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8.8.1移動支援一覧" sheetId="1" r:id="rId4"/>
    <sheet state="visible" name="R8.8.1集計" sheetId="2" r:id="rId5"/>
    <sheet state="visible" name="R8.8.1移動支援一覧（印刷用）" sheetId="3" r:id="rId6"/>
  </sheets>
  <definedNames>
    <definedName hidden="1" localSheetId="0" name="_xlnm._FilterDatabase">'R8.8.1移動支援一覧'!$A$1:$V$492</definedName>
    <definedName hidden="1" localSheetId="2" name="_xlnm._FilterDatabase">'R8.8.1移動支援一覧（印刷用）'!$A$1:$P$432</definedName>
  </definedNames>
  <calcPr/>
  <extLst>
    <ext uri="GoogleSheetsCustomDataVersion2">
      <go:sheetsCustomData xmlns:go="http://customooxmlschemas.google.com/" r:id="rId7" roundtripDataChecksum="lBNByHDGAmS2gL1CH8G+Aiy3oQWKZ0PwOip4AMLWbho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F469">
      <text>
        <t xml:space="preserve">======
ID#AAAB6Z00g2Y
大野絵里香    (2026-01-16 02:33:21)
R8.1.16　これから出すとのこと</t>
      </text>
    </comment>
    <comment authorId="0" ref="F162">
      <text>
        <t xml:space="preserve">======
ID#AAAB6Z00g2c
大野絵里香    (2026-01-15 08:08:10)
R8.1.15　これから出すとのこと</t>
      </text>
    </comment>
    <comment authorId="0" ref="F257">
      <text>
        <t xml:space="preserve">======
ID#AAAB6Z00g2Q
大野絵里香    (2026-01-15 07:41:31)
R8.1.6　これから提出するとのこと</t>
      </text>
    </comment>
    <comment authorId="0" ref="F255">
      <text>
        <t xml:space="preserve">======
ID#AAAB6Z00g2U
大野絵里香    (2026-01-15 07:39:20)
R8.1.15　これから出すとのこと</t>
      </text>
    </comment>
  </commentList>
  <extLst>
    <ext uri="GoogleSheetsCustomDataVersion2">
      <go:sheetsCustomData xmlns:go="http://customooxmlschemas.google.com/" r:id="rId1" roundtripDataSignature="AMtx7mhyMafnAXQx6/aTiH971C4mecunhA=="/>
    </ext>
  </extLst>
</comments>
</file>

<file path=xl/sharedStrings.xml><?xml version="1.0" encoding="utf-8"?>
<sst xmlns="http://schemas.openxmlformats.org/spreadsheetml/2006/main" count="8563" uniqueCount="4690">
  <si>
    <t>市内/市外</t>
  </si>
  <si>
    <t>状態</t>
  </si>
  <si>
    <t>事業所番号</t>
  </si>
  <si>
    <t>事業所名</t>
  </si>
  <si>
    <t>登録年月日</t>
  </si>
  <si>
    <t>有効期限</t>
  </si>
  <si>
    <t>郵便番号</t>
  </si>
  <si>
    <t>事業所所在地</t>
  </si>
  <si>
    <t>事業所
電話番号</t>
  </si>
  <si>
    <t>事業所
FAX</t>
  </si>
  <si>
    <t>法人名</t>
  </si>
  <si>
    <t>主たる事務所の所在地</t>
  </si>
  <si>
    <t>法人
電話番号</t>
  </si>
  <si>
    <t>法人
FAX</t>
  </si>
  <si>
    <t>代表者</t>
  </si>
  <si>
    <t>市内</t>
  </si>
  <si>
    <t>サービス提供市町村</t>
  </si>
  <si>
    <t>市外</t>
  </si>
  <si>
    <t>身体</t>
  </si>
  <si>
    <t>総計</t>
  </si>
  <si>
    <t>知的</t>
  </si>
  <si>
    <t>児童</t>
  </si>
  <si>
    <t>精神</t>
  </si>
  <si>
    <t>難病</t>
  </si>
  <si>
    <t>障害福祉サービス番号</t>
  </si>
  <si>
    <t>移動支援</t>
  </si>
  <si>
    <t>0001100001</t>
  </si>
  <si>
    <t>からーず</t>
  </si>
  <si>
    <t>065-0016</t>
  </si>
  <si>
    <t>札幌市東区北１６条東１２丁目３番２８号</t>
  </si>
  <si>
    <t>704-5600</t>
  </si>
  <si>
    <t>788-7003</t>
  </si>
  <si>
    <t>有限会社　Colors</t>
  </si>
  <si>
    <t>取締役　佐藤　忠峰</t>
  </si>
  <si>
    <t>札幌市、小樽市、当別町、北広島市、江別市、石狩市</t>
  </si>
  <si>
    <t>○</t>
  </si>
  <si>
    <t>※この数値は集計時点のものである。</t>
  </si>
  <si>
    <t>0110200664</t>
  </si>
  <si>
    <t>0001100003</t>
  </si>
  <si>
    <t>Ｈｏｍｅ　Ｃａｒｅぶんぶん</t>
  </si>
  <si>
    <t>004-0063</t>
  </si>
  <si>
    <t>札幌市厚別区厚別西３条１丁目６番３０号</t>
  </si>
  <si>
    <t>769-0831</t>
  </si>
  <si>
    <t>769-0832</t>
  </si>
  <si>
    <t>有限会社 Ｈｏｍｅ　Ｃａｒｅぶんぶん</t>
  </si>
  <si>
    <t>代表取締役　文入　洋子</t>
  </si>
  <si>
    <t>札幌市、江別市、北広島市</t>
  </si>
  <si>
    <t>0110500709</t>
  </si>
  <si>
    <t>0001100006</t>
  </si>
  <si>
    <t>Ｏｒｉｇｉｎ</t>
  </si>
  <si>
    <t>065-0020</t>
  </si>
  <si>
    <t>札幌市東区北２０条東１丁目５番１号大西ビル</t>
  </si>
  <si>
    <t>748-6220</t>
  </si>
  <si>
    <t>748-6221</t>
  </si>
  <si>
    <t>特定非営利活動法人　ホップ障害者地域生活支援センター</t>
  </si>
  <si>
    <t>札幌市東区北２０条東１丁目５－１大西ビル</t>
  </si>
  <si>
    <t>代表理事　竹田　　保</t>
  </si>
  <si>
    <t>札幌市</t>
  </si>
  <si>
    <t>0110201167</t>
  </si>
  <si>
    <t>0001100007</t>
  </si>
  <si>
    <t>ＰＯＰケア</t>
  </si>
  <si>
    <t>060-0004</t>
  </si>
  <si>
    <t>札幌市中央区北4条西16丁目１番3号　幌西ビル1階</t>
  </si>
  <si>
    <t>624-6673</t>
  </si>
  <si>
    <t>624-6674</t>
  </si>
  <si>
    <t>株式会社 進幸</t>
  </si>
  <si>
    <t>北海道苫小牧市表町３番4号大東ビル　3階</t>
  </si>
  <si>
    <t>代表取締役　渡邊　典子</t>
  </si>
  <si>
    <t>札幌市、江別市、千歳市、石狩市</t>
  </si>
  <si>
    <t>0110100088</t>
  </si>
  <si>
    <t>0001100016</t>
  </si>
  <si>
    <t>アンビシャス　ケアセンター</t>
  </si>
  <si>
    <t>006-0006</t>
  </si>
  <si>
    <t>札幌市手稲区西宮の沢６条２丁目５番１２号</t>
  </si>
  <si>
    <t>669-2222</t>
  </si>
  <si>
    <t>669-3000</t>
  </si>
  <si>
    <t>社会福祉法人 アンビシャス</t>
  </si>
  <si>
    <t>札幌市手稲区西宮の沢６条２丁目５－１２</t>
  </si>
  <si>
    <t>理事長　小澤　忠優</t>
  </si>
  <si>
    <t>西区、手稲区</t>
  </si>
  <si>
    <t>0110400876</t>
  </si>
  <si>
    <t>0001100022</t>
  </si>
  <si>
    <t>かいけつ太郎～ケアサービスステーション</t>
  </si>
  <si>
    <t>004-0021</t>
  </si>
  <si>
    <t>札幌市厚別区青葉町9丁目3番35号</t>
  </si>
  <si>
    <t>893-1199</t>
  </si>
  <si>
    <t>893-5599</t>
  </si>
  <si>
    <t>特定非営利活動法人 わーかーびぃー</t>
  </si>
  <si>
    <t>理事長　熊井　ゆかり</t>
  </si>
  <si>
    <t>白石区、厚別区、清田区</t>
  </si>
  <si>
    <t>0110500683</t>
  </si>
  <si>
    <t>0001100028</t>
  </si>
  <si>
    <t>クレイン・ケア・サービス</t>
  </si>
  <si>
    <t>005-0004</t>
  </si>
  <si>
    <t>札幌市南区澄川４条７丁目５－２１米永ビル１０１号</t>
  </si>
  <si>
    <t>825-8256</t>
  </si>
  <si>
    <t>クレイン・ケアサービス有限会社</t>
  </si>
  <si>
    <t>札幌市南区澄川４条７丁目５－２１　米永ビル１０１号</t>
  </si>
  <si>
    <t>取締役　山田　健二</t>
  </si>
  <si>
    <t>0110500295</t>
  </si>
  <si>
    <t>0001100029</t>
  </si>
  <si>
    <t>ケア・ふれんず介護支援事業所</t>
  </si>
  <si>
    <t>065-0010</t>
  </si>
  <si>
    <t>札幌市東区北１０条東９丁目３番５号興栄ビル</t>
  </si>
  <si>
    <t>214-1270</t>
  </si>
  <si>
    <t>214-1757</t>
  </si>
  <si>
    <t>有限会社 アンジュ企画</t>
  </si>
  <si>
    <t>札幌市東区北１０条東９丁目３番５号興栄ビル２Ｆ</t>
  </si>
  <si>
    <t>代表取締役　狭戸　美里</t>
  </si>
  <si>
    <t>0110500345</t>
  </si>
  <si>
    <t>0001100030</t>
  </si>
  <si>
    <t>ケアサービスいるか</t>
  </si>
  <si>
    <t>005-0016</t>
  </si>
  <si>
    <t>札幌市南区真駒内南町４丁目４番３号</t>
  </si>
  <si>
    <t>582-5570</t>
  </si>
  <si>
    <t>582-8342</t>
  </si>
  <si>
    <t>有限会社 ユアホームサービス</t>
  </si>
  <si>
    <t>札幌市南区真駒内南町４丁目４－３</t>
  </si>
  <si>
    <t>代表取締役社長　鈴木　令子</t>
  </si>
  <si>
    <t>0110501038</t>
  </si>
  <si>
    <t>0001100031</t>
  </si>
  <si>
    <t>ケアセンターどり～む</t>
  </si>
  <si>
    <t>007-0869</t>
  </si>
  <si>
    <t>札幌市東区伏古9条2丁目1番3号2階</t>
  </si>
  <si>
    <t>802-6039</t>
  </si>
  <si>
    <t>802-6046</t>
  </si>
  <si>
    <t>合資会社 千の元</t>
  </si>
  <si>
    <t>札幌市東区伏古９条２丁目１－３・２Ｆ</t>
  </si>
  <si>
    <t>代表取締役　千葉　薫</t>
  </si>
  <si>
    <t>0110200102</t>
  </si>
  <si>
    <t>0001100032</t>
  </si>
  <si>
    <t>ケアセンターのほろ</t>
  </si>
  <si>
    <t>004-0054</t>
  </si>
  <si>
    <t>札幌市厚別区厚別中央4条5丁目4-12　ラフォーレ新札幌B２０６号室</t>
  </si>
  <si>
    <t>896-6754</t>
  </si>
  <si>
    <t>労働者協同組合たすけあいワーカーズのほろ</t>
  </si>
  <si>
    <t>札幌市厚別区厚別中央２条６丁目５－４０第２広地マンション１１号室</t>
  </si>
  <si>
    <t>代表理事　井端　幸子</t>
  </si>
  <si>
    <t>厚別区</t>
  </si>
  <si>
    <t>0110501046</t>
  </si>
  <si>
    <t>0001100037</t>
  </si>
  <si>
    <t>こひなた</t>
  </si>
  <si>
    <t>063-0826</t>
  </si>
  <si>
    <t>札幌市西区発寒６条１３丁目３番５２号</t>
  </si>
  <si>
    <t>669-3011</t>
  </si>
  <si>
    <t>669-3012</t>
  </si>
  <si>
    <t>特定非営利活動法人 ひなた</t>
  </si>
  <si>
    <t>代表理事　佐野　ゆか</t>
  </si>
  <si>
    <t>0110200631</t>
  </si>
  <si>
    <t>0001100038</t>
  </si>
  <si>
    <t>社会福祉法人　渓仁会　コミュニティホーム白石ホームヘルパーステーション</t>
  </si>
  <si>
    <t>003-0024</t>
  </si>
  <si>
    <t>札幌市白石区本郷通３丁目南１番３５号</t>
  </si>
  <si>
    <t>864-2008</t>
  </si>
  <si>
    <t>864-9590</t>
  </si>
  <si>
    <t>社会福祉法人 渓仁会</t>
  </si>
  <si>
    <t>札幌市中央区北3条西28丁目2番1号</t>
  </si>
  <si>
    <t>理事長　谷内　好</t>
  </si>
  <si>
    <t>白石区、厚別区</t>
  </si>
  <si>
    <t>0110500642</t>
  </si>
  <si>
    <t>0001100041</t>
  </si>
  <si>
    <t>サポート種っ子</t>
  </si>
  <si>
    <t>003-0021</t>
  </si>
  <si>
    <t>札幌市白石区栄通１４丁目３－３０－１０１</t>
  </si>
  <si>
    <t>836-1551</t>
  </si>
  <si>
    <t>836-2474</t>
  </si>
  <si>
    <t>特定非営利活動法人　小さい種の会</t>
  </si>
  <si>
    <t>代表理事　喜来　業康</t>
  </si>
  <si>
    <t>白石区、厚別区、豊平区、清田区</t>
  </si>
  <si>
    <t>0110500055</t>
  </si>
  <si>
    <t>0001100048</t>
  </si>
  <si>
    <t>すこやかサポート</t>
  </si>
  <si>
    <t>063-0051</t>
  </si>
  <si>
    <t>札幌市西区宮の沢1条5丁目23番48号マンション村上Ｉ－103</t>
  </si>
  <si>
    <t>666-6388</t>
  </si>
  <si>
    <t>すこやかサポート有限会社</t>
  </si>
  <si>
    <t>札幌市西区宮の沢１条５丁目２３番４８号マンション村上Ⅰ－１０３号</t>
  </si>
  <si>
    <t>代表取締役　倉本　富裕</t>
  </si>
  <si>
    <t>0110400983</t>
  </si>
  <si>
    <t>0001100052</t>
  </si>
  <si>
    <t>たくほうケアステーション</t>
  </si>
  <si>
    <t>001-0030</t>
  </si>
  <si>
    <t>札幌市北区屯田７条１０丁目２番１０号</t>
  </si>
  <si>
    <t>788-2733</t>
  </si>
  <si>
    <t>788-3381</t>
  </si>
  <si>
    <t>拓邦株式会社</t>
  </si>
  <si>
    <t>札幌市北区北３０条西４丁目２番２７号</t>
  </si>
  <si>
    <t>代表取締役　齋藤　宗嗣</t>
  </si>
  <si>
    <t>札幌市、石狩市</t>
  </si>
  <si>
    <t>0110200169</t>
  </si>
  <si>
    <t>0001100055</t>
  </si>
  <si>
    <t>トラストケアサービス</t>
  </si>
  <si>
    <t>005-0006</t>
  </si>
  <si>
    <t>札幌市南区澄川６条１１丁目１４番４５号</t>
  </si>
  <si>
    <t>588-5771</t>
  </si>
  <si>
    <t>588-5778</t>
  </si>
  <si>
    <t>有限会社 ティー・アンド・ケイ</t>
  </si>
  <si>
    <t>代表取締役　梅原　隆信</t>
  </si>
  <si>
    <t>南区、豊平区、白石区、中央区、東区、北区</t>
  </si>
  <si>
    <t>0110500253</t>
  </si>
  <si>
    <t>0001100057</t>
  </si>
  <si>
    <t>どろんこクラブ</t>
  </si>
  <si>
    <t>002-8081</t>
  </si>
  <si>
    <t>札幌市北区百合が原３丁目７番５号</t>
  </si>
  <si>
    <t>737-3352</t>
  </si>
  <si>
    <t>398-8699</t>
  </si>
  <si>
    <t>特定非営利活動法人 子どもサポートどろんこクラブ</t>
  </si>
  <si>
    <t>理事長　金城　朝子</t>
  </si>
  <si>
    <t>0110200318</t>
  </si>
  <si>
    <t>0001100059</t>
  </si>
  <si>
    <t>にこちゃん在宅サービス</t>
  </si>
  <si>
    <t>062-0032</t>
  </si>
  <si>
    <t>札幌市豊平区西岡２条１１丁目２４番８号</t>
  </si>
  <si>
    <t>588-2746</t>
  </si>
  <si>
    <t>588-2747</t>
  </si>
  <si>
    <t>特定非営利活動法人 にこちゃん在宅サービス</t>
  </si>
  <si>
    <t>札幌市豊平区西岡２条１１丁目２４－８聞前コーポ２</t>
  </si>
  <si>
    <t>代表理事　小門　栄子</t>
  </si>
  <si>
    <t>白石区、豊平区、清田区、南区</t>
  </si>
  <si>
    <t>0110501285</t>
  </si>
  <si>
    <t>0001100064</t>
  </si>
  <si>
    <t>はくよう障害者支援室</t>
  </si>
  <si>
    <t>001-0023</t>
  </si>
  <si>
    <t>札幌市北区北２３条西４丁目１－１２　鉄北ビル１階</t>
  </si>
  <si>
    <t>746-5120</t>
  </si>
  <si>
    <t>747-2320</t>
  </si>
  <si>
    <t>有限会社 そしある企画</t>
  </si>
  <si>
    <t>札幌市北区北２３条西６丁目１－７</t>
  </si>
  <si>
    <t>代表取締役　釜鈴　徹</t>
  </si>
  <si>
    <t>北区、東区</t>
  </si>
  <si>
    <t>0110200185</t>
  </si>
  <si>
    <t>0001100068</t>
  </si>
  <si>
    <t>ひまわりケアセンター</t>
  </si>
  <si>
    <t>0620921</t>
  </si>
  <si>
    <t>札幌市豊平区中の島１条４丁目１０ー２２　ピュアハイツ１０２号</t>
  </si>
  <si>
    <t>831-1344</t>
  </si>
  <si>
    <t>842-3701</t>
  </si>
  <si>
    <t>有限会社 ワイエイチ工業</t>
  </si>
  <si>
    <t>札幌市豊平区中の島１条４丁目５－１０</t>
  </si>
  <si>
    <t>代表取締役　荻原　豊</t>
  </si>
  <si>
    <t>0110501301</t>
  </si>
  <si>
    <t>0001100078</t>
  </si>
  <si>
    <t>輝</t>
  </si>
  <si>
    <t>063-0035</t>
  </si>
  <si>
    <t>札幌市西区西野５条７丁目５番８号</t>
  </si>
  <si>
    <t>667-6005</t>
  </si>
  <si>
    <t>合資会社 輝</t>
  </si>
  <si>
    <t>代表社員　山本　昌利</t>
  </si>
  <si>
    <t>0110500378</t>
  </si>
  <si>
    <t>0001100080</t>
  </si>
  <si>
    <t>ヘルパーステーション　たんぽぽ</t>
  </si>
  <si>
    <t>002-8074</t>
  </si>
  <si>
    <t>札幌市北区あいの里4条5丁目9-1</t>
  </si>
  <si>
    <t>778-3434</t>
  </si>
  <si>
    <t>770-5221</t>
  </si>
  <si>
    <t>社会福祉法人 札幌協働福祉会</t>
  </si>
  <si>
    <t>札幌市北区あいの里1条6丁目1-2</t>
  </si>
  <si>
    <t>理事長　池田　亮</t>
  </si>
  <si>
    <t>0110200797</t>
  </si>
  <si>
    <t>0001100082</t>
  </si>
  <si>
    <t>ヘルパーステーションたけうち</t>
  </si>
  <si>
    <t>003-0831</t>
  </si>
  <si>
    <t>札幌市白石区北郷１条２丁目１番１６号</t>
  </si>
  <si>
    <t>872-2592</t>
  </si>
  <si>
    <t>872-8410</t>
  </si>
  <si>
    <t>合資会社 たけうち</t>
  </si>
  <si>
    <t>代表社員　竹内　幸子</t>
  </si>
  <si>
    <t>0110500402</t>
  </si>
  <si>
    <t>0001100090</t>
  </si>
  <si>
    <t>ヘルパーステーションはばたき新琴似センター</t>
  </si>
  <si>
    <t>001-0902</t>
  </si>
  <si>
    <t>札幌市北区新琴似２条７丁目１番５７号　近藤ビル2階</t>
  </si>
  <si>
    <t>769-8211</t>
  </si>
  <si>
    <t>762-1291</t>
  </si>
  <si>
    <t>株式会社 シムス</t>
  </si>
  <si>
    <t>札幌市白石区本郷通3丁目南4番11号</t>
  </si>
  <si>
    <t>代表取締役　斎藤　規和</t>
  </si>
  <si>
    <t>中央区、北区、東区、西区、手稲区</t>
  </si>
  <si>
    <t>0110200573</t>
  </si>
  <si>
    <t>0001100092</t>
  </si>
  <si>
    <t>ヘルパーステーションはるの</t>
  </si>
  <si>
    <t>007-0849</t>
  </si>
  <si>
    <t>札幌市東区北４９条東２丁目６番１３号　リバーデンス東麻生１０３号</t>
  </si>
  <si>
    <t>711-5878</t>
  </si>
  <si>
    <t>711-5877</t>
  </si>
  <si>
    <t>有限会社 ケアワークス</t>
  </si>
  <si>
    <t>札幌市豊平区美園２条３丁目１－１９</t>
  </si>
  <si>
    <t>代表取締役　中平　田鶴子</t>
  </si>
  <si>
    <t>0110201134</t>
  </si>
  <si>
    <t>0001100093</t>
  </si>
  <si>
    <t>ヘルパーステーションはる風</t>
  </si>
  <si>
    <t>007-0835</t>
  </si>
  <si>
    <t>札幌市東区北35条東3丁目1-1</t>
  </si>
  <si>
    <t>742-2200</t>
  </si>
  <si>
    <t>742-2211</t>
  </si>
  <si>
    <t>有限会社 夢づくり</t>
  </si>
  <si>
    <t>取締役　伊藤　由津美</t>
  </si>
  <si>
    <t>札幌市、江別市、石狩市、北広島市</t>
  </si>
  <si>
    <t>0110201001</t>
  </si>
  <si>
    <t>0001100097</t>
  </si>
  <si>
    <t>ヘルパーステーションらしく</t>
  </si>
  <si>
    <t>060-0001</t>
  </si>
  <si>
    <t>札幌市中央区北1条西19丁目1-7-3階</t>
  </si>
  <si>
    <t>643-8997</t>
  </si>
  <si>
    <t>特定非営利活動法人 Ｏｎｅ’ｓ　Ｏｗｎ　Ｍａｓｔｅｒ</t>
  </si>
  <si>
    <t>理事長　岩舘　愁</t>
  </si>
  <si>
    <t>0110100187</t>
  </si>
  <si>
    <t>0001100100</t>
  </si>
  <si>
    <t>ヘルパーステーション北のスモーク</t>
  </si>
  <si>
    <t>004-0805</t>
  </si>
  <si>
    <t>札幌市清田区里塚緑ヶ丘１２丁目３－２２</t>
  </si>
  <si>
    <t>886-3354</t>
  </si>
  <si>
    <t>特定非営利活動法人 支援センター北のスモーク</t>
  </si>
  <si>
    <t>理事長　中村　　秀之</t>
  </si>
  <si>
    <t>0110501681</t>
  </si>
  <si>
    <t>0001100101</t>
  </si>
  <si>
    <t>ヘルパーステーション繭結</t>
  </si>
  <si>
    <t>063-0004</t>
  </si>
  <si>
    <t>札幌市西区山の手４条１丁目１－１　マックスビル４階</t>
  </si>
  <si>
    <t>623-2505</t>
  </si>
  <si>
    <t>644-0088</t>
  </si>
  <si>
    <t>特定非営利活動法人　札幌障害者活動支援センターライフ</t>
  </si>
  <si>
    <t>理事長　佐々木　泰彦</t>
  </si>
  <si>
    <t>0110400413</t>
  </si>
  <si>
    <t>0001100103</t>
  </si>
  <si>
    <t>ヘルパータック</t>
  </si>
  <si>
    <t>004-0002</t>
  </si>
  <si>
    <t>札幌市厚別区厚別下野幌49番地</t>
  </si>
  <si>
    <t>375-7758</t>
  </si>
  <si>
    <t>375-7768</t>
  </si>
  <si>
    <t>社会福祉法人 楡の会</t>
  </si>
  <si>
    <t>札幌市厚別区厚別町下野幌４９番地</t>
  </si>
  <si>
    <t>理事長　須藤　章</t>
  </si>
  <si>
    <t>0110500923</t>
  </si>
  <si>
    <t>0001100113</t>
  </si>
  <si>
    <t>ホームヘルプサービスステーションけんそういん</t>
  </si>
  <si>
    <t>063-0033</t>
  </si>
  <si>
    <t>札幌市西区西野３条１丁目３番１０号</t>
  </si>
  <si>
    <t>665-0023</t>
  </si>
  <si>
    <t>665-0788</t>
  </si>
  <si>
    <t>株式会社 健壮院</t>
  </si>
  <si>
    <t>札幌市西区西野３条１丁目３－１０</t>
  </si>
  <si>
    <t>代表取締役　吉田　厚子</t>
  </si>
  <si>
    <t>西区</t>
  </si>
  <si>
    <t>0110400421</t>
  </si>
  <si>
    <t>0001100118</t>
  </si>
  <si>
    <t>特定非営利活動法人ボランティア杜の家</t>
  </si>
  <si>
    <t>004-0846</t>
  </si>
  <si>
    <t>札幌市清田区清田６条３丁目１－１　まるみ会館２階</t>
  </si>
  <si>
    <t>802-3332</t>
  </si>
  <si>
    <t>892-7520</t>
  </si>
  <si>
    <t>特定非営利活動法人　ボランティア杜の家</t>
  </si>
  <si>
    <t>札幌市清田区清田６条３丁目１番１号まるみ会館２Ｆ</t>
  </si>
  <si>
    <t>理事長　保木本　恭子</t>
  </si>
  <si>
    <t>札幌市（手稲区・西区・北区・東区・南区を除く）江別市・北広島市</t>
  </si>
  <si>
    <t>0110400207</t>
  </si>
  <si>
    <t>0001100120</t>
  </si>
  <si>
    <t>むつみ介護サービスセンター</t>
  </si>
  <si>
    <t>004-0880</t>
  </si>
  <si>
    <t>札幌市清田区平岡１０条１丁目８－２２</t>
  </si>
  <si>
    <t>892-9288</t>
  </si>
  <si>
    <t>890-9788</t>
  </si>
  <si>
    <t>有限会社 むつみ恒産</t>
  </si>
  <si>
    <t>代表取締役　村川　富美</t>
  </si>
  <si>
    <t>札幌市、江別市、恵庭市、北広島市、小樽市</t>
  </si>
  <si>
    <t>0110501442</t>
  </si>
  <si>
    <t>休止</t>
  </si>
  <si>
    <t>0001100123</t>
  </si>
  <si>
    <t>ライフサポート　あんりー</t>
  </si>
  <si>
    <t>003-0029</t>
  </si>
  <si>
    <t>札幌市白石区平和通16丁目北2番32号ニシヤマビル2F</t>
  </si>
  <si>
    <t>861-0083</t>
  </si>
  <si>
    <t>861-0092</t>
  </si>
  <si>
    <t>社会福祉法人 札親会</t>
  </si>
  <si>
    <t>札幌市白石区菊水１条４丁目５番１号</t>
  </si>
  <si>
    <t>理事長　中原　明</t>
  </si>
  <si>
    <t>0110500857</t>
  </si>
  <si>
    <t>0001100126</t>
  </si>
  <si>
    <t>レインボーサービス</t>
  </si>
  <si>
    <t>002-8024</t>
  </si>
  <si>
    <t>札幌市北区篠路４条８丁目４番６号</t>
  </si>
  <si>
    <t>774-7744</t>
  </si>
  <si>
    <t>774-7747</t>
  </si>
  <si>
    <t>株式会社 レインボーサービス</t>
  </si>
  <si>
    <t>札幌市北区篠路４条８丁目４－６</t>
  </si>
  <si>
    <t>代表取締役　高橋　美樹</t>
  </si>
  <si>
    <t>札幌市、当別町、石狩市（厚田区・浜益区を除く）</t>
  </si>
  <si>
    <t>0110200474</t>
  </si>
  <si>
    <t>0001100127</t>
  </si>
  <si>
    <t>愛在宅介護サービス</t>
  </si>
  <si>
    <t>007-0812</t>
  </si>
  <si>
    <t>札幌市東区東苗穂１２条３丁目６番７号</t>
  </si>
  <si>
    <t>791-8122</t>
  </si>
  <si>
    <t>791-8250</t>
  </si>
  <si>
    <t>有限会社 愛在宅介護サービス</t>
  </si>
  <si>
    <t>札幌市東区東苗穂１２条３丁目６－７</t>
  </si>
  <si>
    <t>代表取締役　福井　敏之</t>
  </si>
  <si>
    <t>0110201019</t>
  </si>
  <si>
    <t>0001100132</t>
  </si>
  <si>
    <t>温ったか介護　ぬくぬく</t>
  </si>
  <si>
    <t>006-0033</t>
  </si>
  <si>
    <t>札幌市手稲区稲穂3条2丁目4番20号　ぬくもり山荘</t>
  </si>
  <si>
    <t>686-8141</t>
  </si>
  <si>
    <t>691-3393</t>
  </si>
  <si>
    <t>有限会社 ホットステーション</t>
  </si>
  <si>
    <t>札幌市手稲区稲穂3条2丁目4番20号ぬくもり山荘</t>
  </si>
  <si>
    <t>代表取締役　本堂　貴正</t>
  </si>
  <si>
    <t>0110400231</t>
  </si>
  <si>
    <t>0001100134</t>
  </si>
  <si>
    <t>介護グループむらさき　居宅支援事業所</t>
  </si>
  <si>
    <t>札幌市東区北１０条東１３丁目１番１２号</t>
  </si>
  <si>
    <t>712-6266</t>
  </si>
  <si>
    <t>712-6113</t>
  </si>
  <si>
    <t>特定非営利活動法人　介護グループむらさき</t>
  </si>
  <si>
    <t>札幌市東区北１０条東１３丁目１－１２</t>
  </si>
  <si>
    <t>理事長　米田　久美子</t>
  </si>
  <si>
    <t>東区、北区、白石区、中央区、手稲区</t>
  </si>
  <si>
    <t>0110200193</t>
  </si>
  <si>
    <t>0001100154</t>
  </si>
  <si>
    <t>株式会社在宅介護サービスサブチャン</t>
  </si>
  <si>
    <t>005-0811</t>
  </si>
  <si>
    <t>札幌市南区川沿１１条１丁目１番１３号</t>
  </si>
  <si>
    <t>572-1036</t>
  </si>
  <si>
    <t>374-6288</t>
  </si>
  <si>
    <t>株式会社 在宅介護サービスサブチャン</t>
  </si>
  <si>
    <t>北海道余市郡余市町黒川町３丁目１０６</t>
  </si>
  <si>
    <t>代表取締役　福井　一行</t>
  </si>
  <si>
    <t>0110500204</t>
  </si>
  <si>
    <t>0001100155</t>
  </si>
  <si>
    <t>居宅介護サービス　Ｅ－Ｄ－Ｉ</t>
  </si>
  <si>
    <t>005-0841</t>
  </si>
  <si>
    <t>札幌市南区石山１条３丁目２－１</t>
  </si>
  <si>
    <t>596-0778</t>
  </si>
  <si>
    <t>581-7976</t>
  </si>
  <si>
    <t>特定非営利活動法人　アフタースクール運営会</t>
  </si>
  <si>
    <t>理事長　矢野　潤</t>
  </si>
  <si>
    <t>中央区、豊平区、南区</t>
  </si>
  <si>
    <t>0110501095</t>
  </si>
  <si>
    <t>0001100176</t>
  </si>
  <si>
    <t>在宅介護支援サービス札幌</t>
  </si>
  <si>
    <t>065-0032</t>
  </si>
  <si>
    <t>札幌市東区北３２条東１７丁目１番１４号</t>
  </si>
  <si>
    <t>785-9987</t>
  </si>
  <si>
    <t>785-4600</t>
  </si>
  <si>
    <t>株式会社 北海道ケアシステム</t>
  </si>
  <si>
    <t>札幌市東区北３２条東１７丁目１－２０</t>
  </si>
  <si>
    <t>代表取締役　坂本　えり子</t>
  </si>
  <si>
    <t>0110200110</t>
  </si>
  <si>
    <t>0001100177</t>
  </si>
  <si>
    <t>地域生活支援えいぶる</t>
  </si>
  <si>
    <t>002-0854</t>
  </si>
  <si>
    <t>札幌市北区屯田4条6丁目６－１８</t>
  </si>
  <si>
    <t>771-2118</t>
  </si>
  <si>
    <t>771-2338</t>
  </si>
  <si>
    <t>有限会社 ライフサポート・ウィズ</t>
  </si>
  <si>
    <t>札幌市北区屯田６条９丁目６－２３</t>
  </si>
  <si>
    <t>取締役　三浦　眞也</t>
  </si>
  <si>
    <t>北区、東区、西区、石狩市</t>
  </si>
  <si>
    <t>0110200995</t>
  </si>
  <si>
    <t>0001100189</t>
  </si>
  <si>
    <t>医療福祉センター札幌あゆみの園</t>
  </si>
  <si>
    <t>003-0859</t>
  </si>
  <si>
    <t>札幌市白石区川北２２５４番地１</t>
  </si>
  <si>
    <t>879-5555</t>
  </si>
  <si>
    <t>879-5511</t>
  </si>
  <si>
    <t>社会福祉法人 北翔会</t>
  </si>
  <si>
    <t>理事長　大場　信一</t>
  </si>
  <si>
    <t>白石区</t>
  </si>
  <si>
    <t>0110500444</t>
  </si>
  <si>
    <t>0001100205</t>
  </si>
  <si>
    <t>手稲ゆうゆう指定居宅介護事業所</t>
  </si>
  <si>
    <t>006-0035</t>
  </si>
  <si>
    <t>札幌市手稲区稲穂５条２丁目６番５号</t>
  </si>
  <si>
    <t xml:space="preserve">685-8201 </t>
  </si>
  <si>
    <t>685-8300</t>
  </si>
  <si>
    <t>社会福祉法人 手稲ロータス会</t>
  </si>
  <si>
    <t>理事長　宮川　学</t>
  </si>
  <si>
    <t>手稲区</t>
  </si>
  <si>
    <t>0110400173</t>
  </si>
  <si>
    <t>0001100212</t>
  </si>
  <si>
    <t>社会福祉法人渓仁会　西円山敬樹園ホームヘルパーステーション</t>
  </si>
  <si>
    <t>064-0944</t>
  </si>
  <si>
    <t>札幌市中央区円山西町４丁目３番２０号</t>
  </si>
  <si>
    <t>644-6110</t>
  </si>
  <si>
    <t>644-1028</t>
  </si>
  <si>
    <t>011-644-6110</t>
  </si>
  <si>
    <t>中央区、西区、手稲区</t>
  </si>
  <si>
    <t>0110100047</t>
  </si>
  <si>
    <t>0001100214</t>
  </si>
  <si>
    <t>草の実　スイッチ</t>
  </si>
  <si>
    <t>062-0934</t>
  </si>
  <si>
    <t>札幌市豊平区平岸4条17丁目6-6</t>
  </si>
  <si>
    <t>824-5576</t>
  </si>
  <si>
    <t>824-5582</t>
  </si>
  <si>
    <t>社会福祉法人 草の実会</t>
  </si>
  <si>
    <t>札幌市豊平区平岸４条１７丁目６－６</t>
  </si>
  <si>
    <t>理事長　手塚　玄</t>
  </si>
  <si>
    <t>豊平区</t>
  </si>
  <si>
    <t>0110501772</t>
  </si>
  <si>
    <t>0001100215</t>
  </si>
  <si>
    <t>居宅介護事業所むぎのこ</t>
  </si>
  <si>
    <t>007-0836</t>
  </si>
  <si>
    <t>札幌市東区北３９条東14丁目２－１８</t>
  </si>
  <si>
    <t>733-9251</t>
  </si>
  <si>
    <t>751-0818</t>
  </si>
  <si>
    <t>社会福祉法人 麦の子会</t>
  </si>
  <si>
    <t>札幌市東区北３６条東９丁目２－２８</t>
  </si>
  <si>
    <t>理事長　北川　聡子</t>
  </si>
  <si>
    <t>北海道</t>
  </si>
  <si>
    <t>0110201027</t>
  </si>
  <si>
    <t>0001100216</t>
  </si>
  <si>
    <t>知的障害者在宅支援・りぼん</t>
  </si>
  <si>
    <t>063-0061</t>
  </si>
  <si>
    <t>札幌市西区西町北11丁目1番24号ウエスト21ビル305号</t>
  </si>
  <si>
    <t>665-8004</t>
  </si>
  <si>
    <t>665-8080</t>
  </si>
  <si>
    <t>特定非営利活動法人　知的障害者在宅支援・りぼん</t>
  </si>
  <si>
    <t>理事長　藤垣　良太</t>
  </si>
  <si>
    <t>0110400496</t>
  </si>
  <si>
    <t>0001100217</t>
  </si>
  <si>
    <t>東月寒サポートセンターふらっと</t>
  </si>
  <si>
    <t>062-0054</t>
  </si>
  <si>
    <t>札幌市豊平区月寒東４条１８丁目７番１４号</t>
  </si>
  <si>
    <t>850-2345</t>
  </si>
  <si>
    <t>850-2346</t>
  </si>
  <si>
    <t>ＮＰＯ法人つなぐ</t>
  </si>
  <si>
    <t>札幌市豊平区月寒東４条１８丁目７－１４</t>
  </si>
  <si>
    <t>理事　清水　治彦</t>
  </si>
  <si>
    <t>0110501749</t>
  </si>
  <si>
    <t>0001100222</t>
  </si>
  <si>
    <t>特定非営利活動法人介護グループありんこ</t>
  </si>
  <si>
    <t>007-0837</t>
  </si>
  <si>
    <t>札幌市東区北３７条東１８丁目１番１０号</t>
  </si>
  <si>
    <t>788-8043</t>
  </si>
  <si>
    <t>788-8073</t>
  </si>
  <si>
    <t>特定非営利活動法人 グループありんこ</t>
  </si>
  <si>
    <t>理事長　河合　和子</t>
  </si>
  <si>
    <t>0110200052</t>
  </si>
  <si>
    <t>0001100224</t>
  </si>
  <si>
    <t>社会医療法人恵和会アメニティ西岡水源池ヘルパーステーション</t>
  </si>
  <si>
    <t>062-0034</t>
  </si>
  <si>
    <t>札幌市豊平区西岡4条3丁目6-43</t>
  </si>
  <si>
    <t>867-0477</t>
  </si>
  <si>
    <t>867-0470</t>
  </si>
  <si>
    <t>社会医療法人 恵和会</t>
  </si>
  <si>
    <t>札幌市豊平区西岡４条４丁目１－５２</t>
  </si>
  <si>
    <t>理事長　西澤　寛俊</t>
  </si>
  <si>
    <t>中央区、白石区、豊平区、清田区、南区</t>
  </si>
  <si>
    <t>0110501731</t>
  </si>
  <si>
    <t>0001100228</t>
  </si>
  <si>
    <t>訪問介護ステーション・ぽっけ</t>
  </si>
  <si>
    <t>004-0841</t>
  </si>
  <si>
    <t>札幌市清田区清田１条２丁目２番２号</t>
  </si>
  <si>
    <t>883-6300</t>
  </si>
  <si>
    <t>883-6400</t>
  </si>
  <si>
    <t>特定非営利活動法人　ワーカーズ・ぽっけ</t>
  </si>
  <si>
    <t>札幌市清田区清田１条２丁目２－２</t>
  </si>
  <si>
    <t>理事　工藤　四季子</t>
  </si>
  <si>
    <t>0110501764</t>
  </si>
  <si>
    <t>0001100229</t>
  </si>
  <si>
    <t>訪問介護ステーションマーマレード</t>
  </si>
  <si>
    <t>004-0061</t>
  </si>
  <si>
    <t>札幌市厚別区厚別西１条５丁目１－２０</t>
  </si>
  <si>
    <t>802-2922</t>
  </si>
  <si>
    <t>802-2982</t>
  </si>
  <si>
    <t>札幌三幸サービス株式会社</t>
  </si>
  <si>
    <t>代表取締役　柿崎　佳生</t>
  </si>
  <si>
    <t>厚別区、白石区、東区、清田区、北広島市、江別市</t>
  </si>
  <si>
    <t>0110500212</t>
  </si>
  <si>
    <t>0001100231</t>
  </si>
  <si>
    <t>訪問介護ステーション静友</t>
  </si>
  <si>
    <t>007-0890</t>
  </si>
  <si>
    <t>札幌市東区中沼町６９番地１４９</t>
  </si>
  <si>
    <t>791-1994</t>
  </si>
  <si>
    <t>791-1998</t>
  </si>
  <si>
    <t>有限会社 コーポ静友</t>
  </si>
  <si>
    <t>代表取締役　斎藤　静子</t>
  </si>
  <si>
    <t>札幌市、石狩市、江別市、北広島市</t>
  </si>
  <si>
    <t>0110200581</t>
  </si>
  <si>
    <t>0001100244</t>
  </si>
  <si>
    <t>まいる在宅支援サービス</t>
  </si>
  <si>
    <t>006-0012</t>
  </si>
  <si>
    <t>札幌市手稲区富丘2条4丁目2-1-303</t>
  </si>
  <si>
    <t>695-7177</t>
  </si>
  <si>
    <t>695-4647</t>
  </si>
  <si>
    <t>有限会社 まいる在宅支援サービス</t>
  </si>
  <si>
    <t>代表取締役　土田　政一</t>
  </si>
  <si>
    <t>0110400165</t>
  </si>
  <si>
    <t>0001100245</t>
  </si>
  <si>
    <t>有限会社イホリ介護サービス</t>
  </si>
  <si>
    <t>006-0021</t>
  </si>
  <si>
    <t>札幌市手稲区手稲本町1条4丁目1番5号　エフメゾン手稲　501</t>
  </si>
  <si>
    <t>691-1915</t>
  </si>
  <si>
    <t>691-1916</t>
  </si>
  <si>
    <t>有限会社 イホリ介護サービス</t>
  </si>
  <si>
    <t>札幌市手稲区手稲本町１条４丁目１番５号エフメゾン手稲５０１</t>
  </si>
  <si>
    <t>代表取締役　池邉　達善</t>
  </si>
  <si>
    <t>0110401015</t>
  </si>
  <si>
    <t>0001100246</t>
  </si>
  <si>
    <t>有限会社　コア・ガード</t>
  </si>
  <si>
    <t>064-0806</t>
  </si>
  <si>
    <t>札幌市中央区南6条西11丁目1284番地4　高砂電機ビル2階</t>
  </si>
  <si>
    <t>563-1311</t>
  </si>
  <si>
    <t>563-1322</t>
  </si>
  <si>
    <t>有限会社 コア・ガード</t>
  </si>
  <si>
    <t>札幌市中央区南６条西１１丁目１２８４番地４　高砂電機ビル２階</t>
  </si>
  <si>
    <t>代表取締役　佐野　剛</t>
  </si>
  <si>
    <t>0110100021</t>
  </si>
  <si>
    <t>0001100248</t>
  </si>
  <si>
    <t>有限会社ハートケアサポート</t>
  </si>
  <si>
    <t>004-0803</t>
  </si>
  <si>
    <t>札幌市清田区里塚３条３丁目１４番１６号</t>
  </si>
  <si>
    <t>888-3115</t>
  </si>
  <si>
    <t>888-3116</t>
  </si>
  <si>
    <t>有限会社 ハートケアサポート</t>
  </si>
  <si>
    <t>札幌市清田区里塚３条３丁目１４－１６</t>
  </si>
  <si>
    <t>代表取締役　鈴木　茂子</t>
  </si>
  <si>
    <t>札幌市、北広島市</t>
  </si>
  <si>
    <t>0110501392</t>
  </si>
  <si>
    <t>0001100252</t>
  </si>
  <si>
    <t>ヘルパーステーションむつみ</t>
  </si>
  <si>
    <t>札幌市手稲区富丘4条3丁目4番5号</t>
  </si>
  <si>
    <t>688-1200</t>
  </si>
  <si>
    <t>688-0777</t>
  </si>
  <si>
    <t>有限会社 むつみケアサービスステーション</t>
  </si>
  <si>
    <t>代表取締役　鈴木　睦代</t>
  </si>
  <si>
    <t>0110400108</t>
  </si>
  <si>
    <t>0001100257</t>
  </si>
  <si>
    <t>自立支援事業所歩歩路</t>
  </si>
  <si>
    <t>札幌市東区北３５条東５丁目１番７－１０２号</t>
  </si>
  <si>
    <t>741-0606</t>
  </si>
  <si>
    <t>375-7007</t>
  </si>
  <si>
    <t>特定非営利活動法人 自立支援センター歩歩路</t>
  </si>
  <si>
    <t>理事長　澗口　良一</t>
  </si>
  <si>
    <t>中央区、北区、東区、厚別区、豊平区、南区、西区、手稲区</t>
  </si>
  <si>
    <t>0110201126</t>
  </si>
  <si>
    <t>0001100259</t>
  </si>
  <si>
    <t>きたのホームヘルプサービス</t>
  </si>
  <si>
    <t>004-0867</t>
  </si>
  <si>
    <t>札幌市清田区北野７条３丁目６－８　ルミナス７・３</t>
  </si>
  <si>
    <t>886-1248</t>
  </si>
  <si>
    <t>886-1244</t>
  </si>
  <si>
    <t>株式会社 あいライフ</t>
  </si>
  <si>
    <t>札幌市清田区北野7条3丁目6番8号　ルミナス7・3</t>
  </si>
  <si>
    <t>代表取締役　山内　洋介</t>
  </si>
  <si>
    <t>0110501889</t>
  </si>
  <si>
    <t>0001100264</t>
  </si>
  <si>
    <t>株式会社サポート枝</t>
  </si>
  <si>
    <t>005-0861</t>
  </si>
  <si>
    <t>札幌市南区真駒内３３２番地５１９</t>
  </si>
  <si>
    <t>592-3440</t>
  </si>
  <si>
    <t>592-3441</t>
  </si>
  <si>
    <t>株式会社 サポート枝</t>
  </si>
  <si>
    <t>南区真駒内332番地519</t>
  </si>
  <si>
    <t>代表取締役　大山　まり</t>
  </si>
  <si>
    <t>0110501939</t>
  </si>
  <si>
    <t>0001100278</t>
  </si>
  <si>
    <t>ヘルパーステーションケアライズ札幌</t>
  </si>
  <si>
    <t>003-0022</t>
  </si>
  <si>
    <t>札幌市白石区南郷通１１丁目南１－３－１０２</t>
  </si>
  <si>
    <t>827-2611</t>
  </si>
  <si>
    <t>株式会社 ケアライズ</t>
  </si>
  <si>
    <t>札幌市白石区南郷通２１丁目南５－３９</t>
  </si>
  <si>
    <t>代表取締役　吉澤　傑</t>
  </si>
  <si>
    <t>0110502069</t>
  </si>
  <si>
    <t>0001100280</t>
  </si>
  <si>
    <t>ななかまどケアサービス</t>
  </si>
  <si>
    <t>札幌市南区石山1条1丁目7番15号</t>
  </si>
  <si>
    <t>594-2113</t>
  </si>
  <si>
    <t>596-7527</t>
  </si>
  <si>
    <t>特定非営利活動法人 札幌市民生活支援ネット</t>
  </si>
  <si>
    <t>理事長　塚本　好美</t>
  </si>
  <si>
    <t>0110100542</t>
  </si>
  <si>
    <t>0001100285</t>
  </si>
  <si>
    <t>ケアアシスト</t>
  </si>
  <si>
    <t>札幌市西区西町北２丁目３番３号</t>
  </si>
  <si>
    <t>665-8772</t>
  </si>
  <si>
    <t>665-8797</t>
  </si>
  <si>
    <t>有限会社 ケアアシスト</t>
  </si>
  <si>
    <t>札幌市西区西町北２丁目3番3号</t>
  </si>
  <si>
    <t>代表取締役　谷口　紀代美</t>
  </si>
  <si>
    <t>0110401148</t>
  </si>
  <si>
    <t>0001100289</t>
  </si>
  <si>
    <t>サポート９１</t>
  </si>
  <si>
    <t>004-0039</t>
  </si>
  <si>
    <t>札幌市厚別区上野幌１条３丁目１－１</t>
  </si>
  <si>
    <t>375-0399</t>
  </si>
  <si>
    <t>375-0245</t>
  </si>
  <si>
    <t>社会福祉法人 札幌報恩会</t>
  </si>
  <si>
    <t>厚別区上野幌一条３丁目１－１</t>
  </si>
  <si>
    <t>理事長　村田　英男</t>
  </si>
  <si>
    <t>0110502093</t>
  </si>
  <si>
    <t>0001100291</t>
  </si>
  <si>
    <t>ヘルパーステーションつばさ</t>
  </si>
  <si>
    <t>002-0855</t>
  </si>
  <si>
    <t>札幌市北区屯田3条3丁目5番11号</t>
  </si>
  <si>
    <t>299-1256</t>
  </si>
  <si>
    <t>299-1277</t>
  </si>
  <si>
    <t>株式会社 パーソナル・ケア・ポート</t>
  </si>
  <si>
    <t>北区屯田五条１丁目５番４号</t>
  </si>
  <si>
    <t>代表取締役　菊池　恵</t>
  </si>
  <si>
    <t>0110201456</t>
  </si>
  <si>
    <t>0001100293</t>
  </si>
  <si>
    <t>サポートおん</t>
  </si>
  <si>
    <t>062-0911</t>
  </si>
  <si>
    <t>札幌市南区石山５６１－１１</t>
  </si>
  <si>
    <t>811-8830</t>
  </si>
  <si>
    <t>株式会社 大空</t>
  </si>
  <si>
    <t>札幌市豊平区旭町６丁目６３番１２号</t>
  </si>
  <si>
    <t>代表取締役　貞方　知子</t>
  </si>
  <si>
    <t>0110502176</t>
  </si>
  <si>
    <t>0001100294</t>
  </si>
  <si>
    <t>医療法人社団誠仁会居宅介護サービス北大通り</t>
  </si>
  <si>
    <t>札幌市北区北２３条西４丁目２番２３号プレイス２４</t>
  </si>
  <si>
    <t>738-1111</t>
  </si>
  <si>
    <t>738-1117</t>
  </si>
  <si>
    <t>医療法人社団 誠仁会</t>
  </si>
  <si>
    <t>北海道札幌市北区北２３条西４丁目２－２３</t>
  </si>
  <si>
    <t>理事長　西園　康文</t>
  </si>
  <si>
    <t>0110201514</t>
  </si>
  <si>
    <t>0001100298</t>
  </si>
  <si>
    <t>トーコーケア訪問介護事業所</t>
  </si>
  <si>
    <t>060-0032</t>
  </si>
  <si>
    <t>札幌市中央区北2条東7丁目82番地　ラポール永山公園</t>
  </si>
  <si>
    <t>251-5160</t>
  </si>
  <si>
    <t>251-5167</t>
  </si>
  <si>
    <t>株式会社 トーコーケア</t>
  </si>
  <si>
    <t>代表取締役　横田　美香</t>
  </si>
  <si>
    <t>0110201449</t>
  </si>
  <si>
    <t>0001100301</t>
  </si>
  <si>
    <t>ヘルパーステーションかえで</t>
  </si>
  <si>
    <t>004-0013</t>
  </si>
  <si>
    <t>札幌市厚別区もみじ台西３丁目１番８号</t>
  </si>
  <si>
    <t>899-7711</t>
  </si>
  <si>
    <t>899-7700</t>
  </si>
  <si>
    <t>社会福祉法人 協立いつくしみの会</t>
  </si>
  <si>
    <t>札幌市厚別区厚別中央５条６丁目５－２０</t>
  </si>
  <si>
    <t>理事長　石山　建治</t>
  </si>
  <si>
    <t>厚別区、清田区（平岡公園地域）</t>
  </si>
  <si>
    <t>0110501061</t>
  </si>
  <si>
    <t>0001100303</t>
  </si>
  <si>
    <t>札幌アシストセンターマザー居宅介護事業所元町</t>
  </si>
  <si>
    <t>065-0027</t>
  </si>
  <si>
    <t>札幌市東区北27条東18丁目4番14号</t>
  </si>
  <si>
    <t>784-5235</t>
  </si>
  <si>
    <t>784-5236</t>
  </si>
  <si>
    <t>株式会社 マザー</t>
  </si>
  <si>
    <t>札幌市東区北２７条東１８丁目４番１４号</t>
  </si>
  <si>
    <t>代表取締役　石井　利美</t>
  </si>
  <si>
    <t>札幌市北区、東区</t>
  </si>
  <si>
    <t>0110201530</t>
  </si>
  <si>
    <t>0001100304</t>
  </si>
  <si>
    <t>ヘルパーステーション　ばらんす</t>
  </si>
  <si>
    <t>003-0853</t>
  </si>
  <si>
    <t>札幌市白石区川北３条１丁目３番１７号</t>
  </si>
  <si>
    <t>398-7779</t>
  </si>
  <si>
    <t>398-7794</t>
  </si>
  <si>
    <t>株式会社 インクルージョン</t>
  </si>
  <si>
    <t>代表取締役　髙橋　君子</t>
  </si>
  <si>
    <t>0110201571</t>
  </si>
  <si>
    <t>0001100305</t>
  </si>
  <si>
    <t>訪問介護ステーション　めぐみ</t>
  </si>
  <si>
    <t>064-0928</t>
  </si>
  <si>
    <t>札幌市中央区南28条西1２丁目２－３１　ベルコリーヌ尚志館１０３</t>
  </si>
  <si>
    <t>561-7478</t>
  </si>
  <si>
    <t>011-551-8635</t>
  </si>
  <si>
    <t>株式会社 Ａ＆Ｎ</t>
  </si>
  <si>
    <t>札幌市豊平区平岸７条１４丁目１番３２号</t>
  </si>
  <si>
    <t>代表取締役　藪　康人</t>
  </si>
  <si>
    <t>0110401239</t>
  </si>
  <si>
    <t>0001100313</t>
  </si>
  <si>
    <t>訪問介護センターサクランボ</t>
  </si>
  <si>
    <t>004-0041</t>
  </si>
  <si>
    <t>札幌市厚別区厚別中央2条1丁目2-8</t>
  </si>
  <si>
    <t>398-7832</t>
  </si>
  <si>
    <t>398-7836</t>
  </si>
  <si>
    <t>合同会社 サクランボ</t>
  </si>
  <si>
    <t>代表社員　山本　ゆかり</t>
  </si>
  <si>
    <t>札幌市・北広島市（西の里、大曲）・江別市（大麻、野幌）</t>
  </si>
  <si>
    <t>0110502291</t>
  </si>
  <si>
    <t>0001100315</t>
  </si>
  <si>
    <t>ＳＡＬＡ移動支援事業所</t>
  </si>
  <si>
    <t>063-0832</t>
  </si>
  <si>
    <t>札幌市西区発寒12条5丁目4－3吉枝アパート1階3号</t>
  </si>
  <si>
    <t>375-8787</t>
  </si>
  <si>
    <t>375-8777</t>
  </si>
  <si>
    <t>特定非営利活動法人 ＳＡＬＡ</t>
  </si>
  <si>
    <t>長野県伊那市高遠町下山田727番地</t>
  </si>
  <si>
    <t>代表理事　酒井　百合</t>
  </si>
  <si>
    <t>0110401262</t>
  </si>
  <si>
    <t>0001100317</t>
  </si>
  <si>
    <t>訪問介護事業所　サンハート平岡</t>
  </si>
  <si>
    <t>札幌市厚別区厚別中央４条２丁目１８－１１アクティブプラザ厚別中央B棟２０２</t>
  </si>
  <si>
    <t>801-5127</t>
  </si>
  <si>
    <t>801-5128</t>
  </si>
  <si>
    <t>特定非営利活動法人 プラウド</t>
  </si>
  <si>
    <t>理事長　山崎　龍男</t>
  </si>
  <si>
    <t>0110502317</t>
  </si>
  <si>
    <t>0001100318</t>
  </si>
  <si>
    <t>ウェルフェアネットワーク　北海道</t>
  </si>
  <si>
    <t>札幌市白石区南郷通１０丁目南２番１９－１０１号　メゾンド南郷</t>
  </si>
  <si>
    <t>867-8888</t>
  </si>
  <si>
    <t>867-8900</t>
  </si>
  <si>
    <t>合同会社 ウェルフェアネットワーク</t>
  </si>
  <si>
    <t>札幌市白石区南郷通１０丁目南２番１９ー１０１号　メゾンド南郷</t>
  </si>
  <si>
    <t>代表社員　平尾　昭彦</t>
  </si>
  <si>
    <t>厚別区、清田区、白石区、手稲区、豊平区、南区、江別市、北広島市</t>
  </si>
  <si>
    <t>0110502309</t>
  </si>
  <si>
    <t>0001100319</t>
  </si>
  <si>
    <t>ノンノ・チセヘルパーステーション</t>
  </si>
  <si>
    <t>064-0804</t>
  </si>
  <si>
    <t>札幌市中央区南4条西13丁目2番25-605号</t>
  </si>
  <si>
    <t>827-5425</t>
  </si>
  <si>
    <t>827-5438</t>
  </si>
  <si>
    <t>合資会社 ノンノ・チセ</t>
  </si>
  <si>
    <t>札幌市中央区南4条西13丁目2番25-1001号</t>
  </si>
  <si>
    <t>代表社員　　酒井　ミハル</t>
  </si>
  <si>
    <t>0110100732</t>
  </si>
  <si>
    <t>0001100322</t>
  </si>
  <si>
    <t>とんとん</t>
  </si>
  <si>
    <t>札幌市北区屯田5条4丁目7番18号　２号室</t>
  </si>
  <si>
    <t>887-8173</t>
  </si>
  <si>
    <t>887-8174</t>
  </si>
  <si>
    <t>0110201662</t>
  </si>
  <si>
    <t>0001100323</t>
  </si>
  <si>
    <t>たすけあいワーカーズ　こころ</t>
  </si>
  <si>
    <t>006-0835</t>
  </si>
  <si>
    <t>札幌市手稲区曙5条2丁目7-30　あけぼのコートハウス106号室</t>
  </si>
  <si>
    <t>685-9767</t>
  </si>
  <si>
    <t>685-9769</t>
  </si>
  <si>
    <t>労働者協同組合たすけあいワーカーズこころ</t>
  </si>
  <si>
    <t>代表理事　谷中　葉子</t>
  </si>
  <si>
    <t>0110401296</t>
  </si>
  <si>
    <t>0001100324</t>
  </si>
  <si>
    <t>たすけあいワーカーズ　さくらんぼ</t>
  </si>
  <si>
    <t>札幌市南区真駒内南町1丁目7番3号</t>
  </si>
  <si>
    <t>555-7871</t>
  </si>
  <si>
    <t>労働者協同組合たすけあいワーカーズさくらんぼ</t>
  </si>
  <si>
    <t>札幌市南区真駒内南町１丁目７番３号</t>
  </si>
  <si>
    <t>代表理事　今野　すみ子</t>
  </si>
  <si>
    <t>南区、豊平区、中央区</t>
  </si>
  <si>
    <t>0110502374</t>
  </si>
  <si>
    <t>0001100329</t>
  </si>
  <si>
    <t>たすけあいワーカーズこすもす</t>
  </si>
  <si>
    <t>062-0933</t>
  </si>
  <si>
    <t>札幌市豊平区平岸3条8丁目2-22-103</t>
  </si>
  <si>
    <t>815-1175</t>
  </si>
  <si>
    <t>815-1183</t>
  </si>
  <si>
    <t>労働者協同組合たすけあいワーカーズこすもす</t>
  </si>
  <si>
    <t>代表理事　平　美智子</t>
  </si>
  <si>
    <t>豊平区、中央区、南区</t>
  </si>
  <si>
    <t>0110502499</t>
  </si>
  <si>
    <t>0001100330</t>
  </si>
  <si>
    <t>特定非営利活動法人　たすけあいワーカーズ　むく</t>
  </si>
  <si>
    <t>003-0028</t>
  </si>
  <si>
    <t>札幌市白石区平和通3丁目南1-7</t>
  </si>
  <si>
    <t>861-6914</t>
  </si>
  <si>
    <t>861-6915</t>
  </si>
  <si>
    <t>特定非営利活動法人 たすけあいワーカーズむく</t>
  </si>
  <si>
    <t>代表理事　綿谷　美栄子</t>
  </si>
  <si>
    <t>白石区、豊平区</t>
  </si>
  <si>
    <t>0110502457</t>
  </si>
  <si>
    <t>0001100332</t>
  </si>
  <si>
    <t>ニチイケアセンター八軒東</t>
  </si>
  <si>
    <t>063-0867</t>
  </si>
  <si>
    <t>札幌市西区八軒7条東5丁目4－46</t>
  </si>
  <si>
    <t>708-9105</t>
  </si>
  <si>
    <t>746-3179</t>
  </si>
  <si>
    <t>株式会社 ニチイ学館</t>
  </si>
  <si>
    <t>東京都千代田区神田駿河台４丁目６番地</t>
  </si>
  <si>
    <t>03-3291-2121</t>
  </si>
  <si>
    <t>03-3291-6889</t>
  </si>
  <si>
    <t>代表取締役　中川　創太</t>
  </si>
  <si>
    <t>0110201506</t>
  </si>
  <si>
    <t>0001100333</t>
  </si>
  <si>
    <t>ニチイケアセンター元町</t>
  </si>
  <si>
    <t>065-0025</t>
  </si>
  <si>
    <t>札幌市東区北25条東20丁目5－15</t>
  </si>
  <si>
    <t>789-3835</t>
  </si>
  <si>
    <t>787-4120</t>
  </si>
  <si>
    <t>0110201498</t>
  </si>
  <si>
    <t>0001100334</t>
  </si>
  <si>
    <t>ニチイケアセンター厚別</t>
  </si>
  <si>
    <t>004-0004</t>
  </si>
  <si>
    <t>札幌市厚別区厚別東4条4丁目11－31</t>
  </si>
  <si>
    <t>809-1895</t>
  </si>
  <si>
    <t>899-3156</t>
  </si>
  <si>
    <t>0110502127</t>
  </si>
  <si>
    <t>0001100336</t>
  </si>
  <si>
    <t>ニチイケアセンター八軒</t>
  </si>
  <si>
    <t>063-0850</t>
  </si>
  <si>
    <t>札幌市西区八軒10条西6丁目5－1</t>
  </si>
  <si>
    <t>623-3021</t>
  </si>
  <si>
    <t>623-3024</t>
  </si>
  <si>
    <t>0110401189</t>
  </si>
  <si>
    <t>0001100338</t>
  </si>
  <si>
    <t>ケア　フィオーレ</t>
  </si>
  <si>
    <t>062-0055</t>
  </si>
  <si>
    <t>札幌市豊平区月寒東５条１５丁目４－１７</t>
  </si>
  <si>
    <t>867-9321</t>
  </si>
  <si>
    <t>867-9354</t>
  </si>
  <si>
    <t>株式会社 リーベ</t>
  </si>
  <si>
    <t>代表取締役　村山　勇樹</t>
  </si>
  <si>
    <t>札幌市、小樽市、江別市、石狩市、北広島市、当別町</t>
  </si>
  <si>
    <t>0110401056</t>
  </si>
  <si>
    <t>0001100341</t>
  </si>
  <si>
    <t>いこいケアセンター指定訪問介護事業所</t>
  </si>
  <si>
    <t>002-8023</t>
  </si>
  <si>
    <t>札幌市北区篠路3条8丁目8番7号</t>
  </si>
  <si>
    <t>775-7370</t>
  </si>
  <si>
    <t>775-7371</t>
  </si>
  <si>
    <t>有限会社 優愛</t>
  </si>
  <si>
    <t>札幌市北区篠路３条８丁目８番１号</t>
  </si>
  <si>
    <t>取締役　池上　善子</t>
  </si>
  <si>
    <t>0110201779</t>
  </si>
  <si>
    <t>0001100347</t>
  </si>
  <si>
    <t>ハートアイ</t>
  </si>
  <si>
    <t>062-0007</t>
  </si>
  <si>
    <t>札幌市豊平区美園7条2丁目1番5号</t>
  </si>
  <si>
    <t>820-2323</t>
  </si>
  <si>
    <t>820-2327</t>
  </si>
  <si>
    <t>株式会社 ノセユ</t>
  </si>
  <si>
    <t>代表取締役　原田　裕司</t>
  </si>
  <si>
    <t>0110502648</t>
  </si>
  <si>
    <t>0001100348</t>
  </si>
  <si>
    <t>太平ヘルパーステーションきぼう</t>
  </si>
  <si>
    <t>002-8002</t>
  </si>
  <si>
    <t>札幌市北区太平2条5丁目1番5</t>
  </si>
  <si>
    <t>773-7068</t>
  </si>
  <si>
    <t>299-2100</t>
  </si>
  <si>
    <t>プラス合同会社</t>
  </si>
  <si>
    <t>札幌市北区太平２条５丁目１番５</t>
  </si>
  <si>
    <t>代表社員　舘山　ゆかり</t>
  </si>
  <si>
    <t>札幌市中央区、北区、東区、西区、豊平区、白石区、清田区、手稲区、石狩市（花川、花川北、花川南、緑苑台）</t>
  </si>
  <si>
    <t>0110201811</t>
  </si>
  <si>
    <t>0001100358</t>
  </si>
  <si>
    <t>訪問介護ステーションであい</t>
  </si>
  <si>
    <t>札幌市白石区栄通７丁目4番30号</t>
  </si>
  <si>
    <t>802-7296</t>
  </si>
  <si>
    <t>802-7298</t>
  </si>
  <si>
    <t>株式会社 ビッグベアーコーポレーション</t>
  </si>
  <si>
    <t>札幌市白石区栄通7丁目4番30号</t>
  </si>
  <si>
    <t>代表取締役　林　弘次 　  林　建太</t>
  </si>
  <si>
    <t>0110502655</t>
  </si>
  <si>
    <t>0001100359</t>
  </si>
  <si>
    <t>ヘルパーバルーン</t>
  </si>
  <si>
    <t>札幌市厚別区もみじ台西3丁目1-12</t>
  </si>
  <si>
    <t>839-5024</t>
  </si>
  <si>
    <t>合資会社 優・もあ</t>
  </si>
  <si>
    <t>札幌市北区新琴似２条１０丁目４－１８</t>
  </si>
  <si>
    <t>代表社員　舘　浩勝</t>
  </si>
  <si>
    <t>0110201845</t>
  </si>
  <si>
    <t>0001100360</t>
  </si>
  <si>
    <t>あいｃａｒｅはなはな</t>
  </si>
  <si>
    <t>006-0820</t>
  </si>
  <si>
    <t>札幌市手稲区前田１０条１３丁目１番２２号</t>
  </si>
  <si>
    <t>681-1335</t>
  </si>
  <si>
    <t>681-1336</t>
  </si>
  <si>
    <t>株式会社 ＣＯＬＯＲＳ</t>
  </si>
  <si>
    <t>代表取締役　丹野　茂雄</t>
  </si>
  <si>
    <t>0110401460</t>
  </si>
  <si>
    <t>0001100363</t>
  </si>
  <si>
    <t>有限会社　時館　ヘルパーステーション　アイアル</t>
  </si>
  <si>
    <t>064-0912</t>
  </si>
  <si>
    <t>札幌市中央区南14条西15丁目2－6</t>
  </si>
  <si>
    <t>533-2007</t>
  </si>
  <si>
    <t>有限会社 時館</t>
  </si>
  <si>
    <t>札幌市北区北18条西7丁目20-214</t>
  </si>
  <si>
    <t>代表取締役　大野　和弘</t>
  </si>
  <si>
    <t>0110100716</t>
  </si>
  <si>
    <t>0001100371</t>
  </si>
  <si>
    <t>ノアコンツェル・かるら</t>
  </si>
  <si>
    <t>062-0022</t>
  </si>
  <si>
    <t>札幌市豊平区平岸７条１４丁目１－３２</t>
  </si>
  <si>
    <t>813-9334</t>
  </si>
  <si>
    <t>813-9335</t>
  </si>
  <si>
    <t>株式会社 ノアコンツェル</t>
  </si>
  <si>
    <t>代表取締役　若月　昭浩</t>
  </si>
  <si>
    <t>0110502333</t>
  </si>
  <si>
    <t>0001100377</t>
  </si>
  <si>
    <t>ばでぃ</t>
  </si>
  <si>
    <t>064-0809</t>
  </si>
  <si>
    <t>札幌市中央区南9条西13丁目1－38-1F</t>
  </si>
  <si>
    <t>533-8655</t>
  </si>
  <si>
    <t>520-1265</t>
  </si>
  <si>
    <t>社会福祉法人　あむ</t>
  </si>
  <si>
    <t>札幌市中央区南９条西１３丁目１番４０号</t>
  </si>
  <si>
    <t>理事長　松川　敏道</t>
  </si>
  <si>
    <t>中央区</t>
  </si>
  <si>
    <t>0110100906</t>
  </si>
  <si>
    <t>0001100378</t>
  </si>
  <si>
    <t>ヘルパーステーション　くるみ</t>
  </si>
  <si>
    <t>006-0805</t>
  </si>
  <si>
    <t>札幌市手稲区新発寒5条5丁目3番25号</t>
  </si>
  <si>
    <t>695-0686</t>
  </si>
  <si>
    <t>211-8127</t>
  </si>
  <si>
    <t>株式会社 くるみ</t>
  </si>
  <si>
    <t>代表取締役社長　原田　久雄</t>
  </si>
  <si>
    <t>0110401536</t>
  </si>
  <si>
    <t>0001100381</t>
  </si>
  <si>
    <t>ヘルパーステーション　もなみ</t>
  </si>
  <si>
    <t>005-0804</t>
  </si>
  <si>
    <t>札幌市南区川沿5条2丁目5番10号 ホワイトピア川沿B201号</t>
  </si>
  <si>
    <t>792-0012</t>
  </si>
  <si>
    <t>792-0013</t>
  </si>
  <si>
    <t>有限会社 もなみ</t>
  </si>
  <si>
    <t>札幌市南区川沿12条4丁目3番12号</t>
  </si>
  <si>
    <t>代表取締役　山本　敦史</t>
  </si>
  <si>
    <t>南区、中央区、豊平区</t>
  </si>
  <si>
    <t>0110502002</t>
  </si>
  <si>
    <t>0001100382</t>
  </si>
  <si>
    <t>自立支援事業所　徒徒路</t>
  </si>
  <si>
    <t>札幌市清田区里塚緑ヶ丘10丁目11番3号</t>
  </si>
  <si>
    <t>887-1160</t>
  </si>
  <si>
    <t>887-1162</t>
  </si>
  <si>
    <t>有限会社 拓真ワークス</t>
  </si>
  <si>
    <t>代表取締役　澗口　良一</t>
  </si>
  <si>
    <t>0110503117</t>
  </si>
  <si>
    <t>0001100387</t>
  </si>
  <si>
    <t>ケアセンターそら</t>
  </si>
  <si>
    <t>064-0919</t>
  </si>
  <si>
    <t>札幌市中央区南19条西8丁目2-30-603</t>
  </si>
  <si>
    <t>512-3286</t>
  </si>
  <si>
    <t>050-1261-5392</t>
  </si>
  <si>
    <t>特定非営利活動法人 じゅごん</t>
  </si>
  <si>
    <t>理事長　伊藤　秀幸</t>
  </si>
  <si>
    <t>0110100955</t>
  </si>
  <si>
    <t>0001100391</t>
  </si>
  <si>
    <t>ヘルパーステーション　ユーカラ</t>
  </si>
  <si>
    <t>札幌市中央区南18条西12丁目１番５号</t>
  </si>
  <si>
    <t>777-8328</t>
  </si>
  <si>
    <t>557-5674</t>
  </si>
  <si>
    <t>合同会社 チキサニ</t>
  </si>
  <si>
    <t>代表社員　片岡　愛子</t>
  </si>
  <si>
    <t>0110100963</t>
  </si>
  <si>
    <t>0001100394</t>
  </si>
  <si>
    <t>青春かいごセンター</t>
  </si>
  <si>
    <t>札幌市北区北23条西3丁目1番30号フロンティア233</t>
  </si>
  <si>
    <t>736-2001</t>
  </si>
  <si>
    <t>736-2023</t>
  </si>
  <si>
    <t>株式会社 百歳の青春</t>
  </si>
  <si>
    <t>代表取締役　青山　英史</t>
  </si>
  <si>
    <t>北区、東区、中央区、西区</t>
  </si>
  <si>
    <t>0110202033</t>
  </si>
  <si>
    <t>0001100395</t>
  </si>
  <si>
    <t>訪問介護ステーション　ゆう白石</t>
  </si>
  <si>
    <t>札幌市白石区平和通１５丁目北１６－２１　ルピナス１・１０２</t>
  </si>
  <si>
    <t>080-3296-7412</t>
  </si>
  <si>
    <t>846-8022</t>
  </si>
  <si>
    <t>株式会社 ゆう</t>
  </si>
  <si>
    <t>札幌市手稲区手稲本町5条2丁目1番1号</t>
  </si>
  <si>
    <t>代表取締役　田邉　隆通</t>
  </si>
  <si>
    <t>0110401619</t>
  </si>
  <si>
    <t>0001100396</t>
  </si>
  <si>
    <t>ファミリーハート　ケアサービス</t>
  </si>
  <si>
    <t>札幌市東区北37条東10丁目2-16</t>
  </si>
  <si>
    <t>733-8090</t>
  </si>
  <si>
    <t>733-8091</t>
  </si>
  <si>
    <t>有限会社 ファミリーハート</t>
  </si>
  <si>
    <t>代表取締役　南田　充亮</t>
  </si>
  <si>
    <t>0110202116</t>
  </si>
  <si>
    <t>0001100399</t>
  </si>
  <si>
    <t>どんまいワークヘルプサービス</t>
  </si>
  <si>
    <t>062-0052</t>
  </si>
  <si>
    <t>札幌市豊平区月寒東3条18丁目14-19</t>
  </si>
  <si>
    <t>303-1882</t>
  </si>
  <si>
    <t>303-1883</t>
  </si>
  <si>
    <t>便利屋ワーク株式会社</t>
  </si>
  <si>
    <t>札幌市豊平区月寒東2条15丁目2番1-702号</t>
  </si>
  <si>
    <t>代表取締役　長田　朝子</t>
  </si>
  <si>
    <t>0110503364</t>
  </si>
  <si>
    <t>0001100402</t>
  </si>
  <si>
    <t>ヘルパーステーションパンセ</t>
  </si>
  <si>
    <t>札幌市西区西野5条6丁目3-3</t>
  </si>
  <si>
    <t>213-8879</t>
  </si>
  <si>
    <t>株式会社 Ｋ・どりーむ</t>
  </si>
  <si>
    <t>札幌市手稲区前田3条3丁目2-3</t>
  </si>
  <si>
    <t>代表取締役　堀内　恵子</t>
  </si>
  <si>
    <t>0110401726</t>
  </si>
  <si>
    <t>0001100405</t>
  </si>
  <si>
    <t>訪問介護ステーションＮｏｎｎｏ</t>
  </si>
  <si>
    <t>札幌市東区北16条東5丁目1番1号</t>
  </si>
  <si>
    <t>750-1006</t>
  </si>
  <si>
    <t>750-1008</t>
  </si>
  <si>
    <t>株式会社 ＫＳサービス</t>
  </si>
  <si>
    <t>代表取締役　南山　喜久子</t>
  </si>
  <si>
    <t>0110202272</t>
  </si>
  <si>
    <t>0001100406</t>
  </si>
  <si>
    <t>サポートセンターれら</t>
  </si>
  <si>
    <t>001-0901</t>
  </si>
  <si>
    <t>札幌市北区新琴似１条５丁目６－２２</t>
  </si>
  <si>
    <t>788-7203</t>
  </si>
  <si>
    <t>788-7249</t>
  </si>
  <si>
    <t>合同会社 Ｆｏｒｅｓｔ</t>
  </si>
  <si>
    <t>札幌市北区新琴似9条1丁目4-1</t>
  </si>
  <si>
    <t>代表社員　和田　ふさ江</t>
  </si>
  <si>
    <t>中央区、北区、東区、豊平区、西区、手稲区</t>
  </si>
  <si>
    <t>0110202280</t>
  </si>
  <si>
    <t>0001100409</t>
  </si>
  <si>
    <t>ヘルパーステーション結</t>
  </si>
  <si>
    <t>004-0863</t>
  </si>
  <si>
    <t>札幌市清田区北野3条2丁目6-9　マルシンビル303号</t>
  </si>
  <si>
    <t>887-5333</t>
  </si>
  <si>
    <t>887-5332</t>
  </si>
  <si>
    <t>株式会社 プラッキー</t>
  </si>
  <si>
    <t>札幌市清田区北野3条5丁目7-2</t>
  </si>
  <si>
    <t>代表取締役　高山　弥希</t>
  </si>
  <si>
    <t>白石区、厚別区、豊平区、清田区、北広島市、江別市</t>
  </si>
  <si>
    <t>0110503471</t>
  </si>
  <si>
    <t>0001100418</t>
  </si>
  <si>
    <t>居宅支援事業所　らいとくらぶ</t>
  </si>
  <si>
    <t>001-0933</t>
  </si>
  <si>
    <t>札幌市北区新川西３条２丁目６－１７　１階</t>
  </si>
  <si>
    <t>688-6877</t>
  </si>
  <si>
    <t>688-6682</t>
  </si>
  <si>
    <t>株式会社　北海道ケア・サポート</t>
  </si>
  <si>
    <t>札幌市西区山の手３条１丁目２番３０－１３０１号</t>
  </si>
  <si>
    <t>代表取締役　古野　利明</t>
  </si>
  <si>
    <t>北区、西区</t>
  </si>
  <si>
    <t>0110202348</t>
  </si>
  <si>
    <t>0001100420</t>
  </si>
  <si>
    <t>いろえんぴつ障がい福祉サービス</t>
  </si>
  <si>
    <t>002-0852</t>
  </si>
  <si>
    <t>札幌市北区屯田６条９丁目２－２２</t>
  </si>
  <si>
    <t>214-9836</t>
  </si>
  <si>
    <t>214-9837</t>
  </si>
  <si>
    <t>特定非営利活動法人　いろえんぴつ</t>
  </si>
  <si>
    <t>北区屯田2条1丁目4番11号</t>
  </si>
  <si>
    <t>理事長　渡邊　琴美</t>
  </si>
  <si>
    <t>北区、西区、手稲区</t>
  </si>
  <si>
    <t>0110202371</t>
  </si>
  <si>
    <t>0001100422</t>
  </si>
  <si>
    <t>ヘルパーステーション　おんぷ</t>
  </si>
  <si>
    <t>札幌市中央区円山西町6丁目5番69号</t>
  </si>
  <si>
    <t>676-5885</t>
  </si>
  <si>
    <t>676-5886</t>
  </si>
  <si>
    <t>合同会社　音色</t>
  </si>
  <si>
    <t>代表社員　田澤　慎一</t>
  </si>
  <si>
    <t>0110503802</t>
  </si>
  <si>
    <t>0001100424</t>
  </si>
  <si>
    <t>ヘルパーステーション　せせらぎ</t>
  </si>
  <si>
    <t>札幌市南区川沿4条3丁目4番9号　フラワーハイム102号室</t>
  </si>
  <si>
    <t>572-7810</t>
  </si>
  <si>
    <t>572-7840</t>
  </si>
  <si>
    <t>特定非営利活動法人　せせらぎ</t>
  </si>
  <si>
    <t>理事長　小野寺　説子</t>
  </si>
  <si>
    <t>0110503224</t>
  </si>
  <si>
    <t>0001100434</t>
  </si>
  <si>
    <t>移動支援事業　ＤＡＩ－ふく</t>
  </si>
  <si>
    <t>060-0008</t>
  </si>
  <si>
    <t>札幌市中央区北8条西23丁目2番22号</t>
  </si>
  <si>
    <t>622-8664</t>
  </si>
  <si>
    <t>社会福祉法人　札幌肢体不自由福祉会</t>
  </si>
  <si>
    <t>理事長　山内　まゆみ</t>
  </si>
  <si>
    <t>0110101268</t>
  </si>
  <si>
    <t>0001100435</t>
  </si>
  <si>
    <t>居宅介護事業所　じ～にあす</t>
  </si>
  <si>
    <t>065-0023</t>
  </si>
  <si>
    <t>札幌市東区北23条東8丁目2-1　北幸プラザ203</t>
  </si>
  <si>
    <t>768-8876</t>
  </si>
  <si>
    <t>768-8944</t>
  </si>
  <si>
    <t>合同会社　みなふく会</t>
  </si>
  <si>
    <t>札幌市東区北25条東20丁目3-21</t>
  </si>
  <si>
    <t>代表社員　山下　妙子</t>
  </si>
  <si>
    <t>0110202611</t>
  </si>
  <si>
    <t>0001100436</t>
  </si>
  <si>
    <t>ケアタウン結</t>
  </si>
  <si>
    <t>003-0828</t>
  </si>
  <si>
    <t>札幌市白石区菊水元町8条1丁目13番6号</t>
  </si>
  <si>
    <t>827-8118</t>
  </si>
  <si>
    <t>827-8119</t>
  </si>
  <si>
    <t>合同会社　ケアタウン結</t>
  </si>
  <si>
    <t>代表社員　池田　真紀</t>
  </si>
  <si>
    <t>0110504073</t>
  </si>
  <si>
    <t>0001100438</t>
  </si>
  <si>
    <t>訪問介護事業所　心愛</t>
  </si>
  <si>
    <t>札幌市北区篠路２条３丁目２番３号</t>
  </si>
  <si>
    <t>790-6637</t>
  </si>
  <si>
    <t>合同会社　みらくるケア</t>
  </si>
  <si>
    <t>代表社員　木川田　純子</t>
  </si>
  <si>
    <t>0110202595</t>
  </si>
  <si>
    <t>0001100443</t>
  </si>
  <si>
    <t>特定非営利活動法人札幌コアラ</t>
  </si>
  <si>
    <t>札幌市清田区里塚緑ヶ丘3丁目21番12号</t>
  </si>
  <si>
    <t>884-2110</t>
  </si>
  <si>
    <t>555-1905</t>
  </si>
  <si>
    <t>理事長　掛田　隆弘</t>
  </si>
  <si>
    <t>札幌市、北広島市、江別市</t>
  </si>
  <si>
    <t>0110503976</t>
  </si>
  <si>
    <t>0001100446</t>
  </si>
  <si>
    <t>ヘルパーステーション絆</t>
  </si>
  <si>
    <t>0028021</t>
  </si>
  <si>
    <t>札幌市北区篠路１条１０丁目１４番１６号</t>
  </si>
  <si>
    <t>768-8771</t>
  </si>
  <si>
    <t>768-8772</t>
  </si>
  <si>
    <t>株式会社　ライフケアサービス</t>
  </si>
  <si>
    <t>代表取締役　亀卦川　和子</t>
  </si>
  <si>
    <t>0110202678</t>
  </si>
  <si>
    <t>0001100449</t>
  </si>
  <si>
    <t>ヘルパーステーション　りんご</t>
  </si>
  <si>
    <t>060-0807</t>
  </si>
  <si>
    <t>札幌市北区北７条西２丁目６番地　３７山京ビル９０３号室</t>
  </si>
  <si>
    <t>788-5231</t>
  </si>
  <si>
    <t>788-5381</t>
  </si>
  <si>
    <t>合同会社　ちえの実</t>
  </si>
  <si>
    <t>札幌市北区北7条西2丁目6番地</t>
  </si>
  <si>
    <t>代表社員　瀬戸川　裕子</t>
  </si>
  <si>
    <t>0110202702</t>
  </si>
  <si>
    <t>0001100450</t>
  </si>
  <si>
    <t>ケアステーション・チア</t>
  </si>
  <si>
    <t>0640806</t>
  </si>
  <si>
    <t>北海道札幌市中央区南２７条西１１丁目１－１１　フローラル南２７条</t>
  </si>
  <si>
    <t>211-8986</t>
  </si>
  <si>
    <t>211-8985</t>
  </si>
  <si>
    <t>株式会社　トラーム</t>
  </si>
  <si>
    <t>札幌市南区藤野3条4丁目5-10</t>
  </si>
  <si>
    <t>代表取締役　中野　孝康</t>
  </si>
  <si>
    <t>0110101136</t>
  </si>
  <si>
    <t>0001100457</t>
  </si>
  <si>
    <t>ななかまど藻岩訪問介護事業所</t>
  </si>
  <si>
    <t>札幌市豊平区西岡4条5丁目3番16号</t>
  </si>
  <si>
    <t>598-1700</t>
  </si>
  <si>
    <t>598-1701</t>
  </si>
  <si>
    <t>合同会社　光井</t>
  </si>
  <si>
    <t>代表社員　光井　生子</t>
  </si>
  <si>
    <t>0110504289</t>
  </si>
  <si>
    <t>0001100465</t>
  </si>
  <si>
    <t>ゆたかケアサービス</t>
  </si>
  <si>
    <t>札幌市東区東苗穂10条2丁目9-17カバサワハイツ101号</t>
  </si>
  <si>
    <t>299-6822</t>
  </si>
  <si>
    <t>299-6821</t>
  </si>
  <si>
    <t>合同会社セイコードーク</t>
  </si>
  <si>
    <t>代表社員　工藤　和雄</t>
  </si>
  <si>
    <t>0110504347</t>
  </si>
  <si>
    <t>0001100466</t>
  </si>
  <si>
    <t>アムズサービス</t>
  </si>
  <si>
    <t>札幌市東区北１０条東４丁目２番４５号</t>
  </si>
  <si>
    <t>711-6117</t>
  </si>
  <si>
    <t>711-6118</t>
  </si>
  <si>
    <t>株式会社アムズ</t>
  </si>
  <si>
    <t>東区北１０条東４丁目２番４５号</t>
  </si>
  <si>
    <t>代表取締役　佐孝　英昌</t>
  </si>
  <si>
    <t>0110202447</t>
  </si>
  <si>
    <t>0001100467</t>
  </si>
  <si>
    <t>ケアスマイル</t>
  </si>
  <si>
    <t>062-0001</t>
  </si>
  <si>
    <t>札幌市豊平区美園１条２丁目１－２</t>
  </si>
  <si>
    <t>820-8300</t>
  </si>
  <si>
    <t>820-8301</t>
  </si>
  <si>
    <t>株式会社デイサポート</t>
  </si>
  <si>
    <t>札幌市豊平区豊平8条8丁目1番30-1203号</t>
  </si>
  <si>
    <t>代表取締役　佐孝　直彦</t>
  </si>
  <si>
    <t>0110504396</t>
  </si>
  <si>
    <t>0001100471</t>
  </si>
  <si>
    <t>ルーナ</t>
  </si>
  <si>
    <t>札幌市清田区北野3条5丁目3番11号　北野3条ハウス2階210号室</t>
  </si>
  <si>
    <t>802-5795</t>
  </si>
  <si>
    <t>802-5796</t>
  </si>
  <si>
    <t>株式会社ライクアブリッジ</t>
  </si>
  <si>
    <t>札幌市清田区平岡4条1丁目2-2-111</t>
  </si>
  <si>
    <t>代表取締役　熊井　ゆかり</t>
  </si>
  <si>
    <t>厚別区・清田区</t>
  </si>
  <si>
    <t>0110504404</t>
  </si>
  <si>
    <t>0001100472</t>
  </si>
  <si>
    <t>ヘルパーステーション　ＴＡＳ</t>
  </si>
  <si>
    <t>003-0814</t>
  </si>
  <si>
    <t>札幌市白石区菊水上町４条１丁目129番地210</t>
  </si>
  <si>
    <t>811-6609</t>
  </si>
  <si>
    <t>811-9660</t>
  </si>
  <si>
    <t>有限会社ＴＡＳ</t>
  </si>
  <si>
    <t>札幌市白石区菊水上町４条１丁目129番210</t>
  </si>
  <si>
    <t>代表取締役　池上　享則</t>
  </si>
  <si>
    <t>0110504438</t>
  </si>
  <si>
    <t>0001100474</t>
  </si>
  <si>
    <t>ケア・コンブリオ</t>
  </si>
  <si>
    <t>064-0916</t>
  </si>
  <si>
    <t>札幌市中央区南１６条西１１丁目２番２０－６０４</t>
  </si>
  <si>
    <t>676-4180</t>
  </si>
  <si>
    <t>676-4181</t>
  </si>
  <si>
    <t>合同会社Ｃ＆Ｙ</t>
  </si>
  <si>
    <t>代表社員　山縣　千代生</t>
  </si>
  <si>
    <t>0110101367</t>
  </si>
  <si>
    <t>0001100477</t>
  </si>
  <si>
    <t>訪問介護事業所　ケアビブレ</t>
  </si>
  <si>
    <t>札幌市白石区本郷通10丁目南1番10号</t>
  </si>
  <si>
    <t>826-3007</t>
  </si>
  <si>
    <t>526-3008</t>
  </si>
  <si>
    <t>株式会社アイズサービス</t>
  </si>
  <si>
    <t>代表取締役　金子　篤史</t>
  </si>
  <si>
    <t>札幌市、小樽市、石狩市、江別市、当別町、北広島市、岩見沢市、栗山町</t>
  </si>
  <si>
    <t>0110504461</t>
  </si>
  <si>
    <t>0001100480</t>
  </si>
  <si>
    <t>ケアサポートたんぽぽ</t>
  </si>
  <si>
    <t>004-0032</t>
  </si>
  <si>
    <t>札幌市厚別区上野幌1条4丁目14番10号パークシティフジサワＢ-201</t>
  </si>
  <si>
    <t>378-4744</t>
  </si>
  <si>
    <t>まりな合同会社</t>
  </si>
  <si>
    <t>札幌市厚別区上野幌2条1丁目28番1号</t>
  </si>
  <si>
    <t>代表社員　佐藤　典子</t>
  </si>
  <si>
    <t>0110504586</t>
  </si>
  <si>
    <t>0001100481</t>
  </si>
  <si>
    <t>特定非営利活動法人　訪問介護移送サービスセンター</t>
  </si>
  <si>
    <t>006-0819</t>
  </si>
  <si>
    <t>札幌市手稲区前田９条１１丁目９－１６国中ビル２２号</t>
  </si>
  <si>
    <t>691-5428</t>
  </si>
  <si>
    <t>691-5429</t>
  </si>
  <si>
    <t>理事長　加藤　基</t>
  </si>
  <si>
    <t>札幌市・石狩市・小樽市</t>
  </si>
  <si>
    <t>0110400793</t>
  </si>
  <si>
    <t>0001100483</t>
  </si>
  <si>
    <t>東邦エルムケア</t>
  </si>
  <si>
    <t>062-0020</t>
  </si>
  <si>
    <t>札幌市豊平区月寒中央通９丁目３－３７　CBSビル３F</t>
  </si>
  <si>
    <t>376-5039</t>
  </si>
  <si>
    <t>666-3171</t>
  </si>
  <si>
    <t>東邦エルムサポート株式会社</t>
  </si>
  <si>
    <t>札幌市西区発寒１４条１１丁目１－１５</t>
  </si>
  <si>
    <t>代表取締役　今井　一彦</t>
  </si>
  <si>
    <t>札幌市・小樽市（銭函のみ）</t>
  </si>
  <si>
    <t>0110402377</t>
  </si>
  <si>
    <t>0001100487</t>
  </si>
  <si>
    <t>あいりすへルパーステーション</t>
  </si>
  <si>
    <t>007-0845</t>
  </si>
  <si>
    <t>札幌市東区北45条東8丁目3-8　GRADEA1F</t>
  </si>
  <si>
    <t>790-6477</t>
  </si>
  <si>
    <t>790-6476</t>
  </si>
  <si>
    <t>一般社団法人　日本介護社中ビジネス協会</t>
  </si>
  <si>
    <t>石狩市花川南９条４丁目７８番地</t>
  </si>
  <si>
    <t>代表理事　飯沼　尚子</t>
  </si>
  <si>
    <t>札幌市・石狩市</t>
  </si>
  <si>
    <t>0110202900</t>
  </si>
  <si>
    <t>0001100489</t>
  </si>
  <si>
    <t>障害者支援センター札幌</t>
  </si>
  <si>
    <t>札幌市中央区南９条西１３丁目１－５４－１００１</t>
  </si>
  <si>
    <t>867-0038</t>
  </si>
  <si>
    <t>213-0188</t>
  </si>
  <si>
    <t>特定非営利活動法人　障害者支援センター北海道</t>
  </si>
  <si>
    <t>札幌市中央区南9条西13丁目1－54センタービル913－1001号</t>
  </si>
  <si>
    <t>理事長　畔木　宰武</t>
  </si>
  <si>
    <t>0110402443</t>
  </si>
  <si>
    <t>0001100493</t>
  </si>
  <si>
    <t>訪問介護　スマイルケア</t>
  </si>
  <si>
    <t>札幌市豊平区美園５条６丁目２番２５号　ＡＭＳ５６　１０５号室</t>
  </si>
  <si>
    <t>820-3340</t>
  </si>
  <si>
    <t>820-3341</t>
  </si>
  <si>
    <t>一般社団法人　札幌こもれび会</t>
  </si>
  <si>
    <t>札幌市札幌市豊平区美園５条６丁目２番２５号</t>
  </si>
  <si>
    <t>代表理事　秦野　勝俊</t>
  </si>
  <si>
    <t>0110504834</t>
  </si>
  <si>
    <t>0001100498</t>
  </si>
  <si>
    <t>居宅介護サービス　べりいず</t>
  </si>
  <si>
    <t>札幌市白石区本郷通12丁目南1番10号</t>
  </si>
  <si>
    <t>887-0087</t>
  </si>
  <si>
    <t>887-0078</t>
  </si>
  <si>
    <t>株式会社　ラピティ</t>
  </si>
  <si>
    <t>代表取締役　住江　佳子</t>
  </si>
  <si>
    <t>0110402476</t>
  </si>
  <si>
    <t>0001100500</t>
  </si>
  <si>
    <t>訪問介護事業所　きさらぎ</t>
  </si>
  <si>
    <t>002-8042</t>
  </si>
  <si>
    <t>札幌市北区東茨戸2条1丁目15番70号</t>
  </si>
  <si>
    <t>771-1202</t>
  </si>
  <si>
    <t>771-1206</t>
  </si>
  <si>
    <t>合同会社　きさらぎ</t>
  </si>
  <si>
    <t>代表者員　福岡　悦子</t>
  </si>
  <si>
    <t>0110203114</t>
  </si>
  <si>
    <t>0001100504</t>
  </si>
  <si>
    <t>りたけあ札幌</t>
  </si>
  <si>
    <t>063-0005</t>
  </si>
  <si>
    <t>札幌市西区山の手5条4丁目1-38　フレンドリー山の手Ｂ-2号</t>
  </si>
  <si>
    <t>676-4333</t>
  </si>
  <si>
    <t>642-0304</t>
  </si>
  <si>
    <t>株式会社　リタファクトリー</t>
  </si>
  <si>
    <t>代表取締役　村上　祐司</t>
  </si>
  <si>
    <t>0110402286</t>
  </si>
  <si>
    <t>0001100505</t>
  </si>
  <si>
    <t>ホームヘルプサービスおぶらーと</t>
  </si>
  <si>
    <t>003-0833</t>
  </si>
  <si>
    <t>札幌市白石区北郷3条3丁目4-7　博栄マンション102号</t>
  </si>
  <si>
    <t>827-7147</t>
  </si>
  <si>
    <t>827-7590</t>
  </si>
  <si>
    <t>合同会社グラチチュード</t>
  </si>
  <si>
    <t>札幌市白石区北郷3条3丁目4-7</t>
  </si>
  <si>
    <t>代表社員　玉根　綾介</t>
  </si>
  <si>
    <t>0110402534</t>
  </si>
  <si>
    <t>0001100506</t>
  </si>
  <si>
    <t>栄通訪問介護ステーション</t>
  </si>
  <si>
    <t>003-0835</t>
  </si>
  <si>
    <t>札幌市白石区栄通2丁目1番22号</t>
  </si>
  <si>
    <t>827-7631</t>
  </si>
  <si>
    <t>827-7881</t>
  </si>
  <si>
    <t>富士ライフサポート株式会社</t>
  </si>
  <si>
    <t>代表取締役　吉見　隆雅</t>
  </si>
  <si>
    <t>中央区、白石区</t>
  </si>
  <si>
    <t>0110402526</t>
  </si>
  <si>
    <t>0001100509</t>
  </si>
  <si>
    <t>みきの子支援センター</t>
  </si>
  <si>
    <t>062-0936</t>
  </si>
  <si>
    <t>札幌市豊平区平岸6条13丁目2番22号　シャネル平岸101号</t>
  </si>
  <si>
    <t>598-1101</t>
  </si>
  <si>
    <t>特定非営利活動法人幹の会</t>
  </si>
  <si>
    <t>札幌市豊平区月寒東3条18丁目15番22号</t>
  </si>
  <si>
    <t>理事長　糸岡　伸浩</t>
  </si>
  <si>
    <t>0110504925</t>
  </si>
  <si>
    <t>0001100511</t>
  </si>
  <si>
    <t>ヘルパーステーションさくら</t>
  </si>
  <si>
    <t>札幌市東区北30条東20丁目7番20号　楽ゆう館もとまち１階　ヘルパーステーションさくら</t>
  </si>
  <si>
    <t>731-8883</t>
  </si>
  <si>
    <t>731-8833</t>
  </si>
  <si>
    <t>株式会社アルワン</t>
  </si>
  <si>
    <t>札幌市東区北23条東8丁目2番3号</t>
  </si>
  <si>
    <t>代表取締役　秋澤有美</t>
  </si>
  <si>
    <t>東区、北区、西区、中央区、白石区</t>
  </si>
  <si>
    <t>0110300159</t>
  </si>
  <si>
    <t>0001100520</t>
  </si>
  <si>
    <t>うつくしま介助サービス</t>
  </si>
  <si>
    <t>004-0064</t>
  </si>
  <si>
    <t>札幌市厚別区厚別西4条2丁目6-8-2</t>
  </si>
  <si>
    <t>398-9768</t>
  </si>
  <si>
    <t>398-9769</t>
  </si>
  <si>
    <t>株式会社うつくしま</t>
  </si>
  <si>
    <t>代表社員　中手　聖一</t>
  </si>
  <si>
    <t>厚別区・清田区・白石区・豊平区・東区・西区・北区・中央区</t>
  </si>
  <si>
    <t>0110800091</t>
  </si>
  <si>
    <t>0001100521</t>
  </si>
  <si>
    <t>社会福祉法人札幌市社会福祉協議会　中央ヘルパーセンター</t>
  </si>
  <si>
    <t>札幌市中央区北１条西１３丁目４　ＦＷＤ札幌ビル　１階</t>
  </si>
  <si>
    <t>011-272-8480</t>
  </si>
  <si>
    <t>011-272-4024</t>
  </si>
  <si>
    <t>社会福祉法人札幌市社会福祉協議会</t>
  </si>
  <si>
    <t>札幌市中央区大通西19丁目1番1</t>
  </si>
  <si>
    <t>会長　梶井　祥子</t>
  </si>
  <si>
    <t>0110101870</t>
  </si>
  <si>
    <t>0001100522</t>
  </si>
  <si>
    <t>社会福祉法人札幌市社会福祉協議会　北ヘルパーセンター</t>
  </si>
  <si>
    <t>0010040</t>
  </si>
  <si>
    <t>札幌市北区北40条西4丁目2-7　札幌N40ビル5階</t>
  </si>
  <si>
    <t>726-7810</t>
  </si>
  <si>
    <t>726-7812</t>
  </si>
  <si>
    <t>011-623-0001</t>
  </si>
  <si>
    <t>011-623-0006</t>
  </si>
  <si>
    <t>北区</t>
  </si>
  <si>
    <t>0110203171</t>
  </si>
  <si>
    <t>0001100523</t>
  </si>
  <si>
    <t>社会福祉法人札幌市社会福祉協議会　東ヘルパーセンター</t>
  </si>
  <si>
    <t>065-0022</t>
  </si>
  <si>
    <t>札幌市東区北22条東16丁目1-3</t>
  </si>
  <si>
    <t>011-780-4270</t>
  </si>
  <si>
    <t>011-780-4271</t>
  </si>
  <si>
    <t>東区</t>
  </si>
  <si>
    <t>0110300241</t>
  </si>
  <si>
    <t>0001100524</t>
  </si>
  <si>
    <t>社会福祉法人札幌市社会福祉協議会　白石・厚別・清田ヘルパーセンター</t>
  </si>
  <si>
    <t>札幌市厚別区大谷地東2丁目4-1　札幌市交通局本局庁舎6階</t>
  </si>
  <si>
    <t>896-9610</t>
  </si>
  <si>
    <t>896-9607</t>
  </si>
  <si>
    <t>白石区・厚別区・清田区</t>
  </si>
  <si>
    <t>0110800083</t>
  </si>
  <si>
    <t>0001100525</t>
  </si>
  <si>
    <t>社会福祉法人札幌市社会福祉協議会　豊平ヘルパーセンター</t>
  </si>
  <si>
    <t>062-0012</t>
  </si>
  <si>
    <t>札幌市豊平区美園12条7丁目7番8号八千代ビル</t>
  </si>
  <si>
    <t>837-3171</t>
  </si>
  <si>
    <t>833-2235</t>
  </si>
  <si>
    <t>011-623-00001</t>
  </si>
  <si>
    <t>0110504933</t>
  </si>
  <si>
    <t>0001100526</t>
  </si>
  <si>
    <t>社会福祉法人札幌市社会福祉協議会　南ヘルパーセンター</t>
  </si>
  <si>
    <t>札幌市南区真駒内幸町２丁目１番５号　真駒内幸町ビル　402</t>
  </si>
  <si>
    <t>588-8621</t>
  </si>
  <si>
    <t>588-8622</t>
  </si>
  <si>
    <t>南区</t>
  </si>
  <si>
    <t>0110600129</t>
  </si>
  <si>
    <t>0001100527</t>
  </si>
  <si>
    <t>社会福祉法人札幌市社会福祉協議会　西ヘルパーセンター</t>
  </si>
  <si>
    <t>063-0811</t>
  </si>
  <si>
    <t>札幌市西区琴似1条6丁目4－3　札幌琴似第一ビルディング2F</t>
  </si>
  <si>
    <t>613-4020</t>
  </si>
  <si>
    <t>613-4038</t>
  </si>
  <si>
    <t>0110700127</t>
  </si>
  <si>
    <t>0001100528</t>
  </si>
  <si>
    <t>社会福祉法人札幌市社会福祉協議会　手稲ヘルパーセンター</t>
  </si>
  <si>
    <t>006-0022</t>
  </si>
  <si>
    <t>札幌市手稲区手稲本町2条2丁目1番1号　村田ビル1階</t>
  </si>
  <si>
    <t>684-8050</t>
  </si>
  <si>
    <t>684-8066</t>
  </si>
  <si>
    <t>手稲</t>
  </si>
  <si>
    <t>0110900180</t>
  </si>
  <si>
    <t>0001100537</t>
  </si>
  <si>
    <t>ニチイケアセンター豊平</t>
  </si>
  <si>
    <t>札幌市豊平区西岡4条3丁目7番17号</t>
  </si>
  <si>
    <t>857-7731</t>
  </si>
  <si>
    <t>857-7732</t>
  </si>
  <si>
    <t>0110504941</t>
  </si>
  <si>
    <t>0001100539</t>
  </si>
  <si>
    <t>訪問介護ステーション　ぱざぱ</t>
  </si>
  <si>
    <t>064-0915</t>
  </si>
  <si>
    <t>札幌市中央区南15条西7丁目2-32</t>
  </si>
  <si>
    <t>876-0406</t>
  </si>
  <si>
    <t>876-0446</t>
  </si>
  <si>
    <t>合同会社PAS a PAS</t>
  </si>
  <si>
    <t>代表社員　齊藤　珠子</t>
  </si>
  <si>
    <t>0110504974</t>
  </si>
  <si>
    <t>0001100541</t>
  </si>
  <si>
    <t>ヘルパーステーションよりそい</t>
  </si>
  <si>
    <t>063-0803</t>
  </si>
  <si>
    <t>札幌市西区二十四軒3条4丁目5-27　コーポきむら103号</t>
  </si>
  <si>
    <t>614-0003</t>
  </si>
  <si>
    <t>よりそい合同会社</t>
  </si>
  <si>
    <t>札幌市西区二十四軒3条2丁目5番22-404</t>
  </si>
  <si>
    <t>代表社員　齋藤　栄子</t>
  </si>
  <si>
    <t>0110700101</t>
  </si>
  <si>
    <t>0001100542</t>
  </si>
  <si>
    <t>さっぽろ地域生活支援センター　いーぜる</t>
  </si>
  <si>
    <t>札幌市東区北22条東6丁目1-15</t>
  </si>
  <si>
    <t>750-1033</t>
  </si>
  <si>
    <t>750-1032</t>
  </si>
  <si>
    <t>社会福祉法人　北海道社会福祉事業団</t>
  </si>
  <si>
    <t>札幌市中央区大通西5丁目11番地　大五ビル3階</t>
  </si>
  <si>
    <t>理事長　内海　敏江</t>
  </si>
  <si>
    <t>0110202967</t>
  </si>
  <si>
    <t>0001100543</t>
  </si>
  <si>
    <t>ケアアシスト光</t>
  </si>
  <si>
    <t>065-0013</t>
  </si>
  <si>
    <t>札幌市東区北１３条東６丁目１番６８号</t>
  </si>
  <si>
    <t>704-8056</t>
  </si>
  <si>
    <t>合同会社　ケアアシスト光</t>
  </si>
  <si>
    <t>代表社員　山崎　喜美子</t>
  </si>
  <si>
    <t>0110300134</t>
  </si>
  <si>
    <t>0001100544</t>
  </si>
  <si>
    <t>ヘルパーステーション癒</t>
  </si>
  <si>
    <t>006-0004</t>
  </si>
  <si>
    <t>札幌市手稲区西宮の沢4条4丁目1-1</t>
  </si>
  <si>
    <t>681-4222</t>
  </si>
  <si>
    <t>合同会社ヘルパーステーション癒</t>
  </si>
  <si>
    <t>代表社員　豊川　加代子</t>
  </si>
  <si>
    <t>0110900073</t>
  </si>
  <si>
    <t>0001100545</t>
  </si>
  <si>
    <t>障がい者居宅介護事業所たまえ</t>
  </si>
  <si>
    <t>006-0817</t>
  </si>
  <si>
    <t>札幌市手稲区前田7条17丁目4番8号</t>
  </si>
  <si>
    <t>682-1990</t>
  </si>
  <si>
    <t>682-0645</t>
  </si>
  <si>
    <t>秀欧会福祉サービス株式会社</t>
  </si>
  <si>
    <t>札幌市中央区南3条西10丁目S310ビル</t>
  </si>
  <si>
    <t>522-6664</t>
  </si>
  <si>
    <t>522-6673</t>
  </si>
  <si>
    <t>代表取締役　對馬　靖和</t>
  </si>
  <si>
    <t>0110900222</t>
  </si>
  <si>
    <t>0001100546</t>
  </si>
  <si>
    <t>せるんヘルパーステーション</t>
  </si>
  <si>
    <t>0028071</t>
  </si>
  <si>
    <t>札幌市北区あいの里1条7丁目3番22号</t>
  </si>
  <si>
    <t>778-5374</t>
  </si>
  <si>
    <t>777-2323</t>
  </si>
  <si>
    <t>リアン・シュクレ合同会社</t>
  </si>
  <si>
    <t>代表社員　武藤　博行</t>
  </si>
  <si>
    <t>札幌市、石狩市、江別市、恵庭市、北広島市</t>
  </si>
  <si>
    <t>0110203098</t>
  </si>
  <si>
    <t>0001100547</t>
  </si>
  <si>
    <t>訪問介護　まもるーむ札幌</t>
  </si>
  <si>
    <t>001-0034</t>
  </si>
  <si>
    <t>札幌市北区北34条西5丁目2-3</t>
  </si>
  <si>
    <t>736-2266</t>
  </si>
  <si>
    <t>736-3070</t>
  </si>
  <si>
    <t>合同会社　ベストサポート</t>
  </si>
  <si>
    <t>代表社員　渡部　行雄</t>
  </si>
  <si>
    <t>0110203205</t>
  </si>
  <si>
    <t>0001100549</t>
  </si>
  <si>
    <t>札幌福祉サポート　グリーン</t>
  </si>
  <si>
    <t>062-0021</t>
  </si>
  <si>
    <t>札幌市豊平区月寒西1条6丁目3番15-403号</t>
  </si>
  <si>
    <t>090-8631-7672</t>
  </si>
  <si>
    <t>886-4156</t>
  </si>
  <si>
    <t>株式会社　オールグリーン</t>
  </si>
  <si>
    <t>代表取締役　伊藤　博隆</t>
  </si>
  <si>
    <t>0110505005</t>
  </si>
  <si>
    <t>0001100550</t>
  </si>
  <si>
    <t>居宅介護事業所イータップ</t>
  </si>
  <si>
    <t>002-8064</t>
  </si>
  <si>
    <t>札幌市北区太平5条5丁目4-1</t>
  </si>
  <si>
    <t>768-8777</t>
  </si>
  <si>
    <t>768-8778</t>
  </si>
  <si>
    <t>特定非営利活動法人　イータップ</t>
  </si>
  <si>
    <t>札幌市北区拓北4条3丁目9-23</t>
  </si>
  <si>
    <t>理事長　畠山　寿美子</t>
  </si>
  <si>
    <t>0110203221</t>
  </si>
  <si>
    <t>0001100552</t>
  </si>
  <si>
    <t>ヘルパーステーション　Ｔｏｍｍｙ</t>
  </si>
  <si>
    <t>007-0864</t>
  </si>
  <si>
    <t>札幌市東区伏古４条５丁目１－５</t>
  </si>
  <si>
    <t>790-7028</t>
  </si>
  <si>
    <t>790-7043</t>
  </si>
  <si>
    <t>株式会社　ｏｎｅ　ｌｉｆｅ</t>
  </si>
  <si>
    <t>代表取締役　富本　雄樹</t>
  </si>
  <si>
    <t>0110300308</t>
  </si>
  <si>
    <t>0001100553</t>
  </si>
  <si>
    <t>居宅介護事業所　ラポール</t>
  </si>
  <si>
    <t>004-0834</t>
  </si>
  <si>
    <t>札幌市清田区真栄4条5丁目11番12号</t>
  </si>
  <si>
    <t>398-4085</t>
  </si>
  <si>
    <t>398-4086</t>
  </si>
  <si>
    <t>一般社団法人　ラポール</t>
  </si>
  <si>
    <t>代表理事　山田　裕貴子</t>
  </si>
  <si>
    <t>0110900230</t>
  </si>
  <si>
    <t>0001100561</t>
  </si>
  <si>
    <t>訪問介護ステーション　和の森</t>
  </si>
  <si>
    <t>札幌市北区屯田4条4丁目9-13</t>
  </si>
  <si>
    <t>788-2099</t>
  </si>
  <si>
    <t>774-8499</t>
  </si>
  <si>
    <t>株式会社　和の森</t>
  </si>
  <si>
    <t>代表取締役　高橋　史尚</t>
  </si>
  <si>
    <t>札幌市、石狩市、江別市、当別町、北広島市、当別</t>
  </si>
  <si>
    <t>0110203262</t>
  </si>
  <si>
    <t>0001100562</t>
  </si>
  <si>
    <t>Ｙｉｒｉｂａ</t>
  </si>
  <si>
    <t>006-0814</t>
  </si>
  <si>
    <t>札幌市手稲区前田4条14丁目3-10</t>
  </si>
  <si>
    <t>685-2791</t>
  </si>
  <si>
    <t>011-685-2798</t>
  </si>
  <si>
    <t>医療法人　稲生会</t>
  </si>
  <si>
    <t>011-9685-2791</t>
  </si>
  <si>
    <t>理事長　土畠　智幸</t>
  </si>
  <si>
    <t>札幌市全域</t>
  </si>
  <si>
    <t>0110900271</t>
  </si>
  <si>
    <t>0001100563</t>
  </si>
  <si>
    <t xml:space="preserve">移動支援事業所　Mirai </t>
  </si>
  <si>
    <t>062-0921</t>
  </si>
  <si>
    <t>札幌市豊平区中の島1条6丁目4番1号丸増エレガンスハイツ中の島通り108号室</t>
  </si>
  <si>
    <t>05035740361</t>
  </si>
  <si>
    <t>05031459347</t>
  </si>
  <si>
    <t>株式会社　Mirai</t>
  </si>
  <si>
    <t>札幌市豊平区中の島1条6丁目4番1号　丸増エレガンスハイツ中の島通り108号室</t>
  </si>
  <si>
    <t>011-876-0992</t>
  </si>
  <si>
    <t>011-876-0993</t>
  </si>
  <si>
    <t>代表取締役　眞崎　幸子</t>
  </si>
  <si>
    <t>札幌市（手稲区、清田区、厚別区、南区定山渓を除く）</t>
  </si>
  <si>
    <t>0110700184</t>
  </si>
  <si>
    <t>0001100564</t>
  </si>
  <si>
    <t>訪問介護事業所　菜の花</t>
  </si>
  <si>
    <t>003-0025</t>
  </si>
  <si>
    <t>札幌市白石区本郷通７丁目４－２０レインボーハイムＡ２０３</t>
  </si>
  <si>
    <t>398-9581</t>
  </si>
  <si>
    <t>398-9582</t>
  </si>
  <si>
    <t>株式会社　ブロッサム</t>
  </si>
  <si>
    <t>代表取締役　富澤　勇司</t>
  </si>
  <si>
    <t>0110900248</t>
  </si>
  <si>
    <t>0001100569</t>
  </si>
  <si>
    <t>訪問介護事業所　ぽかぽか</t>
  </si>
  <si>
    <t>札幌市豊平区美園1条3丁目5-2　カリエンタ美園202号</t>
  </si>
  <si>
    <t>522-5675</t>
  </si>
  <si>
    <t>562-2179</t>
  </si>
  <si>
    <t>合同会社　わぁむす</t>
  </si>
  <si>
    <t>札幌市中央区南19条西12丁目2番13号</t>
  </si>
  <si>
    <t>代表社員　池田　伸代</t>
  </si>
  <si>
    <t>0110102068</t>
  </si>
  <si>
    <t>0001100572</t>
  </si>
  <si>
    <t>居宅介護事業所　アバンギャルド</t>
  </si>
  <si>
    <t>001-0035</t>
  </si>
  <si>
    <t>札幌市北区北35条西3丁目2-22</t>
  </si>
  <si>
    <t>769-9709</t>
  </si>
  <si>
    <t>769-9710</t>
  </si>
  <si>
    <t>合同会社　アバンギャルド</t>
  </si>
  <si>
    <t>代表社員　小林　寿晴</t>
  </si>
  <si>
    <t>0110203304</t>
  </si>
  <si>
    <t>0001100574</t>
  </si>
  <si>
    <t>ふくふくサービス</t>
  </si>
  <si>
    <t>札幌市東区北22条東1丁目2番17号</t>
  </si>
  <si>
    <t>768-7320</t>
  </si>
  <si>
    <t>723-3610</t>
  </si>
  <si>
    <t>株式会社　テックサプライ</t>
  </si>
  <si>
    <t>代表取締役　幡　優子</t>
  </si>
  <si>
    <t>0110300340</t>
  </si>
  <si>
    <t>0001100585</t>
  </si>
  <si>
    <t>移動支援事業所　のどか</t>
  </si>
  <si>
    <t>002-8065</t>
  </si>
  <si>
    <t>札幌市北区拓北5条3丁目10番30号</t>
  </si>
  <si>
    <t>775-6290</t>
  </si>
  <si>
    <t>775-6291</t>
  </si>
  <si>
    <t>有限会社　のどか</t>
  </si>
  <si>
    <t>札幌市北区拓北5条3丁目10番26号</t>
  </si>
  <si>
    <t>山本　千絵</t>
  </si>
  <si>
    <t>北区、東区、西区、石狩市花川</t>
  </si>
  <si>
    <t>0110203130</t>
  </si>
  <si>
    <t>0001100590</t>
  </si>
  <si>
    <t>ヘルパーステーション　北の未来</t>
  </si>
  <si>
    <t>065-0047</t>
  </si>
  <si>
    <t>札幌市東区北４７条東３丁目４－３</t>
  </si>
  <si>
    <t>788-7751</t>
  </si>
  <si>
    <t>788-7752</t>
  </si>
  <si>
    <t>株式会社　北の未来</t>
  </si>
  <si>
    <t>代表取締役　青柳　裕樹</t>
  </si>
  <si>
    <t>0110300456</t>
  </si>
  <si>
    <t>0001100595</t>
  </si>
  <si>
    <t>札幌アシストセンターマザー居宅介護事業所伏古</t>
  </si>
  <si>
    <t>007-0863</t>
  </si>
  <si>
    <t>札幌市東区伏古3条5丁目2番18号</t>
  </si>
  <si>
    <t>785-6200</t>
  </si>
  <si>
    <t>785-6300</t>
  </si>
  <si>
    <t>株式会社　マザー</t>
  </si>
  <si>
    <t>札幌市東区、北区</t>
  </si>
  <si>
    <t>0110300480</t>
  </si>
  <si>
    <t>0001100596</t>
  </si>
  <si>
    <t>札幌アシストセンターマザー居宅介護事業所菊水元町</t>
  </si>
  <si>
    <t>003-0826</t>
  </si>
  <si>
    <t>札幌市白石区菊水元町6条3丁目6番43号</t>
  </si>
  <si>
    <t>871-3200</t>
  </si>
  <si>
    <t>781-3500</t>
  </si>
  <si>
    <t>札幌市白石区、豊平区、東区、北区</t>
  </si>
  <si>
    <t>0110402898</t>
  </si>
  <si>
    <t>0001100597</t>
  </si>
  <si>
    <t>はあとふるサポート</t>
  </si>
  <si>
    <t>001-0908</t>
  </si>
  <si>
    <t>札幌市北区新川4条10丁目6-14　ﾄﾗﾊﾟーⅠ-101号</t>
  </si>
  <si>
    <t>769-9774</t>
  </si>
  <si>
    <t>769-9784</t>
  </si>
  <si>
    <t>株式会社　ハートフルコミュニティーズ</t>
  </si>
  <si>
    <t>札幌市北区新川４条１０丁目６番１４－１０１号</t>
  </si>
  <si>
    <t xml:space="preserve">代表取締役　常磐井　武幸　</t>
  </si>
  <si>
    <t>北区、西区、中央区、手稲区、東区</t>
  </si>
  <si>
    <t>0110203445</t>
  </si>
  <si>
    <t>0001100601</t>
  </si>
  <si>
    <t>札幌市豊平区月寒東2条17丁目1-45-301　プラザKTM92　3階301号室</t>
  </si>
  <si>
    <t>807-0260</t>
  </si>
  <si>
    <t>807-0261</t>
  </si>
  <si>
    <t>株式会社ひよ幸</t>
  </si>
  <si>
    <t>札幌市豊平区月寒東2条16丁目1-92</t>
  </si>
  <si>
    <t>代表取締役　出口　忍</t>
  </si>
  <si>
    <t>0110505146</t>
  </si>
  <si>
    <t>0001100602</t>
  </si>
  <si>
    <t>ステップケアサービス</t>
  </si>
  <si>
    <t>札幌市白石区平和通4丁目南1番7号　ラベンダー白石6階</t>
  </si>
  <si>
    <t>865-3310</t>
  </si>
  <si>
    <t>876-0209</t>
  </si>
  <si>
    <t>株式会社　5Ｓtep</t>
  </si>
  <si>
    <t>代表取締役　真名子　洋介</t>
  </si>
  <si>
    <t>札幌市、千歳市</t>
  </si>
  <si>
    <t>0110402799</t>
  </si>
  <si>
    <t>0001100608</t>
  </si>
  <si>
    <t>ケアサービス　美どり</t>
  </si>
  <si>
    <t>062-0005</t>
  </si>
  <si>
    <t>札幌市豊平区美園1条2丁目1-10ハイム樹苑1Ｆ</t>
  </si>
  <si>
    <t>598-8887</t>
  </si>
  <si>
    <t>598-8886</t>
  </si>
  <si>
    <t>株式会社　在宅介護サービス</t>
  </si>
  <si>
    <t>札幌市清田区平岡公園東8丁目11-6</t>
  </si>
  <si>
    <t>代表取締役　永井　仁志</t>
  </si>
  <si>
    <t>0110505203</t>
  </si>
  <si>
    <t>0001100609</t>
  </si>
  <si>
    <t>自立支援サービスステーション　れがーれ</t>
  </si>
  <si>
    <t>002-8091</t>
  </si>
  <si>
    <t>札幌市北区屯田4条3丁目13番1号</t>
  </si>
  <si>
    <t>790-6156</t>
  </si>
  <si>
    <t>特定非営利活動法人　自立支援サービスステーション　れがーれ</t>
  </si>
  <si>
    <t>理事長　河部　圭二</t>
  </si>
  <si>
    <t>0110203494</t>
  </si>
  <si>
    <t>0001100610</t>
  </si>
  <si>
    <t>ケアサポート　メープル</t>
  </si>
  <si>
    <t>063-0032</t>
  </si>
  <si>
    <t>札幌市西区西野2条1丁目1番30号　クレア西野205号室</t>
  </si>
  <si>
    <t>668-1003</t>
  </si>
  <si>
    <t>668-1004</t>
  </si>
  <si>
    <t>合同会社　楓</t>
  </si>
  <si>
    <t>代表社員　中西　一樹</t>
  </si>
  <si>
    <t>0110900354</t>
  </si>
  <si>
    <t>0001100613</t>
  </si>
  <si>
    <t>ヘルパーステーション　ほのか</t>
  </si>
  <si>
    <t>064-0820</t>
  </si>
  <si>
    <t>札幌市南区石山1条3丁目1番35号</t>
  </si>
  <si>
    <t>522-8501</t>
  </si>
  <si>
    <t>522-8718</t>
  </si>
  <si>
    <t>マスターライフサポート株式会社</t>
  </si>
  <si>
    <t>代表取締役　菅野　勇治</t>
  </si>
  <si>
    <t>0110102183</t>
  </si>
  <si>
    <t>0001100614</t>
  </si>
  <si>
    <t>訪問介護　カトレア</t>
  </si>
  <si>
    <t>003-0836</t>
  </si>
  <si>
    <t>札幌市白石区北郷6条3丁目4番25号</t>
  </si>
  <si>
    <t>867-9030</t>
  </si>
  <si>
    <t>867-9937</t>
  </si>
  <si>
    <t>一般社団法人　和郷</t>
  </si>
  <si>
    <t>代表理事　菅生　留美子</t>
  </si>
  <si>
    <t>白石区、厚別区、豊平区、清田区、北区、東区、中央区、西区</t>
  </si>
  <si>
    <t>0110403029</t>
  </si>
  <si>
    <t>0001100616</t>
  </si>
  <si>
    <t>サポートセンター周</t>
  </si>
  <si>
    <t>002-8009</t>
  </si>
  <si>
    <t>札幌市北区太平９条７丁目１番１３号</t>
  </si>
  <si>
    <t>374-6792</t>
  </si>
  <si>
    <t>合同会社サポートセンター周</t>
  </si>
  <si>
    <t>代表社員　法貴　邦子</t>
  </si>
  <si>
    <t>0110203486</t>
  </si>
  <si>
    <t>0001100619</t>
  </si>
  <si>
    <t>訪問介護ステーションゆう手稲</t>
  </si>
  <si>
    <t>006-0025</t>
  </si>
  <si>
    <t xml:space="preserve">札幌市手稲区手稲本町3条1丁目1-1-2F　</t>
  </si>
  <si>
    <t>699-3332</t>
  </si>
  <si>
    <t>699-3331</t>
  </si>
  <si>
    <t>株式会社　ゆう</t>
  </si>
  <si>
    <t>0110900362</t>
  </si>
  <si>
    <t>0001100621</t>
  </si>
  <si>
    <t>ピリカポッケ</t>
  </si>
  <si>
    <t>064-0821</t>
  </si>
  <si>
    <t>札幌市中央区北1条西20丁目3-26　岸本ビル3Ｆ</t>
  </si>
  <si>
    <t>215-4846</t>
  </si>
  <si>
    <t>213-7153</t>
  </si>
  <si>
    <t>医療法人社団　楽優会</t>
  </si>
  <si>
    <t>札幌市中央区北2条西20丁目1-28　報恩ビル2Ｆ</t>
  </si>
  <si>
    <t>理事長　吉田　匡伸</t>
  </si>
  <si>
    <t>0110102373</t>
  </si>
  <si>
    <t>0001100627</t>
  </si>
  <si>
    <t>ヘルパーステーション　笑丸</t>
  </si>
  <si>
    <t>札幌市南区澄川６条１３丁目1-8グランドール英５号室</t>
  </si>
  <si>
    <t>591-5893</t>
  </si>
  <si>
    <t>有限会社　東繁</t>
  </si>
  <si>
    <t>札幌市中央区南29条西10丁目1番15号</t>
  </si>
  <si>
    <t>代表取締役　東　繁秋</t>
  </si>
  <si>
    <t>0110300589</t>
  </si>
  <si>
    <t>0001100629</t>
  </si>
  <si>
    <t>ヘルパーステーションＦＵＧＡ</t>
  </si>
  <si>
    <t>002-8005</t>
  </si>
  <si>
    <t>札幌市北区太平５条５丁目４－１</t>
  </si>
  <si>
    <t>299-2725</t>
  </si>
  <si>
    <t>299-2728</t>
  </si>
  <si>
    <t>特定非営利活動法人札幌風雅舎</t>
  </si>
  <si>
    <t>理事長　佐藤　純也</t>
  </si>
  <si>
    <t>0110300639</t>
  </si>
  <si>
    <t>0001100630</t>
  </si>
  <si>
    <t>ユア・タイム・ケア</t>
  </si>
  <si>
    <t>002-0853</t>
  </si>
  <si>
    <t>札幌市北区屯田3条2丁目7-18</t>
  </si>
  <si>
    <t>557-5250</t>
  </si>
  <si>
    <t>558-8967</t>
  </si>
  <si>
    <t>株式会社　Y・T・C</t>
  </si>
  <si>
    <t>代表取締役　渡辺　哲也</t>
  </si>
  <si>
    <t>中央区、北区、東区、豊平区、西区、手稲区、西区</t>
  </si>
  <si>
    <t>0110203551</t>
  </si>
  <si>
    <t>0001100632</t>
  </si>
  <si>
    <t>介護センター・明日</t>
  </si>
  <si>
    <t>063-0849</t>
  </si>
  <si>
    <t>札幌市西区八軒9条西5丁目3番20号</t>
  </si>
  <si>
    <t>699-6784</t>
  </si>
  <si>
    <t>699-6791</t>
  </si>
  <si>
    <t>合同会社悠ゆう</t>
  </si>
  <si>
    <t>代表社員　河原　志多理</t>
  </si>
  <si>
    <t>0110700457</t>
  </si>
  <si>
    <t>0001100635</t>
  </si>
  <si>
    <t>勤医協ヘルパーステーション北白石</t>
  </si>
  <si>
    <t>003-0871</t>
  </si>
  <si>
    <t>札幌市白石区米里1条4丁目6番10号</t>
  </si>
  <si>
    <t>879-1294</t>
  </si>
  <si>
    <t>871-7690</t>
  </si>
  <si>
    <t>社会福祉法人　勤医協福祉会</t>
  </si>
  <si>
    <t>札幌市東区北35条東27丁目3番18号</t>
  </si>
  <si>
    <t>理事長　太田　眞智子</t>
  </si>
  <si>
    <t>0110403128</t>
  </si>
  <si>
    <t>0001100644</t>
  </si>
  <si>
    <t>サポートＭＡＯ</t>
  </si>
  <si>
    <t>札幌市白石区栄通16丁目5番13号</t>
  </si>
  <si>
    <t>827-8425</t>
  </si>
  <si>
    <t>827-8426</t>
  </si>
  <si>
    <t>合同会社　ＭＡＯ</t>
  </si>
  <si>
    <t>札幌市中央区南12条西15丁目3番7号　セシリア402号</t>
  </si>
  <si>
    <t>代表社員　山本　敏夫</t>
  </si>
  <si>
    <t>0110402989</t>
  </si>
  <si>
    <t>0001100645</t>
  </si>
  <si>
    <t>訪問介護　照</t>
  </si>
  <si>
    <t>060-0061</t>
  </si>
  <si>
    <t>札幌市中央区南1条西11丁目327-12　センターパーキングビル301号室</t>
  </si>
  <si>
    <t>211-1212</t>
  </si>
  <si>
    <t>211-1222</t>
  </si>
  <si>
    <t>株式会社　悠藍</t>
  </si>
  <si>
    <t>札幌市中央区南1条西11丁目327-12　センターパーキングビル301号</t>
  </si>
  <si>
    <t>代表取締役　松野　照子</t>
  </si>
  <si>
    <t>0110102597</t>
  </si>
  <si>
    <t>0001100647</t>
  </si>
  <si>
    <t>ケアステーション　杏</t>
  </si>
  <si>
    <t>063-0062</t>
  </si>
  <si>
    <t>札幌市西区西町南１０丁目４番１２号－１Ｆ</t>
  </si>
  <si>
    <t>011-590-1261</t>
  </si>
  <si>
    <t>011-590-1671</t>
  </si>
  <si>
    <t>合同会社　杏</t>
  </si>
  <si>
    <t>札幌市西区西町南１０丁目４番１２号</t>
  </si>
  <si>
    <t>011-661-6099</t>
  </si>
  <si>
    <t>011-676-3339</t>
  </si>
  <si>
    <t>代表社員　後藤　裕子</t>
  </si>
  <si>
    <t>0110700499</t>
  </si>
  <si>
    <t>0001100649</t>
  </si>
  <si>
    <t>愛全会ヘルパーステーションみなみ</t>
  </si>
  <si>
    <t>005-0814</t>
  </si>
  <si>
    <t>札幌市南区川沿14条2丁目1番36号　すこやか愛ちゃんビル</t>
  </si>
  <si>
    <t>571-1820</t>
  </si>
  <si>
    <t>795-2811</t>
  </si>
  <si>
    <t>医療法人　愛全会</t>
  </si>
  <si>
    <t>札幌市南区川沿13条2丁目1番38号</t>
  </si>
  <si>
    <t>理事長　赤塚　知以</t>
  </si>
  <si>
    <t>0110600376</t>
  </si>
  <si>
    <t>0001100651</t>
  </si>
  <si>
    <t>特定非営利活動法人　ホームヘルパーノア訪問介護事業所</t>
  </si>
  <si>
    <t>札幌市厚別区厚別東４条２丁目１－７　ハイグレード新札幌２０２</t>
  </si>
  <si>
    <t>893-5222</t>
  </si>
  <si>
    <t>893-0468</t>
  </si>
  <si>
    <t>特定非営利活動法人ホームヘルパーノア</t>
  </si>
  <si>
    <t>札幌市厚別区青葉町8丁目1番17号</t>
  </si>
  <si>
    <t>理事長　澤出　桃姫子</t>
  </si>
  <si>
    <t>0110800257</t>
  </si>
  <si>
    <t>0001100652</t>
  </si>
  <si>
    <t>ケアサポート　天彩</t>
  </si>
  <si>
    <t>札幌市豊平区月寒東４条１８丁目６番１号　クラシックハウス１０３号</t>
  </si>
  <si>
    <t>080-3342-0943</t>
  </si>
  <si>
    <t>376-0219</t>
  </si>
  <si>
    <t>合同会社　天彩</t>
  </si>
  <si>
    <t>札幌市豊平区月寒東3条16丁目9番6号　アップル5-302号</t>
  </si>
  <si>
    <t>代表社員　細井　幸子</t>
  </si>
  <si>
    <t>0110900537</t>
  </si>
  <si>
    <t>0001100653</t>
  </si>
  <si>
    <t>社会医療法人社団　愛心館　来夢ラインヘルパーステーション</t>
  </si>
  <si>
    <t>002-8072</t>
  </si>
  <si>
    <t>札幌市北区あいの里2条1丁目20-1　介護老人保健施設プラットホーム内</t>
  </si>
  <si>
    <t>776-3555</t>
  </si>
  <si>
    <t>776-3072</t>
  </si>
  <si>
    <t>社会医療法人社団　愛心館</t>
  </si>
  <si>
    <t>札幌市東区北27条東1丁目1-15</t>
  </si>
  <si>
    <t>理事長　岡本　洋</t>
  </si>
  <si>
    <t>0110203692</t>
  </si>
  <si>
    <t>0001100655</t>
  </si>
  <si>
    <t>訪問介護事業所　たてっちケアサービス</t>
  </si>
  <si>
    <t>003-0013</t>
  </si>
  <si>
    <t>札幌市白石区中央3条1丁目1-26　ラ・メールC31 102</t>
  </si>
  <si>
    <t>799-0489</t>
  </si>
  <si>
    <t>799-0490</t>
  </si>
  <si>
    <t>ハピネスぴーす株式会社</t>
  </si>
  <si>
    <t>代表取締役　舘山　尚史</t>
  </si>
  <si>
    <t>0110403219</t>
  </si>
  <si>
    <t>0001100658</t>
  </si>
  <si>
    <t>在宅支援　スリエ</t>
  </si>
  <si>
    <t>062-0907</t>
  </si>
  <si>
    <t>札幌市豊平区豊平7条8丁目1番16号</t>
  </si>
  <si>
    <t>011-799-0025</t>
  </si>
  <si>
    <t>011-799-0026</t>
  </si>
  <si>
    <t>ブラマンダ株式会社</t>
  </si>
  <si>
    <t>代表取締役　井上　祥子</t>
  </si>
  <si>
    <t>0110505435</t>
  </si>
  <si>
    <t>0001100661</t>
  </si>
  <si>
    <t>サポートオフィス　Tette</t>
  </si>
  <si>
    <t>札幌市北区百合が原５丁目４－２１</t>
  </si>
  <si>
    <t>011-792-0871</t>
  </si>
  <si>
    <t>011-792-0107</t>
  </si>
  <si>
    <t>特定非営利活動法人　さっぽろ障がい福祉てっての会</t>
  </si>
  <si>
    <t>理事長　吉田　明仁</t>
  </si>
  <si>
    <t>0110203718</t>
  </si>
  <si>
    <t>0001100664</t>
  </si>
  <si>
    <t>ヘルパーステーションいちご</t>
  </si>
  <si>
    <t>札幌市手稲区手稲本町2条5丁目12-50-1402</t>
  </si>
  <si>
    <t>522-6342</t>
  </si>
  <si>
    <t>特定非営利活動法人ヘルパーステーションいちご</t>
  </si>
  <si>
    <t>札幌市手稲区本町2条5丁目12-50-1402</t>
  </si>
  <si>
    <t>代表理事　狩野　浩二</t>
  </si>
  <si>
    <t>0110900552</t>
  </si>
  <si>
    <t>0001100665</t>
  </si>
  <si>
    <t>移動支援事業所シーズン</t>
  </si>
  <si>
    <t>札幌市中央区北3条西12丁目2-2</t>
  </si>
  <si>
    <t>200-0047</t>
  </si>
  <si>
    <t>200-0732</t>
  </si>
  <si>
    <t>株式会社　ワークサポート</t>
  </si>
  <si>
    <t>代表取締役　千代　佳忠</t>
  </si>
  <si>
    <t>0110504487</t>
  </si>
  <si>
    <t>0001100667</t>
  </si>
  <si>
    <t>あんどケア</t>
  </si>
  <si>
    <t>札幌市西区西町北5丁目1-10　2F-2</t>
  </si>
  <si>
    <t>676-9033</t>
  </si>
  <si>
    <t>676-9073</t>
  </si>
  <si>
    <t>合同会社　あんど</t>
  </si>
  <si>
    <t>代表社員　内田　希美子</t>
  </si>
  <si>
    <t>0110700556</t>
  </si>
  <si>
    <t>0001100668</t>
  </si>
  <si>
    <t>訪問介護事業所　ステップアップサービス</t>
  </si>
  <si>
    <t>062-0935</t>
  </si>
  <si>
    <t>札幌市豊平区平岸５条１２丁目２－６　クローバーハイム平岸１０１号</t>
  </si>
  <si>
    <t>799-4134</t>
  </si>
  <si>
    <t>799-4135</t>
  </si>
  <si>
    <t>株式会社　ステップアップサービス</t>
  </si>
  <si>
    <t>代表取締役　畠山　晴美</t>
  </si>
  <si>
    <t>0110403235</t>
  </si>
  <si>
    <t>0001100670</t>
  </si>
  <si>
    <t>ヘルパーステーション　そふと</t>
  </si>
  <si>
    <t>005-0022</t>
  </si>
  <si>
    <t>札幌市南区真駒内柏丘6丁目2-18</t>
  </si>
  <si>
    <t>558-5295</t>
  </si>
  <si>
    <t>301-6500</t>
  </si>
  <si>
    <t>そふとグループ株式会社</t>
  </si>
  <si>
    <t>代表取締役　高嶋　巧子</t>
  </si>
  <si>
    <t>北区、中央区、南区、西区、豊平区</t>
  </si>
  <si>
    <t>0110203270</t>
  </si>
  <si>
    <t>0001100671</t>
  </si>
  <si>
    <t>訪問介護事業所　ひろ</t>
  </si>
  <si>
    <t>060-0034</t>
  </si>
  <si>
    <t>札幌市中央区北4条東2丁目7番地1　シャルム北4条207号</t>
  </si>
  <si>
    <t>215-0248</t>
  </si>
  <si>
    <t>015-0249</t>
  </si>
  <si>
    <t>合同会社　角</t>
  </si>
  <si>
    <t>代表社員　鷲田　啓文</t>
  </si>
  <si>
    <t>0110102753</t>
  </si>
  <si>
    <t>0001100672</t>
  </si>
  <si>
    <t>居宅介護事業所WakuWaku</t>
  </si>
  <si>
    <t>062-0041</t>
  </si>
  <si>
    <t>札幌市豊平区西岡５条13丁目1番7号</t>
  </si>
  <si>
    <t>011-211-5213</t>
  </si>
  <si>
    <t>374-4119</t>
  </si>
  <si>
    <t>株式会社　HareRuyo</t>
  </si>
  <si>
    <t>代表取締役　今井　隼人</t>
  </si>
  <si>
    <t>豊平区、清田区、中央区、南区</t>
  </si>
  <si>
    <t>0110505575</t>
  </si>
  <si>
    <t>0001100674</t>
  </si>
  <si>
    <t>支援センター　クレール</t>
  </si>
  <si>
    <t>007-0815</t>
  </si>
  <si>
    <t>札幌市中央区大通東2丁目8-5　プレジデント札幌708号室</t>
  </si>
  <si>
    <t>205-0825</t>
  </si>
  <si>
    <t>205-0814</t>
  </si>
  <si>
    <t>特定非営利活動法人　クラージュ</t>
  </si>
  <si>
    <t>札幌市中央区大通東二丁目８番地５　プレジデント札幌７０８</t>
  </si>
  <si>
    <t>理事長　村田　佳子</t>
  </si>
  <si>
    <t>0110102910</t>
  </si>
  <si>
    <t>0001100675</t>
  </si>
  <si>
    <t>移動支援事業所　にしかぜ</t>
  </si>
  <si>
    <t>札幌市豊平区中の島１条９丁目２番５号－２０１号室</t>
  </si>
  <si>
    <t>799-0556</t>
  </si>
  <si>
    <t>799-0557</t>
  </si>
  <si>
    <t>有限会社　にしかぜ</t>
  </si>
  <si>
    <t>011-799-0556</t>
  </si>
  <si>
    <t>011-799-0557</t>
  </si>
  <si>
    <t>代表取締役　安井　亨併</t>
  </si>
  <si>
    <t>0110502564</t>
  </si>
  <si>
    <t>0001100676</t>
  </si>
  <si>
    <t>介護ステーションソニア</t>
  </si>
  <si>
    <t>札幌市白石区栄通18丁目5番55号</t>
  </si>
  <si>
    <t>876-8315</t>
  </si>
  <si>
    <t>876-8316</t>
  </si>
  <si>
    <t>株式会社CO-BEST</t>
  </si>
  <si>
    <t>札幌白石区栄通18丁目5番62号　サニーハウス1階</t>
  </si>
  <si>
    <t>代表取締役　本間　直聖</t>
  </si>
  <si>
    <t>0110403375</t>
  </si>
  <si>
    <t>0001100678</t>
  </si>
  <si>
    <t>ヘルパーステーション花みずき</t>
  </si>
  <si>
    <t>001-0906</t>
  </si>
  <si>
    <t>札幌市北区新琴似6条6丁目1番1号</t>
  </si>
  <si>
    <t>299-1150</t>
  </si>
  <si>
    <t>株式会社コミット</t>
  </si>
  <si>
    <t>代表取締役　野　秀憲</t>
  </si>
  <si>
    <t>0110203882</t>
  </si>
  <si>
    <t>0001100679</t>
  </si>
  <si>
    <t>ヘルパーステーションそら</t>
  </si>
  <si>
    <t>札幌市豊平区平岸4条1丁目5番4号</t>
  </si>
  <si>
    <t>827-7925</t>
  </si>
  <si>
    <t>827-7926</t>
  </si>
  <si>
    <t>株式会社そら</t>
  </si>
  <si>
    <t>代表取締役　齊藤　吉惠</t>
  </si>
  <si>
    <t>0110505609</t>
  </si>
  <si>
    <t>0001100682</t>
  </si>
  <si>
    <t>ヘルパーステーションこもれび</t>
  </si>
  <si>
    <t>003-0803</t>
  </si>
  <si>
    <t>札幌市白石区菊水3条1丁目8番5号　フロンティア菊水203号</t>
  </si>
  <si>
    <t>832-8888</t>
  </si>
  <si>
    <t>832-1010</t>
  </si>
  <si>
    <t>株式会社　リードマックス</t>
  </si>
  <si>
    <t>札幌市白石区菊水3条1丁目8番5号</t>
  </si>
  <si>
    <t>代表取締役　込堂　善一郎</t>
  </si>
  <si>
    <t>0110403037</t>
  </si>
  <si>
    <t>0001100688</t>
  </si>
  <si>
    <t>ケアサービスあうる</t>
  </si>
  <si>
    <t>札幌市南区真駒内柏丘5丁目10番9号</t>
  </si>
  <si>
    <t>596-7022</t>
  </si>
  <si>
    <t>596-7023</t>
  </si>
  <si>
    <t>一般社団法人ＡＲＣＪＯＢ</t>
  </si>
  <si>
    <t>掛橋　まゆみ</t>
  </si>
  <si>
    <t>0110600491</t>
  </si>
  <si>
    <t>0001100689</t>
  </si>
  <si>
    <t>ケアサポートぽけっと</t>
  </si>
  <si>
    <t>札幌市北区新琴似8条8丁目1-1</t>
  </si>
  <si>
    <t>765-2942</t>
  </si>
  <si>
    <t>788-8280</t>
  </si>
  <si>
    <t>株式会社　パーシス</t>
  </si>
  <si>
    <t>札幌市北区新琴似8条7丁目2番1号</t>
  </si>
  <si>
    <t>代表取締役　松本　真也</t>
  </si>
  <si>
    <t>0110203601</t>
  </si>
  <si>
    <t>0001100690</t>
  </si>
  <si>
    <t>移動支援事業所　そら</t>
  </si>
  <si>
    <t>札幌市手稲区前田9条14丁目1-27　ウェストタウン前田1-D</t>
  </si>
  <si>
    <t>215-4942</t>
  </si>
  <si>
    <t>一般社団法人　空</t>
  </si>
  <si>
    <t>小樽市見晴町6番26号</t>
  </si>
  <si>
    <t>代表理事　野作　弘人</t>
  </si>
  <si>
    <t>手稲区、西区、北区、白石区、南区、小樽市、石狩市</t>
  </si>
  <si>
    <t>0110900677</t>
  </si>
  <si>
    <t>0001100692</t>
  </si>
  <si>
    <t>あいしてぃヘルパーセンター</t>
  </si>
  <si>
    <t>002-0872</t>
  </si>
  <si>
    <t>札幌市北区あいの里2条2丁目8番5号</t>
  </si>
  <si>
    <t>770-5553</t>
  </si>
  <si>
    <t>770-5554</t>
  </si>
  <si>
    <t>株式会社まいらいふ</t>
  </si>
  <si>
    <t>代表取締役　勝谷　博行</t>
  </si>
  <si>
    <t>0110203940</t>
  </si>
  <si>
    <t>0001100695</t>
  </si>
  <si>
    <t>札幌市西区西町南18丁目2番1号　稲嶺ビル1階</t>
  </si>
  <si>
    <t>699-6722</t>
  </si>
  <si>
    <t>699-6723</t>
  </si>
  <si>
    <t>特定非営利活動法人札幌いちご会</t>
  </si>
  <si>
    <t>理事長　小山内　美智子</t>
  </si>
  <si>
    <t>西区、中央区、北区、手稲区、石狩市</t>
  </si>
  <si>
    <t>0110700606</t>
  </si>
  <si>
    <t>0001100696</t>
  </si>
  <si>
    <t>介護ステーション　サンケアハート</t>
  </si>
  <si>
    <t>002-8028</t>
  </si>
  <si>
    <t>札幌市北区篠路8条4丁目1番5号ゴールドリバー103号室</t>
  </si>
  <si>
    <t>788-3745</t>
  </si>
  <si>
    <t>788-3746</t>
  </si>
  <si>
    <t>サンケア合同会社</t>
  </si>
  <si>
    <t>代表社員　秋山　美代子</t>
  </si>
  <si>
    <t>0110203957</t>
  </si>
  <si>
    <t>0001100697</t>
  </si>
  <si>
    <t>訪問介護まごのて円山</t>
  </si>
  <si>
    <t>064-0822</t>
  </si>
  <si>
    <t>札幌市中央区北2条西26丁目2番18号　26WEST4階</t>
  </si>
  <si>
    <t>676-6711</t>
  </si>
  <si>
    <t>676-6733</t>
  </si>
  <si>
    <t>合同会社アウルケアサービス</t>
  </si>
  <si>
    <t>札幌市中央区宮の森2条9丁目4番32号</t>
  </si>
  <si>
    <t>代表社員　水野　匡勝</t>
  </si>
  <si>
    <t>中央区、西区、北区、東区</t>
  </si>
  <si>
    <t>0110102969</t>
  </si>
  <si>
    <t>0001100698</t>
  </si>
  <si>
    <t>ヘルパーステーションゆうゆう</t>
  </si>
  <si>
    <t>003-0026</t>
  </si>
  <si>
    <t>札幌市白石区本通１９丁目南２－３２</t>
  </si>
  <si>
    <t>799-1801</t>
  </si>
  <si>
    <t>799-1806</t>
  </si>
  <si>
    <t>株式会社　ゆうらく</t>
  </si>
  <si>
    <t>東京都渋谷区千駄ヶ谷１丁目３３－５</t>
  </si>
  <si>
    <t>代表取締役　佐藤　國雄</t>
  </si>
  <si>
    <t>東区、白石区、厚別区、江別市</t>
  </si>
  <si>
    <t>0110800323</t>
  </si>
  <si>
    <t>0001100701</t>
  </si>
  <si>
    <t>あいヘルパーステーション</t>
  </si>
  <si>
    <t>060-0819</t>
  </si>
  <si>
    <t>札幌市北区北２９条西１１丁目４－１</t>
  </si>
  <si>
    <t>792-9235</t>
  </si>
  <si>
    <t>792-9236</t>
  </si>
  <si>
    <t>株式会社ＡＡ</t>
  </si>
  <si>
    <t>札幌市北区北29条西11丁目4番1号</t>
  </si>
  <si>
    <t>代表取締役　菅野　明彦</t>
  </si>
  <si>
    <t>0110403490</t>
  </si>
  <si>
    <t>0001100703</t>
  </si>
  <si>
    <t>ヘルプアンドケア福笑</t>
  </si>
  <si>
    <t>062-0042</t>
  </si>
  <si>
    <t>札幌市豊平区福住2条10丁目2番1号</t>
  </si>
  <si>
    <t>827-9911</t>
  </si>
  <si>
    <t>合同会社ピーコック</t>
  </si>
  <si>
    <t>札幌市豊平区福住2条10丁目1番12号</t>
  </si>
  <si>
    <t>代表社員　山本　千秋</t>
  </si>
  <si>
    <t>0110505724</t>
  </si>
  <si>
    <t>0001100704</t>
  </si>
  <si>
    <t>ライフサポートきずな</t>
  </si>
  <si>
    <t>063-0804</t>
  </si>
  <si>
    <t>札幌市西区二十四軒4条3丁目4番18号</t>
  </si>
  <si>
    <t>213-7923</t>
  </si>
  <si>
    <t>213-7924</t>
  </si>
  <si>
    <t>合同会社fil</t>
  </si>
  <si>
    <t>代表社員　中村　修</t>
  </si>
  <si>
    <t>0110700689</t>
  </si>
  <si>
    <t>0001100705</t>
  </si>
  <si>
    <t>Ｏｎｅ　Ｒａｉ'ｓ</t>
  </si>
  <si>
    <t>060-0062</t>
  </si>
  <si>
    <t>札幌市中央区北3条西7丁目1番1　緑苑ビル 3階</t>
  </si>
  <si>
    <t>213-1012</t>
  </si>
  <si>
    <t>213-1032</t>
  </si>
  <si>
    <t>Ｏｎｅ　Ｒａｉ'ｓ株式会社</t>
  </si>
  <si>
    <t>代表取締役　佐藤　玲子</t>
  </si>
  <si>
    <t>0110102530</t>
  </si>
  <si>
    <t>0001100706</t>
  </si>
  <si>
    <t>たすけあいワーカーズそよ風</t>
  </si>
  <si>
    <t>065-0017</t>
  </si>
  <si>
    <t>札幌市東区北１７条東１５丁目４－３０　鴻基ビル２階</t>
  </si>
  <si>
    <t>753-6522</t>
  </si>
  <si>
    <t>753-6523</t>
  </si>
  <si>
    <t>労働者協同組合たすけあいワーカーズそよ風</t>
  </si>
  <si>
    <t>代表理事　内田　ひとみ</t>
  </si>
  <si>
    <t>0110202090</t>
  </si>
  <si>
    <t>0001100707</t>
  </si>
  <si>
    <t>ウィズケア</t>
  </si>
  <si>
    <t>062-0914</t>
  </si>
  <si>
    <t>札幌市豊平区美園3条6丁目1-7　ペルドゥエープス美園205号</t>
  </si>
  <si>
    <t>799-1620</t>
  </si>
  <si>
    <t>799-1625</t>
  </si>
  <si>
    <t>株式会社ウィズリンク</t>
  </si>
  <si>
    <t>代表取締役　森　茂</t>
  </si>
  <si>
    <t>札幌市、北広島市、江別市、石狩市、小樽市</t>
  </si>
  <si>
    <t>0110103090</t>
  </si>
  <si>
    <t>0001100712</t>
  </si>
  <si>
    <t>きらりトランスポート外出支援事業所</t>
  </si>
  <si>
    <t>063-0001</t>
  </si>
  <si>
    <t>札幌市西区山の手１条９丁目３番１３号コーポみづほＢ</t>
  </si>
  <si>
    <t>859-6700</t>
  </si>
  <si>
    <t>859-6701</t>
  </si>
  <si>
    <t>特定非営利活動法人きらりトランスポート</t>
  </si>
  <si>
    <t>札幌市西区山の手１条９丁目３番１３号</t>
  </si>
  <si>
    <t>理事長　出野　靖子</t>
  </si>
  <si>
    <t>中央区、西区</t>
  </si>
  <si>
    <t>0110505864</t>
  </si>
  <si>
    <t>0001100714</t>
  </si>
  <si>
    <t>サポートセンターくるくる</t>
  </si>
  <si>
    <t>005-0013</t>
  </si>
  <si>
    <t>札幌市南区真駒内緑町３丁目４番２-６０４号</t>
  </si>
  <si>
    <t>206-8194</t>
  </si>
  <si>
    <t>206-8195</t>
  </si>
  <si>
    <t>株式会社こすもす</t>
  </si>
  <si>
    <t>札幌市南区簾舞3条6丁目9-7</t>
  </si>
  <si>
    <t>代表取締役　合田　千鶴</t>
  </si>
  <si>
    <t>豊平区、南区、白石区、中央区</t>
  </si>
  <si>
    <t>0110505823</t>
  </si>
  <si>
    <t>0001100715</t>
  </si>
  <si>
    <t>ヘルパーステーションねがい</t>
  </si>
  <si>
    <t>001-0924</t>
  </si>
  <si>
    <t>札幌市北区新川4条19丁目3番11号</t>
  </si>
  <si>
    <t>558-5250</t>
  </si>
  <si>
    <t>557-6749</t>
  </si>
  <si>
    <t>合同会社札幌ヒルズ</t>
  </si>
  <si>
    <t>札幌市北区新川1条2丁目4番11号</t>
  </si>
  <si>
    <t>766-7330</t>
  </si>
  <si>
    <t>代表社員　野口　忠明</t>
  </si>
  <si>
    <t>0110204120</t>
  </si>
  <si>
    <t>0001100716</t>
  </si>
  <si>
    <t>エブリィ福祉サービス</t>
  </si>
  <si>
    <t>060-0051</t>
  </si>
  <si>
    <t>札幌市中央区南1条東3丁目10番13号　アイパスビル3階</t>
  </si>
  <si>
    <t>211-0535</t>
  </si>
  <si>
    <t>211-0532</t>
  </si>
  <si>
    <t>株式会社キュア</t>
  </si>
  <si>
    <t>代表取締役　長南　満</t>
  </si>
  <si>
    <t>0110103330</t>
  </si>
  <si>
    <t>0001100717</t>
  </si>
  <si>
    <t>らいふステップ</t>
  </si>
  <si>
    <t>063-0040</t>
  </si>
  <si>
    <t>札幌市西区西野10条6丁目5番1-202号</t>
  </si>
  <si>
    <t>688-7096</t>
  </si>
  <si>
    <t>688-7097</t>
  </si>
  <si>
    <t>合同会社ＴＣサービス</t>
  </si>
  <si>
    <t>代表社員　中山　太</t>
  </si>
  <si>
    <t>0110300811</t>
  </si>
  <si>
    <t>0001100718</t>
  </si>
  <si>
    <t>居宅介護事業所　リビング</t>
  </si>
  <si>
    <t>065-0028</t>
  </si>
  <si>
    <t>札幌市東区北28条東10丁目3-12　東武コート2　102号室</t>
  </si>
  <si>
    <t>792-1631</t>
  </si>
  <si>
    <t>792-1632</t>
  </si>
  <si>
    <t>一般社団法人　BlissfulHome</t>
  </si>
  <si>
    <t>代表理事　吉田　卓也</t>
  </si>
  <si>
    <t>0110301041</t>
  </si>
  <si>
    <t>0001100719</t>
  </si>
  <si>
    <t>ヘルパーステーション　あおい</t>
  </si>
  <si>
    <t>札幌市白石区本通4丁目南1-12</t>
  </si>
  <si>
    <t>799-1077</t>
  </si>
  <si>
    <t>合同会社　あおい</t>
  </si>
  <si>
    <t>札幌市白石区本通４丁目南１－１２</t>
  </si>
  <si>
    <t>代表社員　三木 貞幸</t>
  </si>
  <si>
    <t>札幌市、江別市</t>
  </si>
  <si>
    <t>0110403631</t>
  </si>
  <si>
    <t>0001100722</t>
  </si>
  <si>
    <t>ヘルパーステーション　すまいる</t>
  </si>
  <si>
    <t>札幌市手稲区前田１０条１１丁目３－１４</t>
  </si>
  <si>
    <t>839-5633</t>
  </si>
  <si>
    <t>214-0368</t>
  </si>
  <si>
    <t>株式会社　すまいる</t>
  </si>
  <si>
    <t>札幌市北区北３５条西１０丁目１番１号</t>
  </si>
  <si>
    <t>011-839-5633</t>
  </si>
  <si>
    <t>011-214-0368</t>
  </si>
  <si>
    <t>代表取締役　大塚　正樹</t>
  </si>
  <si>
    <t>手稲区、西区　石狩市の花川、緑苑台、樽川</t>
  </si>
  <si>
    <t>0110900883</t>
  </si>
  <si>
    <t>0001100725</t>
  </si>
  <si>
    <t>訪問介護ステーションめぐみ白石</t>
  </si>
  <si>
    <t>札幌市清田区清田1条3丁目３－３２</t>
  </si>
  <si>
    <t>080-3294-8719</t>
  </si>
  <si>
    <t>011-884-2295</t>
  </si>
  <si>
    <t>株式会社　A&amp;N</t>
  </si>
  <si>
    <t>837-0011</t>
  </si>
  <si>
    <t>837-0013</t>
  </si>
  <si>
    <t>0110403680</t>
  </si>
  <si>
    <t>0001100727</t>
  </si>
  <si>
    <t>居宅介護事業所　Fステージ</t>
  </si>
  <si>
    <t>005-0003</t>
  </si>
  <si>
    <t>札幌市南区澄川3条1丁目9番71号</t>
  </si>
  <si>
    <t>807-4683</t>
  </si>
  <si>
    <t>807-4684</t>
  </si>
  <si>
    <t>株式会社　ファストチーム</t>
  </si>
  <si>
    <t>代表取締役　前田　真之介</t>
  </si>
  <si>
    <t>0110600616</t>
  </si>
  <si>
    <t>0001100735</t>
  </si>
  <si>
    <t>Three Arrows</t>
  </si>
  <si>
    <t>065-0008</t>
  </si>
  <si>
    <t>札幌市東区北11条東15丁目1番20ピュアN11-103</t>
  </si>
  <si>
    <t>299-5003</t>
  </si>
  <si>
    <t>299-5004</t>
  </si>
  <si>
    <t>千鳳　合同会社</t>
  </si>
  <si>
    <t>札幌市東区北８条東１７丁目２番２７－３０８号</t>
  </si>
  <si>
    <t>215-0201</t>
  </si>
  <si>
    <t>215-0206</t>
  </si>
  <si>
    <t>代表社員　武藤　幸一</t>
  </si>
  <si>
    <t>東区、北区、白石区、中央区</t>
  </si>
  <si>
    <t>0110301108</t>
  </si>
  <si>
    <t>0001100736</t>
  </si>
  <si>
    <t>アメニティサービス</t>
  </si>
  <si>
    <t>札幌市北区屯田4条7丁目7番30号</t>
  </si>
  <si>
    <t>374-6325</t>
  </si>
  <si>
    <t>374-6326</t>
  </si>
  <si>
    <t>株式会社　恵愛</t>
  </si>
  <si>
    <t>代表取締役　木村　碩斗</t>
  </si>
  <si>
    <t>北区・西区・東区・豊平区・白石区・中央区・南区・手稲区、石狩市</t>
  </si>
  <si>
    <t>0110204237</t>
  </si>
  <si>
    <t>0001100738</t>
  </si>
  <si>
    <t>あいるヘルパーステーション</t>
  </si>
  <si>
    <t>札幌市北区新川西1条4丁目2-37　アルペン１・４　１０３号室</t>
  </si>
  <si>
    <t>769-9775</t>
  </si>
  <si>
    <t>769-9594</t>
  </si>
  <si>
    <t>合同会社　介護福祉サポート協会</t>
  </si>
  <si>
    <t>石狩市花川南8条1丁目178番地</t>
  </si>
  <si>
    <t>0133-67-3019</t>
  </si>
  <si>
    <t>0133-67-3040</t>
  </si>
  <si>
    <t>代表社員　狩野　雄大</t>
  </si>
  <si>
    <t>0110101961</t>
  </si>
  <si>
    <t>0001100739</t>
  </si>
  <si>
    <t>訪問介護ステーション　ろく舎札幌東</t>
  </si>
  <si>
    <t>065-0033</t>
  </si>
  <si>
    <t>札幌市東区北33条東15丁目4-7　アルカディア33　606号</t>
  </si>
  <si>
    <t>748-7336</t>
  </si>
  <si>
    <t>721-1670</t>
  </si>
  <si>
    <t>社会福祉法人　ろく舎</t>
  </si>
  <si>
    <t>札幌市白石区中央２条７丁目４番１３号ワンキャッスルヴィレッジ白石中央２Ｆ</t>
  </si>
  <si>
    <t>0115988631</t>
  </si>
  <si>
    <t>0113765173</t>
  </si>
  <si>
    <t>理事長　栗山　佐也香</t>
  </si>
  <si>
    <t>0110301181</t>
  </si>
  <si>
    <t>0001100740</t>
  </si>
  <si>
    <t>訪問介護ステーション　ろく舎札幌白石</t>
  </si>
  <si>
    <t>札幌市白石区本郷通8丁目南2-24　アーバン本郷</t>
  </si>
  <si>
    <t>863-2226</t>
  </si>
  <si>
    <t>827-1186</t>
  </si>
  <si>
    <t>0110403896</t>
  </si>
  <si>
    <t>0001100741</t>
  </si>
  <si>
    <t>ヘルパーステーション　ぽるて</t>
  </si>
  <si>
    <t>003-0802</t>
  </si>
  <si>
    <t>札幌市白石区菊水2条1丁目8-8　グランド菊水B館</t>
  </si>
  <si>
    <t>827-1511</t>
  </si>
  <si>
    <t>827-1547</t>
  </si>
  <si>
    <t>0110403870</t>
  </si>
  <si>
    <t>0001100742</t>
  </si>
  <si>
    <t>訪問介護ステーション　ろく舎</t>
  </si>
  <si>
    <t>札幌市中央区南12条西1丁目1-18　ケアパーク聖寿中島公園</t>
  </si>
  <si>
    <t>532-1881</t>
  </si>
  <si>
    <t>532-1871</t>
  </si>
  <si>
    <t>0110103439</t>
  </si>
  <si>
    <t>0001100744</t>
  </si>
  <si>
    <t>ホームケアサプライ</t>
  </si>
  <si>
    <t>札幌市東区北49条東5丁目1番17号</t>
  </si>
  <si>
    <t>748-3550</t>
  </si>
  <si>
    <t>748-7152</t>
  </si>
  <si>
    <t>有限会社　ホームケアサプライ</t>
  </si>
  <si>
    <t>代表取締役　前川　貴徳</t>
  </si>
  <si>
    <t>0110300779</t>
  </si>
  <si>
    <t>0001100745</t>
  </si>
  <si>
    <t>ＳＯＭＰＯケア　札幌川下　訪問介護</t>
  </si>
  <si>
    <t>003-0863</t>
  </si>
  <si>
    <t>札幌市白石区川下３条６丁目６番１号</t>
  </si>
  <si>
    <t>871-3113</t>
  </si>
  <si>
    <t>871-3326</t>
  </si>
  <si>
    <t>ＳＯＭＰＯケア株式会社</t>
  </si>
  <si>
    <t>東京都品川区東品川4丁目12番8号</t>
  </si>
  <si>
    <t>03-6455-8560</t>
  </si>
  <si>
    <t>03-5783-4170</t>
  </si>
  <si>
    <t>鷲見　隆充</t>
  </si>
  <si>
    <t>0110403912</t>
  </si>
  <si>
    <t>0001100746</t>
  </si>
  <si>
    <t>ヘルパーステーションけせら</t>
  </si>
  <si>
    <t>札幌市南区澄川4条1丁目1番40号ジンビル澄川3Ｆ-Ａ</t>
  </si>
  <si>
    <t>376-5845</t>
  </si>
  <si>
    <t>376-5846</t>
  </si>
  <si>
    <t>一般社団法人ソーシャルパートナーズ北海道</t>
  </si>
  <si>
    <t>札幌市南区澄川４条1丁目１－４０ジンビル澄川３Ｆ－Ａ</t>
  </si>
  <si>
    <t>代表理事　秋元　俊輔</t>
  </si>
  <si>
    <t>0110600541</t>
  </si>
  <si>
    <t>0001100748</t>
  </si>
  <si>
    <t>居宅介護あいあい</t>
  </si>
  <si>
    <t>061-3201</t>
  </si>
  <si>
    <t>石狩市花川南１条１丁目１６</t>
  </si>
  <si>
    <t>0133-77-5723</t>
  </si>
  <si>
    <t>756-5673</t>
  </si>
  <si>
    <t>特定非営利活動法人ツリーフィールド</t>
  </si>
  <si>
    <t>札幌市北区北29条西11丁目3番11号</t>
  </si>
  <si>
    <t>756-8676</t>
  </si>
  <si>
    <t>理事長　伊藤　翔太</t>
  </si>
  <si>
    <t>北区、手稲区</t>
  </si>
  <si>
    <t>0110204377</t>
  </si>
  <si>
    <t>0001100749</t>
  </si>
  <si>
    <t>居宅介護事業所つながり</t>
  </si>
  <si>
    <t>札幌市東区北３３条東８丁目３－１　光山ビル１Ｆ</t>
  </si>
  <si>
    <t>769-0825</t>
  </si>
  <si>
    <t>769-0826</t>
  </si>
  <si>
    <t>特定非営利活動法人にじの夢</t>
  </si>
  <si>
    <t>札幌市東区北２６条東１６丁目１番４６－１１０２号</t>
  </si>
  <si>
    <t>理事長　山下　妙子</t>
  </si>
  <si>
    <t>0110301363</t>
  </si>
  <si>
    <t>0001100750</t>
  </si>
  <si>
    <t>ヘルパーステーションにこるん</t>
  </si>
  <si>
    <t>062-0937</t>
  </si>
  <si>
    <t>札幌市豊平区平岸７条１６丁目１－１５</t>
  </si>
  <si>
    <t>876-8686</t>
  </si>
  <si>
    <t>799-1582</t>
  </si>
  <si>
    <t>株式会社　Aoru'hope</t>
  </si>
  <si>
    <t>839-3504</t>
  </si>
  <si>
    <t>799-1598</t>
  </si>
  <si>
    <t>代表社員　石倉　亜紀子</t>
  </si>
  <si>
    <t>0110506128</t>
  </si>
  <si>
    <t>0001100753</t>
  </si>
  <si>
    <t>ヘルパーステーション　アリビオ</t>
  </si>
  <si>
    <t>札幌市厚別区大谷地東５丁目８－１５</t>
  </si>
  <si>
    <t>887-8788</t>
  </si>
  <si>
    <t>887-8478</t>
  </si>
  <si>
    <t>医療法人重仁会</t>
  </si>
  <si>
    <t>札幌市厚別区大谷地東５丁目７－１０</t>
  </si>
  <si>
    <t>891-3737</t>
  </si>
  <si>
    <t>891-3868</t>
  </si>
  <si>
    <t>理事長　田尾　大樹</t>
  </si>
  <si>
    <t>0110800406</t>
  </si>
  <si>
    <t>0001100755</t>
  </si>
  <si>
    <t>障害福祉サービス　ぷりま</t>
  </si>
  <si>
    <t>札幌市北区新川3条1丁目2番31号</t>
  </si>
  <si>
    <t>766-5332</t>
  </si>
  <si>
    <t>764-6029</t>
  </si>
  <si>
    <t>株式会社　ほろいむあ</t>
  </si>
  <si>
    <t>札幌市中央区南５条東２丁目１１番地１　シティハイツ南５条　１００２号</t>
  </si>
  <si>
    <t>代表取締役　伊豆　昌人</t>
  </si>
  <si>
    <t>北区、東区、手稲区、西区、石狩市</t>
  </si>
  <si>
    <t>0110204492</t>
  </si>
  <si>
    <t>0001100756</t>
  </si>
  <si>
    <t>生活自立支援　まほろば　三葉</t>
  </si>
  <si>
    <t>001-0024</t>
  </si>
  <si>
    <t>札幌市北区北２４条西４丁目３－６　シェーベル２４　２Ｆ</t>
  </si>
  <si>
    <t>788-3778</t>
  </si>
  <si>
    <t>788-3475</t>
  </si>
  <si>
    <t>合同会社ラ・ルーチェ</t>
  </si>
  <si>
    <t>札幌市東区北４１条東６丁目２番７号</t>
  </si>
  <si>
    <t>011-712-8818</t>
  </si>
  <si>
    <t>01-712-8818</t>
  </si>
  <si>
    <t>代表社員　河上　道子</t>
  </si>
  <si>
    <t>0110204260</t>
  </si>
  <si>
    <t>0001100757</t>
  </si>
  <si>
    <t>フレンドリィ訪問介護事業所</t>
  </si>
  <si>
    <t>063-0846</t>
  </si>
  <si>
    <t>札幌市西区八軒６条西１丁目８番１－２０４号</t>
  </si>
  <si>
    <t>613-1188</t>
  </si>
  <si>
    <t>613-0035</t>
  </si>
  <si>
    <t>株式会社フレンドリィ</t>
  </si>
  <si>
    <t>011-613-0025</t>
  </si>
  <si>
    <t>011-613-0035</t>
  </si>
  <si>
    <t>代表取締役　齊藤　晃</t>
  </si>
  <si>
    <t>0110700937</t>
  </si>
  <si>
    <t>0001100758</t>
  </si>
  <si>
    <t>ヘルパーステーション　ツイル</t>
  </si>
  <si>
    <t>札幌市豊平区豊平７条８丁目１番１６号　スピカハウスＡ棟３０２号室</t>
  </si>
  <si>
    <t>827-8111</t>
  </si>
  <si>
    <t>827-8299</t>
  </si>
  <si>
    <t>特定非営利活動法人　プリズムさっぽろ</t>
  </si>
  <si>
    <t>代表理事　表谷　光剛</t>
  </si>
  <si>
    <t>0110506292</t>
  </si>
  <si>
    <t>0001100760</t>
  </si>
  <si>
    <t>ニチイケアセンターあいの里</t>
  </si>
  <si>
    <t>002-8071</t>
  </si>
  <si>
    <t>札幌市北区あいの里１条３丁目６番１２号　あいの里１－３　Ｃ棟</t>
  </si>
  <si>
    <t>770-5622</t>
  </si>
  <si>
    <t>778-2280</t>
  </si>
  <si>
    <t>0110204641</t>
  </si>
  <si>
    <t>0001100761</t>
  </si>
  <si>
    <t>ヘルパーステーションほほえみ</t>
  </si>
  <si>
    <t>札幌市東区北２３条東１２丁目３番１５号</t>
  </si>
  <si>
    <t>702-7777</t>
  </si>
  <si>
    <t>702-7778</t>
  </si>
  <si>
    <t>株式会社　こころ</t>
  </si>
  <si>
    <t>代表社員　長谷川　桂子</t>
  </si>
  <si>
    <t>0110300746</t>
  </si>
  <si>
    <t>0001100762</t>
  </si>
  <si>
    <t>札幌あんみケアステーション</t>
  </si>
  <si>
    <t>006-0832</t>
  </si>
  <si>
    <t>札幌市手稲区曙２条１丁目５－２</t>
  </si>
  <si>
    <t>080-1977-0350</t>
  </si>
  <si>
    <t>011-699-5921</t>
  </si>
  <si>
    <t>株式会社Ａｍｍｉ’ｓ</t>
  </si>
  <si>
    <t>札幌市西区琴似１条３丁目２番１－４１２号</t>
  </si>
  <si>
    <t>代表取締役　武田あゆみ</t>
  </si>
  <si>
    <t>0110901246</t>
  </si>
  <si>
    <t>0001100763</t>
  </si>
  <si>
    <t>シンプルスマイル</t>
  </si>
  <si>
    <t>札幌市西区発寒12条２丁目8-26　レグルス発寒Ⅱ　202号</t>
  </si>
  <si>
    <t>642-1804</t>
  </si>
  <si>
    <t>302-0272</t>
  </si>
  <si>
    <t>シンプルライフ株式会社</t>
  </si>
  <si>
    <t>札幌市東区北十八条東１３丁目１番５号</t>
  </si>
  <si>
    <t>011-788-9646</t>
  </si>
  <si>
    <t>011-214-1279</t>
  </si>
  <si>
    <t>代表取締役　近江　若志</t>
  </si>
  <si>
    <t>西区、手稲区、中央区、北区、東区</t>
  </si>
  <si>
    <t>0110701059</t>
  </si>
  <si>
    <t>0001100764</t>
  </si>
  <si>
    <t>ヘルパーステーションタッチ</t>
  </si>
  <si>
    <t>札幌市北区南あいの里７丁目１２番１５号</t>
  </si>
  <si>
    <t>770-5030</t>
  </si>
  <si>
    <t>770-5032</t>
  </si>
  <si>
    <t>特定非営利活動法人バトンタッチ</t>
  </si>
  <si>
    <t>011-770-5030</t>
  </si>
  <si>
    <t>011-770-5032</t>
  </si>
  <si>
    <t>理事長　加津　勇樹</t>
  </si>
  <si>
    <t>0110204658</t>
  </si>
  <si>
    <t>0001100768</t>
  </si>
  <si>
    <t>Ｋ２カンパニー総合福祉サービス</t>
  </si>
  <si>
    <t>札幌市豊平区西岡４条８丁目９番１２号</t>
  </si>
  <si>
    <t>011-867-9163</t>
  </si>
  <si>
    <t>合同会社　Ｋ２カンパニー</t>
  </si>
  <si>
    <t>代表社員　木村　典人</t>
  </si>
  <si>
    <t>0110506151</t>
  </si>
  <si>
    <t>0001100769</t>
  </si>
  <si>
    <t>ヘルパーステーション　コクア</t>
  </si>
  <si>
    <t>札幌市東区北３７条東１６丁目２－５</t>
  </si>
  <si>
    <t>011-299-4710</t>
  </si>
  <si>
    <t>011-299-4871</t>
  </si>
  <si>
    <t>株式会社ソレイズ</t>
  </si>
  <si>
    <t>札幌市西区発寒６条８丁目７－１</t>
  </si>
  <si>
    <t>011-688-5790</t>
  </si>
  <si>
    <t>011-688-5791</t>
  </si>
  <si>
    <t>代表取締役　髙田　元気</t>
  </si>
  <si>
    <t>東区、北区</t>
  </si>
  <si>
    <t>0110301587</t>
  </si>
  <si>
    <t>0001100770</t>
  </si>
  <si>
    <t>ライフサポートはみんぐ</t>
  </si>
  <si>
    <t>札幌市豊平区福住２条１０丁目３－８</t>
  </si>
  <si>
    <t>011-595-8415</t>
  </si>
  <si>
    <t>011-595-8147</t>
  </si>
  <si>
    <t>特定非営利活動法人　はなうた</t>
  </si>
  <si>
    <t>011-398-3207</t>
  </si>
  <si>
    <t>理事長　鷲尾　和己</t>
  </si>
  <si>
    <t>0110506409</t>
  </si>
  <si>
    <t>0001100774</t>
  </si>
  <si>
    <t>ヘルパーステーションこうじゅ</t>
  </si>
  <si>
    <t>001-0038</t>
  </si>
  <si>
    <t>札幌市北区北３８条西２丁目２－３４ ノースヒル３８　１０２号室</t>
  </si>
  <si>
    <t>011-374-1522</t>
  </si>
  <si>
    <t>011-374-1523</t>
  </si>
  <si>
    <t>株式会社　幸寿</t>
  </si>
  <si>
    <t>札幌市北区新琴似６条１５丁目２－３</t>
  </si>
  <si>
    <t>011-769-1510</t>
  </si>
  <si>
    <t>011-769-1511</t>
  </si>
  <si>
    <t>代表取締役　高瀬　淳也</t>
  </si>
  <si>
    <t>札幌市全域、石狩市（花川まで）</t>
  </si>
  <si>
    <t>0110204765</t>
  </si>
  <si>
    <t>0001100775</t>
  </si>
  <si>
    <t>ダブルスマイルケアサービス</t>
  </si>
  <si>
    <t>006-0009</t>
  </si>
  <si>
    <t>札幌市手稲区西宮の沢５条１丁目５－８</t>
  </si>
  <si>
    <t>011-668-3911</t>
  </si>
  <si>
    <t>011-668-3912</t>
  </si>
  <si>
    <t>株式会社ＴＳＭ</t>
  </si>
  <si>
    <t>代表取締役　宮崎　翔</t>
  </si>
  <si>
    <t>0110701125</t>
  </si>
  <si>
    <t>0001100776</t>
  </si>
  <si>
    <t>株式会社Pixie　訪問介護事業所　Pixie（ぴくしー）</t>
  </si>
  <si>
    <t>063-0002</t>
  </si>
  <si>
    <t>札幌市西区山の手２条１１丁目６－１３</t>
  </si>
  <si>
    <t>011-640-7890</t>
  </si>
  <si>
    <t>011-640-7888</t>
  </si>
  <si>
    <t>株式会社Pixie</t>
  </si>
  <si>
    <t>代表取締役　池田　真野</t>
  </si>
  <si>
    <t>0110701133</t>
  </si>
  <si>
    <t>0001100777</t>
  </si>
  <si>
    <t>ヘルパーステーション　まりん</t>
  </si>
  <si>
    <t>005-0851</t>
  </si>
  <si>
    <t>札幌市南区常盤１条２丁目２０番３号</t>
  </si>
  <si>
    <t>011-200-0346</t>
  </si>
  <si>
    <t>合同会社MKｐlanning</t>
  </si>
  <si>
    <t>代表社員　若原　美江</t>
  </si>
  <si>
    <t>0110600889</t>
  </si>
  <si>
    <t>0001100778</t>
  </si>
  <si>
    <t>ひまわりスマイルケアセンター</t>
  </si>
  <si>
    <t>札幌市豊平区平岸４条１２丁目１０-１７-２０５</t>
  </si>
  <si>
    <t>011-885-6025</t>
  </si>
  <si>
    <t>株式会社　コンフィアンス</t>
  </si>
  <si>
    <t>札幌市清田区真栄１条２丁目２４番８号</t>
  </si>
  <si>
    <t>代表取締役　宮崎　淳子</t>
  </si>
  <si>
    <t>0110506466</t>
  </si>
  <si>
    <t>0001100779</t>
  </si>
  <si>
    <t>夢だいふく</t>
  </si>
  <si>
    <t>005-0034</t>
  </si>
  <si>
    <t>札幌市南区南３６条西１０丁目１-２５</t>
  </si>
  <si>
    <t>011-206-1568</t>
  </si>
  <si>
    <t>011-206-1578</t>
  </si>
  <si>
    <t>合同会社　大福</t>
  </si>
  <si>
    <t>代表社員　三井　愛子</t>
  </si>
  <si>
    <t>0110600871</t>
  </si>
  <si>
    <t>0001100780</t>
  </si>
  <si>
    <t>移動支援　ぽこぽこ</t>
  </si>
  <si>
    <t>007-0810</t>
  </si>
  <si>
    <t>札幌市東区東苗穂１０条３丁目１９番１号</t>
  </si>
  <si>
    <t>011-769-9095</t>
  </si>
  <si>
    <t>011-769-9094</t>
  </si>
  <si>
    <t>一般社団法人　ぽこぽこ会</t>
  </si>
  <si>
    <t>代表理事　高橋　厚子</t>
  </si>
  <si>
    <t>0110301660</t>
  </si>
  <si>
    <t>0001100781</t>
  </si>
  <si>
    <t>ヘルパーステーション　ぴあ</t>
  </si>
  <si>
    <t>札幌市豊平区平岸四条６丁目３番２３号レジデンス浅野Ⅱ１０７号室</t>
  </si>
  <si>
    <t>011-598-0306</t>
  </si>
  <si>
    <t>011-598-0307</t>
  </si>
  <si>
    <t>社会福祉法人　緑伸会</t>
  </si>
  <si>
    <t>札幌市中央区大通西１０丁目４番地ダンロップSKビル</t>
  </si>
  <si>
    <t>011-261-1313</t>
  </si>
  <si>
    <t>011-251-3132</t>
  </si>
  <si>
    <t>理事長　田中　耕平</t>
  </si>
  <si>
    <t>0110506482</t>
  </si>
  <si>
    <t>0001100783</t>
  </si>
  <si>
    <t>小春凪</t>
  </si>
  <si>
    <t>065-0007</t>
  </si>
  <si>
    <t>札幌市東区北７条東１３丁目４番８号１Ｆ１</t>
  </si>
  <si>
    <t>011-594-8175</t>
  </si>
  <si>
    <t>011-594-8176</t>
  </si>
  <si>
    <t>株式会社小春空</t>
  </si>
  <si>
    <t>札幌市東区北７条東１３丁目４番８号</t>
  </si>
  <si>
    <t>代表取締役　清藤　望美</t>
  </si>
  <si>
    <t>0110301678</t>
  </si>
  <si>
    <t>0001100784</t>
  </si>
  <si>
    <t>ヘルパーステーションカルミア北</t>
  </si>
  <si>
    <t>札幌市西区西町南１２丁目３番１号　プレジャーランド１０３号</t>
  </si>
  <si>
    <t>011-792-1086</t>
  </si>
  <si>
    <t>011-792-5618</t>
  </si>
  <si>
    <t>株式会社　玲和</t>
  </si>
  <si>
    <t>札幌市北区屯田４条８丁目６番７６号－Ｓ１号</t>
  </si>
  <si>
    <t>090-3391-1240</t>
  </si>
  <si>
    <t>011-500-2224</t>
  </si>
  <si>
    <t>代表取締役　阿部　貞雄</t>
  </si>
  <si>
    <t>0110204799</t>
  </si>
  <si>
    <t>0001100789</t>
  </si>
  <si>
    <t>希望の道</t>
  </si>
  <si>
    <t>007-0834</t>
  </si>
  <si>
    <t>札幌市東区北３４条東１７丁目２番１号　駒矢ビル２階</t>
  </si>
  <si>
    <t>011-214-1200</t>
  </si>
  <si>
    <t>一般社団法人　札幌福祉就労支援センター</t>
  </si>
  <si>
    <t>札幌市東区北３３条東１７丁目４番１８号</t>
  </si>
  <si>
    <t>011-786-3466</t>
  </si>
  <si>
    <t>011-788-2606</t>
  </si>
  <si>
    <t>代表理事　佐藤　昇</t>
  </si>
  <si>
    <t>0110300969</t>
  </si>
  <si>
    <t>0001100791</t>
  </si>
  <si>
    <t>あいあい訪問介護センター</t>
  </si>
  <si>
    <t>札幌市北区篠路３条３丁目２番２０号</t>
  </si>
  <si>
    <t>011-299-2623</t>
  </si>
  <si>
    <t>011-299-7339</t>
  </si>
  <si>
    <t>合同会社愛逢</t>
  </si>
  <si>
    <t>札幌市北区篠路９条４丁目３番２５号</t>
  </si>
  <si>
    <t>代表社員　門馬　明</t>
  </si>
  <si>
    <t>0110204807</t>
  </si>
  <si>
    <t>0001100792</t>
  </si>
  <si>
    <t>訪問介護　くらし</t>
  </si>
  <si>
    <t>062-0931</t>
  </si>
  <si>
    <t>札幌市豊平区平岸１条６丁目２－１１Ｅ－１</t>
  </si>
  <si>
    <t>011-827-7642</t>
  </si>
  <si>
    <t>011-827-7684</t>
  </si>
  <si>
    <t>株式会社　くらし</t>
  </si>
  <si>
    <t>代表取締役　阪部　ケイ子</t>
  </si>
  <si>
    <t>0110505708</t>
  </si>
  <si>
    <t>0001100793</t>
  </si>
  <si>
    <t>居宅介護事業所　すぱいす</t>
  </si>
  <si>
    <t>001-0033</t>
  </si>
  <si>
    <t>札幌市北区北３３条西１０丁目３－１</t>
  </si>
  <si>
    <t>011-776-7172</t>
  </si>
  <si>
    <t>011-776-7173</t>
  </si>
  <si>
    <t>特定非営利活動法人地域障害者活動支援センター創生もえぎ</t>
  </si>
  <si>
    <t>011-299-9611</t>
  </si>
  <si>
    <t>011-299-9612</t>
  </si>
  <si>
    <t>理事長　久保田　千晶</t>
  </si>
  <si>
    <t>0110503737</t>
  </si>
  <si>
    <t>0001100794</t>
  </si>
  <si>
    <t>訪問介護事業所　RED　ANGEL</t>
  </si>
  <si>
    <t>062-0024</t>
  </si>
  <si>
    <t>札幌市豊平区月寒西４条１０丁目１番２３</t>
  </si>
  <si>
    <t>090-3774-1580</t>
  </si>
  <si>
    <t>合同会社　RED　ANGEL</t>
  </si>
  <si>
    <t>札幌市豊平区平岸３条１０丁目５番１３号ローヤルハイツ南平岸C棟１０１号室</t>
  </si>
  <si>
    <t>代表社員　赤澤　浩昭</t>
  </si>
  <si>
    <t>0110506557</t>
  </si>
  <si>
    <t>0001100796</t>
  </si>
  <si>
    <t>ヘルパーステーション　モーニング</t>
  </si>
  <si>
    <t>札幌市白石区本通１４丁目南５番２５号 サービス付き高齢者向け住宅モーニング</t>
  </si>
  <si>
    <t>011-868-0003</t>
  </si>
  <si>
    <t>011-868-0100</t>
  </si>
  <si>
    <t>有限会社モーニング</t>
  </si>
  <si>
    <t>札幌市白石区本通１４丁目南５番２５号</t>
  </si>
  <si>
    <t>011-868-0001</t>
  </si>
  <si>
    <t>代表取締役　田尾　美江子</t>
  </si>
  <si>
    <t>厚別区、清田区、白石区</t>
  </si>
  <si>
    <t>0110404472</t>
  </si>
  <si>
    <t>0001100799</t>
  </si>
  <si>
    <t>ケアサポート　リーフ</t>
  </si>
  <si>
    <t>002-0859</t>
  </si>
  <si>
    <t>札幌市北区屯田９条７丁目３番１３号　ルミエール屯田１０１号室</t>
  </si>
  <si>
    <t>011-788-8316</t>
  </si>
  <si>
    <t>株式会社セカンドライフ</t>
  </si>
  <si>
    <t>札幌市北区屯田９条７丁目３番２３号</t>
  </si>
  <si>
    <t>代表取締役　高橋　和淳</t>
  </si>
  <si>
    <t>北区、東区、西区、手稲区</t>
  </si>
  <si>
    <t>0110204971</t>
  </si>
  <si>
    <t>0001100800</t>
  </si>
  <si>
    <t>ヘルパーステーションぶら里</t>
  </si>
  <si>
    <t>001-0045</t>
  </si>
  <si>
    <t>札幌市北区麻生町５丁目１－３</t>
  </si>
  <si>
    <t>080-8082-9277</t>
  </si>
  <si>
    <t>011-758-5123</t>
  </si>
  <si>
    <t>特定非営利活動法人　工房ぶら里</t>
  </si>
  <si>
    <t>理事長　岡本　武光</t>
  </si>
  <si>
    <t>0110202041</t>
  </si>
  <si>
    <t>0001100801</t>
  </si>
  <si>
    <t>ライフサポート月光</t>
  </si>
  <si>
    <t>札幌市豊平区月寒東２条１１丁目１０－５</t>
  </si>
  <si>
    <t>011-598-0776</t>
  </si>
  <si>
    <t>011-879-7836</t>
  </si>
  <si>
    <t>株式会社　月光</t>
  </si>
  <si>
    <t>札幌市豊平区月寒中央通７丁目６－２０　JA月寒中央ビル２F</t>
  </si>
  <si>
    <t>代表取締役　福光　悠介</t>
  </si>
  <si>
    <t>0110503885</t>
  </si>
  <si>
    <t>0001100803</t>
  </si>
  <si>
    <t>ブラインドケア</t>
  </si>
  <si>
    <t>001-0028</t>
  </si>
  <si>
    <t>札幌市北区北２８条西１１丁目２－１２　No.１２角栄ビル</t>
  </si>
  <si>
    <t>011-299-4246</t>
  </si>
  <si>
    <t>011-299-9215</t>
  </si>
  <si>
    <t>合同会社　ブラインドサポートセンター</t>
  </si>
  <si>
    <t>011-299-9512</t>
  </si>
  <si>
    <t>代表社員　阿部　文俊</t>
  </si>
  <si>
    <t>札幌市、石狩市、岩見沢市、恵庭市、江別市、小樽市、北広島市、千歳市</t>
  </si>
  <si>
    <t>0110204880</t>
  </si>
  <si>
    <t>0001100804</t>
  </si>
  <si>
    <t>ヘルパーステーション　こらて</t>
  </si>
  <si>
    <t>002-0856</t>
  </si>
  <si>
    <t>札幌市北区屯田６条３丁目６－６</t>
  </si>
  <si>
    <t>011-774-7722</t>
  </si>
  <si>
    <t>株式会社　心　楽　手</t>
  </si>
  <si>
    <t>代表取締役 西島　正幸</t>
  </si>
  <si>
    <t>0110205044</t>
  </si>
  <si>
    <t>0001100805</t>
  </si>
  <si>
    <t>Ｓｔｅｐ　ｂｙ　Ｓｔｅｐ　札幌</t>
  </si>
  <si>
    <t>001-0025</t>
  </si>
  <si>
    <t>札幌市北区北２５条西５丁目３－２３　リズムKITA25</t>
  </si>
  <si>
    <t>011-500-2829</t>
  </si>
  <si>
    <t>特定非営利活動法人Ｓｔｅｐ　ｂｙ　Ｓｔｅｐ　札幌</t>
  </si>
  <si>
    <t>札幌市北区北２５条西５丁目３－２３</t>
  </si>
  <si>
    <t>代表理事　京谷　順子</t>
  </si>
  <si>
    <t>札幌市、石狩市、江別市</t>
  </si>
  <si>
    <t>0110301959</t>
  </si>
  <si>
    <t>0001100806</t>
  </si>
  <si>
    <t>ai and…</t>
  </si>
  <si>
    <t>札幌市南区澄川３条５丁目２ー１　エルサコート澄川２０５号室</t>
  </si>
  <si>
    <t>011-311-1945</t>
  </si>
  <si>
    <t>一般社団法人　Woods　Hill</t>
  </si>
  <si>
    <t>札幌市豊平区西岡４条７丁目８番２－４０２号</t>
  </si>
  <si>
    <t>011-883-0985</t>
  </si>
  <si>
    <t>代表理事　岡林　克実</t>
  </si>
  <si>
    <t>0001100807</t>
  </si>
  <si>
    <t>アリマックス介護サービス</t>
  </si>
  <si>
    <t>061-2281</t>
  </si>
  <si>
    <t>札幌市南区藤野１条６丁目１０番１８号</t>
  </si>
  <si>
    <t>011-591-3589</t>
  </si>
  <si>
    <t>011-351-5653</t>
  </si>
  <si>
    <t>株式会社アリマックス</t>
  </si>
  <si>
    <t>代表取締役　多田　明子</t>
  </si>
  <si>
    <t>南区、中央区、豊平区、西区、手稲区、北区、東区</t>
  </si>
  <si>
    <t>0110600970</t>
  </si>
  <si>
    <t>0001100809</t>
  </si>
  <si>
    <t>003-0832</t>
  </si>
  <si>
    <t>札幌市白石区北郷２条２丁目２－３６　ハイツシャルマン１０５号</t>
  </si>
  <si>
    <t>011-827-7466</t>
  </si>
  <si>
    <t>011-827-7465</t>
  </si>
  <si>
    <t>株式会社　C.S.E</t>
  </si>
  <si>
    <t>札幌市白石区北郷２条１丁目５－１ルミエール北郷２－１－Ⅲ２０５号</t>
  </si>
  <si>
    <t>代表取締役　滝川　修治</t>
  </si>
  <si>
    <t>0110404332</t>
  </si>
  <si>
    <t>0001100810</t>
  </si>
  <si>
    <t>訪問介護ステーション　喜日</t>
  </si>
  <si>
    <t>札幌市白石区本郷通７丁目北５－１５　ロサ・グラウクス２０２号室</t>
  </si>
  <si>
    <t>011-868-8770</t>
  </si>
  <si>
    <t>011-868-8771</t>
  </si>
  <si>
    <t>合同会社　喜心</t>
  </si>
  <si>
    <t>札幌市白石区北郷４条５丁目１２－１１</t>
  </si>
  <si>
    <t>090-7532-5864</t>
  </si>
  <si>
    <t>代表社員　髙橋　弘恵</t>
  </si>
  <si>
    <t>0110404563</t>
  </si>
  <si>
    <t>0001100811</t>
  </si>
  <si>
    <t>道草</t>
  </si>
  <si>
    <t>001-0907</t>
  </si>
  <si>
    <t>札幌市北区新琴似７条１丁目３－３０アルファヒル麻生５０５号</t>
  </si>
  <si>
    <t>011-792-0176</t>
  </si>
  <si>
    <t>合同会社　道草舎</t>
  </si>
  <si>
    <t>札幌市東区北２８条東１０丁目１－１</t>
  </si>
  <si>
    <t>代表社員　梅村　圭</t>
  </si>
  <si>
    <t>0110301975</t>
  </si>
  <si>
    <t>0001100812</t>
  </si>
  <si>
    <t>ヘルパーステーションClover</t>
  </si>
  <si>
    <t>011-214-0374</t>
  </si>
  <si>
    <t>株式会社　クローバー</t>
  </si>
  <si>
    <t>代表取締役　小西　鈴江</t>
  </si>
  <si>
    <t>札幌市北区、東区、西区、石狩市花川北、花川南</t>
  </si>
  <si>
    <t>0110205069</t>
  </si>
  <si>
    <t>0001100813</t>
  </si>
  <si>
    <t>訪問介護ひとりふたり</t>
  </si>
  <si>
    <t>062-0932</t>
  </si>
  <si>
    <t>札幌市豊平区平岸２条１７丁目２番１９号</t>
  </si>
  <si>
    <t>011-826-4092</t>
  </si>
  <si>
    <t>011-826-4093</t>
  </si>
  <si>
    <t>合同会社ひとりふたり</t>
  </si>
  <si>
    <t>代表社員　山田　宏一</t>
  </si>
  <si>
    <t>0110506623</t>
  </si>
  <si>
    <t>0001100814</t>
  </si>
  <si>
    <t>ヘルパーステーション　ドラセナ</t>
  </si>
  <si>
    <t>0600001</t>
  </si>
  <si>
    <t>札幌市中央区北1条西１５丁目１番地３　大通ハイム５１２号室</t>
  </si>
  <si>
    <t>080-3347-9467</t>
  </si>
  <si>
    <t>株式会社　Lavosou</t>
  </si>
  <si>
    <t>011-769-8581</t>
  </si>
  <si>
    <t>代表取締役　城前　直仁</t>
  </si>
  <si>
    <t>0110205093</t>
  </si>
  <si>
    <t>0001100815</t>
  </si>
  <si>
    <t>ヘルパーステーション　フィレール</t>
  </si>
  <si>
    <t>062-0008</t>
  </si>
  <si>
    <t>札幌市豊平区美園８条４丁目１－１０－５号室</t>
  </si>
  <si>
    <t>011-598-1296</t>
  </si>
  <si>
    <t>011-598-1297</t>
  </si>
  <si>
    <t>株式会社　フィレール</t>
  </si>
  <si>
    <t>代表取締役　佐藤　真也</t>
  </si>
  <si>
    <t>0110506532</t>
  </si>
  <si>
    <t>0001100816</t>
  </si>
  <si>
    <t>居宅介護事業所Ｔ・Ｋサービス</t>
  </si>
  <si>
    <t>063-0052</t>
  </si>
  <si>
    <t>札幌市西区宮の沢２条４丁目１番７号</t>
  </si>
  <si>
    <t>011-558-9723</t>
  </si>
  <si>
    <t>011-557-6037</t>
  </si>
  <si>
    <t>有限会社　Ｔ・Ｋサービス</t>
  </si>
  <si>
    <t>代表取締役　最上　貴央</t>
  </si>
  <si>
    <t>0110900602</t>
  </si>
  <si>
    <t>0001100817</t>
  </si>
  <si>
    <t>めぐ実プラスケア</t>
  </si>
  <si>
    <t>札幌市東区北２８条東１６丁目４番８号</t>
  </si>
  <si>
    <t>011-787-7790</t>
  </si>
  <si>
    <t>合同会社　未来冨</t>
  </si>
  <si>
    <t>代表社員　石中　美樹</t>
  </si>
  <si>
    <t>0110301892</t>
  </si>
  <si>
    <t>0001100818</t>
  </si>
  <si>
    <t>ケアセンター澄都</t>
  </si>
  <si>
    <t>札幌市白石区本通７丁目南７－２７　ハイムミトント３０５</t>
  </si>
  <si>
    <t>050-1074-9312</t>
  </si>
  <si>
    <t>合同会社ＫアンドＫ</t>
  </si>
  <si>
    <t>代表社員　工藤　博子</t>
  </si>
  <si>
    <t>0110404589</t>
  </si>
  <si>
    <t>0001100819</t>
  </si>
  <si>
    <t>居宅介護事業所アクトシェア</t>
  </si>
  <si>
    <t>003-0012</t>
  </si>
  <si>
    <t>札幌市白石区中央２条２丁目２－４４　アヴァンツァーレ１１２</t>
  </si>
  <si>
    <t>011-799-1942</t>
  </si>
  <si>
    <t>合同会社アクトシェア</t>
  </si>
  <si>
    <t>札幌市豊平区平岸２条１７丁目２－１４サンコート天神山３０２</t>
  </si>
  <si>
    <t>代表社員　山田　直樹</t>
  </si>
  <si>
    <t>0110506680</t>
  </si>
  <si>
    <t>0001100820</t>
  </si>
  <si>
    <t>札幌介護ケアステーション</t>
  </si>
  <si>
    <t>063-0036</t>
  </si>
  <si>
    <t>札幌市西区西野６条１丁目６番２３号</t>
  </si>
  <si>
    <t>011-699-6895</t>
  </si>
  <si>
    <t>011-351-5657</t>
  </si>
  <si>
    <t>合同会社札幌介護</t>
  </si>
  <si>
    <t>代表社員　熊木　章次</t>
  </si>
  <si>
    <t>札幌市西区</t>
  </si>
  <si>
    <t>0110701349</t>
  </si>
  <si>
    <t>0001100822</t>
  </si>
  <si>
    <t>介護サービス　スマイル</t>
  </si>
  <si>
    <t>002-8036</t>
  </si>
  <si>
    <t>札幌市北区西茨戸６条１丁目５番１０号</t>
  </si>
  <si>
    <t>080-1872-5086</t>
  </si>
  <si>
    <t>011-577-6710</t>
  </si>
  <si>
    <t>株式会社ネクストイノベーション</t>
  </si>
  <si>
    <t>011-774-8274</t>
  </si>
  <si>
    <t>代表取締役　大林　浩二</t>
  </si>
  <si>
    <t>0001100823</t>
  </si>
  <si>
    <t>ヘルパーステーション　えーす</t>
  </si>
  <si>
    <t>札幌市北区屯田３条２丁目１０－２４</t>
  </si>
  <si>
    <t>090-7583-7533</t>
  </si>
  <si>
    <t>合同会社ＡＥＣＳ’ｈｏｍｅ</t>
  </si>
  <si>
    <t>札幌市北区屯田三条二丁目１０番２４号</t>
  </si>
  <si>
    <t>代表社員　宮根　将</t>
  </si>
  <si>
    <t>0110205184</t>
  </si>
  <si>
    <t>0001100824</t>
  </si>
  <si>
    <t>訪問介護ステーション　エソラ</t>
  </si>
  <si>
    <t>006-0001</t>
  </si>
  <si>
    <t>札幌市手稲区西宮の沢１条２丁目３－１８　ウェーブ手稲ビル１０５号室</t>
  </si>
  <si>
    <t>011-688-8768</t>
  </si>
  <si>
    <t>011-688-8769</t>
  </si>
  <si>
    <t>株式会社　彩り</t>
  </si>
  <si>
    <t>札幌市手稲区稲穂３条７丁目４－１４</t>
  </si>
  <si>
    <t>090-8904-8210</t>
  </si>
  <si>
    <t>代表取締役　金子　亮介</t>
  </si>
  <si>
    <t>札幌市手稲区、西区、北区</t>
  </si>
  <si>
    <t>0110901220</t>
  </si>
  <si>
    <t>0001100825</t>
  </si>
  <si>
    <t>いちのて居宅介護事業所</t>
  </si>
  <si>
    <t>札幌市東区北３７条東２９丁目１４番８号</t>
  </si>
  <si>
    <t>011-299-3061</t>
  </si>
  <si>
    <t>合同会社いちのて</t>
  </si>
  <si>
    <t>代表社員　樋原　涼太</t>
  </si>
  <si>
    <t>0110302049</t>
  </si>
  <si>
    <t>0001100826</t>
  </si>
  <si>
    <t>在宅ケアセンターといろ</t>
  </si>
  <si>
    <t>札幌市中央区南１９条西１２丁目１－３５メゾンドカネイ１０２号</t>
  </si>
  <si>
    <t>011-595-8311</t>
  </si>
  <si>
    <t>011-595-8391</t>
  </si>
  <si>
    <t>株式会社　えんカウンター</t>
  </si>
  <si>
    <t>札幌市中央区南３７条西１１丁目８番１号４０２号</t>
  </si>
  <si>
    <t>代表取締役　石井　圭一</t>
  </si>
  <si>
    <t>0110104304</t>
  </si>
  <si>
    <t>0001100827</t>
  </si>
  <si>
    <t>移動支援事業所　リマ</t>
  </si>
  <si>
    <t>001-0909</t>
  </si>
  <si>
    <t>札幌市北区新琴似９条５丁目３－６－１０２</t>
  </si>
  <si>
    <t>011-500-2871</t>
  </si>
  <si>
    <t>011-213-8913</t>
  </si>
  <si>
    <t>特定非営利活動法人ソルウェイズ</t>
  </si>
  <si>
    <t>札幌市中央区北１０条西１９丁目１－１　越後屋ビル</t>
  </si>
  <si>
    <t>理事長　運上　佳江</t>
  </si>
  <si>
    <t>札幌市、石狩市（厚田・浜益除く）</t>
  </si>
  <si>
    <t>0110103900</t>
  </si>
  <si>
    <t>0001100828</t>
  </si>
  <si>
    <t>クロスケア</t>
  </si>
  <si>
    <t>札幌市豊平区美園12条７丁目１番15号</t>
  </si>
  <si>
    <t>011-817-2001</t>
  </si>
  <si>
    <t>011-816-0100</t>
  </si>
  <si>
    <t>一般社団法人　CROSS</t>
  </si>
  <si>
    <t>札幌市豊平区美園１２条７丁目１番１５号</t>
  </si>
  <si>
    <t>代表理事　吉川　勉</t>
  </si>
  <si>
    <t>0110506771</t>
  </si>
  <si>
    <t>0001100829</t>
  </si>
  <si>
    <t>ヘルパーステーション　優しい夜空</t>
  </si>
  <si>
    <t>札幌白石区平和通１１丁目北５番１号</t>
  </si>
  <si>
    <t>011-867-9150</t>
  </si>
  <si>
    <t>株式会社IMC一宮鍼灸整骨院</t>
  </si>
  <si>
    <t>代表取締役　一宮　剛</t>
  </si>
  <si>
    <t>0001100830</t>
  </si>
  <si>
    <t>ベンケアセンター</t>
  </si>
  <si>
    <t>札幌市豊平区旭町７丁目２－８－２０１</t>
  </si>
  <si>
    <t>011-815-7030</t>
  </si>
  <si>
    <t>ベン株式会社</t>
  </si>
  <si>
    <t>札幌市白石区菊水元町７条１丁目２－２０－２０２</t>
  </si>
  <si>
    <t>代表取締役　山田　美智代</t>
  </si>
  <si>
    <t>0110506755</t>
  </si>
  <si>
    <t>0001100831</t>
  </si>
  <si>
    <t>ヘルパーステーションamy</t>
  </si>
  <si>
    <t>006-0816</t>
  </si>
  <si>
    <t>札幌市手稲区前田６条１４丁目１２－２０　前田ビレッジ１－１０２</t>
  </si>
  <si>
    <t>011-688-6375</t>
  </si>
  <si>
    <t>011-688-6382</t>
  </si>
  <si>
    <t>合同会社Ａ企画</t>
  </si>
  <si>
    <t>代表社員　葛西　学</t>
  </si>
  <si>
    <t>0110901469</t>
  </si>
  <si>
    <t>0001100832</t>
  </si>
  <si>
    <t>きらりケアサービス</t>
  </si>
  <si>
    <t>札幌市西区二十四軒３条４丁目１－１７</t>
  </si>
  <si>
    <t>011-215-5856</t>
  </si>
  <si>
    <t>011-215-5647</t>
  </si>
  <si>
    <t>株式会社TASK JAM</t>
  </si>
  <si>
    <t>札幌市西区二十四軒３条４丁目１－２５－３０３号</t>
  </si>
  <si>
    <t>代表取締役　篠崎　かおり</t>
  </si>
  <si>
    <t>札幌市西区、手稲区、中央区、北区</t>
  </si>
  <si>
    <t>0110701398</t>
  </si>
  <si>
    <t>0001100833</t>
  </si>
  <si>
    <t>在宅支援事業所　ｈｏｍｅ</t>
  </si>
  <si>
    <t>007-0870</t>
  </si>
  <si>
    <t>札幌市東区伏古１０条２丁目１９－１３</t>
  </si>
  <si>
    <t>011-792-5578</t>
  </si>
  <si>
    <t>011-792-5579</t>
  </si>
  <si>
    <t>株式会社　ホーム</t>
  </si>
  <si>
    <t>札幌市北区東茨戸２条１丁目８－１</t>
  </si>
  <si>
    <t>011-788-7263</t>
  </si>
  <si>
    <t>011-788-7268</t>
  </si>
  <si>
    <t>代表取締役　川島　大輝</t>
  </si>
  <si>
    <t>0110302106</t>
  </si>
  <si>
    <t>0001100834</t>
  </si>
  <si>
    <t>自立ヘルプセンター　花笑</t>
  </si>
  <si>
    <t>063-0823</t>
  </si>
  <si>
    <t>札幌市西区発寒３条６丁目５番２６号チェリス３６　２０２号室</t>
  </si>
  <si>
    <t>011-777-0489</t>
  </si>
  <si>
    <t>株式会社不動産総合サービス</t>
  </si>
  <si>
    <t>札幌市西区発寒４条５丁目３番１３号</t>
  </si>
  <si>
    <t>070-6605-0242</t>
  </si>
  <si>
    <t>代表取締役　鈴木　光尚</t>
  </si>
  <si>
    <t>札幌市西区、豊平区、清田区、小樽市</t>
  </si>
  <si>
    <t>0110701422</t>
  </si>
  <si>
    <t>0001100835</t>
  </si>
  <si>
    <t>株式会社ONE</t>
  </si>
  <si>
    <t>005-0826</t>
  </si>
  <si>
    <t>札幌市南区南沢６条３丁目４番３号</t>
  </si>
  <si>
    <t>011-590-5244</t>
  </si>
  <si>
    <t>011-590-5245</t>
  </si>
  <si>
    <t>代表取締役　佐藤　竜太郎</t>
  </si>
  <si>
    <t>0110601044</t>
  </si>
  <si>
    <t>0001100837</t>
  </si>
  <si>
    <t>居宅介護事業所クレスト</t>
  </si>
  <si>
    <t>007-0842</t>
  </si>
  <si>
    <t>札幌市東区北４２条東３丁目１－２０－１０２</t>
  </si>
  <si>
    <t>011-792-7342</t>
  </si>
  <si>
    <t>011-792-7343</t>
  </si>
  <si>
    <t>株式会社クレストパシフィック</t>
  </si>
  <si>
    <t>札幌市東区北３５条東３丁目１－１０－４１１</t>
  </si>
  <si>
    <t>代表取締役　藤田　直明</t>
  </si>
  <si>
    <t>0110302148</t>
  </si>
  <si>
    <t>0001100838</t>
  </si>
  <si>
    <t>ヘルパーステーション　愛うえお</t>
  </si>
  <si>
    <t>064-0913</t>
  </si>
  <si>
    <t>札幌市中央区南１３条西１５丁目３－２７フリューブジョーヌ１０６</t>
  </si>
  <si>
    <t>011-214-9977</t>
  </si>
  <si>
    <t>011-214-9979</t>
  </si>
  <si>
    <t>株式会社　アイプランニング</t>
  </si>
  <si>
    <t>札幌市北区北１８条西７丁目２０番２１４</t>
  </si>
  <si>
    <t>代表取締役　中村　嘉孝</t>
  </si>
  <si>
    <t>0110103678</t>
  </si>
  <si>
    <t>0001100839</t>
  </si>
  <si>
    <t>移動支援　パステル</t>
  </si>
  <si>
    <t>札幌市東区東苗穂１２条１丁目２－１０</t>
  </si>
  <si>
    <t>050-1364-6353</t>
  </si>
  <si>
    <t>合同会社　パステルトーン</t>
  </si>
  <si>
    <t>札幌市白石区北郷６条４丁目７－１７</t>
  </si>
  <si>
    <t>代表社員　大渕　富美子</t>
  </si>
  <si>
    <t>0110302171</t>
  </si>
  <si>
    <t>0001100840</t>
  </si>
  <si>
    <t>ヘルパーステーションかたち</t>
  </si>
  <si>
    <t>0030029</t>
  </si>
  <si>
    <t>札幌市白石区平和通７丁目北１４－３４　沼田ビル２F</t>
  </si>
  <si>
    <t>080-5838-1388</t>
  </si>
  <si>
    <t>011-351-1847</t>
  </si>
  <si>
    <t>株式会社LIGARE</t>
  </si>
  <si>
    <t>札幌市南区澄川４条６丁目７－４３</t>
  </si>
  <si>
    <t>代表取締役　佐藤　昭平</t>
  </si>
  <si>
    <t>0110104353</t>
  </si>
  <si>
    <t>0001100841</t>
  </si>
  <si>
    <t>居宅介護事業所リーフ</t>
  </si>
  <si>
    <t>062-0912</t>
  </si>
  <si>
    <t>札幌市豊平区水車町７丁目７－２１－３０３</t>
  </si>
  <si>
    <t>011-867-9340</t>
  </si>
  <si>
    <t>011-867-9341</t>
  </si>
  <si>
    <t>株式会社サクラリーフ</t>
  </si>
  <si>
    <t>札幌市南区澄川５条３丁目２－３－１０８</t>
  </si>
  <si>
    <t>代表取締役　安井　智之</t>
  </si>
  <si>
    <t>0110601036</t>
  </si>
  <si>
    <t>0001100842</t>
  </si>
  <si>
    <t>れのあｉｓｍ</t>
  </si>
  <si>
    <t>札幌市清田区真栄４条４丁目１３－３０－１０２</t>
  </si>
  <si>
    <t>011-792-8764</t>
  </si>
  <si>
    <t>011-792-8765</t>
  </si>
  <si>
    <t>合同会社Ｓプランニング</t>
  </si>
  <si>
    <t>札幌市豊平区西岡５条１１丁目２７－２</t>
  </si>
  <si>
    <t>代表社員　天井　洋平</t>
  </si>
  <si>
    <t>0110506805</t>
  </si>
  <si>
    <t>0001100844</t>
  </si>
  <si>
    <t>一般社団法人ハートフルケアサービス</t>
  </si>
  <si>
    <t>札幌市白石区平和通９丁目北１７番１号</t>
  </si>
  <si>
    <t>011-827-1135</t>
  </si>
  <si>
    <t>011-864-6392</t>
  </si>
  <si>
    <t>代表理事　山田　洋平</t>
  </si>
  <si>
    <t>0110404290</t>
  </si>
  <si>
    <t>0001100846</t>
  </si>
  <si>
    <t>居宅介護事業所XROSS</t>
  </si>
  <si>
    <t>060-0006</t>
  </si>
  <si>
    <t>札幌市中央区北６条西２０丁目１－８プロヴィデンス北円山１０５号</t>
  </si>
  <si>
    <t>011-311-6417</t>
  </si>
  <si>
    <t>011-351-1849</t>
  </si>
  <si>
    <t>合同会社　XROSS</t>
  </si>
  <si>
    <t>代表社員　桝井　麻未</t>
  </si>
  <si>
    <t>0110104403</t>
  </si>
  <si>
    <t>0001100847</t>
  </si>
  <si>
    <t>SWホームヘルプサービス</t>
  </si>
  <si>
    <t>004-08341</t>
  </si>
  <si>
    <t>札幌市清田区真栄１条2丁目1番28号</t>
  </si>
  <si>
    <t>011-807-7032</t>
  </si>
  <si>
    <t>011-881-4217</t>
  </si>
  <si>
    <t>合同会社SW福祉サービス</t>
  </si>
  <si>
    <t>代表社員　渡邊　ゆかり</t>
  </si>
  <si>
    <t>0110901568</t>
  </si>
  <si>
    <t>0001100848</t>
  </si>
  <si>
    <t>クオーレ</t>
  </si>
  <si>
    <t>001-0031</t>
  </si>
  <si>
    <t>札幌市北区北３１条西３丁目４－１　ライズ３１３</t>
  </si>
  <si>
    <t>011-792-7150</t>
  </si>
  <si>
    <t>011-792-7159</t>
  </si>
  <si>
    <t>株式会社 cuore</t>
  </si>
  <si>
    <t>札幌市北区３１条西３丁目４－１　ライズ３１３</t>
  </si>
  <si>
    <t>代表取締役　岩川　哲也</t>
  </si>
  <si>
    <t>0110205341</t>
  </si>
  <si>
    <t>0001100849</t>
  </si>
  <si>
    <t>ヘルパーステーション　シトラス</t>
  </si>
  <si>
    <t>064-0808</t>
  </si>
  <si>
    <t>札幌市中央区南８条西２３丁目４－８　３階</t>
  </si>
  <si>
    <t>011-213-1850</t>
  </si>
  <si>
    <t>011-213-1807</t>
  </si>
  <si>
    <t>株式会社　trust</t>
  </si>
  <si>
    <t>札幌市中央区南８条西２３丁目４－８</t>
  </si>
  <si>
    <t>代表取締役　二ツ森　竜也</t>
  </si>
  <si>
    <t>0110104411</t>
  </si>
  <si>
    <t>0001100850</t>
  </si>
  <si>
    <t>ヘルパーステーションおもてなし北30条</t>
  </si>
  <si>
    <t>065-0030</t>
  </si>
  <si>
    <t>札幌市東区北３０条東６丁目３番２３号</t>
  </si>
  <si>
    <t>011-751-3060</t>
  </si>
  <si>
    <t>011-751-3077</t>
  </si>
  <si>
    <t>株式会社ソーシャルサポートダイアナ</t>
  </si>
  <si>
    <t>江別市文京台６２番地２</t>
  </si>
  <si>
    <t>011-388-3025</t>
  </si>
  <si>
    <t>011-388-3026</t>
  </si>
  <si>
    <t>代表取締役　芳川　貴行</t>
  </si>
  <si>
    <t>札幌市東区、北区、西区、白石区、中央区、南区、手稲区、豊平区</t>
  </si>
  <si>
    <t>0110302270</t>
  </si>
  <si>
    <t>0001100851</t>
  </si>
  <si>
    <t>訪問介護事業所きずな札幌店</t>
  </si>
  <si>
    <t>札幌市豊平区月寒通８丁目４－２８月寒F.Jビル３０２号室</t>
  </si>
  <si>
    <t>011-857-8585</t>
  </si>
  <si>
    <t>011-857-8586</t>
  </si>
  <si>
    <t>株式会社TK</t>
  </si>
  <si>
    <t>札幌市中央区南７条西１丁目２０－１</t>
  </si>
  <si>
    <t>代表取締役　川邉　孝</t>
  </si>
  <si>
    <t>0110506854</t>
  </si>
  <si>
    <t>0001100852</t>
  </si>
  <si>
    <t>ラピネスケア</t>
  </si>
  <si>
    <t>札幌市北区拓北４条３丁目１番７号</t>
  </si>
  <si>
    <t>050-1031-8693</t>
  </si>
  <si>
    <t>合同会社　j,s,company</t>
  </si>
  <si>
    <t>代表社員　佐々木順子</t>
  </si>
  <si>
    <t>札幌市北区、東区、西区、豊平区、中央区、白石区、南区</t>
  </si>
  <si>
    <t>0110205358</t>
  </si>
  <si>
    <t>0001100853</t>
  </si>
  <si>
    <t>ヘルパーステーション風音</t>
  </si>
  <si>
    <t>札幌市北区太平三条四丁目２－１３　岡田マンション２０５号</t>
  </si>
  <si>
    <t>011-376-1564</t>
  </si>
  <si>
    <t>011-376-1565</t>
  </si>
  <si>
    <t>特定非営利活動法人シニア活性協会</t>
  </si>
  <si>
    <t>札幌市西区八軒６条東２丁目４番３号</t>
  </si>
  <si>
    <t>代表理事　北村　公樹</t>
  </si>
  <si>
    <t>0110505781</t>
  </si>
  <si>
    <t>0001100855</t>
  </si>
  <si>
    <t>一般社団法人北海道福祉事業会ヘルパーステーションよつ葉</t>
  </si>
  <si>
    <t>062-0006</t>
  </si>
  <si>
    <t>札幌市豊平区美園６条７丁目１番３号幸神ハイツ２０５</t>
  </si>
  <si>
    <t>090-9799-9389</t>
  </si>
  <si>
    <t>一般社団法人北海道福祉事業会</t>
  </si>
  <si>
    <t>代表理事　中野　太輔</t>
  </si>
  <si>
    <t>0110506888</t>
  </si>
  <si>
    <t>0001100856</t>
  </si>
  <si>
    <t>訪問介護べべるい</t>
  </si>
  <si>
    <t>札幌市東区北３７条東１０丁目２－１</t>
  </si>
  <si>
    <t>011-375-6663</t>
  </si>
  <si>
    <t>011-378-6678</t>
  </si>
  <si>
    <t>株式会社ヤマコウ工業</t>
  </si>
  <si>
    <t>北広島市中央２丁目１番地２</t>
  </si>
  <si>
    <t>代表取締役　林　孝俊</t>
  </si>
  <si>
    <t>石狩管内</t>
  </si>
  <si>
    <t>0110302080</t>
  </si>
  <si>
    <t>0001100857</t>
  </si>
  <si>
    <t>ヘルパーステーション　セラス</t>
  </si>
  <si>
    <t>060-0055</t>
  </si>
  <si>
    <t>札幌市中央区南５条東３丁目１４－７　ダイヤモンドビル</t>
  </si>
  <si>
    <t>011-596-6340</t>
  </si>
  <si>
    <t>011-596-6341</t>
  </si>
  <si>
    <t>株式会社セラス</t>
  </si>
  <si>
    <t>札幌市南区中ノ沢３丁目２－１－１００５</t>
  </si>
  <si>
    <t>011-596-3641</t>
  </si>
  <si>
    <t>代表取締役　関　卓馬</t>
  </si>
  <si>
    <t>0110104478</t>
  </si>
  <si>
    <t>0001100858</t>
  </si>
  <si>
    <t>さぽーと　きょうちゃん</t>
  </si>
  <si>
    <t>札幌市清田区里塚緑ヶ丘１０丁目１０番１０号</t>
  </si>
  <si>
    <t>011-398-3233</t>
  </si>
  <si>
    <t>011-398-7335</t>
  </si>
  <si>
    <t>合同会社恭花</t>
  </si>
  <si>
    <t>代表社員　中村　順子</t>
  </si>
  <si>
    <t>0110900826</t>
  </si>
  <si>
    <t>0001100859</t>
  </si>
  <si>
    <t>ケアサポートさっぷる</t>
  </si>
  <si>
    <t>062-0035</t>
  </si>
  <si>
    <t>札幌市西岡５条１丁目５－１３幸ハイツ１０１</t>
  </si>
  <si>
    <t>011-867-0554</t>
  </si>
  <si>
    <t>011-867-0539</t>
  </si>
  <si>
    <t>株式会社　ヒューマインド</t>
  </si>
  <si>
    <t>札幌市豊平区月寒東４条７丁目３－２２　プリモ月寒１０５号</t>
  </si>
  <si>
    <t>代表取締役　元木　芳美</t>
  </si>
  <si>
    <t>0110506896</t>
  </si>
  <si>
    <t>0001100860</t>
  </si>
  <si>
    <t>ユニラボケアサポートセンター</t>
  </si>
  <si>
    <t>060-0042</t>
  </si>
  <si>
    <t>札幌市中央区大通西１７丁目２－３１　大通西１７丁目ビル３０２</t>
  </si>
  <si>
    <t>011-799-4595</t>
  </si>
  <si>
    <t>011-799-4596</t>
  </si>
  <si>
    <t>株式会社ユニバーサルラボ</t>
  </si>
  <si>
    <t>札幌市中央区大通西１７丁目２－３１アルファ大通西１７ビル３０１号</t>
  </si>
  <si>
    <t>011-676-5756</t>
  </si>
  <si>
    <t>代表取締役　小堀　文宏</t>
  </si>
  <si>
    <t>0110104536</t>
  </si>
  <si>
    <t>0001100861</t>
  </si>
  <si>
    <t>居宅介護事業所　ホロポノ</t>
  </si>
  <si>
    <t>札幌市東区北２８条東１丁目４－１４　エナージ２８　１０２</t>
  </si>
  <si>
    <t>011-768-8569</t>
  </si>
  <si>
    <t>合同会社　Holo　Pono</t>
  </si>
  <si>
    <t>代表社員　黒木　燎</t>
  </si>
  <si>
    <t>0110302312</t>
  </si>
  <si>
    <t>0001100862</t>
  </si>
  <si>
    <t>居宅介護事業所　MIRISE</t>
  </si>
  <si>
    <t>札幌市豊平区美園７条８丁目６番７号MIRISE美園３階</t>
  </si>
  <si>
    <t>011-374-5657</t>
  </si>
  <si>
    <t>011-699-5524</t>
  </si>
  <si>
    <t>北海道未来図株式会社</t>
  </si>
  <si>
    <t>札幌市手稲区明日風４丁目１－２４</t>
  </si>
  <si>
    <t>011-699-5514</t>
  </si>
  <si>
    <t>代表取締役　南島　義信</t>
  </si>
  <si>
    <t>0110901584</t>
  </si>
  <si>
    <t>0001100863</t>
  </si>
  <si>
    <t>パルム訪問介護澄川</t>
  </si>
  <si>
    <t>005-0005</t>
  </si>
  <si>
    <t>札幌市南区澄川５条３丁目３－４１</t>
  </si>
  <si>
    <t>011-850-9088</t>
  </si>
  <si>
    <t>011-850-9089</t>
  </si>
  <si>
    <t>株式会社きずな</t>
  </si>
  <si>
    <t>札幌市中央区南１条東１丁目２番地１　太平洋興発ビル５階</t>
  </si>
  <si>
    <t>011-252-7245</t>
  </si>
  <si>
    <t>011-252-7285</t>
  </si>
  <si>
    <t>代表取締役　所　輝和</t>
  </si>
  <si>
    <t>0110601051</t>
  </si>
  <si>
    <t>0001100864</t>
  </si>
  <si>
    <t>ケアセンターキャンピア</t>
  </si>
  <si>
    <t>札幌市手稲区手稲本町２条４丁目４番８号</t>
  </si>
  <si>
    <t>011-600-6110</t>
  </si>
  <si>
    <t>011-600-6111</t>
  </si>
  <si>
    <t>株式会社Rings</t>
  </si>
  <si>
    <t>札幌市白石区川北１条３丁目１番３号</t>
  </si>
  <si>
    <t>代表取締役　林　恵太</t>
  </si>
  <si>
    <t>0110901592</t>
  </si>
  <si>
    <t>0001100865</t>
  </si>
  <si>
    <t>ヘルパーステーション　ハーモニー</t>
  </si>
  <si>
    <t>003-0001</t>
  </si>
  <si>
    <t>札幌市白石区東札幌１条４丁目７－１０</t>
  </si>
  <si>
    <t>011-826-5477</t>
  </si>
  <si>
    <t>合同会社かなで</t>
  </si>
  <si>
    <t>代表社員　渡邊　知恵</t>
  </si>
  <si>
    <t>0110404894</t>
  </si>
  <si>
    <t>0001100866</t>
  </si>
  <si>
    <t>札幌アシストセンターマザー居宅介護事業所厚別東</t>
  </si>
  <si>
    <t>札幌市厚別区厚別東４条２丁目４－１</t>
  </si>
  <si>
    <t>011-375-7293</t>
  </si>
  <si>
    <t>011-375-7393</t>
  </si>
  <si>
    <t>株式会社マザー</t>
  </si>
  <si>
    <t>011-787-8833</t>
  </si>
  <si>
    <t>011-787-8832</t>
  </si>
  <si>
    <t>札幌市厚別区</t>
  </si>
  <si>
    <t>0110800729</t>
  </si>
  <si>
    <t>0001100867</t>
  </si>
  <si>
    <t>移動支援の　てっちゃん</t>
  </si>
  <si>
    <t>札幌市手稲区稲穂３条４丁目３番７号</t>
  </si>
  <si>
    <t>011-694-0070</t>
  </si>
  <si>
    <t>株式会社らいふあしすと</t>
  </si>
  <si>
    <t>代表取締役　手塚　勝美</t>
  </si>
  <si>
    <t>〇</t>
  </si>
  <si>
    <t>0110901675</t>
  </si>
  <si>
    <t>0001100868</t>
  </si>
  <si>
    <t>訪問介護リブウェル真駒内本町</t>
  </si>
  <si>
    <t>005-0021</t>
  </si>
  <si>
    <t>札幌市南区真駒内本町一丁目５番３号</t>
  </si>
  <si>
    <t>011-596-8911</t>
  </si>
  <si>
    <t>011-596-8928</t>
  </si>
  <si>
    <t>株式会社ビオネスト</t>
  </si>
  <si>
    <t>兵庫県神戸市中央区御幸通二丁目１番６号</t>
  </si>
  <si>
    <t>078-261-8787</t>
  </si>
  <si>
    <t>078-261-8700</t>
  </si>
  <si>
    <t>代表取締役　石野　政道</t>
  </si>
  <si>
    <t>0110601093</t>
  </si>
  <si>
    <t>0001100869</t>
  </si>
  <si>
    <t>ヘルパーステーションクローバー</t>
  </si>
  <si>
    <t>003-0838</t>
  </si>
  <si>
    <t>札幌市白石区北郷８条４丁目２－２５　OMレジデンス北８条１０１号室</t>
  </si>
  <si>
    <t>011-799-4458</t>
  </si>
  <si>
    <t>011-799-4459</t>
  </si>
  <si>
    <t>株式会社 axicare</t>
  </si>
  <si>
    <t>札幌市東区東苗穂７条３丁目１１番６号</t>
  </si>
  <si>
    <t>011-374-6824</t>
  </si>
  <si>
    <t>011-374-7228</t>
  </si>
  <si>
    <t>代表取締役　仙北　開治</t>
  </si>
  <si>
    <t>0110302205</t>
  </si>
  <si>
    <t>0001100870</t>
  </si>
  <si>
    <t>ヘルパーステーションシャイン</t>
  </si>
  <si>
    <t>札幌市清田区北野７条１丁目５－７　１－C</t>
  </si>
  <si>
    <t>011-858-9000</t>
  </si>
  <si>
    <t>011-858-9001</t>
  </si>
  <si>
    <t>株式会社シャイン</t>
  </si>
  <si>
    <t>代表取締役　佐々木　直人</t>
  </si>
  <si>
    <t>0110404712</t>
  </si>
  <si>
    <t>0001100871</t>
  </si>
  <si>
    <t>指定訪問介護ステーションぬくもりホームケア</t>
  </si>
  <si>
    <t>札幌市西区発寒３条１丁目２－２５ヒロガミビル２階</t>
  </si>
  <si>
    <t>011-590-1845</t>
  </si>
  <si>
    <t>011-590-1892</t>
  </si>
  <si>
    <t>ウェルスリー株式会社</t>
  </si>
  <si>
    <t>011-590-1803</t>
  </si>
  <si>
    <t>代表取締役　外崎　優貴</t>
  </si>
  <si>
    <t>0110701612</t>
  </si>
  <si>
    <t>0001100872</t>
  </si>
  <si>
    <t>訪問介護事業所未来</t>
  </si>
  <si>
    <t>063-0830</t>
  </si>
  <si>
    <t>札幌市西区発寒１０条１丁目４番３号</t>
  </si>
  <si>
    <t>011-662-9878</t>
  </si>
  <si>
    <t>011-838-7848</t>
  </si>
  <si>
    <t>合同会社未来</t>
  </si>
  <si>
    <t>代表社員　佐々木　直輝</t>
  </si>
  <si>
    <t>0110701604</t>
  </si>
  <si>
    <t>0001100873</t>
  </si>
  <si>
    <t>訪問介護事業所　あぷあ</t>
  </si>
  <si>
    <t>062-0903</t>
  </si>
  <si>
    <t>札幌市豊平区豊平３条８丁目１－２６ヌーベルアーバンシティ３０１</t>
  </si>
  <si>
    <t>011-826-3715</t>
  </si>
  <si>
    <t>011-826-3716</t>
  </si>
  <si>
    <t>合同会社あぷあ</t>
  </si>
  <si>
    <t>江別市あさひが丘８番地の６</t>
  </si>
  <si>
    <t>代表社員　畑中　美佐</t>
  </si>
  <si>
    <t>0110506953</t>
  </si>
  <si>
    <t>0001100874</t>
  </si>
  <si>
    <t>移動支援事業所　くりや</t>
  </si>
  <si>
    <t>札幌市西区二十四軒３条２丁目５－２６　パールビル</t>
  </si>
  <si>
    <t>011-615-1055</t>
  </si>
  <si>
    <t>011-206-6169</t>
  </si>
  <si>
    <t>株式会社　あおば</t>
  </si>
  <si>
    <t>札幌市西区八軒６条西５丁目１番７号</t>
  </si>
  <si>
    <t>代表取締役　下出　元子</t>
  </si>
  <si>
    <t>0110701620</t>
  </si>
  <si>
    <t>0001100875</t>
  </si>
  <si>
    <t>訪問介護事業所きずな　清田店</t>
  </si>
  <si>
    <t>004-0871</t>
  </si>
  <si>
    <t>札幌市清田区平岡１条２丁目１０－１１平岡マンション１F</t>
  </si>
  <si>
    <t>011-375-7494</t>
  </si>
  <si>
    <t>011-375-7495</t>
  </si>
  <si>
    <t>合同会社きずなグループ８４１</t>
  </si>
  <si>
    <t>札幌市西区琴似二条五丁目２番８号</t>
  </si>
  <si>
    <t>代表社員　中村弥生</t>
  </si>
  <si>
    <t>0110901733</t>
  </si>
  <si>
    <t>0001100876</t>
  </si>
  <si>
    <t>ケアサポートさち</t>
  </si>
  <si>
    <t>065-0014</t>
  </si>
  <si>
    <t>札幌市東区北１４条東１４丁目１番２０号</t>
  </si>
  <si>
    <t>011-302-1115</t>
  </si>
  <si>
    <t>011-731-2114</t>
  </si>
  <si>
    <t>株式会社祥</t>
  </si>
  <si>
    <t>代表取締役　黒川　友稚</t>
  </si>
  <si>
    <t>0110302437</t>
  </si>
  <si>
    <t>0001100877</t>
  </si>
  <si>
    <t>Second LifeCare</t>
  </si>
  <si>
    <t>006-0823</t>
  </si>
  <si>
    <t>札幌市手稲区前田１３条１０丁目４番１０号マ・メゾン２０１号</t>
  </si>
  <si>
    <t>011-699-5497</t>
  </si>
  <si>
    <t>011-699-5498</t>
  </si>
  <si>
    <t>株式会社　Second　Grow</t>
  </si>
  <si>
    <t>札幌市手稲区稲穂３条１丁目３番２７号</t>
  </si>
  <si>
    <t>011-312-6395</t>
  </si>
  <si>
    <t>代表取締役　吉田　峻</t>
  </si>
  <si>
    <t>0110901535</t>
  </si>
  <si>
    <t>0001100878</t>
  </si>
  <si>
    <t>ヘルパーステーションあいの手</t>
  </si>
  <si>
    <t>札幌市手稲区手稲本町２条２丁目４－２３</t>
  </si>
  <si>
    <t>011-213-8210</t>
  </si>
  <si>
    <t>有限会社メティス</t>
  </si>
  <si>
    <t>代表取締役　指田　典子</t>
  </si>
  <si>
    <t>0110901642</t>
  </si>
  <si>
    <t>0001100879</t>
  </si>
  <si>
    <t>パルム訪問介護札幌中央</t>
  </si>
  <si>
    <t>064-0805</t>
  </si>
  <si>
    <t>札幌市中央区南５条西８丁目１２番１号　パルム札幌中央ホスピス</t>
  </si>
  <si>
    <t>011-213-0626</t>
  </si>
  <si>
    <t>011-531-1366</t>
  </si>
  <si>
    <t>札幌市中央区南１条東１丁目２番１号太平洋興発ビル５階B号室</t>
  </si>
  <si>
    <t>0110104569</t>
  </si>
  <si>
    <t>0001100881</t>
  </si>
  <si>
    <t>重度訪問介護事業所P.nattsu</t>
  </si>
  <si>
    <t>065-0015</t>
  </si>
  <si>
    <t>札幌市東区北１５条東１３丁目１番２２号リバティーパレス２０２号室</t>
  </si>
  <si>
    <t>011-299-2047</t>
  </si>
  <si>
    <t>合同会社　ふれあい・結</t>
  </si>
  <si>
    <t>代表社員　井下　文香</t>
  </si>
  <si>
    <t>0110302353</t>
  </si>
  <si>
    <t>0001100883</t>
  </si>
  <si>
    <t>居宅介護事業所まっぷ</t>
  </si>
  <si>
    <t>札幌市東区北３６条東２７丁目３－１４－１０２号</t>
  </si>
  <si>
    <t>011-600-6808</t>
  </si>
  <si>
    <t>株式会社GrowMap</t>
  </si>
  <si>
    <t>札幌市北区篠路町上篠路３４３番地１６１</t>
  </si>
  <si>
    <t>代表取締役　仲　昌之</t>
  </si>
  <si>
    <t>0110205523</t>
  </si>
  <si>
    <t>0001100884</t>
  </si>
  <si>
    <t>ヘルパーステーションkormos</t>
  </si>
  <si>
    <t>003-0834</t>
  </si>
  <si>
    <t>札幌市白石区北郷４条１丁目３番１５号</t>
  </si>
  <si>
    <t>011-874-9855</t>
  </si>
  <si>
    <t>011-887-0838</t>
  </si>
  <si>
    <t>株式会社boumpouki</t>
  </si>
  <si>
    <t>代表取締役　能勢　雅美</t>
  </si>
  <si>
    <t>0110405024</t>
  </si>
  <si>
    <t>0001100885</t>
  </si>
  <si>
    <t>ケアサポート　コ・ミタス</t>
  </si>
  <si>
    <t>札幌市白石区川下３条１－３３緑香ビル１０２</t>
  </si>
  <si>
    <t>011-595-7591</t>
  </si>
  <si>
    <t>011-595-7596</t>
  </si>
  <si>
    <t>合同会社　コ・ミタス</t>
  </si>
  <si>
    <t>代表社員　渡邊　広</t>
  </si>
  <si>
    <t>0110403359</t>
  </si>
  <si>
    <t>0001100886</t>
  </si>
  <si>
    <t>居宅介護事業所へるっくぶーる</t>
  </si>
  <si>
    <t>065-0031</t>
  </si>
  <si>
    <t>札幌市東区北３１条東１丁目４番１０号リトル札幌</t>
  </si>
  <si>
    <t>011-214-9388</t>
  </si>
  <si>
    <t>011-1478-2539</t>
  </si>
  <si>
    <t>株式会社へるっくぶーる</t>
  </si>
  <si>
    <t>札幌市手稲区富岡３条７丁目２番３７号</t>
  </si>
  <si>
    <t>050-1478-2539</t>
  </si>
  <si>
    <t>代表取締役　田村　大輔</t>
  </si>
  <si>
    <t>札幌市西区、手稲区、東区、北区、白石区</t>
  </si>
  <si>
    <t>0110302056</t>
  </si>
  <si>
    <t>0001100887</t>
  </si>
  <si>
    <t>ウィズ訪問介護ステーション</t>
  </si>
  <si>
    <t>062-0004</t>
  </si>
  <si>
    <t>札幌市豊平区美園４条２丁目２－２５</t>
  </si>
  <si>
    <t>080-4504-9044</t>
  </si>
  <si>
    <t>011-827-9822</t>
  </si>
  <si>
    <t>株式会社ウィズライフクリエイト</t>
  </si>
  <si>
    <t>011-252-7133</t>
  </si>
  <si>
    <t>011-252-7134</t>
  </si>
  <si>
    <t>代表取締役　柴野　良太</t>
  </si>
  <si>
    <t>0110505922</t>
  </si>
  <si>
    <t>0001100888</t>
  </si>
  <si>
    <t>訪問介護事業所　そよかぜ</t>
  </si>
  <si>
    <t>005-0001</t>
  </si>
  <si>
    <t>札幌市南区澄川１条４丁目７番５号</t>
  </si>
  <si>
    <t>011-826-4576</t>
  </si>
  <si>
    <t>011-826-4537</t>
  </si>
  <si>
    <t>清水商会株式会社</t>
  </si>
  <si>
    <t>011-826-4567</t>
  </si>
  <si>
    <t>代表取締役　清水　裕樹</t>
  </si>
  <si>
    <t>0110601168</t>
  </si>
  <si>
    <t>0001100889</t>
  </si>
  <si>
    <t>ヘルパーステーションあすてりほーむ</t>
  </si>
  <si>
    <t>札幌市白石区菊水元町６条１丁目６番２１号ハイツ内田２０２号</t>
  </si>
  <si>
    <t>090-5952-1397</t>
  </si>
  <si>
    <t>合同会社リガーレホームケア</t>
  </si>
  <si>
    <t>代表社員　郷　一輝</t>
  </si>
  <si>
    <t>0110405115</t>
  </si>
  <si>
    <t>0001100890</t>
  </si>
  <si>
    <t>訪問介護事業所さんごの里</t>
  </si>
  <si>
    <t>札幌市豊平区平岸１条１７丁目２番１号１号棟４０４号室</t>
  </si>
  <si>
    <t>011-598-6330</t>
  </si>
  <si>
    <t>011-598-6380</t>
  </si>
  <si>
    <t>株式会社大蔵マネジメント</t>
  </si>
  <si>
    <t>代表取締役　西野　雪野</t>
  </si>
  <si>
    <t>0110507092</t>
  </si>
  <si>
    <t>0001100891</t>
  </si>
  <si>
    <t>ask　ケア</t>
  </si>
  <si>
    <t>札幌市豊平区中の島１条２丁目２－２５－４０２</t>
  </si>
  <si>
    <t>011-374-5806</t>
  </si>
  <si>
    <t>011-374-5807</t>
  </si>
  <si>
    <t>合同会社　ask</t>
  </si>
  <si>
    <t>代表社員　阿部　純</t>
  </si>
  <si>
    <t>0110507126</t>
  </si>
  <si>
    <t>0001100892</t>
  </si>
  <si>
    <t>移動支援事業　わくわくつばさ</t>
  </si>
  <si>
    <t>札幌市白石区北郷２条８丁目２－２０</t>
  </si>
  <si>
    <t>070-5288-1563</t>
  </si>
  <si>
    <t>011-595-7404</t>
  </si>
  <si>
    <t>社会福祉法人　汰功樹会</t>
  </si>
  <si>
    <t xml:space="preserve">鹿児島県鹿児島市柴原３丁目10-3 </t>
  </si>
  <si>
    <t>099-814-7075</t>
  </si>
  <si>
    <t>099-821-8234</t>
  </si>
  <si>
    <t>理事長　古薗　章乃</t>
  </si>
  <si>
    <t>0110405149</t>
  </si>
  <si>
    <t>0001100894</t>
  </si>
  <si>
    <t>ヘルパーステーションOHA</t>
  </si>
  <si>
    <t>003-0807</t>
  </si>
  <si>
    <t>札幌市中央区南９条西９丁目１－２６</t>
  </si>
  <si>
    <t>080-1888-5697</t>
  </si>
  <si>
    <t>OHA株式会社</t>
  </si>
  <si>
    <t>札幌市中央区南１３条西８丁目１－２２</t>
  </si>
  <si>
    <t>011-557-1682</t>
  </si>
  <si>
    <t>代表取締役　逢坂　陵佑</t>
  </si>
  <si>
    <t>0110104817</t>
  </si>
  <si>
    <t>0001100895</t>
  </si>
  <si>
    <t>移動支援事業所ファミリーユ</t>
  </si>
  <si>
    <t>004-0842</t>
  </si>
  <si>
    <t>札幌市清田区清田２条１－１４－１７</t>
  </si>
  <si>
    <t>011-807-5961</t>
  </si>
  <si>
    <t>011-807-5965</t>
  </si>
  <si>
    <t>特定非営利活動法人ファミリーユ</t>
  </si>
  <si>
    <t>理事長　渡部　耕平</t>
  </si>
  <si>
    <t>0110901550</t>
  </si>
  <si>
    <t>0001100896</t>
  </si>
  <si>
    <t>訪問介護ステーション桜華</t>
  </si>
  <si>
    <t>007-0873</t>
  </si>
  <si>
    <t>札幌市東区伏古１３条３丁目１１－１７</t>
  </si>
  <si>
    <t>011-792-7099</t>
  </si>
  <si>
    <t>アメジストライフ株式会社</t>
  </si>
  <si>
    <t>011-214-1278</t>
  </si>
  <si>
    <t>代表取締役　廣瀬　克也</t>
  </si>
  <si>
    <t>0110302494</t>
  </si>
  <si>
    <t>0001100897</t>
  </si>
  <si>
    <t>訪問介護事業所クロッコ</t>
  </si>
  <si>
    <t>札幌市豊平区中の島１条２丁目２－２５マイライフ１０２　３０２号室</t>
  </si>
  <si>
    <t>011-850-9423</t>
  </si>
  <si>
    <t>株式会社中の島ワークス</t>
  </si>
  <si>
    <t>札幌市豊平区平岸１条１３丁目５－１３シャトレー平岸Ⅱ３号室</t>
  </si>
  <si>
    <t>080-4509-9039</t>
  </si>
  <si>
    <t>代表取締役　菅原　晃一郎</t>
  </si>
  <si>
    <t>札幌市中央区・白石区・豊平区・南区・西区・厚別区・清田区</t>
  </si>
  <si>
    <t>0110507142</t>
  </si>
  <si>
    <t>0001100898</t>
  </si>
  <si>
    <t>鈴木内科訪問介護ステーション</t>
  </si>
  <si>
    <t>004-0812</t>
  </si>
  <si>
    <t>札幌市清田区美しが丘２条４丁目１７－１</t>
  </si>
  <si>
    <t>011-887-8706</t>
  </si>
  <si>
    <t>011-887-8707</t>
  </si>
  <si>
    <t>医療法人社団　鈴木内科医院</t>
  </si>
  <si>
    <t>札幌市清田区４条２丁目１０－２５</t>
  </si>
  <si>
    <t>011-822-2233</t>
  </si>
  <si>
    <t>011-885-9238</t>
  </si>
  <si>
    <t>理事長　鈴木　岳</t>
  </si>
  <si>
    <t>札幌市　北広島市</t>
  </si>
  <si>
    <t>0110901816</t>
  </si>
  <si>
    <t>0001100899</t>
  </si>
  <si>
    <t>ヘルパーステーション旋</t>
  </si>
  <si>
    <t>札幌市白石区北郷５条１０丁目４番４号</t>
  </si>
  <si>
    <t>011-827-6481</t>
  </si>
  <si>
    <t>合同会社旋</t>
  </si>
  <si>
    <t>札幌市白石区北郷４条８丁目４番１４号</t>
  </si>
  <si>
    <t>代表社員　安藤　大泰</t>
  </si>
  <si>
    <t>0110405164</t>
  </si>
  <si>
    <t>0001100900</t>
  </si>
  <si>
    <t>ＤＯＵＢＬＥ　ＪＯＹ</t>
  </si>
  <si>
    <t>札幌市豊平区福住２条８丁目１５－２１ガーデンハイツ１－１０１号</t>
  </si>
  <si>
    <t>090-8907-4576</t>
  </si>
  <si>
    <t>合同会社ＤＯＵＢＬＥ　ＪＯＹ</t>
  </si>
  <si>
    <t>江別市東野幌本町２８番地の６</t>
  </si>
  <si>
    <t>代表社員　林　誠</t>
  </si>
  <si>
    <t>0110405172</t>
  </si>
  <si>
    <t>0001100901</t>
  </si>
  <si>
    <t>訪問ケアサポート　グレイス</t>
  </si>
  <si>
    <t>003-0821</t>
  </si>
  <si>
    <t>札幌市白石区菊水元町１条３丁目３番７号</t>
  </si>
  <si>
    <t>011-214-9233</t>
  </si>
  <si>
    <t>011-214-9243</t>
  </si>
  <si>
    <t>株式会社恵和設備工房</t>
  </si>
  <si>
    <t>札幌市白石区北郷２条３丁目７番１７号</t>
  </si>
  <si>
    <t>011-827-6529</t>
  </si>
  <si>
    <t>011-827-6537</t>
  </si>
  <si>
    <t>代表取締役　和嶋　恵一</t>
  </si>
  <si>
    <t>0110302601</t>
  </si>
  <si>
    <t>0001100902</t>
  </si>
  <si>
    <t>なごみん</t>
  </si>
  <si>
    <t>札幌市豊平区中の島１条９丁目８－２０リッチフォレスト３０６</t>
  </si>
  <si>
    <t>011-600-6721</t>
  </si>
  <si>
    <t>011-600-6731</t>
  </si>
  <si>
    <t>一般社団法人こころとくらし総合協会</t>
  </si>
  <si>
    <t>札幌市東区苗穂町３丁目４番１２号トーカンマンション８０６号室</t>
  </si>
  <si>
    <t>代表理事　西田　義成</t>
  </si>
  <si>
    <t>0110507175</t>
  </si>
  <si>
    <t>0001100904</t>
  </si>
  <si>
    <t>訪問介護事業所ハレ</t>
  </si>
  <si>
    <t>札幌市豊平区美園４条５丁目４－１リバティーベル４０１号室</t>
  </si>
  <si>
    <t>011-887-0781</t>
  </si>
  <si>
    <t>011-887-0791</t>
  </si>
  <si>
    <t>合同会社ハレ</t>
  </si>
  <si>
    <t>札幌市豊平区福住１条９丁目７番１５号KDマンション１０６号</t>
  </si>
  <si>
    <t>代表社員　亀井　昌美</t>
  </si>
  <si>
    <t>0110507183</t>
  </si>
  <si>
    <t>0001100905</t>
  </si>
  <si>
    <t>居宅介護事業所　ひるあんどん</t>
  </si>
  <si>
    <t>064-0914</t>
  </si>
  <si>
    <t>札幌市中央区南４条西１３丁目１－３８サンコート南４条４０５号室</t>
  </si>
  <si>
    <t>011-590-4390</t>
  </si>
  <si>
    <t>011-590-4394</t>
  </si>
  <si>
    <t>特定非営利活動法人HORIZON</t>
  </si>
  <si>
    <t>札幌市中央区南４条西１３丁目１番３８－４０５号</t>
  </si>
  <si>
    <t>011-562-3036</t>
  </si>
  <si>
    <t>理事長　白川　栄義</t>
  </si>
  <si>
    <t>札幌市中央区</t>
  </si>
  <si>
    <t>0110104908</t>
  </si>
  <si>
    <t>0001100906</t>
  </si>
  <si>
    <t>居宅訪問介護　海</t>
  </si>
  <si>
    <t>063-0814</t>
  </si>
  <si>
    <t>札幌市西区琴似４条６丁目２－２１－１０５</t>
  </si>
  <si>
    <t>011-788-4030</t>
  </si>
  <si>
    <t>011-215-6244</t>
  </si>
  <si>
    <t>株式会社　朋</t>
  </si>
  <si>
    <t>札幌市西区琴似４条６丁目２－２１</t>
  </si>
  <si>
    <t>代表取締役　若林　朋子</t>
  </si>
  <si>
    <t>0110701752</t>
  </si>
  <si>
    <t>0001100907</t>
  </si>
  <si>
    <t>ヘルパーステーション＋1</t>
  </si>
  <si>
    <t>札幌市西区二十四軒４条７丁目３番３２号１０５</t>
  </si>
  <si>
    <t>080-3234-9990</t>
  </si>
  <si>
    <t>011-676-5798</t>
  </si>
  <si>
    <t>一般社団法人スポットウォーキングさっぽろ</t>
  </si>
  <si>
    <t>札幌市西区二十四軒２条５丁目４番１号２階</t>
  </si>
  <si>
    <t>011-676-5757</t>
  </si>
  <si>
    <t>代表理事　平間　栄一</t>
  </si>
  <si>
    <t>0110701778</t>
  </si>
  <si>
    <t>0001100908</t>
  </si>
  <si>
    <t>訪問介護事業所　Link</t>
  </si>
  <si>
    <t>札幌市中央区南５条東３丁目１１－１札幌ビオス館３階３０６号</t>
  </si>
  <si>
    <t>090-2698-4682</t>
  </si>
  <si>
    <t>合同会社laki</t>
  </si>
  <si>
    <t>札幌市中央区南６条東１丁目９－３ビッグパレス南６条５０４号</t>
  </si>
  <si>
    <t>代表社員　森木　舞</t>
  </si>
  <si>
    <t>0110104858</t>
  </si>
  <si>
    <t>0001100909</t>
  </si>
  <si>
    <t>ぱぐのて</t>
  </si>
  <si>
    <t>札幌市北区新琴似６条１４丁目４－８</t>
  </si>
  <si>
    <t>011-765-4022</t>
  </si>
  <si>
    <t>サッポロパッグ合同会社</t>
  </si>
  <si>
    <t>札幌市手稲区３条５丁目５－１９</t>
  </si>
  <si>
    <t>代表社員　栗田　太郎</t>
  </si>
  <si>
    <t>0110901857</t>
  </si>
  <si>
    <t>0001100910</t>
  </si>
  <si>
    <t>訪問介護事業所きずな　平岸店</t>
  </si>
  <si>
    <t>札幌市豊平区平岸３条１２丁目１番３３号第一ヒラギシビル２F</t>
  </si>
  <si>
    <t>011-598-7328</t>
  </si>
  <si>
    <t>011-598-7379</t>
  </si>
  <si>
    <t>合同会社きずなグループM7</t>
  </si>
  <si>
    <t>代表社員　松島　佑典</t>
  </si>
  <si>
    <t>0110507209</t>
  </si>
  <si>
    <t>0001100911</t>
  </si>
  <si>
    <t>Will　care　つむぎ</t>
  </si>
  <si>
    <t>札幌市南区澄川４条３丁目２番７号Betula澄川１０３号室</t>
  </si>
  <si>
    <t>011-826-5566</t>
  </si>
  <si>
    <t>011-351-2950</t>
  </si>
  <si>
    <t>一般社団法人LMW</t>
  </si>
  <si>
    <t>札幌市清田区清田６条１丁目７番３１</t>
  </si>
  <si>
    <t>011-887-6164</t>
  </si>
  <si>
    <t>011-351-5570</t>
  </si>
  <si>
    <t>代表理事　加藤　真吾</t>
  </si>
  <si>
    <t>0110601234</t>
  </si>
  <si>
    <t>0001100912</t>
  </si>
  <si>
    <t>ヘルパーステーション元町</t>
  </si>
  <si>
    <t>札幌市東区北２５条東２１丁目３－２５</t>
  </si>
  <si>
    <t>011-780-1069</t>
  </si>
  <si>
    <t>011-780-1079</t>
  </si>
  <si>
    <t>株式会社サクライ</t>
  </si>
  <si>
    <t>011-780-179</t>
  </si>
  <si>
    <t>代表取締役　櫻井　敬男</t>
  </si>
  <si>
    <t>0110302247</t>
  </si>
  <si>
    <t>0001100913</t>
  </si>
  <si>
    <t>ホームケアサービス　樹</t>
  </si>
  <si>
    <t>064-0918</t>
  </si>
  <si>
    <t>札幌市中央区南１７条西９丁目２番３６号</t>
  </si>
  <si>
    <t>011-512-5045</t>
  </si>
  <si>
    <t>011-200-0535</t>
  </si>
  <si>
    <t>合同会社　樹</t>
  </si>
  <si>
    <t>札幌市白石区北郷５条８丁目３番１３号</t>
  </si>
  <si>
    <t>011-826-3668</t>
  </si>
  <si>
    <t>代表社員　古川　昌義</t>
  </si>
  <si>
    <t>0110901899</t>
  </si>
  <si>
    <t>0001100914</t>
  </si>
  <si>
    <t>ヘルパーステーションTOMO</t>
  </si>
  <si>
    <t>札幌市白石区平和通１１丁目南３番７号</t>
  </si>
  <si>
    <t>011-826-6062</t>
  </si>
  <si>
    <t>011-826-6414</t>
  </si>
  <si>
    <t>合同会社　TOMO</t>
  </si>
  <si>
    <t>札幌市白石区川北２条３丁目１３番１号</t>
  </si>
  <si>
    <t>011-873-9038</t>
  </si>
  <si>
    <t>代表社員　石黒　智昭</t>
  </si>
  <si>
    <t>0110405289</t>
  </si>
  <si>
    <t>0001100915</t>
  </si>
  <si>
    <t>ヘルパーステーション癒の手</t>
  </si>
  <si>
    <t>札幌市手稲区富丘２条５丁目５－２０</t>
  </si>
  <si>
    <t>011-777-8344</t>
  </si>
  <si>
    <t>011-777-7908</t>
  </si>
  <si>
    <t>合同会社　サンドボックス</t>
  </si>
  <si>
    <t>代表社員　豊川　大樹</t>
  </si>
  <si>
    <t>0110901881</t>
  </si>
  <si>
    <t>0001100916</t>
  </si>
  <si>
    <t>アイ支援センター</t>
  </si>
  <si>
    <t>札幌市白石区菊水２条３丁目１－２５</t>
  </si>
  <si>
    <t>011-887-8116</t>
  </si>
  <si>
    <t>株式会社アイ支援センター</t>
  </si>
  <si>
    <t>札幌市清田区清田８条３丁目２５番１３号ー１０３</t>
  </si>
  <si>
    <t>代表取締役　長谷川　瑠璃子</t>
  </si>
  <si>
    <t>0110506508</t>
  </si>
  <si>
    <t>0001100917</t>
  </si>
  <si>
    <t>ヘルパーステーション　ユニオン</t>
  </si>
  <si>
    <t>札幌市中央区南６条西２６丁目４－５ラフォーレ円山公園５０５号室</t>
  </si>
  <si>
    <t>080-7135-5245</t>
  </si>
  <si>
    <t>011-351-2371</t>
  </si>
  <si>
    <t>合同会社North　Union</t>
  </si>
  <si>
    <t>北広島市大曲柏葉４丁目７－１３</t>
  </si>
  <si>
    <t>080-1882-5676</t>
  </si>
  <si>
    <t>代表社員　山本　圭祐</t>
  </si>
  <si>
    <t>0110104940</t>
  </si>
  <si>
    <t>0001100918</t>
  </si>
  <si>
    <t>ファミリーケア翔</t>
  </si>
  <si>
    <t>060－0002</t>
  </si>
  <si>
    <t>札幌市中央区北２条西２丁目３２－６０２</t>
  </si>
  <si>
    <t>011-350-5955</t>
  </si>
  <si>
    <t>株式会社ファミリーケア翔</t>
  </si>
  <si>
    <t>011-299-5284</t>
  </si>
  <si>
    <t>代表取締役　磯野　友子</t>
  </si>
  <si>
    <t>0110205747</t>
  </si>
  <si>
    <t>0001100919</t>
  </si>
  <si>
    <t>ヘルパーステーション　Smileケア</t>
  </si>
  <si>
    <t>札幌市豊平区月寒東２条１９丁目３番７号　サンパレス月寒東２０２</t>
  </si>
  <si>
    <t>090-6267-8640</t>
  </si>
  <si>
    <t>合同会社　Smileケア</t>
  </si>
  <si>
    <t>札幌市豊平区月寒東２条１９丁目２０番２５号</t>
  </si>
  <si>
    <t>代表社員　渡邊　里子</t>
  </si>
  <si>
    <t>0110507258</t>
  </si>
  <si>
    <t>0001100920</t>
  </si>
  <si>
    <t>ヒーロー</t>
  </si>
  <si>
    <t>札幌市中央区南１３条西２２丁目２－１０　WITH旭ヶ丘３０１</t>
  </si>
  <si>
    <t>011-211-8631</t>
  </si>
  <si>
    <t>株式会社　志桜</t>
  </si>
  <si>
    <t>札幌市中央区南１４条西１８丁目７－１２伏見ビル１階</t>
  </si>
  <si>
    <t>代表社員　木川真喜子</t>
  </si>
  <si>
    <t>0110105004</t>
  </si>
  <si>
    <t>0001100921</t>
  </si>
  <si>
    <t>訪問介護事業所ノースケアサービス</t>
  </si>
  <si>
    <t>札幌市東区北３２条東１８丁目７－３</t>
  </si>
  <si>
    <t>011-792-8975</t>
  </si>
  <si>
    <t>011-792-8976</t>
  </si>
  <si>
    <t>ノースエンジニアリング株式会社</t>
  </si>
  <si>
    <t>札幌市東区北３２条東１８丁目６－１５</t>
  </si>
  <si>
    <t>011-556-8322</t>
  </si>
  <si>
    <t>011-786-5023</t>
  </si>
  <si>
    <t>代表取締役　宮森　康文</t>
  </si>
  <si>
    <t>0110302536</t>
  </si>
  <si>
    <t>0001100922</t>
  </si>
  <si>
    <t>ヘルパーステーション　ととのう</t>
  </si>
  <si>
    <t>札幌市北区北２５条西１８丁目１－１８　リリーズスクエア１階</t>
  </si>
  <si>
    <t>011-790-7478</t>
  </si>
  <si>
    <t>011-790-7508</t>
  </si>
  <si>
    <t>合同会社ととのう</t>
  </si>
  <si>
    <t>代表社員　𠮷田　徹</t>
  </si>
  <si>
    <t>0110205440</t>
  </si>
  <si>
    <t>0001100924</t>
  </si>
  <si>
    <t>ヘルパーステーションプラスワン</t>
  </si>
  <si>
    <t>065-0012</t>
  </si>
  <si>
    <t>札幌市中央区南２条西１０丁目１０００－３０－１００１号室</t>
  </si>
  <si>
    <t>011-590-4158</t>
  </si>
  <si>
    <t>合同会社せじまる</t>
  </si>
  <si>
    <t>札幌市東区北１２条東１２丁目２番６ー１０１号</t>
  </si>
  <si>
    <t>代表社員　佐藤　成二</t>
  </si>
  <si>
    <t>0110105038</t>
  </si>
  <si>
    <t>0001100925</t>
  </si>
  <si>
    <t>介護グループ　てんと</t>
  </si>
  <si>
    <t>007-0811</t>
  </si>
  <si>
    <t>札幌市東区東苗穂１１条２丁目１８－２２</t>
  </si>
  <si>
    <t>011-788-8636</t>
  </si>
  <si>
    <t>011-788-8859</t>
  </si>
  <si>
    <t>介護グループてんと</t>
  </si>
  <si>
    <t>札幌市東区北10条東13丁目1-12広楽マンション1階02号室</t>
  </si>
  <si>
    <t>代表社員　髙橋　満</t>
  </si>
  <si>
    <t>0110302809</t>
  </si>
  <si>
    <t>0001100926</t>
  </si>
  <si>
    <t>合同会社Aspirations CO.ホームヘルプ金</t>
  </si>
  <si>
    <t>札幌市白石区中央２条５丁目１５－３－１０３</t>
  </si>
  <si>
    <t>090-3136-0077</t>
  </si>
  <si>
    <t>0152-80-0022</t>
  </si>
  <si>
    <t>合同会社Aspirations CO.</t>
  </si>
  <si>
    <t>網走郡大空町女満別西６条５丁目１－１７</t>
  </si>
  <si>
    <t>代表社員　金　祐太</t>
  </si>
  <si>
    <t>0110405396</t>
  </si>
  <si>
    <t>0001100928</t>
  </si>
  <si>
    <t>ヘルパーステーション　ちむぐくる</t>
  </si>
  <si>
    <t>001-0904</t>
  </si>
  <si>
    <t>札幌市北区新琴似４条６丁目４－１９</t>
  </si>
  <si>
    <t>011-374-1411</t>
  </si>
  <si>
    <t>011-374-1449</t>
  </si>
  <si>
    <t>合同会社　みーふぁいゆー</t>
  </si>
  <si>
    <t>代表社員　大浦　富士雄</t>
  </si>
  <si>
    <t>0110205820</t>
  </si>
  <si>
    <t>0001100929</t>
  </si>
  <si>
    <t>ドロワ・チュード</t>
  </si>
  <si>
    <t>札幌市豊平区豊平４条１０丁目２－１９</t>
  </si>
  <si>
    <t>011-867-0991</t>
  </si>
  <si>
    <t>一般社団法人Erp</t>
  </si>
  <si>
    <t>代表理事　横山　竜司</t>
  </si>
  <si>
    <t>0110507274</t>
  </si>
  <si>
    <t>0001100930</t>
  </si>
  <si>
    <t>マハロ居宅介護</t>
  </si>
  <si>
    <t>札幌市中央区南１条西１９丁目１－２５２KN南１条マンション８０３号</t>
  </si>
  <si>
    <t>070-3158-0958</t>
  </si>
  <si>
    <t>011-596-9078</t>
  </si>
  <si>
    <t>株式会社インティメイト</t>
  </si>
  <si>
    <t>東京都練馬区石神井台３丁目９番３号</t>
  </si>
  <si>
    <t>03-6677-6926</t>
  </si>
  <si>
    <t>代表取締役　星　英典</t>
  </si>
  <si>
    <t>0110105046</t>
  </si>
  <si>
    <t>0001100931</t>
  </si>
  <si>
    <t>ヘルパーステーションAina</t>
  </si>
  <si>
    <t>007-0032</t>
  </si>
  <si>
    <t>札幌市東区東雁来１２条４丁目１番３自閉症者地域生活支援センターなないろ内</t>
  </si>
  <si>
    <t>011-299-4731</t>
  </si>
  <si>
    <t>011-299-4732</t>
  </si>
  <si>
    <t>社会福祉法人はるにれの里</t>
  </si>
  <si>
    <t>石狩市花川北１条５丁目１７１</t>
  </si>
  <si>
    <t>0133-62-8360</t>
  </si>
  <si>
    <t>0133-72-1316</t>
  </si>
  <si>
    <t>理事長　加藤　潔</t>
  </si>
  <si>
    <t>札幌市（東区、北区、中央区、西区、手稲区）、石狩市</t>
  </si>
  <si>
    <t>0110302866</t>
  </si>
  <si>
    <t>0001100932</t>
  </si>
  <si>
    <t>訪問介護事業所Mercy</t>
  </si>
  <si>
    <t>札幌市北区麻生町７丁目５－１０アルファグレイシャス麻生３０８号</t>
  </si>
  <si>
    <t>011-792-0835</t>
  </si>
  <si>
    <t>011-792-0838</t>
  </si>
  <si>
    <t>Mercy合同会社</t>
  </si>
  <si>
    <t>代表社員　黑川　美由紀</t>
  </si>
  <si>
    <t>札幌市（北区、東区、西区、中央区）</t>
  </si>
  <si>
    <t>0110205580</t>
  </si>
  <si>
    <t>0001100933</t>
  </si>
  <si>
    <t>移動支援事業所ウェルネス清田</t>
  </si>
  <si>
    <t>011-839-9546</t>
  </si>
  <si>
    <t>011-799-0580</t>
  </si>
  <si>
    <t>株式会社ウェルサポ</t>
  </si>
  <si>
    <t>札幌市豊平区美園3条4丁目3-5</t>
  </si>
  <si>
    <t>代表取締役　中野　恵美佳</t>
  </si>
  <si>
    <t>0001100934</t>
  </si>
  <si>
    <t>さくらケアサポートセンター</t>
  </si>
  <si>
    <t>064-0802</t>
  </si>
  <si>
    <t>札幌市中央区南２条西２０丁目２－３ロータリー２０ビル６階</t>
  </si>
  <si>
    <t>011-688-8186</t>
  </si>
  <si>
    <t>011-688-8185</t>
  </si>
  <si>
    <t>ベンチャープラス株式会社</t>
  </si>
  <si>
    <t>札幌市中央区南３条西１２丁目３２５－１３東和ビル７階</t>
  </si>
  <si>
    <t>代表取締役　後藤　雅紀</t>
  </si>
  <si>
    <t>札幌市、小樽市</t>
  </si>
  <si>
    <t>0110105053</t>
  </si>
  <si>
    <t>0001100935</t>
  </si>
  <si>
    <t>居宅介護事業所IPPO</t>
  </si>
  <si>
    <t>札幌市西区八軒7条東5丁目2－12　グランイースト八軒　201号室</t>
  </si>
  <si>
    <t>011-788-2232</t>
  </si>
  <si>
    <t>011-788-2129</t>
  </si>
  <si>
    <t>合同会社SL</t>
  </si>
  <si>
    <t>札幌市西区八軒六条東５丁目４－１</t>
  </si>
  <si>
    <t>代表社員　竹花　結衣</t>
  </si>
  <si>
    <t>札幌市全域、北広島市、石狩市、小樽市</t>
  </si>
  <si>
    <t>0110205861</t>
  </si>
  <si>
    <t>0001100936</t>
  </si>
  <si>
    <t>介護事業所みやみや</t>
  </si>
  <si>
    <t>007-0813</t>
  </si>
  <si>
    <t>札幌市東区東苗穂１３条２丁目２４番１号</t>
  </si>
  <si>
    <t>011-790-5900</t>
  </si>
  <si>
    <t>011-790-5901</t>
  </si>
  <si>
    <t>特定非営利活動法人みやみや</t>
  </si>
  <si>
    <t>代表理事　宮下　信二</t>
  </si>
  <si>
    <t>札幌市（東区、北区、西区）</t>
  </si>
  <si>
    <t>0110302908</t>
  </si>
  <si>
    <t>0001100937</t>
  </si>
  <si>
    <t>移動支援＠</t>
  </si>
  <si>
    <t>札幌市白石区北郷３条１丁目６番２８　１階</t>
  </si>
  <si>
    <t>080-3913-1788</t>
  </si>
  <si>
    <t>011-873-2230</t>
  </si>
  <si>
    <t>株式会社アクティブスタイル</t>
  </si>
  <si>
    <t>011-873-0100</t>
  </si>
  <si>
    <t>代表取締役　齊藤　学</t>
  </si>
  <si>
    <t>0001100938</t>
  </si>
  <si>
    <t>エルム介護サービス</t>
  </si>
  <si>
    <t>001-0021</t>
  </si>
  <si>
    <t>札幌市北区北２１条西１３丁目４番４号</t>
  </si>
  <si>
    <t>011-839-1442</t>
  </si>
  <si>
    <t>エルム合同会社</t>
  </si>
  <si>
    <t>代表社員　清藤　美保</t>
  </si>
  <si>
    <t>0110205879</t>
  </si>
  <si>
    <t>0001100939</t>
  </si>
  <si>
    <t>訪問ステーションアン</t>
  </si>
  <si>
    <t>札幌市北区北２３条西5丁目２番２1号</t>
  </si>
  <si>
    <t>011-792-8703</t>
  </si>
  <si>
    <t>011-792-9326</t>
  </si>
  <si>
    <t>株式会社アンジェスソレイユ</t>
  </si>
  <si>
    <t>札幌市中央区南１４条西８丁目５番３２号</t>
  </si>
  <si>
    <t>代表取締役　大沢　直史</t>
  </si>
  <si>
    <t>0110205929</t>
  </si>
  <si>
    <t>0001100940</t>
  </si>
  <si>
    <t>さぼてん</t>
  </si>
  <si>
    <t>札幌市清田区美しが丘2条4丁目16番2号</t>
  </si>
  <si>
    <t>090-2816-1301</t>
  </si>
  <si>
    <t>合同会社aete</t>
  </si>
  <si>
    <t>札幌市清田区美しが丘２条４丁目１６番２号</t>
  </si>
  <si>
    <t>090-8372-9205</t>
  </si>
  <si>
    <t>代表社員　藤岡　琢也</t>
  </si>
  <si>
    <t>0110302973</t>
  </si>
  <si>
    <t>0001100941</t>
  </si>
  <si>
    <t>ヘルパーステーション　サウレ</t>
  </si>
  <si>
    <t>062-0908</t>
  </si>
  <si>
    <t>札幌市豊平区豊平８条９丁目１番４７号</t>
  </si>
  <si>
    <t>011-595-7910</t>
  </si>
  <si>
    <t>株式会社up root peak</t>
  </si>
  <si>
    <t>代表取締役　根上　俊輔</t>
  </si>
  <si>
    <t>0110507316</t>
  </si>
  <si>
    <t>0001100942</t>
  </si>
  <si>
    <t>004-0053</t>
  </si>
  <si>
    <t>札幌市厚別区厚別中央３条２丁目１６－２５</t>
  </si>
  <si>
    <t>011-807-7533</t>
  </si>
  <si>
    <t>011-807-7536</t>
  </si>
  <si>
    <t>合同会社ウエムラサポート</t>
  </si>
  <si>
    <t>北広島市西の里北３丁目１番地２</t>
  </si>
  <si>
    <t>代表社員　植村　範彦</t>
  </si>
  <si>
    <t>0110800885</t>
  </si>
  <si>
    <t>0001100944</t>
  </si>
  <si>
    <t>居宅介護事業所　さくらケア</t>
  </si>
  <si>
    <t>006-0829</t>
  </si>
  <si>
    <t>札幌市手稲区手稲前田５７３－１３</t>
  </si>
  <si>
    <t>090-1649-1339</t>
  </si>
  <si>
    <t>011-311-4955</t>
  </si>
  <si>
    <t>特定非営利活動法人　SAKURAcare</t>
  </si>
  <si>
    <t>理事　佐々木　智美</t>
  </si>
  <si>
    <t>札幌市、石狩市、小樽市</t>
  </si>
  <si>
    <t>0110901915</t>
  </si>
  <si>
    <t>0001100945</t>
  </si>
  <si>
    <t>ああちゃん菊水訪問介護事業所</t>
  </si>
  <si>
    <t>札幌市白石区菊水７条３丁目３－１パティオ竹善３０３</t>
  </si>
  <si>
    <t>080-2861-7445</t>
  </si>
  <si>
    <t>011-816-5380</t>
  </si>
  <si>
    <t>合同会社esprie</t>
  </si>
  <si>
    <t>札幌市豊平区美園１条５丁目１－８－２０５</t>
  </si>
  <si>
    <t>代表社員　三浦　敦子</t>
  </si>
  <si>
    <t>札幌市（東区、北区、中央区一部、白石区、豊平区、手稲区、西区）</t>
  </si>
  <si>
    <t>0110404340</t>
  </si>
  <si>
    <t>0001100946</t>
  </si>
  <si>
    <t>ヘルパーステーション福風</t>
  </si>
  <si>
    <t>007-0844</t>
  </si>
  <si>
    <t>札幌市東区北４４条東１４丁目３－１５　１０６号室</t>
  </si>
  <si>
    <t>011-299-4177</t>
  </si>
  <si>
    <t>011-299-4171</t>
  </si>
  <si>
    <t>株式会社楽祥</t>
  </si>
  <si>
    <t>札幌市西区西野２条４丁目１－１</t>
  </si>
  <si>
    <t>代表取締役　目黒　祥子</t>
  </si>
  <si>
    <t>0110303138</t>
  </si>
  <si>
    <t>0001100947</t>
  </si>
  <si>
    <t>エフケア訪問介護</t>
  </si>
  <si>
    <t>003-0851</t>
  </si>
  <si>
    <t>札幌市白石区川北１条２丁目１－１３　２F</t>
  </si>
  <si>
    <t>070-9105-5886</t>
  </si>
  <si>
    <t>050-3142-2124</t>
  </si>
  <si>
    <t>株式会社エフケア</t>
  </si>
  <si>
    <t>札幌市中央区南１５条西６丁目３－１７－６０１</t>
  </si>
  <si>
    <t>090-9247-7020</t>
  </si>
  <si>
    <t>代表取締役　茂山　和雄</t>
  </si>
  <si>
    <t>0110405511</t>
  </si>
  <si>
    <t>0001100948</t>
  </si>
  <si>
    <t>いつもそばに</t>
  </si>
  <si>
    <t>札幌市白石区南郷通８丁目南３番２９号　グランコートビレッジ２F ２０２号</t>
  </si>
  <si>
    <t>011-827-1170</t>
  </si>
  <si>
    <t>011-862-2789</t>
  </si>
  <si>
    <t>一般社団法人北生医療福祉会</t>
  </si>
  <si>
    <t>札幌市白石区南郷通８丁目南３番２９号</t>
  </si>
  <si>
    <t>代表理事　山本　諒</t>
  </si>
  <si>
    <t>0110405453</t>
  </si>
  <si>
    <t>0001100949</t>
  </si>
  <si>
    <t>ギフトヘルパーステーション・イースト</t>
  </si>
  <si>
    <t>007-0841</t>
  </si>
  <si>
    <t>札幌市東区北４１条東８丁目２－１　丸藤ビル</t>
  </si>
  <si>
    <t>011-501-0001</t>
  </si>
  <si>
    <t>SDエンターテイメント株式会社</t>
  </si>
  <si>
    <t>札幌市白石区南郷通１丁目北８番１号　ESビル</t>
  </si>
  <si>
    <t>011-860-2525</t>
  </si>
  <si>
    <t>011-860-1650</t>
  </si>
  <si>
    <t>代表取締役　塩田　徹</t>
  </si>
  <si>
    <t>0110302692</t>
  </si>
  <si>
    <t>0001100950</t>
  </si>
  <si>
    <t>Nexus mitサポート</t>
  </si>
  <si>
    <t>札幌市東区北４１条東７丁目１－１クリスタルハイツN41　302</t>
  </si>
  <si>
    <t>011-768-8879</t>
  </si>
  <si>
    <t>011-768-7122</t>
  </si>
  <si>
    <t>合同会社Regalia mitサポート</t>
  </si>
  <si>
    <t>代表社員　根元　俊輔</t>
  </si>
  <si>
    <t>0110302825</t>
  </si>
  <si>
    <t>0001100951</t>
  </si>
  <si>
    <t>訪問介護リブウェル石山東</t>
  </si>
  <si>
    <t>005-0850</t>
  </si>
  <si>
    <t>札幌市南区石山東７丁目１番１０号</t>
  </si>
  <si>
    <t>011-592-3366</t>
  </si>
  <si>
    <t>011-592-3386</t>
  </si>
  <si>
    <t>神戸市中央区御幸通２丁目１番６号</t>
  </si>
  <si>
    <t>0110601358</t>
  </si>
  <si>
    <t>0001100952</t>
  </si>
  <si>
    <t>訪問介護支援サービスこもれび</t>
  </si>
  <si>
    <t>002-8052</t>
  </si>
  <si>
    <t>札幌市北区篠路町上篠路６０番地８９</t>
  </si>
  <si>
    <t>011-792-5489</t>
  </si>
  <si>
    <t>011-792-5129</t>
  </si>
  <si>
    <t>合同会社小樽ケアシステム</t>
  </si>
  <si>
    <t>小樽市入船４丁目１０番２号</t>
  </si>
  <si>
    <t>0134-23-6775</t>
  </si>
  <si>
    <t>0134-23-6764</t>
  </si>
  <si>
    <t>代表社員　工藤　富美枝</t>
  </si>
  <si>
    <t>0110206000</t>
  </si>
  <si>
    <t>0001100953</t>
  </si>
  <si>
    <t>訪問介護ステーション　にこにこ</t>
  </si>
  <si>
    <t>札幌市北区北２１条西４丁目２－４１－３０１</t>
  </si>
  <si>
    <t>090-9646-0701</t>
  </si>
  <si>
    <t>合同会社プレミアムプラスアルファ</t>
  </si>
  <si>
    <t>札幌市北区北２７条西５丁目２－１２－１０２</t>
  </si>
  <si>
    <t>011-792-5951</t>
  </si>
  <si>
    <t>011-792-5952</t>
  </si>
  <si>
    <t>代表社員　渕上　絹代</t>
  </si>
  <si>
    <t>0110205697</t>
  </si>
  <si>
    <t>0001100954</t>
  </si>
  <si>
    <t>介護ステーション　ケアミン</t>
  </si>
  <si>
    <t>001-0020</t>
  </si>
  <si>
    <t>札幌市北区北２０条西５丁目２－５０CROSSPOINT８０２</t>
  </si>
  <si>
    <t>080-3473-4853</t>
  </si>
  <si>
    <t>株式会社SCI　village office</t>
  </si>
  <si>
    <t>代表取締役　佐藤　航平</t>
  </si>
  <si>
    <t>0110206042</t>
  </si>
  <si>
    <t>0001100955</t>
  </si>
  <si>
    <t>あいあい</t>
  </si>
  <si>
    <t>札幌市北区屯田４条７丁目７－７</t>
  </si>
  <si>
    <t>011-788-9485</t>
  </si>
  <si>
    <t>011-790-6648</t>
  </si>
  <si>
    <t>株式会社　誠信</t>
  </si>
  <si>
    <t>札幌市北区屯田６条８丁目４－６</t>
  </si>
  <si>
    <t>011-773-6418</t>
  </si>
  <si>
    <t>代表取締役　木村　誠一</t>
  </si>
  <si>
    <t>0110206075</t>
  </si>
  <si>
    <t>0001100956</t>
  </si>
  <si>
    <t>ケアステーション　アイスクリーム</t>
  </si>
  <si>
    <t>札幌市中央区南１６条西１４丁目１－３１－５２１</t>
  </si>
  <si>
    <t>090-2697-7709</t>
  </si>
  <si>
    <t>株式会社　オープンシーアイ</t>
  </si>
  <si>
    <t>札幌市中央区南８条西１３丁目２番３９グローリーコート１０３号</t>
  </si>
  <si>
    <t>代表取締役　山下　了</t>
  </si>
  <si>
    <t>0110105376</t>
  </si>
  <si>
    <t>0001100957</t>
  </si>
  <si>
    <t>はっぴーりんぐ</t>
  </si>
  <si>
    <t>064-0807</t>
  </si>
  <si>
    <t>札幌市中央区南７条西２５丁目３番３号１０１</t>
  </si>
  <si>
    <t>011-688-9234</t>
  </si>
  <si>
    <t>011-688-9161</t>
  </si>
  <si>
    <t>株式会社はっぴーりんぐ</t>
  </si>
  <si>
    <t>代表取締役　進藤　大輔</t>
  </si>
  <si>
    <t>札幌市（中央区、西区、手稲区）</t>
  </si>
  <si>
    <t>0110701299</t>
  </si>
  <si>
    <t>0001100958</t>
  </si>
  <si>
    <t>訪問介護事業所 Link 札幌中央店</t>
  </si>
  <si>
    <t>060-0056</t>
  </si>
  <si>
    <t>札幌市中央区南６条東１丁目２－１　イーストアベニュー３F</t>
  </si>
  <si>
    <t>080-4502-1804</t>
  </si>
  <si>
    <t>株式会社and&amp;GIVE</t>
  </si>
  <si>
    <t>札幌市中央区南２条西５丁目３１－１　RMBld.9階</t>
  </si>
  <si>
    <t>代表取締役　諸橋　慎太郎</t>
  </si>
  <si>
    <t>0001100959</t>
  </si>
  <si>
    <t>ヘルパーステーション　ココフク</t>
  </si>
  <si>
    <t>札幌市中央区北２条東２丁目１－３４けいほくビレッジ５０４</t>
  </si>
  <si>
    <t>090-2819-6188</t>
  </si>
  <si>
    <t>株式会社colleague</t>
  </si>
  <si>
    <t>代表取締役　村上　一平</t>
  </si>
  <si>
    <t>0110105517</t>
  </si>
  <si>
    <t>0001100960</t>
  </si>
  <si>
    <t>るみなす</t>
  </si>
  <si>
    <t>札幌市清田区里塚緑ヶ丘５－２－２０－１０５</t>
  </si>
  <si>
    <t>011-887-7617</t>
  </si>
  <si>
    <t>011-887-7619</t>
  </si>
  <si>
    <t>株式会社てつや</t>
  </si>
  <si>
    <t>代表取締役社長　水澤　徹也</t>
  </si>
  <si>
    <t>0110902236</t>
  </si>
  <si>
    <t>0001100961</t>
  </si>
  <si>
    <t>笑虹訪問介護事業所</t>
  </si>
  <si>
    <t>004-0862</t>
  </si>
  <si>
    <t>札幌市清田区北野２条１丁目１５－１シャトーロワール３０２</t>
  </si>
  <si>
    <t>080-5459-8288</t>
  </si>
  <si>
    <t>011-802-7879</t>
  </si>
  <si>
    <t>合同会社AXIA</t>
  </si>
  <si>
    <t>札幌市東区北１７条東１丁目２番１４－６０６</t>
  </si>
  <si>
    <t>代表社員　山内　琢也</t>
  </si>
  <si>
    <t>0110902178</t>
  </si>
  <si>
    <t>0001100962</t>
  </si>
  <si>
    <t>ヘルパーステーション優亜</t>
  </si>
  <si>
    <t>060-0041</t>
  </si>
  <si>
    <t>札幌市中央区大通東８丁目１番地AIWAビル305号</t>
  </si>
  <si>
    <t>011-213-0226</t>
  </si>
  <si>
    <t>011-213-0227</t>
  </si>
  <si>
    <t>株式会社　バックグラウンド</t>
  </si>
  <si>
    <t>代表取締役　佐藤　嘉貴</t>
  </si>
  <si>
    <t>0110105426</t>
  </si>
  <si>
    <t>0001100963</t>
  </si>
  <si>
    <t>訪問介護ステーションミサンガ</t>
  </si>
  <si>
    <t>006-0853</t>
  </si>
  <si>
    <t>札幌市手稲区星置３条６丁目２６番３号</t>
  </si>
  <si>
    <t>011-686-5612</t>
  </si>
  <si>
    <t>011-676-6912</t>
  </si>
  <si>
    <t>Life＆Style株式会社</t>
  </si>
  <si>
    <t>011-688-5612</t>
  </si>
  <si>
    <t>代表取締役　工藤　亮輔</t>
  </si>
  <si>
    <t>札幌市手稲区</t>
  </si>
  <si>
    <t>0110902194</t>
  </si>
  <si>
    <t>0001100964</t>
  </si>
  <si>
    <t>ヘルパーステーション　エックスワイゼット</t>
  </si>
  <si>
    <t>札幌市中央区南７条西１４丁目１－２２－１０１</t>
  </si>
  <si>
    <t>050-5482-3372</t>
  </si>
  <si>
    <t>株式会社XYZ</t>
  </si>
  <si>
    <t>代表取締役　佐々木　陽音</t>
  </si>
  <si>
    <t>0110105590</t>
  </si>
  <si>
    <t>0001100965</t>
  </si>
  <si>
    <t>同行援護専門事業所　HEARTEYES(ハートアイズ）札幌</t>
  </si>
  <si>
    <t>札幌市白石区南郷通１４丁目南８－１５－３０５</t>
  </si>
  <si>
    <t>080-9655-0850</t>
  </si>
  <si>
    <t>ハートアイズ合同会社</t>
  </si>
  <si>
    <t>神奈川県横浜市中区弥生町４丁目３９－１</t>
  </si>
  <si>
    <t>045-328-5858</t>
  </si>
  <si>
    <t>045-328-8551</t>
  </si>
  <si>
    <t>代表社員　溝部奈緒美</t>
  </si>
  <si>
    <t>中央区、北区、東区、白石区、豊平区</t>
  </si>
  <si>
    <t>0110507548</t>
  </si>
  <si>
    <t>0001100966</t>
  </si>
  <si>
    <t>移動支援ゆきあかり</t>
  </si>
  <si>
    <t>札幌市豊平区西岡５条１４丁目１６－２２－３０５</t>
  </si>
  <si>
    <t>011-596-0884</t>
  </si>
  <si>
    <t>合同会社はな日</t>
  </si>
  <si>
    <t>札幌市中央区南５条西１５丁目２－３リズム医大前５０３</t>
  </si>
  <si>
    <t>代表社員　沼倉理香</t>
  </si>
  <si>
    <t>0001100967</t>
  </si>
  <si>
    <t>あいヘルパーステーション篠路</t>
  </si>
  <si>
    <t>002-8021</t>
  </si>
  <si>
    <t>札幌市北区篠路１条９丁目１－４１</t>
  </si>
  <si>
    <t>011-792-0621</t>
  </si>
  <si>
    <t>011-792-0631</t>
  </si>
  <si>
    <t>株式会社AA</t>
  </si>
  <si>
    <t>011-792-9235</t>
  </si>
  <si>
    <t>0110205572</t>
  </si>
  <si>
    <t>0001100968</t>
  </si>
  <si>
    <t>せいこうケアスタッフ</t>
  </si>
  <si>
    <t>札幌市豊平区旭町２丁目１－１５グランヒル学園前１００３</t>
  </si>
  <si>
    <t>011-811-7300</t>
  </si>
  <si>
    <t>011-811-7722</t>
  </si>
  <si>
    <t>株式会社もりとそら</t>
  </si>
  <si>
    <t>札幌市北区新琴似５条２丁目１番２－７０９号</t>
  </si>
  <si>
    <t>代表取締役　石崎　勝彦</t>
  </si>
  <si>
    <t>0110507613</t>
  </si>
  <si>
    <t>0001100969</t>
  </si>
  <si>
    <t>コヨミ</t>
  </si>
  <si>
    <t>札幌市西区発寒１２条１丁目１－１５　リーセント発寒４０７号室</t>
  </si>
  <si>
    <t>011-213-8435</t>
  </si>
  <si>
    <t>011-213-8654</t>
  </si>
  <si>
    <t>合同会社暦</t>
  </si>
  <si>
    <t>代表社員　藤田　友則</t>
  </si>
  <si>
    <t>0110702081</t>
  </si>
  <si>
    <t>0001100970</t>
  </si>
  <si>
    <t>004-0062</t>
  </si>
  <si>
    <t>札幌市厚別区厚別西４条２丁目６番８号－２号</t>
  </si>
  <si>
    <t>011-398-9768</t>
  </si>
  <si>
    <t>011-398-9769</t>
  </si>
  <si>
    <t>NPO法人うつくしま</t>
  </si>
  <si>
    <t>理事　齋藤　浩</t>
  </si>
  <si>
    <t>厚別区、清田区、白石区、豊平区、東区、西区、北区、中央区</t>
  </si>
  <si>
    <t>0110800968</t>
  </si>
  <si>
    <t>0001100971</t>
  </si>
  <si>
    <t>重度訪問介護・居宅介護・移動支援事業所こころのて</t>
  </si>
  <si>
    <t>札幌市白石区菊水上町４条３丁目９４番地１６ハーモニービコウ１０３号</t>
  </si>
  <si>
    <t>011-600-0329</t>
  </si>
  <si>
    <t>011-600-0347</t>
  </si>
  <si>
    <t>株式会社Ironeth</t>
  </si>
  <si>
    <t>代表取締役　仲井　惇樹</t>
  </si>
  <si>
    <t>札幌市、石狩市、江別市、豊幌町</t>
  </si>
  <si>
    <t>0110405750</t>
  </si>
  <si>
    <t>0001100972</t>
  </si>
  <si>
    <t>えそら訪問介護</t>
  </si>
  <si>
    <t xml:space="preserve">　063-0032</t>
  </si>
  <si>
    <t>札幌市西区西野２条７丁目６番１２号　第５宏友ハイツ２０６号</t>
  </si>
  <si>
    <t>011-215-8452</t>
  </si>
  <si>
    <t>011-215-8453</t>
  </si>
  <si>
    <t>株式会社えそら</t>
  </si>
  <si>
    <t>大阪府堺市美原区大保６８－１３</t>
  </si>
  <si>
    <t>0721-54-2120</t>
  </si>
  <si>
    <t>072-54-2122</t>
  </si>
  <si>
    <t>代表取締役　中井　優一</t>
  </si>
  <si>
    <t>0110702099</t>
  </si>
  <si>
    <t>0001100973</t>
  </si>
  <si>
    <t>外出支援サービス　ハコブネ</t>
  </si>
  <si>
    <t>札幌市豊平区平岸２条３丁目２－２５</t>
  </si>
  <si>
    <t>090-5959-1999</t>
  </si>
  <si>
    <t>合同会社　五紬六起</t>
  </si>
  <si>
    <t>011-820-1100</t>
  </si>
  <si>
    <t>代表社員　髙木　靖英</t>
  </si>
  <si>
    <t>0110507647</t>
  </si>
  <si>
    <t>0001100974</t>
  </si>
  <si>
    <t>居宅介護事業所　Ai</t>
  </si>
  <si>
    <t>札幌市北区あいの里４条２丁目２－１０</t>
  </si>
  <si>
    <t>090-6691-1817</t>
  </si>
  <si>
    <t>合同会社　Sumi</t>
  </si>
  <si>
    <t>札幌市北区あいの里４条２丁目2-１０</t>
  </si>
  <si>
    <t>090-6692-4866</t>
  </si>
  <si>
    <t>代表社員　鷲見　浩貴</t>
  </si>
  <si>
    <t>同時申請中</t>
  </si>
  <si>
    <t>0001100975</t>
  </si>
  <si>
    <t>011-299-3988</t>
  </si>
  <si>
    <t>heart&amp;smile株式会社</t>
  </si>
  <si>
    <t>札幌市東区北７条東１３丁目２番14号</t>
  </si>
  <si>
    <t>011-788-9501</t>
  </si>
  <si>
    <t>代表取締役　大野　仁宏</t>
  </si>
  <si>
    <t>0110507696</t>
  </si>
  <si>
    <t>0001100976</t>
  </si>
  <si>
    <t>ヘルパーステーションkakara</t>
  </si>
  <si>
    <t>札幌市白石区平和通１丁目北15－22　アルファネクスト平和通１０１</t>
  </si>
  <si>
    <t>080-7803-1532</t>
  </si>
  <si>
    <t>一般社団法人Ｒｕ</t>
  </si>
  <si>
    <t>札幌市白石区平和通１丁目北15－22　アルファネクスト平和通１０１号</t>
  </si>
  <si>
    <t>090-6216-9262</t>
  </si>
  <si>
    <t>代表理事　近江谷　寿史</t>
  </si>
  <si>
    <t>0001100977</t>
  </si>
  <si>
    <t>居宅介護事業所てとむ</t>
  </si>
  <si>
    <t>札幌市北区北２５条西４丁目２番５号おおばビルN２５　７１２号</t>
  </si>
  <si>
    <t>011-790-8686</t>
  </si>
  <si>
    <t>株式会社Quadriiiiga</t>
  </si>
  <si>
    <t>札幌市西区発寒１５条１丁目２番３３－２号</t>
  </si>
  <si>
    <t>代表取締役　佐々木　良祐</t>
  </si>
  <si>
    <t>中央区、北区、西区、東区、白石区</t>
  </si>
  <si>
    <t>0001100978</t>
  </si>
  <si>
    <t>ケアステーションてのひら</t>
  </si>
  <si>
    <t>札幌市中央区南９条西６丁目１－３０グラン・シェ・モア中島公園３０６号室</t>
  </si>
  <si>
    <t>080-7939-3853</t>
  </si>
  <si>
    <t>エムケアグループ合同会社</t>
  </si>
  <si>
    <t>090-3776-3734</t>
  </si>
  <si>
    <t>代表社員　笹木　美南</t>
  </si>
  <si>
    <t>0110105673</t>
  </si>
  <si>
    <t>0001100979</t>
  </si>
  <si>
    <t>みかげヘルプステーション</t>
  </si>
  <si>
    <t>062-0901</t>
  </si>
  <si>
    <t>札幌市豊平区豊平１条１丁目２－３２豊平１－１ビル１F</t>
  </si>
  <si>
    <t>011-598-7185</t>
  </si>
  <si>
    <t>一般社団法人ぶな</t>
  </si>
  <si>
    <t>兵庫県神戸市西区伊川谷町長坂８６６の４サンフレンド長坂３０３</t>
  </si>
  <si>
    <t>078-777-8864</t>
  </si>
  <si>
    <t>代表理事　切明　邦雄</t>
  </si>
  <si>
    <t>0001100980</t>
  </si>
  <si>
    <t>かなう</t>
  </si>
  <si>
    <t>061-2283</t>
  </si>
  <si>
    <t>札幌市南区藤野３条５丁目４－２５</t>
  </si>
  <si>
    <t>011-211-6158</t>
  </si>
  <si>
    <t>011-211-8534</t>
  </si>
  <si>
    <t>一般社団法人　緑青会</t>
  </si>
  <si>
    <t>代表理事　𦹀井　友利加</t>
  </si>
  <si>
    <t>0110601408</t>
  </si>
  <si>
    <t>0001100981</t>
  </si>
  <si>
    <t>ケアサービスあさがお</t>
  </si>
  <si>
    <t>札幌市中央区南１条東１丁目２－１太平洋興発ビル５階</t>
  </si>
  <si>
    <t>011-211-1895</t>
  </si>
  <si>
    <t>011-211-7085</t>
  </si>
  <si>
    <t>代表取締役　中林　裕美</t>
  </si>
  <si>
    <t>0110105723</t>
  </si>
  <si>
    <t>0001100983</t>
  </si>
  <si>
    <t>椿ライフケアセンター</t>
  </si>
  <si>
    <t>札幌市豊平区平岸３条５丁目４－２２平岸グランドビル本館２階２０７号室</t>
  </si>
  <si>
    <t>011-615-1122</t>
  </si>
  <si>
    <t>011-827-1172</t>
  </si>
  <si>
    <t>椿ライフケアセンター株式会社</t>
  </si>
  <si>
    <t>代表取締役　家登　明</t>
  </si>
  <si>
    <t>0110105715</t>
  </si>
  <si>
    <t>0001100984</t>
  </si>
  <si>
    <t>ヘルパーステーションあいらしく</t>
  </si>
  <si>
    <t>札幌市中央区南5条西6丁目8番地1　RISEビル１階</t>
  </si>
  <si>
    <t>090-2819-2912</t>
  </si>
  <si>
    <t>011-206-9826</t>
  </si>
  <si>
    <t>株式会社　あいらしく</t>
  </si>
  <si>
    <t>代表取締役　寺本　康正</t>
  </si>
  <si>
    <t>0001100985</t>
  </si>
  <si>
    <t>Iアイガイドサービス</t>
  </si>
  <si>
    <t>札幌市北区屯田６条１丁目５－２０</t>
  </si>
  <si>
    <t>080-6080-0110</t>
  </si>
  <si>
    <t>050-7510-4452</t>
  </si>
  <si>
    <t>株式会社　ルートテック工業</t>
  </si>
  <si>
    <t>代表取締役　黑川　誠</t>
  </si>
  <si>
    <t>0001100986</t>
  </si>
  <si>
    <t>SAFE</t>
  </si>
  <si>
    <t>札幌市中央区南５条西２丁目９－２　LC拾七番館１F</t>
  </si>
  <si>
    <t>080-4505-6468</t>
  </si>
  <si>
    <t>株式会社　LIFE PROOF</t>
  </si>
  <si>
    <t>代表取締役　小野　裕司</t>
  </si>
  <si>
    <t>0110105327</t>
  </si>
  <si>
    <t>0001100987</t>
  </si>
  <si>
    <t>ケアサポート　エン</t>
  </si>
  <si>
    <t>札幌市豊平区福住1条2丁目8番20-201号</t>
  </si>
  <si>
    <t>011-512-1655</t>
  </si>
  <si>
    <t>011-512-4374</t>
  </si>
  <si>
    <t>一般社団法人日本シニア支援協会</t>
  </si>
  <si>
    <t>札幌市豊平区平岸4条3丁目5番8号</t>
  </si>
  <si>
    <t>代表理事　入江　寛</t>
  </si>
  <si>
    <t>0001300003</t>
  </si>
  <si>
    <t>石狩市地域生活サポートセンター「いーよ」</t>
  </si>
  <si>
    <t>061-3204</t>
  </si>
  <si>
    <t>北海道石狩市花川南４条５丁目２１番地</t>
  </si>
  <si>
    <t>0133-72-1014</t>
  </si>
  <si>
    <t>特定非営利活動法人　ふれあい広場タンポポのはら</t>
  </si>
  <si>
    <t>石狩市花川南4条5丁目21番地</t>
  </si>
  <si>
    <t>理事長　斎藤　益大</t>
  </si>
  <si>
    <t>北区、東区、手稲区</t>
  </si>
  <si>
    <t>0117600031</t>
  </si>
  <si>
    <t>0001300007</t>
  </si>
  <si>
    <t>柏の里デイセンター</t>
  </si>
  <si>
    <t>071-1257</t>
  </si>
  <si>
    <t>北海道上川郡鷹栖町１７線１２号</t>
  </si>
  <si>
    <t>0166-87-4573</t>
  </si>
  <si>
    <t>0166-87-4592</t>
  </si>
  <si>
    <t>社会福祉法人　鷹栖共生会</t>
  </si>
  <si>
    <t>北海道上川郡鷹栖町5694番地3</t>
  </si>
  <si>
    <t>理事長　松平　昇三</t>
  </si>
  <si>
    <t>旭川市、鷹栖町、比布町、当麻町、東神楽町</t>
  </si>
  <si>
    <t>0113100010</t>
  </si>
  <si>
    <t>0001300008</t>
  </si>
  <si>
    <t>サポートセンターエブリ</t>
  </si>
  <si>
    <t>066-0065</t>
  </si>
  <si>
    <t>北海道千歳市春日町３丁目５番１号</t>
  </si>
  <si>
    <t>0123-27-2131</t>
  </si>
  <si>
    <t>0123-27-2132</t>
  </si>
  <si>
    <t>社会福祉法人　千歳いずみ学園</t>
  </si>
  <si>
    <t>千歳市泉郷４０３番地９</t>
  </si>
  <si>
    <t>0123-29-2023</t>
  </si>
  <si>
    <t>0123-29-2002</t>
  </si>
  <si>
    <t>理事長　今村　静男</t>
  </si>
  <si>
    <t>千歳市、恵庭市、北広島市、安平町</t>
  </si>
  <si>
    <t>0111100053</t>
  </si>
  <si>
    <t>0001300011</t>
  </si>
  <si>
    <t>パーソナルサポートセンターぽけっと</t>
  </si>
  <si>
    <t>061-3208</t>
  </si>
  <si>
    <t>北海道石狩市花川南８条３丁目７１番地</t>
  </si>
  <si>
    <t>0133-77-6616</t>
  </si>
  <si>
    <t>0133-73-6855</t>
  </si>
  <si>
    <t>社会福祉法人　はるにれの里</t>
  </si>
  <si>
    <t>北海道石狩市花川北１条５丁目１７１番地</t>
  </si>
  <si>
    <t>理事長　木村　昭一</t>
  </si>
  <si>
    <t>西区、手稲区、北区、中央区、東区、石狩市</t>
  </si>
  <si>
    <t>0117600213</t>
  </si>
  <si>
    <t>0001300017</t>
  </si>
  <si>
    <t>静内ペテカリ生活支援センターガーデン</t>
  </si>
  <si>
    <t>056-0016</t>
  </si>
  <si>
    <t>北海道日高郡新ひだか町静内こうせい町２丁目８番２７号</t>
  </si>
  <si>
    <t>0146-42-6677</t>
  </si>
  <si>
    <t>0146-49-0070</t>
  </si>
  <si>
    <t>社会福祉法人　静内ペテカリ</t>
  </si>
  <si>
    <t>日高郡新ひだか町静内目名426番地1号</t>
  </si>
  <si>
    <t>理事長　細川　好弘</t>
  </si>
  <si>
    <t>新ひだか町</t>
  </si>
  <si>
    <t>0113800197</t>
  </si>
  <si>
    <t>0001300024</t>
  </si>
  <si>
    <t>フィットマン</t>
  </si>
  <si>
    <t>061-1112</t>
  </si>
  <si>
    <t>北海道北広島市中央２丁目６番３号</t>
  </si>
  <si>
    <t>011-373-8809</t>
  </si>
  <si>
    <t>011-373-8673</t>
  </si>
  <si>
    <t>社会福祉法人 北ひろしま福祉会</t>
  </si>
  <si>
    <t>北広島市朝日町２丁目６番地９</t>
  </si>
  <si>
    <t>理事長　渡邊　憲介</t>
  </si>
  <si>
    <t>北広島市、札幌市（厚別区・清田区・白石区）、江別市、恵庭市、南幌町</t>
  </si>
  <si>
    <t>0111300414</t>
  </si>
  <si>
    <t>0001300027</t>
  </si>
  <si>
    <t>社会福祉法人渓仁会ホームヘルパーステーションすまいる</t>
  </si>
  <si>
    <t>072-0015</t>
  </si>
  <si>
    <t>北海道美唄市東4条南5丁目1番4号　美唄市東地区生活支援センター内</t>
  </si>
  <si>
    <t>0126-66-2525</t>
  </si>
  <si>
    <t>0126-66-2020</t>
  </si>
  <si>
    <t>札幌市中央区円山西町4丁目3番20号</t>
  </si>
  <si>
    <t>美唄市</t>
  </si>
  <si>
    <t>0116100017</t>
  </si>
  <si>
    <t>0001300030</t>
  </si>
  <si>
    <t>株式会社健康会　ヘルパーステーションおおあさ</t>
  </si>
  <si>
    <t>069-0854</t>
  </si>
  <si>
    <t>北海道江別市大麻中町26番10号　大麻ステーションビル２階</t>
  </si>
  <si>
    <t>011-388-7515</t>
  </si>
  <si>
    <t>011-388-7516</t>
  </si>
  <si>
    <t>株式会社 健康会</t>
  </si>
  <si>
    <t>札幌市東区北20条東15丁目4番22号</t>
  </si>
  <si>
    <t>代表取締役　國本　正雄</t>
  </si>
  <si>
    <t>江別市</t>
  </si>
  <si>
    <t>0111000097</t>
  </si>
  <si>
    <t>0001300034</t>
  </si>
  <si>
    <t>びばい社協さわやかヘルパーステーション</t>
  </si>
  <si>
    <t>072-0026</t>
  </si>
  <si>
    <t>美唄市西3条南3丁目6番2号 美唄市総合福祉センターぽぷら</t>
  </si>
  <si>
    <t>0126-63-0585</t>
  </si>
  <si>
    <t>0126-62-6996</t>
  </si>
  <si>
    <t>社会福祉法人　美唄市社会福祉協議会</t>
  </si>
  <si>
    <t>美唄市西3条南3丁目6番2号</t>
  </si>
  <si>
    <t>会長　越前谷　賢一</t>
  </si>
  <si>
    <t>0116100256</t>
  </si>
  <si>
    <t>0001300035</t>
  </si>
  <si>
    <t>てとる</t>
  </si>
  <si>
    <t>061-1135</t>
  </si>
  <si>
    <t>北広島市輝美町2番地3</t>
  </si>
  <si>
    <t>011-376-6555</t>
  </si>
  <si>
    <t>011-376-6558</t>
  </si>
  <si>
    <t>社会福祉法人　えぽっく</t>
  </si>
  <si>
    <t>北広島市共栄21番地1</t>
  </si>
  <si>
    <t>理事長　松坂　優</t>
  </si>
  <si>
    <t>北広島市、白石区、厚別区、南幌町</t>
  </si>
  <si>
    <t>0110300620</t>
  </si>
  <si>
    <t>0001300038</t>
  </si>
  <si>
    <t>ヘルパーステーション　松ぽっくり</t>
  </si>
  <si>
    <t>061-1275</t>
  </si>
  <si>
    <t>北広島市大曲南ヶ丘4丁目14番地5</t>
  </si>
  <si>
    <t>377-5496</t>
  </si>
  <si>
    <t>377-5494</t>
  </si>
  <si>
    <t>株式会社　愛の手</t>
  </si>
  <si>
    <t>代表取締役　雑賀　照美</t>
  </si>
  <si>
    <t>厚別区、清田区、北広島市</t>
  </si>
  <si>
    <t>0111300372</t>
  </si>
  <si>
    <t>0001300041</t>
  </si>
  <si>
    <t>ヘルパーステーションajisai</t>
  </si>
  <si>
    <t>061-0231</t>
  </si>
  <si>
    <t>石狩郡当別町六軒町７０番地</t>
  </si>
  <si>
    <t>0133-25-5137</t>
  </si>
  <si>
    <t>0133-25-5140</t>
  </si>
  <si>
    <t>社会福祉法人　ゆうゆう</t>
  </si>
  <si>
    <t>石狩郡当別町六軒町70番地18</t>
  </si>
  <si>
    <t>理事長　大原　裕介</t>
  </si>
  <si>
    <t>江別市、当別町</t>
  </si>
  <si>
    <t>0111000808</t>
  </si>
  <si>
    <t>0001300049</t>
  </si>
  <si>
    <t>訪問介護サービス・ほろむい</t>
  </si>
  <si>
    <t>069-0382</t>
  </si>
  <si>
    <t>岩見沢市幌向北2条1丁目611-108</t>
  </si>
  <si>
    <t>0126-26-6377</t>
  </si>
  <si>
    <t>0126-26-6360</t>
  </si>
  <si>
    <t>株式会社　一条</t>
  </si>
  <si>
    <t>岩見沢市幌向北2条1丁目611-127</t>
  </si>
  <si>
    <t>代表取締役　高木　祐幸</t>
  </si>
  <si>
    <t>岩見沢市、三笠市全域</t>
  </si>
  <si>
    <t>0115700353</t>
  </si>
  <si>
    <t>0001300052</t>
  </si>
  <si>
    <t>ケアサポート　にじか</t>
  </si>
  <si>
    <t>札幌市厚別区厚別西４条３丁目２番１０号　ファミール北野１０１号室</t>
  </si>
  <si>
    <t>011-802-6571</t>
  </si>
  <si>
    <t>合同会社　虹架</t>
  </si>
  <si>
    <t>札幌市厚別区厚別西４条３丁目２－１０　ファミール北野１０１</t>
  </si>
  <si>
    <t>代表社員　小野　雅美</t>
  </si>
  <si>
    <t>0111001145</t>
  </si>
  <si>
    <t>0001300053</t>
  </si>
  <si>
    <t>アクセスデザイニング訪問介護事業所</t>
  </si>
  <si>
    <t>262-0033</t>
  </si>
  <si>
    <t>千葉市花見川区幕張本郷6丁目2番4号　ビレア幕張本郷103号</t>
  </si>
  <si>
    <t>043-306-8630</t>
  </si>
  <si>
    <t>050-3737-2794</t>
  </si>
  <si>
    <t>株式会社アクセスデザイニング</t>
  </si>
  <si>
    <t>代表取締役　渡邊　惟大</t>
  </si>
  <si>
    <t>千葉市、習志野市、船橋市</t>
  </si>
  <si>
    <t>1210103014</t>
  </si>
  <si>
    <t>0001300057</t>
  </si>
  <si>
    <t>あしる</t>
  </si>
  <si>
    <t>016-3208</t>
  </si>
  <si>
    <t>石狩市花川南8条3丁目71番地</t>
  </si>
  <si>
    <t>0133-77-5315</t>
  </si>
  <si>
    <t>0133-72-7737</t>
  </si>
  <si>
    <t>社会福祉法人ノンノ</t>
  </si>
  <si>
    <t>理事長　平野　秋夫</t>
  </si>
  <si>
    <t>石狩市、手稲区、北区、西区、中央区、東区</t>
  </si>
  <si>
    <t>0117600270</t>
  </si>
  <si>
    <t>0001300061</t>
  </si>
  <si>
    <t>ケアサポート笑こころ</t>
  </si>
  <si>
    <t>047-0022</t>
  </si>
  <si>
    <t>小樽市松ヶ枝1丁目36番30号</t>
  </si>
  <si>
    <t>0134-26-6606</t>
  </si>
  <si>
    <t>0134-26-6850</t>
  </si>
  <si>
    <t>株式会社　ケアサポート笑こころ</t>
  </si>
  <si>
    <t>代表取締役　小林　悌二</t>
  </si>
  <si>
    <t>小樽市、札幌市、余市町</t>
  </si>
  <si>
    <t>0001300065</t>
  </si>
  <si>
    <t>サポートセンターぽすと</t>
  </si>
  <si>
    <t>079-0314</t>
  </si>
  <si>
    <t>空知郡奈井江町字奈江原野２２５４番地５１</t>
  </si>
  <si>
    <t>0125-74-6220</t>
  </si>
  <si>
    <t>社会福祉法人　ないえ福祉会</t>
  </si>
  <si>
    <t>空知郡奈井江町字東奈井江７７番地</t>
  </si>
  <si>
    <t>0125-65-5301</t>
  </si>
  <si>
    <t>0125-65-5215</t>
  </si>
  <si>
    <t>理事長　林　裕章</t>
  </si>
  <si>
    <t>奈井江町・美唄市・砂川市・滝川市・信十津川町・岩見沢市</t>
  </si>
  <si>
    <t>0117100065</t>
  </si>
  <si>
    <t>0001300068</t>
  </si>
  <si>
    <t>居宅介護等サービス　うぇる</t>
  </si>
  <si>
    <t>061-1445</t>
  </si>
  <si>
    <t>北海道恵庭市新町３０番３</t>
  </si>
  <si>
    <t>0123-32-8000</t>
  </si>
  <si>
    <t>0123-32-8181</t>
  </si>
  <si>
    <t>社会福祉法人　恵庭光風会</t>
  </si>
  <si>
    <t>北海道恵庭市牧場２１９番地４</t>
  </si>
  <si>
    <t>0123-34-0848</t>
  </si>
  <si>
    <t>0123-33-6857</t>
  </si>
  <si>
    <t>理事長　西　一浩</t>
  </si>
  <si>
    <t>恵庭市</t>
  </si>
  <si>
    <t>0111200390</t>
  </si>
  <si>
    <t>0001300070</t>
  </si>
  <si>
    <t>居宅介護センター愛こと葉</t>
  </si>
  <si>
    <t>069-0833</t>
  </si>
  <si>
    <t>江別市文京台６１番地２</t>
  </si>
  <si>
    <t>011-398-7750</t>
  </si>
  <si>
    <t>011-398-7795</t>
  </si>
  <si>
    <t>合同会社ＢｅａｕｔｉｆｕｌＬｉｆｅ</t>
  </si>
  <si>
    <t>代表社員　布施　郁弥</t>
  </si>
  <si>
    <t>豊平区・白石区・厚別区</t>
  </si>
  <si>
    <t>0111001640</t>
  </si>
  <si>
    <t>0001300071</t>
  </si>
  <si>
    <t>ヘルパーステーション　Sun</t>
  </si>
  <si>
    <t>061-3216</t>
  </si>
  <si>
    <t>石狩市花川北６条２丁目８８番地</t>
  </si>
  <si>
    <t>0133-62-8142</t>
  </si>
  <si>
    <t>0133-62-8040</t>
  </si>
  <si>
    <t>株式会社　Sun・Ju・想</t>
  </si>
  <si>
    <t>札幌市手稲区稲穂１条８丁目４番１０号</t>
  </si>
  <si>
    <t>080-3230-9008</t>
  </si>
  <si>
    <t>代表取締役　木元　国友</t>
  </si>
  <si>
    <t>札幌市、石狩市（厚田、浜益を除く）</t>
  </si>
  <si>
    <t>0001300072</t>
  </si>
  <si>
    <t>ニチイケアセンターぜにばこ</t>
  </si>
  <si>
    <t>047-0261</t>
  </si>
  <si>
    <t>小樽市銭函１丁目32-25　ホープ銭函102号室</t>
  </si>
  <si>
    <t>0134-61-1096</t>
  </si>
  <si>
    <t>0134-61-1097</t>
  </si>
  <si>
    <t>代表取締役　森　信介</t>
  </si>
  <si>
    <t>小樽市、手稲区</t>
  </si>
  <si>
    <t>0112001342</t>
  </si>
  <si>
    <t>0001300073</t>
  </si>
  <si>
    <t>ヘルパーステーションBears</t>
  </si>
  <si>
    <t>061-3206</t>
  </si>
  <si>
    <t>石狩市花川南６条１丁目８０番地</t>
  </si>
  <si>
    <t>0133-74-0539</t>
  </si>
  <si>
    <t>合同会社Bears</t>
  </si>
  <si>
    <t>代表社員　朝永　マユミ</t>
  </si>
  <si>
    <t>0117600684</t>
  </si>
  <si>
    <t>0001300074</t>
  </si>
  <si>
    <t>合同会社おん　ヘルパーステーションおんみ</t>
  </si>
  <si>
    <t>069-0815</t>
  </si>
  <si>
    <t>江別市野幌末広町３９番地５の１０６</t>
  </si>
  <si>
    <t>011-802-6818</t>
  </si>
  <si>
    <t>011-802-6828</t>
  </si>
  <si>
    <t>合同会社　おん</t>
  </si>
  <si>
    <t>代表社員　加藤　美幸</t>
  </si>
  <si>
    <t>0001300075</t>
  </si>
  <si>
    <t>ビッグ♪スマイル</t>
  </si>
  <si>
    <t>5970715</t>
  </si>
  <si>
    <t>大阪府貝塚市三ツ松１７２６－３５</t>
  </si>
  <si>
    <t>072-446-0296</t>
  </si>
  <si>
    <t>072-446-0298</t>
  </si>
  <si>
    <t>一般社団法人じゆう</t>
  </si>
  <si>
    <t>大阪府貝塚市三ツ松1726-35</t>
  </si>
  <si>
    <t>代表理事　大峯　広宣</t>
  </si>
  <si>
    <t>札幌市白石区</t>
  </si>
  <si>
    <t>2711300992</t>
  </si>
  <si>
    <t>0001300076</t>
  </si>
  <si>
    <t>ヒルズヘルパーステーション</t>
  </si>
  <si>
    <t>069-0834</t>
  </si>
  <si>
    <t>江別市文京台東町1-8　R4TM文京台217号</t>
  </si>
  <si>
    <t>011-375-9974</t>
  </si>
  <si>
    <t>株式会社　ヒルズ生活支援ステーション</t>
  </si>
  <si>
    <t>代表取締役　井岡　政道</t>
  </si>
  <si>
    <t>札幌市厚別区もみじ台北6丁目4番　N29-406</t>
  </si>
  <si>
    <t>0111001715</t>
  </si>
  <si>
    <t>0001300077</t>
  </si>
  <si>
    <t>居宅介護事業所　Gracias</t>
  </si>
  <si>
    <t>069-0852</t>
  </si>
  <si>
    <t>江別市大麻東町２２番地６</t>
  </si>
  <si>
    <t>090-9529-7744</t>
  </si>
  <si>
    <t>-</t>
  </si>
  <si>
    <t>株式会社ワイワイ</t>
  </si>
  <si>
    <t>代表取締役</t>
  </si>
  <si>
    <t>江別市向ヶ丘28-4　グリンデンハウス101</t>
  </si>
  <si>
    <t>0111001400</t>
  </si>
  <si>
    <t>0001300079</t>
  </si>
  <si>
    <t>まいるどぴーす</t>
  </si>
  <si>
    <t>069-0802</t>
  </si>
  <si>
    <t>江別市野幌寿町３５番１７号</t>
  </si>
  <si>
    <t>0126-35-7605</t>
  </si>
  <si>
    <t>0126-35-7617</t>
  </si>
  <si>
    <t>株式会社　インクルーシブ</t>
  </si>
  <si>
    <t>岩見沢市３条西５丁目５－１</t>
  </si>
  <si>
    <t>代表取締役　森田　皓大</t>
  </si>
  <si>
    <t>江別市近郊</t>
  </si>
  <si>
    <t>0001300080</t>
  </si>
  <si>
    <t>あいケアステーション</t>
  </si>
  <si>
    <t>590-0504</t>
  </si>
  <si>
    <t>大阪府泉南市信達市場１３４１番１JRSビル２－C</t>
  </si>
  <si>
    <t>072-493-3677</t>
  </si>
  <si>
    <t>合同会社　愛</t>
  </si>
  <si>
    <t>大阪府泉南市信達市場１３４１番地の１</t>
  </si>
  <si>
    <t>代表社員　川端　夕加里</t>
  </si>
  <si>
    <t>大阪府泉南市、泉佐野市、阪南市、田尻市町、熊取町、岬町</t>
  </si>
  <si>
    <t>2715601064</t>
  </si>
  <si>
    <t>0001300082</t>
  </si>
  <si>
    <t>合同会社　笑顔</t>
  </si>
  <si>
    <t>069-0821</t>
  </si>
  <si>
    <t>江別市東野幌町１９－７－２０２</t>
  </si>
  <si>
    <t>011-381-1715</t>
  </si>
  <si>
    <t>合同会社笑顔</t>
  </si>
  <si>
    <t>代表社員　栗林　勇一</t>
  </si>
  <si>
    <t>0111001822</t>
  </si>
  <si>
    <t>0001300083</t>
  </si>
  <si>
    <t>けあとらいぶ</t>
  </si>
  <si>
    <t>069-0813</t>
  </si>
  <si>
    <t>江別市野幌町２１－１２　クレソンF２０７</t>
  </si>
  <si>
    <t>011-382-1876</t>
  </si>
  <si>
    <t>011382-1876</t>
  </si>
  <si>
    <t>合同会社TRIBE</t>
  </si>
  <si>
    <t>代表社員　山田　恭史</t>
  </si>
  <si>
    <t>0001300085</t>
  </si>
  <si>
    <t>訪問介護ステーション　ほのか</t>
  </si>
  <si>
    <t>069-1512</t>
  </si>
  <si>
    <t>夕張郡栗山町松風２丁目１２０番地１１</t>
  </si>
  <si>
    <t>0123-72-0582</t>
  </si>
  <si>
    <t>0123-72-0564</t>
  </si>
  <si>
    <t>株式会社クオス</t>
  </si>
  <si>
    <t>代表取締役　今井　晃</t>
  </si>
  <si>
    <t>岩見沢市、栗山町、長沼町、由仁町、南幌町</t>
  </si>
  <si>
    <t>0001300086</t>
  </si>
  <si>
    <t>つながるケア</t>
  </si>
  <si>
    <t>102-0074</t>
  </si>
  <si>
    <t>東京都千代田区九段南３－３－１３　横山ビル３階</t>
  </si>
  <si>
    <t>03-5832-1905</t>
  </si>
  <si>
    <t>03-5832-1906</t>
  </si>
  <si>
    <t>株式会社つながるカンパニー</t>
  </si>
  <si>
    <t>代表取締役　植田　利枝</t>
  </si>
  <si>
    <t>東京都千代田区、文京区</t>
  </si>
  <si>
    <t>1310501158</t>
  </si>
  <si>
    <t>0001300087</t>
  </si>
  <si>
    <t>ヘルパーステーション　グルーヴ</t>
  </si>
  <si>
    <t>061-3203</t>
  </si>
  <si>
    <t>石狩市花川南３条３丁目２２</t>
  </si>
  <si>
    <t>0133-75-6666</t>
  </si>
  <si>
    <t>0133-72-8555</t>
  </si>
  <si>
    <t>株式会社ＧＲＯＯＶＥ</t>
  </si>
  <si>
    <t>代表取締役　阿部　紘之</t>
  </si>
  <si>
    <t>札幌市北区、東区、手稲区</t>
  </si>
  <si>
    <t>0117600478</t>
  </si>
  <si>
    <t>0001300089</t>
  </si>
  <si>
    <t>結び-me</t>
  </si>
  <si>
    <t>106-0031</t>
  </si>
  <si>
    <t>東京都港区西麻布二丁目１３番１７号　辰巳レヂデンス３０２号室</t>
  </si>
  <si>
    <t>03-6421-0812</t>
  </si>
  <si>
    <t>03-6421-0813</t>
  </si>
  <si>
    <t>合同会社結びめ</t>
  </si>
  <si>
    <t>東京都港区西麻布二丁目１３番１７号辰巳レヂデンス３０２号室</t>
  </si>
  <si>
    <t>代表社員　松崎　真理</t>
  </si>
  <si>
    <t>東京都港区、渋谷区、品川区、目黒区、世田谷区</t>
  </si>
  <si>
    <t>1310302037</t>
  </si>
  <si>
    <t>0001300090</t>
  </si>
  <si>
    <t>ヘルパーステーションかざぐるま</t>
  </si>
  <si>
    <t>061-3332</t>
  </si>
  <si>
    <t>石狩市厚田区虹が原１６５－８７地域支援事業所ゆうゆう内</t>
  </si>
  <si>
    <t>0133-66-3617</t>
  </si>
  <si>
    <t>0133-76-6102</t>
  </si>
  <si>
    <t>0117600825</t>
  </si>
  <si>
    <t>0001300091</t>
  </si>
  <si>
    <t>居宅介護事業所はれいろ</t>
  </si>
  <si>
    <t>067-0023</t>
  </si>
  <si>
    <t>江別市東光町１１５番地の５</t>
  </si>
  <si>
    <t>070-6601-7879</t>
  </si>
  <si>
    <t>合同会社にじふるひ</t>
  </si>
  <si>
    <t>代表社員　米倉　夢生愛</t>
  </si>
  <si>
    <t>札幌市江別市、千歳市、芦別市</t>
  </si>
  <si>
    <t>0111001913</t>
  </si>
  <si>
    <t>0001300093</t>
  </si>
  <si>
    <t>障害福祉サービス事業所　悠愛</t>
  </si>
  <si>
    <t>068-0057</t>
  </si>
  <si>
    <t>岩見沢市北本町東１丁目２番３号</t>
  </si>
  <si>
    <t>0126-31-6660</t>
  </si>
  <si>
    <t>0126-31-6661</t>
  </si>
  <si>
    <t>株式会社悠愛</t>
  </si>
  <si>
    <t>岩見沢市北本町東３丁目３番２４号</t>
  </si>
  <si>
    <t>代表取締役　鎌田　勇</t>
  </si>
  <si>
    <t>岩見沢市、三笠氏、江別市</t>
  </si>
  <si>
    <t>0115700502</t>
  </si>
  <si>
    <t>0001300094</t>
  </si>
  <si>
    <t>パトラッシュ</t>
  </si>
  <si>
    <t>367-0211</t>
  </si>
  <si>
    <t>埼玉県本庄市児玉町吉田林67-1、67-4、67-5</t>
  </si>
  <si>
    <t>048-577-7877</t>
  </si>
  <si>
    <t>合同会社　夕凪</t>
  </si>
  <si>
    <t>群馬県高崎市片岡町2-3-18</t>
  </si>
  <si>
    <t>代表社員　斉藤　真弓</t>
  </si>
  <si>
    <t>埼玉県本庄市、深谷市、熊谷市、大里郡寄居町、美里町、上里町、神川町</t>
  </si>
  <si>
    <t>1114300492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</si>
</sst>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/m/d"/>
    <numFmt numFmtId="165" formatCode="yyyy&quot;/&quot;m&quot;/&quot;d"/>
    <numFmt numFmtId="166" formatCode="0_ "/>
  </numFmts>
  <fonts count="6">
    <font>
      <sz val="11.0"/>
      <color theme="1"/>
      <name val="Calibri"/>
      <scheme val="minor"/>
    </font>
    <font>
      <sz val="8.0"/>
      <color theme="1"/>
      <name val="ＭＳ ゴシック"/>
    </font>
    <font>
      <sz val="10.0"/>
      <color theme="1"/>
      <name val="ＭＳ ゴシック"/>
    </font>
    <font>
      <b/>
      <sz val="8.0"/>
      <color theme="1"/>
      <name val="ＭＳ ゴシック"/>
    </font>
    <font>
      <sz val="6.0"/>
      <color theme="1"/>
      <name val="ＭＳ ゴシック"/>
    </font>
    <font>
      <sz val="11.0"/>
      <color theme="1"/>
      <name val="MS PGothic"/>
    </font>
  </fonts>
  <fills count="8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doubl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67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horizontal="center" shrinkToFit="0" vertical="bottom" wrapText="1"/>
    </xf>
    <xf borderId="1" fillId="2" fontId="1" numFmtId="164" xfId="0" applyAlignment="1" applyBorder="1" applyFont="1" applyNumberFormat="1">
      <alignment horizontal="center" shrinkToFit="0" vertical="bottom" wrapText="1"/>
    </xf>
    <xf borderId="1" fillId="2" fontId="1" numFmtId="0" xfId="0" applyAlignment="1" applyBorder="1" applyFont="1">
      <alignment horizontal="center" shrinkToFit="0" vertical="center" wrapText="1"/>
    </xf>
    <xf borderId="1" fillId="2" fontId="1" numFmtId="164" xfId="0" applyAlignment="1" applyBorder="1" applyFont="1" applyNumberFormat="1">
      <alignment shrinkToFit="0" vertical="bottom" wrapText="1"/>
    </xf>
    <xf borderId="1" fillId="2" fontId="1" numFmtId="0" xfId="0" applyAlignment="1" applyBorder="1" applyFont="1">
      <alignment shrinkToFit="0" vertical="center" wrapText="1"/>
    </xf>
    <xf borderId="1" fillId="2" fontId="1" numFmtId="164" xfId="0" applyAlignment="1" applyBorder="1" applyFont="1" applyNumberFormat="1">
      <alignment shrinkToFit="0" vertical="center" wrapText="1"/>
    </xf>
    <xf borderId="2" fillId="2" fontId="2" numFmtId="0" xfId="0" applyAlignment="1" applyBorder="1" applyFont="1">
      <alignment horizontal="center" vertical="center"/>
    </xf>
    <xf borderId="3" fillId="2" fontId="2" numFmtId="0" xfId="0" applyAlignment="1" applyBorder="1" applyFont="1">
      <alignment horizontal="center" vertical="center"/>
    </xf>
    <xf borderId="4" fillId="2" fontId="2" numFmtId="0" xfId="0" applyAlignment="1" applyBorder="1" applyFont="1">
      <alignment horizontal="center" vertical="center"/>
    </xf>
    <xf borderId="5" fillId="2" fontId="2" numFmtId="0" xfId="0" applyAlignment="1" applyBorder="1" applyFont="1">
      <alignment horizontal="center" vertical="center"/>
    </xf>
    <xf borderId="1" fillId="2" fontId="1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shrinkToFit="0" vertical="bottom" wrapText="1"/>
    </xf>
    <xf borderId="6" fillId="0" fontId="2" numFmtId="0" xfId="0" applyAlignment="1" applyBorder="1" applyFont="1">
      <alignment vertical="center"/>
    </xf>
    <xf borderId="1" fillId="3" fontId="1" numFmtId="0" xfId="0" applyAlignment="1" applyBorder="1" applyFill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shrinkToFit="1" vertical="bottom" wrapText="0"/>
    </xf>
    <xf borderId="7" fillId="0" fontId="2" numFmtId="0" xfId="0" applyAlignment="1" applyBorder="1" applyFont="1">
      <alignment vertical="center"/>
    </xf>
    <xf borderId="1" fillId="0" fontId="1" numFmtId="165" xfId="0" applyAlignment="1" applyBorder="1" applyFont="1" applyNumberFormat="1">
      <alignment vertical="bottom"/>
    </xf>
    <xf borderId="1" fillId="4" fontId="1" numFmtId="165" xfId="0" applyAlignment="1" applyBorder="1" applyFill="1" applyFont="1" applyNumberFormat="1">
      <alignment vertical="bottom"/>
    </xf>
    <xf borderId="1" fillId="0" fontId="1" numFmtId="0" xfId="0" applyAlignment="1" applyBorder="1" applyFont="1">
      <alignment horizontal="center" shrinkToFit="1" vertical="bottom" wrapText="0"/>
    </xf>
    <xf borderId="8" fillId="0" fontId="2" numFmtId="0" xfId="0" applyAlignment="1" applyBorder="1" applyFont="1">
      <alignment vertical="center"/>
    </xf>
    <xf borderId="1" fillId="0" fontId="1" numFmtId="166" xfId="0" applyAlignment="1" applyBorder="1" applyFont="1" applyNumberFormat="1">
      <alignment shrinkToFit="1" vertical="bottom" wrapText="0"/>
    </xf>
    <xf borderId="9" fillId="0" fontId="2" numFmtId="0" xfId="0" applyAlignment="1" applyBorder="1" applyFont="1">
      <alignment vertical="center"/>
    </xf>
    <xf borderId="1" fillId="0" fontId="3" numFmtId="0" xfId="0" applyAlignment="1" applyBorder="1" applyFont="1">
      <alignment horizontal="center" shrinkToFit="1" vertical="bottom" wrapText="0"/>
    </xf>
    <xf borderId="1" fillId="0" fontId="1" numFmtId="166" xfId="0" applyAlignment="1" applyBorder="1" applyFont="1" applyNumberFormat="1">
      <alignment horizontal="center" vertical="bottom"/>
    </xf>
    <xf borderId="0" fillId="0" fontId="2" numFmtId="0" xfId="0" applyAlignment="1" applyFont="1">
      <alignment vertical="center"/>
    </xf>
    <xf borderId="0" fillId="0" fontId="1" numFmtId="0" xfId="0" applyAlignment="1" applyFont="1">
      <alignment shrinkToFit="1" vertical="bottom" wrapText="0"/>
    </xf>
    <xf borderId="1" fillId="0" fontId="1" numFmtId="164" xfId="0" applyAlignment="1" applyBorder="1" applyFont="1" applyNumberFormat="1">
      <alignment shrinkToFit="1" vertical="bottom" wrapText="0"/>
    </xf>
    <xf borderId="1" fillId="0" fontId="1" numFmtId="166" xfId="0" applyAlignment="1" applyBorder="1" applyFont="1" applyNumberFormat="1">
      <alignment horizontal="center" shrinkToFit="1" vertical="center" wrapText="0"/>
    </xf>
    <xf borderId="1" fillId="0" fontId="1" numFmtId="0" xfId="0" applyAlignment="1" applyBorder="1" applyFont="1">
      <alignment horizontal="center" shrinkToFit="1" vertical="center" wrapText="0"/>
    </xf>
    <xf borderId="0" fillId="0" fontId="1" numFmtId="166" xfId="0" applyAlignment="1" applyFont="1" applyNumberFormat="1">
      <alignment horizontal="center" vertical="bottom"/>
    </xf>
    <xf borderId="1" fillId="0" fontId="1" numFmtId="166" xfId="0" applyAlignment="1" applyBorder="1" applyFont="1" applyNumberFormat="1">
      <alignment vertical="bottom"/>
    </xf>
    <xf borderId="1" fillId="0" fontId="4" numFmtId="49" xfId="0" applyAlignment="1" applyBorder="1" applyFont="1" applyNumberFormat="1">
      <alignment shrinkToFit="1" vertical="bottom" wrapText="0"/>
    </xf>
    <xf borderId="1" fillId="0" fontId="1" numFmtId="165" xfId="0" applyAlignment="1" applyBorder="1" applyFont="1" applyNumberFormat="1">
      <alignment shrinkToFit="1" vertical="bottom" wrapText="0"/>
    </xf>
    <xf borderId="1" fillId="0" fontId="5" numFmtId="166" xfId="0" applyAlignment="1" applyBorder="1" applyFont="1" applyNumberFormat="1">
      <alignment shrinkToFit="1" vertical="bottom" wrapText="0"/>
    </xf>
    <xf borderId="1" fillId="0" fontId="1" numFmtId="165" xfId="0" applyAlignment="1" applyBorder="1" applyFont="1" applyNumberFormat="1">
      <alignment horizontal="right" vertical="bottom"/>
    </xf>
    <xf borderId="1" fillId="4" fontId="1" numFmtId="165" xfId="0" applyAlignment="1" applyBorder="1" applyFont="1" applyNumberFormat="1">
      <alignment horizontal="right" vertical="bottom"/>
    </xf>
    <xf borderId="1" fillId="4" fontId="3" numFmtId="0" xfId="0" applyAlignment="1" applyBorder="1" applyFont="1">
      <alignment horizontal="center" vertical="bottom"/>
    </xf>
    <xf borderId="1" fillId="4" fontId="1" numFmtId="49" xfId="0" applyAlignment="1" applyBorder="1" applyFont="1" applyNumberFormat="1">
      <alignment vertical="bottom"/>
    </xf>
    <xf borderId="1" fillId="4" fontId="1" numFmtId="166" xfId="0" applyAlignment="1" applyBorder="1" applyFont="1" applyNumberFormat="1">
      <alignment vertical="bottom"/>
    </xf>
    <xf borderId="1" fillId="4" fontId="1" numFmtId="166" xfId="0" applyAlignment="1" applyBorder="1" applyFont="1" applyNumberFormat="1">
      <alignment horizontal="center" vertical="bottom"/>
    </xf>
    <xf borderId="10" fillId="4" fontId="1" numFmtId="0" xfId="0" applyAlignment="1" applyBorder="1" applyFont="1">
      <alignment shrinkToFit="1" vertical="bottom" wrapText="0"/>
    </xf>
    <xf borderId="1" fillId="5" fontId="1" numFmtId="0" xfId="0" applyAlignment="1" applyBorder="1" applyFill="1" applyFont="1">
      <alignment horizontal="center" vertical="bottom"/>
    </xf>
    <xf borderId="1" fillId="5" fontId="3" numFmtId="0" xfId="0" applyAlignment="1" applyBorder="1" applyFont="1">
      <alignment horizontal="center" vertical="bottom"/>
    </xf>
    <xf borderId="1" fillId="5" fontId="1" numFmtId="49" xfId="0" applyAlignment="1" applyBorder="1" applyFont="1" applyNumberFormat="1">
      <alignment vertical="bottom"/>
    </xf>
    <xf borderId="1" fillId="5" fontId="1" numFmtId="165" xfId="0" applyAlignment="1" applyBorder="1" applyFont="1" applyNumberFormat="1">
      <alignment horizontal="right" vertical="bottom"/>
    </xf>
    <xf borderId="1" fillId="5" fontId="1" numFmtId="165" xfId="0" applyAlignment="1" applyBorder="1" applyFont="1" applyNumberFormat="1">
      <alignment vertical="bottom"/>
    </xf>
    <xf borderId="1" fillId="5" fontId="1" numFmtId="166" xfId="0" applyAlignment="1" applyBorder="1" applyFont="1" applyNumberFormat="1">
      <alignment vertical="bottom"/>
    </xf>
    <xf borderId="1" fillId="5" fontId="1" numFmtId="166" xfId="0" applyAlignment="1" applyBorder="1" applyFont="1" applyNumberFormat="1">
      <alignment horizontal="center" vertical="bottom"/>
    </xf>
    <xf borderId="10" fillId="6" fontId="1" numFmtId="0" xfId="0" applyAlignment="1" applyBorder="1" applyFill="1" applyFont="1">
      <alignment shrinkToFit="1" vertical="bottom" wrapText="0"/>
    </xf>
    <xf borderId="1" fillId="7" fontId="1" numFmtId="0" xfId="0" applyAlignment="1" applyBorder="1" applyFill="1" applyFont="1">
      <alignment horizontal="center" vertical="bottom"/>
    </xf>
    <xf borderId="0" fillId="4" fontId="1" numFmtId="0" xfId="0" applyAlignment="1" applyFont="1">
      <alignment shrinkToFit="1" vertical="bottom" wrapText="0"/>
    </xf>
    <xf borderId="1" fillId="0" fontId="1" numFmtId="0" xfId="0" applyAlignment="1" applyBorder="1" applyFont="1">
      <alignment shrinkToFit="1" vertical="bottom" wrapText="0"/>
    </xf>
    <xf borderId="11" fillId="7" fontId="1" numFmtId="0" xfId="0" applyAlignment="1" applyBorder="1" applyFont="1">
      <alignment horizontal="center" vertical="bottom"/>
    </xf>
    <xf borderId="12" fillId="0" fontId="1" numFmtId="49" xfId="0" applyAlignment="1" applyBorder="1" applyFont="1" applyNumberFormat="1">
      <alignment vertical="bottom"/>
    </xf>
    <xf borderId="12" fillId="0" fontId="1" numFmtId="49" xfId="0" applyAlignment="1" applyBorder="1" applyFont="1" applyNumberFormat="1">
      <alignment shrinkToFit="1" vertical="bottom" wrapText="0"/>
    </xf>
    <xf borderId="12" fillId="0" fontId="1" numFmtId="165" xfId="0" applyAlignment="1" applyBorder="1" applyFont="1" applyNumberFormat="1">
      <alignment vertical="bottom"/>
    </xf>
    <xf borderId="11" fillId="4" fontId="1" numFmtId="165" xfId="0" applyAlignment="1" applyBorder="1" applyFont="1" applyNumberFormat="1">
      <alignment vertical="bottom"/>
    </xf>
    <xf borderId="12" fillId="0" fontId="1" numFmtId="166" xfId="0" applyAlignment="1" applyBorder="1" applyFont="1" applyNumberFormat="1">
      <alignment shrinkToFit="1" vertical="bottom" wrapText="0"/>
    </xf>
    <xf borderId="12" fillId="0" fontId="1" numFmtId="166" xfId="0" applyAlignment="1" applyBorder="1" applyFont="1" applyNumberFormat="1">
      <alignment horizontal="center" vertical="bottom"/>
    </xf>
    <xf borderId="12" fillId="0" fontId="1" numFmtId="0" xfId="0" applyAlignment="1" applyBorder="1" applyFont="1">
      <alignment shrinkToFit="1" vertical="bottom" wrapText="0"/>
    </xf>
    <xf borderId="1" fillId="6" fontId="1" numFmtId="0" xfId="0" applyAlignment="1" applyBorder="1" applyFont="1">
      <alignment shrinkToFit="1" vertical="bottom" wrapText="0"/>
    </xf>
    <xf borderId="0" fillId="0" fontId="1" numFmtId="164" xfId="0" applyAlignment="1" applyFont="1" applyNumberFormat="1">
      <alignment vertical="bottom"/>
    </xf>
    <xf borderId="0" fillId="0" fontId="1" numFmtId="0" xfId="0" applyAlignment="1" applyFont="1">
      <alignment horizontal="center" vertical="center"/>
    </xf>
  </cellXfs>
  <cellStyles count="1">
    <cellStyle xfId="0" name="Normal" builtinId="0"/>
  </cellStyles>
  <dxfs count="3">
    <dxf>
      <font/>
      <fill>
        <patternFill patternType="solid">
          <fgColor rgb="FFFF99FF"/>
          <bgColor rgb="FFFF99FF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99CC"/>
          <bgColor rgb="FFFF99CC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7.0"/>
    <col customWidth="1" min="3" max="3" width="9.43"/>
    <col customWidth="1" min="4" max="4" width="40.86"/>
    <col customWidth="1" min="5" max="6" width="9.14"/>
    <col customWidth="1" min="7" max="7" width="8.29"/>
    <col customWidth="1" min="8" max="8" width="37.43"/>
    <col customWidth="1" min="9" max="10" width="7.0"/>
    <col customWidth="1" min="11" max="12" width="30.57"/>
    <col customWidth="1" min="13" max="14" width="7.0"/>
    <col customWidth="1" min="15" max="15" width="11.29"/>
    <col customWidth="1" min="16" max="16" width="17.0"/>
    <col customWidth="1" min="17" max="21" width="4.14"/>
    <col customWidth="1" min="22" max="22" width="9.14"/>
    <col customWidth="1" min="23" max="25" width="8.71"/>
  </cols>
  <sheetData>
    <row r="1" ht="30.75" customHeight="1">
      <c r="A1" s="2" t="s">
        <v>0</v>
      </c>
      <c r="B1" s="3" t="s">
        <v>1</v>
      </c>
      <c r="C1" s="2" t="s">
        <v>2</v>
      </c>
      <c r="D1" s="2" t="s">
        <v>3</v>
      </c>
      <c r="E1" s="5" t="s">
        <v>4</v>
      </c>
      <c r="F1" s="5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16</v>
      </c>
      <c r="Q1" s="4" t="s">
        <v>18</v>
      </c>
      <c r="R1" s="4" t="s">
        <v>20</v>
      </c>
      <c r="S1" s="4" t="s">
        <v>21</v>
      </c>
      <c r="T1" s="4" t="s">
        <v>22</v>
      </c>
      <c r="U1" s="4" t="s">
        <v>23</v>
      </c>
      <c r="V1" s="12" t="s">
        <v>24</v>
      </c>
      <c r="W1" s="13"/>
      <c r="X1" s="13"/>
      <c r="Y1" s="13"/>
    </row>
    <row r="2" ht="13.5" customHeight="1">
      <c r="A2" s="15" t="s">
        <v>15</v>
      </c>
      <c r="B2" s="16"/>
      <c r="C2" s="17" t="s">
        <v>26</v>
      </c>
      <c r="D2" s="18" t="s">
        <v>27</v>
      </c>
      <c r="E2" s="20">
        <v>39356.0</v>
      </c>
      <c r="F2" s="21">
        <v>48121.0</v>
      </c>
      <c r="G2" s="17" t="s">
        <v>28</v>
      </c>
      <c r="H2" s="24" t="s">
        <v>29</v>
      </c>
      <c r="I2" s="18" t="s">
        <v>30</v>
      </c>
      <c r="J2" s="18" t="s">
        <v>31</v>
      </c>
      <c r="K2" s="24" t="s">
        <v>32</v>
      </c>
      <c r="L2" s="24" t="s">
        <v>29</v>
      </c>
      <c r="M2" s="18"/>
      <c r="N2" s="18"/>
      <c r="O2" s="24" t="s">
        <v>33</v>
      </c>
      <c r="P2" s="24" t="s">
        <v>34</v>
      </c>
      <c r="Q2" s="27" t="s">
        <v>35</v>
      </c>
      <c r="R2" s="27" t="s">
        <v>35</v>
      </c>
      <c r="S2" s="27" t="s">
        <v>35</v>
      </c>
      <c r="T2" s="27" t="s">
        <v>35</v>
      </c>
      <c r="U2" s="27"/>
      <c r="V2" s="17" t="s">
        <v>37</v>
      </c>
      <c r="W2" s="29"/>
      <c r="X2" s="29"/>
      <c r="Y2" s="29"/>
    </row>
    <row r="3" ht="13.5" customHeight="1">
      <c r="A3" s="15" t="s">
        <v>15</v>
      </c>
      <c r="B3" s="16"/>
      <c r="C3" s="17" t="s">
        <v>38</v>
      </c>
      <c r="D3" s="18" t="s">
        <v>39</v>
      </c>
      <c r="E3" s="20">
        <v>39356.0</v>
      </c>
      <c r="F3" s="21">
        <v>48121.0</v>
      </c>
      <c r="G3" s="17" t="s">
        <v>40</v>
      </c>
      <c r="H3" s="24" t="s">
        <v>41</v>
      </c>
      <c r="I3" s="18" t="s">
        <v>42</v>
      </c>
      <c r="J3" s="18" t="s">
        <v>43</v>
      </c>
      <c r="K3" s="24" t="s">
        <v>44</v>
      </c>
      <c r="L3" s="24" t="s">
        <v>41</v>
      </c>
      <c r="M3" s="18"/>
      <c r="N3" s="18"/>
      <c r="O3" s="24" t="s">
        <v>45</v>
      </c>
      <c r="P3" s="24" t="s">
        <v>46</v>
      </c>
      <c r="Q3" s="27" t="s">
        <v>35</v>
      </c>
      <c r="R3" s="27" t="s">
        <v>35</v>
      </c>
      <c r="S3" s="27" t="s">
        <v>35</v>
      </c>
      <c r="T3" s="27" t="s">
        <v>35</v>
      </c>
      <c r="U3" s="27"/>
      <c r="V3" s="17" t="s">
        <v>47</v>
      </c>
      <c r="W3" s="29"/>
      <c r="X3" s="29"/>
      <c r="Y3" s="29"/>
    </row>
    <row r="4" ht="13.5" customHeight="1">
      <c r="A4" s="15" t="s">
        <v>15</v>
      </c>
      <c r="B4" s="16"/>
      <c r="C4" s="17" t="s">
        <v>48</v>
      </c>
      <c r="D4" s="18" t="s">
        <v>49</v>
      </c>
      <c r="E4" s="20">
        <v>39356.0</v>
      </c>
      <c r="F4" s="21">
        <v>48121.0</v>
      </c>
      <c r="G4" s="17" t="s">
        <v>50</v>
      </c>
      <c r="H4" s="24" t="s">
        <v>51</v>
      </c>
      <c r="I4" s="18" t="s">
        <v>52</v>
      </c>
      <c r="J4" s="18" t="s">
        <v>53</v>
      </c>
      <c r="K4" s="24" t="s">
        <v>54</v>
      </c>
      <c r="L4" s="24" t="s">
        <v>55</v>
      </c>
      <c r="M4" s="18"/>
      <c r="N4" s="18"/>
      <c r="O4" s="24" t="s">
        <v>56</v>
      </c>
      <c r="P4" s="24" t="s">
        <v>57</v>
      </c>
      <c r="Q4" s="27" t="s">
        <v>35</v>
      </c>
      <c r="R4" s="27" t="s">
        <v>35</v>
      </c>
      <c r="S4" s="27" t="s">
        <v>35</v>
      </c>
      <c r="T4" s="27" t="s">
        <v>35</v>
      </c>
      <c r="U4" s="27"/>
      <c r="V4" s="17" t="s">
        <v>58</v>
      </c>
      <c r="W4" s="29"/>
      <c r="X4" s="29"/>
      <c r="Y4" s="29"/>
    </row>
    <row r="5" ht="13.5" customHeight="1">
      <c r="A5" s="15" t="s">
        <v>15</v>
      </c>
      <c r="B5" s="16"/>
      <c r="C5" s="17" t="s">
        <v>59</v>
      </c>
      <c r="D5" s="18" t="s">
        <v>60</v>
      </c>
      <c r="E5" s="20">
        <v>39356.0</v>
      </c>
      <c r="F5" s="21">
        <v>48121.0</v>
      </c>
      <c r="G5" s="17" t="s">
        <v>61</v>
      </c>
      <c r="H5" s="24" t="s">
        <v>62</v>
      </c>
      <c r="I5" s="18" t="s">
        <v>63</v>
      </c>
      <c r="J5" s="18" t="s">
        <v>64</v>
      </c>
      <c r="K5" s="24" t="s">
        <v>65</v>
      </c>
      <c r="L5" s="24" t="s">
        <v>66</v>
      </c>
      <c r="M5" s="18"/>
      <c r="N5" s="18"/>
      <c r="O5" s="24" t="s">
        <v>67</v>
      </c>
      <c r="P5" s="24" t="s">
        <v>68</v>
      </c>
      <c r="Q5" s="27" t="s">
        <v>35</v>
      </c>
      <c r="R5" s="27" t="s">
        <v>35</v>
      </c>
      <c r="S5" s="27" t="s">
        <v>35</v>
      </c>
      <c r="T5" s="27" t="s">
        <v>35</v>
      </c>
      <c r="U5" s="27"/>
      <c r="V5" s="17" t="s">
        <v>69</v>
      </c>
      <c r="W5" s="29"/>
      <c r="X5" s="29"/>
      <c r="Y5" s="29"/>
    </row>
    <row r="6" ht="13.5" customHeight="1">
      <c r="A6" s="15" t="s">
        <v>15</v>
      </c>
      <c r="B6" s="16"/>
      <c r="C6" s="17" t="s">
        <v>70</v>
      </c>
      <c r="D6" s="18" t="s">
        <v>71</v>
      </c>
      <c r="E6" s="20">
        <v>39356.0</v>
      </c>
      <c r="F6" s="21">
        <v>48121.0</v>
      </c>
      <c r="G6" s="17" t="s">
        <v>72</v>
      </c>
      <c r="H6" s="24" t="s">
        <v>73</v>
      </c>
      <c r="I6" s="18" t="s">
        <v>74</v>
      </c>
      <c r="J6" s="18" t="s">
        <v>75</v>
      </c>
      <c r="K6" s="24" t="s">
        <v>76</v>
      </c>
      <c r="L6" s="24" t="s">
        <v>77</v>
      </c>
      <c r="M6" s="18"/>
      <c r="N6" s="18"/>
      <c r="O6" s="24" t="s">
        <v>78</v>
      </c>
      <c r="P6" s="24" t="s">
        <v>79</v>
      </c>
      <c r="Q6" s="27" t="s">
        <v>35</v>
      </c>
      <c r="R6" s="27"/>
      <c r="S6" s="27" t="s">
        <v>35</v>
      </c>
      <c r="T6" s="27"/>
      <c r="U6" s="27"/>
      <c r="V6" s="17" t="s">
        <v>80</v>
      </c>
      <c r="W6" s="29"/>
      <c r="X6" s="29"/>
      <c r="Y6" s="29"/>
    </row>
    <row r="7" ht="13.5" customHeight="1">
      <c r="A7" s="15" t="s">
        <v>15</v>
      </c>
      <c r="B7" s="16"/>
      <c r="C7" s="17" t="s">
        <v>81</v>
      </c>
      <c r="D7" s="18" t="s">
        <v>82</v>
      </c>
      <c r="E7" s="20">
        <v>39356.0</v>
      </c>
      <c r="F7" s="21">
        <v>48121.0</v>
      </c>
      <c r="G7" s="17" t="s">
        <v>83</v>
      </c>
      <c r="H7" s="24" t="s">
        <v>84</v>
      </c>
      <c r="I7" s="18" t="s">
        <v>85</v>
      </c>
      <c r="J7" s="18" t="s">
        <v>86</v>
      </c>
      <c r="K7" s="24" t="s">
        <v>87</v>
      </c>
      <c r="L7" s="24" t="s">
        <v>84</v>
      </c>
      <c r="M7" s="18"/>
      <c r="N7" s="18"/>
      <c r="O7" s="24" t="s">
        <v>88</v>
      </c>
      <c r="P7" s="24" t="s">
        <v>89</v>
      </c>
      <c r="Q7" s="27" t="s">
        <v>35</v>
      </c>
      <c r="R7" s="27" t="s">
        <v>35</v>
      </c>
      <c r="S7" s="27" t="s">
        <v>35</v>
      </c>
      <c r="T7" s="27" t="s">
        <v>35</v>
      </c>
      <c r="U7" s="27"/>
      <c r="V7" s="17" t="s">
        <v>90</v>
      </c>
      <c r="W7" s="29"/>
      <c r="X7" s="29"/>
      <c r="Y7" s="29"/>
    </row>
    <row r="8" ht="13.5" customHeight="1">
      <c r="A8" s="15" t="s">
        <v>15</v>
      </c>
      <c r="B8" s="16"/>
      <c r="C8" s="17" t="s">
        <v>91</v>
      </c>
      <c r="D8" s="18" t="s">
        <v>92</v>
      </c>
      <c r="E8" s="20">
        <v>39356.0</v>
      </c>
      <c r="F8" s="21">
        <v>48121.0</v>
      </c>
      <c r="G8" s="17" t="s">
        <v>93</v>
      </c>
      <c r="H8" s="24" t="s">
        <v>94</v>
      </c>
      <c r="I8" s="18" t="s">
        <v>95</v>
      </c>
      <c r="J8" s="18" t="s">
        <v>95</v>
      </c>
      <c r="K8" s="24" t="s">
        <v>96</v>
      </c>
      <c r="L8" s="24" t="s">
        <v>97</v>
      </c>
      <c r="M8" s="18"/>
      <c r="N8" s="18"/>
      <c r="O8" s="24" t="s">
        <v>98</v>
      </c>
      <c r="P8" s="24" t="s">
        <v>57</v>
      </c>
      <c r="Q8" s="27" t="s">
        <v>35</v>
      </c>
      <c r="R8" s="27" t="s">
        <v>35</v>
      </c>
      <c r="S8" s="27" t="s">
        <v>35</v>
      </c>
      <c r="T8" s="27" t="s">
        <v>35</v>
      </c>
      <c r="U8" s="27"/>
      <c r="V8" s="17" t="s">
        <v>99</v>
      </c>
      <c r="W8" s="29"/>
      <c r="X8" s="29"/>
      <c r="Y8" s="29"/>
    </row>
    <row r="9" ht="13.5" customHeight="1">
      <c r="A9" s="15" t="s">
        <v>15</v>
      </c>
      <c r="B9" s="16"/>
      <c r="C9" s="17" t="s">
        <v>100</v>
      </c>
      <c r="D9" s="18" t="s">
        <v>101</v>
      </c>
      <c r="E9" s="20">
        <v>39356.0</v>
      </c>
      <c r="F9" s="21">
        <v>48121.0</v>
      </c>
      <c r="G9" s="17" t="s">
        <v>102</v>
      </c>
      <c r="H9" s="24" t="s">
        <v>103</v>
      </c>
      <c r="I9" s="18" t="s">
        <v>104</v>
      </c>
      <c r="J9" s="18" t="s">
        <v>105</v>
      </c>
      <c r="K9" s="24" t="s">
        <v>106</v>
      </c>
      <c r="L9" s="24" t="s">
        <v>107</v>
      </c>
      <c r="M9" s="18"/>
      <c r="N9" s="18"/>
      <c r="O9" s="24" t="s">
        <v>108</v>
      </c>
      <c r="P9" s="24" t="s">
        <v>57</v>
      </c>
      <c r="Q9" s="27" t="s">
        <v>35</v>
      </c>
      <c r="R9" s="27" t="s">
        <v>35</v>
      </c>
      <c r="S9" s="27" t="s">
        <v>35</v>
      </c>
      <c r="T9" s="27" t="s">
        <v>35</v>
      </c>
      <c r="U9" s="27"/>
      <c r="V9" s="17" t="s">
        <v>109</v>
      </c>
      <c r="W9" s="29"/>
      <c r="X9" s="29"/>
      <c r="Y9" s="29"/>
    </row>
    <row r="10" ht="13.5" customHeight="1">
      <c r="A10" s="15" t="s">
        <v>15</v>
      </c>
      <c r="B10" s="16"/>
      <c r="C10" s="17" t="s">
        <v>110</v>
      </c>
      <c r="D10" s="18" t="s">
        <v>111</v>
      </c>
      <c r="E10" s="20">
        <v>39356.0</v>
      </c>
      <c r="F10" s="21">
        <v>48121.0</v>
      </c>
      <c r="G10" s="17" t="s">
        <v>112</v>
      </c>
      <c r="H10" s="24" t="s">
        <v>113</v>
      </c>
      <c r="I10" s="18" t="s">
        <v>114</v>
      </c>
      <c r="J10" s="18" t="s">
        <v>115</v>
      </c>
      <c r="K10" s="24" t="s">
        <v>116</v>
      </c>
      <c r="L10" s="24" t="s">
        <v>117</v>
      </c>
      <c r="M10" s="18"/>
      <c r="N10" s="18"/>
      <c r="O10" s="24" t="s">
        <v>118</v>
      </c>
      <c r="P10" s="24" t="s">
        <v>57</v>
      </c>
      <c r="Q10" s="27" t="s">
        <v>35</v>
      </c>
      <c r="R10" s="27" t="s">
        <v>35</v>
      </c>
      <c r="S10" s="27" t="s">
        <v>35</v>
      </c>
      <c r="T10" s="27" t="s">
        <v>35</v>
      </c>
      <c r="U10" s="27"/>
      <c r="V10" s="17" t="s">
        <v>119</v>
      </c>
      <c r="W10" s="29"/>
      <c r="X10" s="29"/>
      <c r="Y10" s="29"/>
    </row>
    <row r="11" ht="13.5" customHeight="1">
      <c r="A11" s="15" t="s">
        <v>15</v>
      </c>
      <c r="B11" s="16"/>
      <c r="C11" s="17" t="s">
        <v>120</v>
      </c>
      <c r="D11" s="18" t="s">
        <v>121</v>
      </c>
      <c r="E11" s="20">
        <v>39356.0</v>
      </c>
      <c r="F11" s="21">
        <v>45930.0</v>
      </c>
      <c r="G11" s="17" t="s">
        <v>122</v>
      </c>
      <c r="H11" s="24" t="s">
        <v>123</v>
      </c>
      <c r="I11" s="18" t="s">
        <v>124</v>
      </c>
      <c r="J11" s="18" t="s">
        <v>125</v>
      </c>
      <c r="K11" s="24" t="s">
        <v>126</v>
      </c>
      <c r="L11" s="24" t="s">
        <v>127</v>
      </c>
      <c r="M11" s="18"/>
      <c r="N11" s="18"/>
      <c r="O11" s="24" t="s">
        <v>128</v>
      </c>
      <c r="P11" s="24" t="s">
        <v>57</v>
      </c>
      <c r="Q11" s="27" t="s">
        <v>35</v>
      </c>
      <c r="R11" s="27" t="s">
        <v>35</v>
      </c>
      <c r="S11" s="27" t="s">
        <v>35</v>
      </c>
      <c r="T11" s="27" t="s">
        <v>35</v>
      </c>
      <c r="U11" s="27"/>
      <c r="V11" s="17" t="s">
        <v>129</v>
      </c>
      <c r="W11" s="29"/>
      <c r="X11" s="29"/>
      <c r="Y11" s="29"/>
    </row>
    <row r="12" ht="13.5" customHeight="1">
      <c r="A12" s="15" t="s">
        <v>15</v>
      </c>
      <c r="B12" s="16"/>
      <c r="C12" s="17" t="s">
        <v>130</v>
      </c>
      <c r="D12" s="18" t="s">
        <v>131</v>
      </c>
      <c r="E12" s="20">
        <v>39356.0</v>
      </c>
      <c r="F12" s="21">
        <v>48121.0</v>
      </c>
      <c r="G12" s="17" t="s">
        <v>132</v>
      </c>
      <c r="H12" s="24" t="s">
        <v>133</v>
      </c>
      <c r="I12" s="18" t="s">
        <v>134</v>
      </c>
      <c r="J12" s="18" t="s">
        <v>134</v>
      </c>
      <c r="K12" s="24" t="s">
        <v>135</v>
      </c>
      <c r="L12" s="24" t="s">
        <v>136</v>
      </c>
      <c r="M12" s="18"/>
      <c r="N12" s="18"/>
      <c r="O12" s="24" t="s">
        <v>137</v>
      </c>
      <c r="P12" s="24" t="s">
        <v>138</v>
      </c>
      <c r="Q12" s="27" t="s">
        <v>35</v>
      </c>
      <c r="R12" s="27" t="s">
        <v>35</v>
      </c>
      <c r="S12" s="27" t="s">
        <v>35</v>
      </c>
      <c r="T12" s="27" t="s">
        <v>35</v>
      </c>
      <c r="U12" s="27"/>
      <c r="V12" s="17" t="s">
        <v>139</v>
      </c>
      <c r="W12" s="29"/>
      <c r="X12" s="29"/>
      <c r="Y12" s="29"/>
    </row>
    <row r="13" ht="13.5" customHeight="1">
      <c r="A13" s="15" t="s">
        <v>15</v>
      </c>
      <c r="B13" s="16"/>
      <c r="C13" s="17" t="s">
        <v>140</v>
      </c>
      <c r="D13" s="18" t="s">
        <v>141</v>
      </c>
      <c r="E13" s="20">
        <v>39356.0</v>
      </c>
      <c r="F13" s="21">
        <v>48121.0</v>
      </c>
      <c r="G13" s="17" t="s">
        <v>142</v>
      </c>
      <c r="H13" s="24" t="s">
        <v>143</v>
      </c>
      <c r="I13" s="18" t="s">
        <v>144</v>
      </c>
      <c r="J13" s="18" t="s">
        <v>145</v>
      </c>
      <c r="K13" s="24" t="s">
        <v>146</v>
      </c>
      <c r="L13" s="24" t="s">
        <v>143</v>
      </c>
      <c r="M13" s="18"/>
      <c r="N13" s="18"/>
      <c r="O13" s="24" t="s">
        <v>147</v>
      </c>
      <c r="P13" s="24" t="s">
        <v>79</v>
      </c>
      <c r="Q13" s="27" t="s">
        <v>35</v>
      </c>
      <c r="R13" s="27" t="s">
        <v>35</v>
      </c>
      <c r="S13" s="27" t="s">
        <v>35</v>
      </c>
      <c r="T13" s="27"/>
      <c r="U13" s="27"/>
      <c r="V13" s="17" t="s">
        <v>148</v>
      </c>
      <c r="W13" s="29"/>
      <c r="X13" s="29"/>
      <c r="Y13" s="29"/>
    </row>
    <row r="14" ht="13.5" customHeight="1">
      <c r="A14" s="15" t="s">
        <v>15</v>
      </c>
      <c r="B14" s="16"/>
      <c r="C14" s="17" t="s">
        <v>149</v>
      </c>
      <c r="D14" s="18" t="s">
        <v>150</v>
      </c>
      <c r="E14" s="20">
        <v>39356.0</v>
      </c>
      <c r="F14" s="21">
        <v>48121.0</v>
      </c>
      <c r="G14" s="17" t="s">
        <v>151</v>
      </c>
      <c r="H14" s="24" t="s">
        <v>152</v>
      </c>
      <c r="I14" s="18" t="s">
        <v>153</v>
      </c>
      <c r="J14" s="18" t="s">
        <v>154</v>
      </c>
      <c r="K14" s="24" t="s">
        <v>155</v>
      </c>
      <c r="L14" s="24" t="s">
        <v>156</v>
      </c>
      <c r="M14" s="18"/>
      <c r="N14" s="18"/>
      <c r="O14" s="24" t="s">
        <v>157</v>
      </c>
      <c r="P14" s="24" t="s">
        <v>158</v>
      </c>
      <c r="Q14" s="27" t="s">
        <v>35</v>
      </c>
      <c r="R14" s="27"/>
      <c r="S14" s="27"/>
      <c r="T14" s="27"/>
      <c r="U14" s="27"/>
      <c r="V14" s="17" t="s">
        <v>159</v>
      </c>
      <c r="W14" s="29"/>
      <c r="X14" s="29"/>
      <c r="Y14" s="29"/>
    </row>
    <row r="15" ht="13.5" customHeight="1">
      <c r="A15" s="15" t="s">
        <v>15</v>
      </c>
      <c r="B15" s="16"/>
      <c r="C15" s="17" t="s">
        <v>160</v>
      </c>
      <c r="D15" s="18" t="s">
        <v>161</v>
      </c>
      <c r="E15" s="20">
        <v>39356.0</v>
      </c>
      <c r="F15" s="21">
        <v>48121.0</v>
      </c>
      <c r="G15" s="17" t="s">
        <v>162</v>
      </c>
      <c r="H15" s="24" t="s">
        <v>163</v>
      </c>
      <c r="I15" s="18" t="s">
        <v>164</v>
      </c>
      <c r="J15" s="18" t="s">
        <v>165</v>
      </c>
      <c r="K15" s="24" t="s">
        <v>166</v>
      </c>
      <c r="L15" s="24" t="s">
        <v>163</v>
      </c>
      <c r="M15" s="18"/>
      <c r="N15" s="18"/>
      <c r="O15" s="24" t="s">
        <v>167</v>
      </c>
      <c r="P15" s="24" t="s">
        <v>168</v>
      </c>
      <c r="Q15" s="27" t="s">
        <v>35</v>
      </c>
      <c r="R15" s="27" t="s">
        <v>35</v>
      </c>
      <c r="S15" s="27" t="s">
        <v>35</v>
      </c>
      <c r="T15" s="27"/>
      <c r="U15" s="27"/>
      <c r="V15" s="17" t="s">
        <v>169</v>
      </c>
      <c r="W15" s="29"/>
      <c r="X15" s="29"/>
      <c r="Y15" s="29"/>
    </row>
    <row r="16" ht="13.5" customHeight="1">
      <c r="A16" s="15" t="s">
        <v>15</v>
      </c>
      <c r="B16" s="16"/>
      <c r="C16" s="17" t="s">
        <v>170</v>
      </c>
      <c r="D16" s="18" t="s">
        <v>171</v>
      </c>
      <c r="E16" s="20">
        <v>39356.0</v>
      </c>
      <c r="F16" s="21">
        <v>48121.0</v>
      </c>
      <c r="G16" s="17" t="s">
        <v>172</v>
      </c>
      <c r="H16" s="24" t="s">
        <v>173</v>
      </c>
      <c r="I16" s="18" t="s">
        <v>174</v>
      </c>
      <c r="J16" s="18" t="s">
        <v>174</v>
      </c>
      <c r="K16" s="24" t="s">
        <v>175</v>
      </c>
      <c r="L16" s="24" t="s">
        <v>176</v>
      </c>
      <c r="M16" s="18"/>
      <c r="N16" s="18"/>
      <c r="O16" s="24" t="s">
        <v>177</v>
      </c>
      <c r="P16" s="24" t="s">
        <v>57</v>
      </c>
      <c r="Q16" s="27" t="s">
        <v>35</v>
      </c>
      <c r="R16" s="27" t="s">
        <v>35</v>
      </c>
      <c r="S16" s="27" t="s">
        <v>35</v>
      </c>
      <c r="T16" s="27" t="s">
        <v>35</v>
      </c>
      <c r="U16" s="27"/>
      <c r="V16" s="17" t="s">
        <v>178</v>
      </c>
      <c r="W16" s="29"/>
      <c r="X16" s="29"/>
      <c r="Y16" s="29"/>
    </row>
    <row r="17" ht="13.5" customHeight="1">
      <c r="A17" s="15" t="s">
        <v>15</v>
      </c>
      <c r="B17" s="16"/>
      <c r="C17" s="17" t="s">
        <v>179</v>
      </c>
      <c r="D17" s="18" t="s">
        <v>180</v>
      </c>
      <c r="E17" s="20">
        <v>39356.0</v>
      </c>
      <c r="F17" s="21">
        <v>45930.0</v>
      </c>
      <c r="G17" s="17" t="s">
        <v>181</v>
      </c>
      <c r="H17" s="24" t="s">
        <v>182</v>
      </c>
      <c r="I17" s="18" t="s">
        <v>183</v>
      </c>
      <c r="J17" s="18" t="s">
        <v>184</v>
      </c>
      <c r="K17" s="24" t="s">
        <v>185</v>
      </c>
      <c r="L17" s="24" t="s">
        <v>186</v>
      </c>
      <c r="M17" s="18"/>
      <c r="N17" s="18"/>
      <c r="O17" s="24" t="s">
        <v>187</v>
      </c>
      <c r="P17" s="24" t="s">
        <v>188</v>
      </c>
      <c r="Q17" s="27" t="s">
        <v>35</v>
      </c>
      <c r="R17" s="27" t="s">
        <v>35</v>
      </c>
      <c r="S17" s="27" t="s">
        <v>35</v>
      </c>
      <c r="T17" s="27"/>
      <c r="U17" s="27"/>
      <c r="V17" s="17" t="s">
        <v>189</v>
      </c>
      <c r="W17" s="29"/>
      <c r="X17" s="29"/>
      <c r="Y17" s="29"/>
    </row>
    <row r="18" ht="13.5" customHeight="1">
      <c r="A18" s="15" t="s">
        <v>15</v>
      </c>
      <c r="B18" s="16"/>
      <c r="C18" s="17" t="s">
        <v>190</v>
      </c>
      <c r="D18" s="18" t="s">
        <v>191</v>
      </c>
      <c r="E18" s="20">
        <v>39356.0</v>
      </c>
      <c r="F18" s="21">
        <v>45930.0</v>
      </c>
      <c r="G18" s="17" t="s">
        <v>192</v>
      </c>
      <c r="H18" s="24" t="s">
        <v>193</v>
      </c>
      <c r="I18" s="18" t="s">
        <v>194</v>
      </c>
      <c r="J18" s="18" t="s">
        <v>195</v>
      </c>
      <c r="K18" s="24" t="s">
        <v>196</v>
      </c>
      <c r="L18" s="24" t="s">
        <v>193</v>
      </c>
      <c r="M18" s="18"/>
      <c r="N18" s="18"/>
      <c r="O18" s="24" t="s">
        <v>197</v>
      </c>
      <c r="P18" s="24" t="s">
        <v>198</v>
      </c>
      <c r="Q18" s="27" t="s">
        <v>35</v>
      </c>
      <c r="R18" s="27" t="s">
        <v>35</v>
      </c>
      <c r="S18" s="27" t="s">
        <v>35</v>
      </c>
      <c r="T18" s="27" t="s">
        <v>35</v>
      </c>
      <c r="U18" s="27"/>
      <c r="V18" s="17" t="s">
        <v>199</v>
      </c>
      <c r="W18" s="29"/>
      <c r="X18" s="29"/>
      <c r="Y18" s="29"/>
    </row>
    <row r="19" ht="13.5" customHeight="1">
      <c r="A19" s="15" t="s">
        <v>15</v>
      </c>
      <c r="B19" s="16"/>
      <c r="C19" s="17" t="s">
        <v>200</v>
      </c>
      <c r="D19" s="18" t="s">
        <v>201</v>
      </c>
      <c r="E19" s="20">
        <v>39356.0</v>
      </c>
      <c r="F19" s="21">
        <v>48121.0</v>
      </c>
      <c r="G19" s="17" t="s">
        <v>202</v>
      </c>
      <c r="H19" s="24" t="s">
        <v>203</v>
      </c>
      <c r="I19" s="18" t="s">
        <v>204</v>
      </c>
      <c r="J19" s="18" t="s">
        <v>205</v>
      </c>
      <c r="K19" s="24" t="s">
        <v>206</v>
      </c>
      <c r="L19" s="24" t="s">
        <v>203</v>
      </c>
      <c r="M19" s="18"/>
      <c r="N19" s="18"/>
      <c r="O19" s="24" t="s">
        <v>207</v>
      </c>
      <c r="P19" s="24" t="s">
        <v>57</v>
      </c>
      <c r="Q19" s="27" t="s">
        <v>35</v>
      </c>
      <c r="R19" s="27" t="s">
        <v>35</v>
      </c>
      <c r="S19" s="27" t="s">
        <v>35</v>
      </c>
      <c r="T19" s="27" t="s">
        <v>35</v>
      </c>
      <c r="U19" s="27"/>
      <c r="V19" s="17" t="s">
        <v>208</v>
      </c>
      <c r="W19" s="29"/>
      <c r="X19" s="29"/>
      <c r="Y19" s="29"/>
    </row>
    <row r="20" ht="13.5" customHeight="1">
      <c r="A20" s="15" t="s">
        <v>15</v>
      </c>
      <c r="B20" s="16"/>
      <c r="C20" s="17" t="s">
        <v>209</v>
      </c>
      <c r="D20" s="18" t="s">
        <v>210</v>
      </c>
      <c r="E20" s="20">
        <v>39356.0</v>
      </c>
      <c r="F20" s="21">
        <v>48121.0</v>
      </c>
      <c r="G20" s="17" t="s">
        <v>211</v>
      </c>
      <c r="H20" s="24" t="s">
        <v>212</v>
      </c>
      <c r="I20" s="18" t="s">
        <v>213</v>
      </c>
      <c r="J20" s="18" t="s">
        <v>214</v>
      </c>
      <c r="K20" s="24" t="s">
        <v>215</v>
      </c>
      <c r="L20" s="24" t="s">
        <v>216</v>
      </c>
      <c r="M20" s="18"/>
      <c r="N20" s="18"/>
      <c r="O20" s="24" t="s">
        <v>217</v>
      </c>
      <c r="P20" s="24" t="s">
        <v>218</v>
      </c>
      <c r="Q20" s="27" t="s">
        <v>35</v>
      </c>
      <c r="R20" s="27" t="s">
        <v>35</v>
      </c>
      <c r="S20" s="27" t="s">
        <v>35</v>
      </c>
      <c r="T20" s="27" t="s">
        <v>35</v>
      </c>
      <c r="U20" s="27"/>
      <c r="V20" s="17" t="s">
        <v>219</v>
      </c>
      <c r="W20" s="29"/>
      <c r="X20" s="29"/>
      <c r="Y20" s="29"/>
    </row>
    <row r="21" ht="13.5" customHeight="1">
      <c r="A21" s="15" t="s">
        <v>15</v>
      </c>
      <c r="B21" s="16"/>
      <c r="C21" s="17" t="s">
        <v>220</v>
      </c>
      <c r="D21" s="18" t="s">
        <v>221</v>
      </c>
      <c r="E21" s="20">
        <v>39356.0</v>
      </c>
      <c r="F21" s="21">
        <v>45930.0</v>
      </c>
      <c r="G21" s="17" t="s">
        <v>222</v>
      </c>
      <c r="H21" s="24" t="s">
        <v>223</v>
      </c>
      <c r="I21" s="18" t="s">
        <v>224</v>
      </c>
      <c r="J21" s="18" t="s">
        <v>225</v>
      </c>
      <c r="K21" s="24" t="s">
        <v>226</v>
      </c>
      <c r="L21" s="24" t="s">
        <v>227</v>
      </c>
      <c r="M21" s="18"/>
      <c r="N21" s="18"/>
      <c r="O21" s="24" t="s">
        <v>228</v>
      </c>
      <c r="P21" s="24" t="s">
        <v>229</v>
      </c>
      <c r="Q21" s="27" t="s">
        <v>35</v>
      </c>
      <c r="R21" s="27" t="s">
        <v>35</v>
      </c>
      <c r="S21" s="27" t="s">
        <v>35</v>
      </c>
      <c r="T21" s="27" t="s">
        <v>35</v>
      </c>
      <c r="U21" s="27"/>
      <c r="V21" s="17" t="s">
        <v>230</v>
      </c>
      <c r="W21" s="29"/>
      <c r="X21" s="29"/>
      <c r="Y21" s="29"/>
    </row>
    <row r="22" ht="13.5" customHeight="1">
      <c r="A22" s="15" t="s">
        <v>15</v>
      </c>
      <c r="B22" s="16"/>
      <c r="C22" s="17" t="s">
        <v>231</v>
      </c>
      <c r="D22" s="18" t="s">
        <v>232</v>
      </c>
      <c r="E22" s="20">
        <v>39356.0</v>
      </c>
      <c r="F22" s="21">
        <v>48121.0</v>
      </c>
      <c r="G22" s="17" t="s">
        <v>233</v>
      </c>
      <c r="H22" s="24" t="s">
        <v>234</v>
      </c>
      <c r="I22" s="18" t="s">
        <v>235</v>
      </c>
      <c r="J22" s="18" t="s">
        <v>236</v>
      </c>
      <c r="K22" s="24" t="s">
        <v>237</v>
      </c>
      <c r="L22" s="24" t="s">
        <v>238</v>
      </c>
      <c r="M22" s="18"/>
      <c r="N22" s="18"/>
      <c r="O22" s="24" t="s">
        <v>239</v>
      </c>
      <c r="P22" s="24" t="s">
        <v>57</v>
      </c>
      <c r="Q22" s="27" t="s">
        <v>35</v>
      </c>
      <c r="R22" s="27" t="s">
        <v>35</v>
      </c>
      <c r="S22" s="27" t="s">
        <v>35</v>
      </c>
      <c r="T22" s="27" t="s">
        <v>35</v>
      </c>
      <c r="U22" s="27"/>
      <c r="V22" s="17" t="s">
        <v>240</v>
      </c>
      <c r="W22" s="29"/>
      <c r="X22" s="29"/>
      <c r="Y22" s="29"/>
    </row>
    <row r="23" ht="13.5" customHeight="1">
      <c r="A23" s="15" t="s">
        <v>15</v>
      </c>
      <c r="B23" s="16"/>
      <c r="C23" s="17" t="s">
        <v>241</v>
      </c>
      <c r="D23" s="18" t="s">
        <v>242</v>
      </c>
      <c r="E23" s="20">
        <v>39356.0</v>
      </c>
      <c r="F23" s="21">
        <v>48121.0</v>
      </c>
      <c r="G23" s="17" t="s">
        <v>243</v>
      </c>
      <c r="H23" s="24" t="s">
        <v>244</v>
      </c>
      <c r="I23" s="18" t="s">
        <v>245</v>
      </c>
      <c r="J23" s="18" t="s">
        <v>245</v>
      </c>
      <c r="K23" s="24" t="s">
        <v>246</v>
      </c>
      <c r="L23" s="24" t="s">
        <v>244</v>
      </c>
      <c r="M23" s="18"/>
      <c r="N23" s="18"/>
      <c r="O23" s="24" t="s">
        <v>247</v>
      </c>
      <c r="P23" s="24" t="s">
        <v>57</v>
      </c>
      <c r="Q23" s="27" t="s">
        <v>35</v>
      </c>
      <c r="R23" s="27" t="s">
        <v>35</v>
      </c>
      <c r="S23" s="27" t="s">
        <v>35</v>
      </c>
      <c r="T23" s="27"/>
      <c r="U23" s="27"/>
      <c r="V23" s="17" t="s">
        <v>248</v>
      </c>
      <c r="W23" s="29"/>
      <c r="X23" s="29"/>
      <c r="Y23" s="29"/>
    </row>
    <row r="24" ht="13.5" customHeight="1">
      <c r="A24" s="15" t="s">
        <v>15</v>
      </c>
      <c r="B24" s="16"/>
      <c r="C24" s="17" t="s">
        <v>249</v>
      </c>
      <c r="D24" s="18" t="s">
        <v>250</v>
      </c>
      <c r="E24" s="20">
        <v>39356.0</v>
      </c>
      <c r="F24" s="21">
        <v>48121.0</v>
      </c>
      <c r="G24" s="17" t="s">
        <v>251</v>
      </c>
      <c r="H24" s="24" t="s">
        <v>252</v>
      </c>
      <c r="I24" s="18" t="s">
        <v>253</v>
      </c>
      <c r="J24" s="18" t="s">
        <v>254</v>
      </c>
      <c r="K24" s="24" t="s">
        <v>255</v>
      </c>
      <c r="L24" s="24" t="s">
        <v>256</v>
      </c>
      <c r="M24" s="18"/>
      <c r="N24" s="18"/>
      <c r="O24" s="24" t="s">
        <v>257</v>
      </c>
      <c r="P24" s="24" t="s">
        <v>229</v>
      </c>
      <c r="Q24" s="27" t="s">
        <v>35</v>
      </c>
      <c r="R24" s="27" t="s">
        <v>35</v>
      </c>
      <c r="S24" s="27" t="s">
        <v>35</v>
      </c>
      <c r="T24" s="27" t="s">
        <v>35</v>
      </c>
      <c r="U24" s="33"/>
      <c r="V24" s="17" t="s">
        <v>258</v>
      </c>
      <c r="W24" s="29"/>
      <c r="X24" s="29"/>
      <c r="Y24" s="29"/>
    </row>
    <row r="25" ht="13.5" customHeight="1">
      <c r="A25" s="15" t="s">
        <v>15</v>
      </c>
      <c r="B25" s="16"/>
      <c r="C25" s="17" t="s">
        <v>259</v>
      </c>
      <c r="D25" s="18" t="s">
        <v>260</v>
      </c>
      <c r="E25" s="20">
        <v>39356.0</v>
      </c>
      <c r="F25" s="21">
        <v>48121.0</v>
      </c>
      <c r="G25" s="17" t="s">
        <v>261</v>
      </c>
      <c r="H25" s="24" t="s">
        <v>262</v>
      </c>
      <c r="I25" s="18" t="s">
        <v>263</v>
      </c>
      <c r="J25" s="18" t="s">
        <v>264</v>
      </c>
      <c r="K25" s="24" t="s">
        <v>265</v>
      </c>
      <c r="L25" s="24" t="s">
        <v>262</v>
      </c>
      <c r="M25" s="18"/>
      <c r="N25" s="18"/>
      <c r="O25" s="24" t="s">
        <v>266</v>
      </c>
      <c r="P25" s="24" t="s">
        <v>57</v>
      </c>
      <c r="Q25" s="27" t="s">
        <v>35</v>
      </c>
      <c r="R25" s="27" t="s">
        <v>35</v>
      </c>
      <c r="S25" s="27" t="s">
        <v>35</v>
      </c>
      <c r="T25" s="27" t="s">
        <v>35</v>
      </c>
      <c r="U25" s="27"/>
      <c r="V25" s="17" t="s">
        <v>267</v>
      </c>
      <c r="W25" s="29"/>
      <c r="X25" s="29"/>
      <c r="Y25" s="29"/>
    </row>
    <row r="26" ht="13.5" customHeight="1">
      <c r="A26" s="15" t="s">
        <v>15</v>
      </c>
      <c r="B26" s="16"/>
      <c r="C26" s="17" t="s">
        <v>268</v>
      </c>
      <c r="D26" s="18" t="s">
        <v>269</v>
      </c>
      <c r="E26" s="20">
        <v>39356.0</v>
      </c>
      <c r="F26" s="21">
        <v>45930.0</v>
      </c>
      <c r="G26" s="17" t="s">
        <v>270</v>
      </c>
      <c r="H26" s="24" t="s">
        <v>271</v>
      </c>
      <c r="I26" s="18" t="s">
        <v>272</v>
      </c>
      <c r="J26" s="18" t="s">
        <v>273</v>
      </c>
      <c r="K26" s="24" t="s">
        <v>274</v>
      </c>
      <c r="L26" s="24" t="s">
        <v>275</v>
      </c>
      <c r="M26" s="18"/>
      <c r="N26" s="18"/>
      <c r="O26" s="24" t="s">
        <v>276</v>
      </c>
      <c r="P26" s="24" t="s">
        <v>277</v>
      </c>
      <c r="Q26" s="27" t="s">
        <v>35</v>
      </c>
      <c r="R26" s="27" t="s">
        <v>35</v>
      </c>
      <c r="S26" s="27" t="s">
        <v>35</v>
      </c>
      <c r="T26" s="27" t="s">
        <v>35</v>
      </c>
      <c r="U26" s="33"/>
      <c r="V26" s="17" t="s">
        <v>278</v>
      </c>
      <c r="W26" s="29"/>
      <c r="X26" s="29"/>
      <c r="Y26" s="29"/>
    </row>
    <row r="27" ht="13.5" customHeight="1">
      <c r="A27" s="15" t="s">
        <v>15</v>
      </c>
      <c r="B27" s="16"/>
      <c r="C27" s="17" t="s">
        <v>279</v>
      </c>
      <c r="D27" s="18" t="s">
        <v>280</v>
      </c>
      <c r="E27" s="20">
        <v>39356.0</v>
      </c>
      <c r="F27" s="21">
        <v>45930.0</v>
      </c>
      <c r="G27" s="17" t="s">
        <v>281</v>
      </c>
      <c r="H27" s="24" t="s">
        <v>282</v>
      </c>
      <c r="I27" s="18" t="s">
        <v>283</v>
      </c>
      <c r="J27" s="18" t="s">
        <v>284</v>
      </c>
      <c r="K27" s="24" t="s">
        <v>285</v>
      </c>
      <c r="L27" s="24" t="s">
        <v>286</v>
      </c>
      <c r="M27" s="18"/>
      <c r="N27" s="18"/>
      <c r="O27" s="24" t="s">
        <v>287</v>
      </c>
      <c r="P27" s="24" t="s">
        <v>57</v>
      </c>
      <c r="Q27" s="27" t="s">
        <v>35</v>
      </c>
      <c r="R27" s="27" t="s">
        <v>35</v>
      </c>
      <c r="S27" s="27" t="s">
        <v>35</v>
      </c>
      <c r="T27" s="27"/>
      <c r="U27" s="27"/>
      <c r="V27" s="17" t="s">
        <v>288</v>
      </c>
      <c r="W27" s="29"/>
      <c r="X27" s="29"/>
      <c r="Y27" s="29"/>
    </row>
    <row r="28" ht="13.5" customHeight="1">
      <c r="A28" s="15" t="s">
        <v>15</v>
      </c>
      <c r="B28" s="16"/>
      <c r="C28" s="17" t="s">
        <v>289</v>
      </c>
      <c r="D28" s="18" t="s">
        <v>290</v>
      </c>
      <c r="E28" s="20">
        <v>39356.0</v>
      </c>
      <c r="F28" s="21">
        <v>48121.0</v>
      </c>
      <c r="G28" s="17" t="s">
        <v>291</v>
      </c>
      <c r="H28" s="24" t="s">
        <v>292</v>
      </c>
      <c r="I28" s="18" t="s">
        <v>293</v>
      </c>
      <c r="J28" s="18" t="s">
        <v>294</v>
      </c>
      <c r="K28" s="24" t="s">
        <v>295</v>
      </c>
      <c r="L28" s="24" t="s">
        <v>292</v>
      </c>
      <c r="M28" s="18"/>
      <c r="N28" s="18"/>
      <c r="O28" s="24" t="s">
        <v>296</v>
      </c>
      <c r="P28" s="24" t="s">
        <v>297</v>
      </c>
      <c r="Q28" s="27" t="s">
        <v>35</v>
      </c>
      <c r="R28" s="27" t="s">
        <v>35</v>
      </c>
      <c r="S28" s="27" t="s">
        <v>35</v>
      </c>
      <c r="T28" s="27" t="s">
        <v>35</v>
      </c>
      <c r="U28" s="33"/>
      <c r="V28" s="17" t="s">
        <v>298</v>
      </c>
      <c r="W28" s="29"/>
      <c r="X28" s="29"/>
      <c r="Y28" s="29"/>
    </row>
    <row r="29" ht="13.5" customHeight="1">
      <c r="A29" s="15" t="s">
        <v>15</v>
      </c>
      <c r="B29" s="16"/>
      <c r="C29" s="17" t="s">
        <v>299</v>
      </c>
      <c r="D29" s="18" t="s">
        <v>300</v>
      </c>
      <c r="E29" s="20">
        <v>39356.0</v>
      </c>
      <c r="F29" s="21">
        <v>48121.0</v>
      </c>
      <c r="G29" s="17" t="s">
        <v>301</v>
      </c>
      <c r="H29" s="24" t="s">
        <v>302</v>
      </c>
      <c r="I29" s="18" t="s">
        <v>303</v>
      </c>
      <c r="J29" s="18" t="s">
        <v>303</v>
      </c>
      <c r="K29" s="24" t="s">
        <v>304</v>
      </c>
      <c r="L29" s="24" t="s">
        <v>302</v>
      </c>
      <c r="M29" s="18"/>
      <c r="N29" s="18"/>
      <c r="O29" s="24" t="s">
        <v>305</v>
      </c>
      <c r="P29" s="24" t="s">
        <v>57</v>
      </c>
      <c r="Q29" s="27" t="s">
        <v>35</v>
      </c>
      <c r="R29" s="27" t="s">
        <v>35</v>
      </c>
      <c r="S29" s="27" t="s">
        <v>35</v>
      </c>
      <c r="T29" s="27" t="s">
        <v>35</v>
      </c>
      <c r="U29" s="27"/>
      <c r="V29" s="17" t="s">
        <v>306</v>
      </c>
      <c r="W29" s="29"/>
      <c r="X29" s="29"/>
      <c r="Y29" s="29"/>
    </row>
    <row r="30" ht="13.5" customHeight="1">
      <c r="A30" s="15" t="s">
        <v>15</v>
      </c>
      <c r="B30" s="16"/>
      <c r="C30" s="17" t="s">
        <v>307</v>
      </c>
      <c r="D30" s="18" t="s">
        <v>308</v>
      </c>
      <c r="E30" s="20">
        <v>39356.0</v>
      </c>
      <c r="F30" s="21">
        <v>48121.0</v>
      </c>
      <c r="G30" s="17" t="s">
        <v>309</v>
      </c>
      <c r="H30" s="24" t="s">
        <v>310</v>
      </c>
      <c r="I30" s="18" t="s">
        <v>311</v>
      </c>
      <c r="J30" s="18" t="s">
        <v>311</v>
      </c>
      <c r="K30" s="24" t="s">
        <v>312</v>
      </c>
      <c r="L30" s="24" t="s">
        <v>310</v>
      </c>
      <c r="M30" s="18"/>
      <c r="N30" s="18"/>
      <c r="O30" s="24" t="s">
        <v>313</v>
      </c>
      <c r="P30" s="24" t="s">
        <v>57</v>
      </c>
      <c r="Q30" s="27" t="s">
        <v>35</v>
      </c>
      <c r="R30" s="27" t="s">
        <v>35</v>
      </c>
      <c r="S30" s="27" t="s">
        <v>35</v>
      </c>
      <c r="T30" s="27" t="s">
        <v>35</v>
      </c>
      <c r="U30" s="27"/>
      <c r="V30" s="17" t="s">
        <v>314</v>
      </c>
      <c r="W30" s="29"/>
      <c r="X30" s="29"/>
      <c r="Y30" s="29"/>
    </row>
    <row r="31" ht="13.5" customHeight="1">
      <c r="A31" s="15" t="s">
        <v>15</v>
      </c>
      <c r="B31" s="16"/>
      <c r="C31" s="17" t="s">
        <v>315</v>
      </c>
      <c r="D31" s="18" t="s">
        <v>316</v>
      </c>
      <c r="E31" s="20">
        <v>39356.0</v>
      </c>
      <c r="F31" s="21">
        <v>48121.0</v>
      </c>
      <c r="G31" s="17" t="s">
        <v>317</v>
      </c>
      <c r="H31" s="24" t="s">
        <v>318</v>
      </c>
      <c r="I31" s="18" t="s">
        <v>319</v>
      </c>
      <c r="J31" s="18" t="s">
        <v>320</v>
      </c>
      <c r="K31" s="24" t="s">
        <v>321</v>
      </c>
      <c r="L31" s="24" t="s">
        <v>318</v>
      </c>
      <c r="M31" s="18"/>
      <c r="N31" s="18"/>
      <c r="O31" s="24" t="s">
        <v>322</v>
      </c>
      <c r="P31" s="24" t="s">
        <v>57</v>
      </c>
      <c r="Q31" s="27" t="s">
        <v>35</v>
      </c>
      <c r="R31" s="27" t="s">
        <v>35</v>
      </c>
      <c r="S31" s="27" t="s">
        <v>35</v>
      </c>
      <c r="T31" s="27" t="s">
        <v>35</v>
      </c>
      <c r="U31" s="33"/>
      <c r="V31" s="17" t="s">
        <v>323</v>
      </c>
      <c r="W31" s="29"/>
      <c r="X31" s="29"/>
      <c r="Y31" s="29"/>
    </row>
    <row r="32" ht="13.5" customHeight="1">
      <c r="A32" s="15" t="s">
        <v>15</v>
      </c>
      <c r="B32" s="16"/>
      <c r="C32" s="17" t="s">
        <v>324</v>
      </c>
      <c r="D32" s="18" t="s">
        <v>325</v>
      </c>
      <c r="E32" s="20">
        <v>39356.0</v>
      </c>
      <c r="F32" s="21">
        <v>48121.0</v>
      </c>
      <c r="G32" s="17" t="s">
        <v>326</v>
      </c>
      <c r="H32" s="24" t="s">
        <v>327</v>
      </c>
      <c r="I32" s="18" t="s">
        <v>328</v>
      </c>
      <c r="J32" s="18" t="s">
        <v>329</v>
      </c>
      <c r="K32" s="24" t="s">
        <v>330</v>
      </c>
      <c r="L32" s="24" t="s">
        <v>331</v>
      </c>
      <c r="M32" s="18"/>
      <c r="N32" s="18"/>
      <c r="O32" s="24" t="s">
        <v>332</v>
      </c>
      <c r="P32" s="24" t="s">
        <v>57</v>
      </c>
      <c r="Q32" s="27" t="s">
        <v>35</v>
      </c>
      <c r="R32" s="27" t="s">
        <v>35</v>
      </c>
      <c r="S32" s="27" t="s">
        <v>35</v>
      </c>
      <c r="T32" s="27" t="s">
        <v>35</v>
      </c>
      <c r="U32" s="27"/>
      <c r="V32" s="17" t="s">
        <v>333</v>
      </c>
      <c r="W32" s="29"/>
      <c r="X32" s="29"/>
      <c r="Y32" s="29"/>
    </row>
    <row r="33" ht="13.5" customHeight="1">
      <c r="A33" s="15" t="s">
        <v>15</v>
      </c>
      <c r="B33" s="16"/>
      <c r="C33" s="17" t="s">
        <v>334</v>
      </c>
      <c r="D33" s="18" t="s">
        <v>335</v>
      </c>
      <c r="E33" s="20">
        <v>39356.0</v>
      </c>
      <c r="F33" s="21">
        <v>48121.0</v>
      </c>
      <c r="G33" s="17" t="s">
        <v>336</v>
      </c>
      <c r="H33" s="24" t="s">
        <v>337</v>
      </c>
      <c r="I33" s="18" t="s">
        <v>338</v>
      </c>
      <c r="J33" s="18" t="s">
        <v>339</v>
      </c>
      <c r="K33" s="24" t="s">
        <v>340</v>
      </c>
      <c r="L33" s="24" t="s">
        <v>341</v>
      </c>
      <c r="M33" s="18"/>
      <c r="N33" s="18"/>
      <c r="O33" s="24" t="s">
        <v>342</v>
      </c>
      <c r="P33" s="24" t="s">
        <v>343</v>
      </c>
      <c r="Q33" s="27" t="s">
        <v>35</v>
      </c>
      <c r="R33" s="27" t="s">
        <v>35</v>
      </c>
      <c r="S33" s="27" t="s">
        <v>35</v>
      </c>
      <c r="T33" s="27" t="s">
        <v>35</v>
      </c>
      <c r="U33" s="27"/>
      <c r="V33" s="17" t="s">
        <v>344</v>
      </c>
      <c r="W33" s="29"/>
      <c r="X33" s="29"/>
      <c r="Y33" s="29"/>
    </row>
    <row r="34" ht="13.5" customHeight="1">
      <c r="A34" s="15" t="s">
        <v>15</v>
      </c>
      <c r="B34" s="16"/>
      <c r="C34" s="17" t="s">
        <v>345</v>
      </c>
      <c r="D34" s="18" t="s">
        <v>346</v>
      </c>
      <c r="E34" s="20">
        <v>39356.0</v>
      </c>
      <c r="F34" s="21">
        <v>48121.0</v>
      </c>
      <c r="G34" s="17" t="s">
        <v>347</v>
      </c>
      <c r="H34" s="24" t="s">
        <v>348</v>
      </c>
      <c r="I34" s="18" t="s">
        <v>349</v>
      </c>
      <c r="J34" s="18" t="s">
        <v>350</v>
      </c>
      <c r="K34" s="24" t="s">
        <v>351</v>
      </c>
      <c r="L34" s="24" t="s">
        <v>352</v>
      </c>
      <c r="M34" s="18"/>
      <c r="N34" s="18"/>
      <c r="O34" s="24" t="s">
        <v>353</v>
      </c>
      <c r="P34" s="24" t="s">
        <v>354</v>
      </c>
      <c r="Q34" s="27" t="s">
        <v>35</v>
      </c>
      <c r="R34" s="27" t="s">
        <v>35</v>
      </c>
      <c r="S34" s="27" t="s">
        <v>35</v>
      </c>
      <c r="T34" s="27"/>
      <c r="U34" s="27"/>
      <c r="V34" s="17" t="s">
        <v>355</v>
      </c>
      <c r="W34" s="29"/>
      <c r="X34" s="29"/>
      <c r="Y34" s="29"/>
    </row>
    <row r="35" ht="13.5" customHeight="1">
      <c r="A35" s="15" t="s">
        <v>15</v>
      </c>
      <c r="B35" s="16"/>
      <c r="C35" s="17" t="s">
        <v>356</v>
      </c>
      <c r="D35" s="18" t="s">
        <v>357</v>
      </c>
      <c r="E35" s="20">
        <v>39356.0</v>
      </c>
      <c r="F35" s="21">
        <v>48121.0</v>
      </c>
      <c r="G35" s="17" t="s">
        <v>358</v>
      </c>
      <c r="H35" s="24" t="s">
        <v>359</v>
      </c>
      <c r="I35" s="18" t="s">
        <v>360</v>
      </c>
      <c r="J35" s="18" t="s">
        <v>361</v>
      </c>
      <c r="K35" s="24" t="s">
        <v>362</v>
      </c>
      <c r="L35" s="24" t="s">
        <v>359</v>
      </c>
      <c r="M35" s="18"/>
      <c r="N35" s="18"/>
      <c r="O35" s="24" t="s">
        <v>363</v>
      </c>
      <c r="P35" s="24" t="s">
        <v>364</v>
      </c>
      <c r="Q35" s="27" t="s">
        <v>35</v>
      </c>
      <c r="R35" s="27" t="s">
        <v>35</v>
      </c>
      <c r="S35" s="27" t="s">
        <v>35</v>
      </c>
      <c r="T35" s="27"/>
      <c r="U35" s="27"/>
      <c r="V35" s="17" t="s">
        <v>365</v>
      </c>
      <c r="W35" s="29"/>
      <c r="X35" s="29"/>
      <c r="Y35" s="29"/>
    </row>
    <row r="36" ht="13.5" customHeight="1">
      <c r="A36" s="15" t="s">
        <v>15</v>
      </c>
      <c r="B36" s="16" t="s">
        <v>366</v>
      </c>
      <c r="C36" s="17" t="s">
        <v>367</v>
      </c>
      <c r="D36" s="18" t="s">
        <v>368</v>
      </c>
      <c r="E36" s="20">
        <v>39356.0</v>
      </c>
      <c r="F36" s="21">
        <v>45930.0</v>
      </c>
      <c r="G36" s="17" t="s">
        <v>369</v>
      </c>
      <c r="H36" s="24" t="s">
        <v>370</v>
      </c>
      <c r="I36" s="18" t="s">
        <v>371</v>
      </c>
      <c r="J36" s="18" t="s">
        <v>372</v>
      </c>
      <c r="K36" s="24" t="s">
        <v>373</v>
      </c>
      <c r="L36" s="24" t="s">
        <v>374</v>
      </c>
      <c r="M36" s="18"/>
      <c r="N36" s="18"/>
      <c r="O36" s="24" t="s">
        <v>375</v>
      </c>
      <c r="P36" s="24" t="s">
        <v>57</v>
      </c>
      <c r="Q36" s="27"/>
      <c r="R36" s="27" t="s">
        <v>35</v>
      </c>
      <c r="S36" s="27" t="s">
        <v>35</v>
      </c>
      <c r="T36" s="27"/>
      <c r="U36" s="27"/>
      <c r="V36" s="17" t="s">
        <v>376</v>
      </c>
      <c r="W36" s="29"/>
      <c r="X36" s="29"/>
      <c r="Y36" s="29"/>
    </row>
    <row r="37" ht="13.5" customHeight="1">
      <c r="A37" s="15" t="s">
        <v>15</v>
      </c>
      <c r="B37" s="16"/>
      <c r="C37" s="17" t="s">
        <v>377</v>
      </c>
      <c r="D37" s="18" t="s">
        <v>378</v>
      </c>
      <c r="E37" s="20">
        <v>39356.0</v>
      </c>
      <c r="F37" s="21">
        <v>48121.0</v>
      </c>
      <c r="G37" s="17" t="s">
        <v>379</v>
      </c>
      <c r="H37" s="24" t="s">
        <v>380</v>
      </c>
      <c r="I37" s="18" t="s">
        <v>381</v>
      </c>
      <c r="J37" s="18" t="s">
        <v>382</v>
      </c>
      <c r="K37" s="24" t="s">
        <v>383</v>
      </c>
      <c r="L37" s="24" t="s">
        <v>384</v>
      </c>
      <c r="M37" s="18"/>
      <c r="N37" s="18"/>
      <c r="O37" s="24" t="s">
        <v>385</v>
      </c>
      <c r="P37" s="24" t="s">
        <v>386</v>
      </c>
      <c r="Q37" s="27" t="s">
        <v>35</v>
      </c>
      <c r="R37" s="27" t="s">
        <v>35</v>
      </c>
      <c r="S37" s="27" t="s">
        <v>35</v>
      </c>
      <c r="T37" s="27" t="s">
        <v>35</v>
      </c>
      <c r="U37" s="27"/>
      <c r="V37" s="17" t="s">
        <v>387</v>
      </c>
      <c r="W37" s="29"/>
      <c r="X37" s="29"/>
      <c r="Y37" s="29"/>
    </row>
    <row r="38" ht="13.5" customHeight="1">
      <c r="A38" s="15" t="s">
        <v>15</v>
      </c>
      <c r="B38" s="16"/>
      <c r="C38" s="17" t="s">
        <v>388</v>
      </c>
      <c r="D38" s="18" t="s">
        <v>389</v>
      </c>
      <c r="E38" s="20">
        <v>39356.0</v>
      </c>
      <c r="F38" s="21">
        <v>48121.0</v>
      </c>
      <c r="G38" s="17" t="s">
        <v>390</v>
      </c>
      <c r="H38" s="24" t="s">
        <v>391</v>
      </c>
      <c r="I38" s="18" t="s">
        <v>392</v>
      </c>
      <c r="J38" s="18" t="s">
        <v>393</v>
      </c>
      <c r="K38" s="24" t="s">
        <v>394</v>
      </c>
      <c r="L38" s="24" t="s">
        <v>395</v>
      </c>
      <c r="M38" s="18"/>
      <c r="N38" s="18"/>
      <c r="O38" s="24" t="s">
        <v>396</v>
      </c>
      <c r="P38" s="24" t="s">
        <v>57</v>
      </c>
      <c r="Q38" s="27" t="s">
        <v>35</v>
      </c>
      <c r="R38" s="27" t="s">
        <v>35</v>
      </c>
      <c r="S38" s="27" t="s">
        <v>35</v>
      </c>
      <c r="T38" s="27" t="s">
        <v>35</v>
      </c>
      <c r="U38" s="27"/>
      <c r="V38" s="17" t="s">
        <v>397</v>
      </c>
      <c r="W38" s="29"/>
      <c r="X38" s="29"/>
      <c r="Y38" s="29"/>
    </row>
    <row r="39" ht="13.5" customHeight="1">
      <c r="A39" s="15" t="s">
        <v>15</v>
      </c>
      <c r="B39" s="16"/>
      <c r="C39" s="17" t="s">
        <v>398</v>
      </c>
      <c r="D39" s="18" t="s">
        <v>399</v>
      </c>
      <c r="E39" s="20">
        <v>39356.0</v>
      </c>
      <c r="F39" s="21">
        <v>48121.0</v>
      </c>
      <c r="G39" s="17" t="s">
        <v>400</v>
      </c>
      <c r="H39" s="24" t="s">
        <v>401</v>
      </c>
      <c r="I39" s="18" t="s">
        <v>402</v>
      </c>
      <c r="J39" s="18" t="s">
        <v>403</v>
      </c>
      <c r="K39" s="24" t="s">
        <v>404</v>
      </c>
      <c r="L39" s="24" t="s">
        <v>405</v>
      </c>
      <c r="M39" s="18"/>
      <c r="N39" s="18"/>
      <c r="O39" s="24" t="s">
        <v>406</v>
      </c>
      <c r="P39" s="24" t="s">
        <v>57</v>
      </c>
      <c r="Q39" s="27" t="s">
        <v>35</v>
      </c>
      <c r="R39" s="27" t="s">
        <v>35</v>
      </c>
      <c r="S39" s="27" t="s">
        <v>35</v>
      </c>
      <c r="T39" s="27"/>
      <c r="U39" s="27"/>
      <c r="V39" s="17" t="s">
        <v>407</v>
      </c>
      <c r="W39" s="29"/>
      <c r="X39" s="29"/>
      <c r="Y39" s="29"/>
    </row>
    <row r="40" ht="13.5" customHeight="1">
      <c r="A40" s="15" t="s">
        <v>15</v>
      </c>
      <c r="B40" s="16"/>
      <c r="C40" s="17" t="s">
        <v>408</v>
      </c>
      <c r="D40" s="18" t="s">
        <v>409</v>
      </c>
      <c r="E40" s="20">
        <v>39356.0</v>
      </c>
      <c r="F40" s="21">
        <v>48121.0</v>
      </c>
      <c r="G40" s="17" t="s">
        <v>102</v>
      </c>
      <c r="H40" s="24" t="s">
        <v>410</v>
      </c>
      <c r="I40" s="18" t="s">
        <v>411</v>
      </c>
      <c r="J40" s="18" t="s">
        <v>412</v>
      </c>
      <c r="K40" s="24" t="s">
        <v>413</v>
      </c>
      <c r="L40" s="24" t="s">
        <v>414</v>
      </c>
      <c r="M40" s="18"/>
      <c r="N40" s="18"/>
      <c r="O40" s="24" t="s">
        <v>415</v>
      </c>
      <c r="P40" s="24" t="s">
        <v>416</v>
      </c>
      <c r="Q40" s="27" t="s">
        <v>35</v>
      </c>
      <c r="R40" s="27" t="s">
        <v>35</v>
      </c>
      <c r="S40" s="27" t="s">
        <v>35</v>
      </c>
      <c r="T40" s="27" t="s">
        <v>35</v>
      </c>
      <c r="U40" s="27"/>
      <c r="V40" s="17" t="s">
        <v>417</v>
      </c>
      <c r="W40" s="29"/>
      <c r="X40" s="29"/>
      <c r="Y40" s="29"/>
    </row>
    <row r="41" ht="13.5" customHeight="1">
      <c r="A41" s="15" t="s">
        <v>15</v>
      </c>
      <c r="B41" s="16"/>
      <c r="C41" s="17" t="s">
        <v>418</v>
      </c>
      <c r="D41" s="18" t="s">
        <v>419</v>
      </c>
      <c r="E41" s="20">
        <v>39356.0</v>
      </c>
      <c r="F41" s="21">
        <v>48121.0</v>
      </c>
      <c r="G41" s="17" t="s">
        <v>420</v>
      </c>
      <c r="H41" s="24" t="s">
        <v>421</v>
      </c>
      <c r="I41" s="18" t="s">
        <v>422</v>
      </c>
      <c r="J41" s="18" t="s">
        <v>423</v>
      </c>
      <c r="K41" s="24" t="s">
        <v>424</v>
      </c>
      <c r="L41" s="24" t="s">
        <v>425</v>
      </c>
      <c r="M41" s="18"/>
      <c r="N41" s="18"/>
      <c r="O41" s="24" t="s">
        <v>426</v>
      </c>
      <c r="P41" s="24" t="s">
        <v>57</v>
      </c>
      <c r="Q41" s="27" t="s">
        <v>35</v>
      </c>
      <c r="R41" s="27" t="s">
        <v>35</v>
      </c>
      <c r="S41" s="27" t="s">
        <v>35</v>
      </c>
      <c r="T41" s="27" t="s">
        <v>35</v>
      </c>
      <c r="U41" s="27"/>
      <c r="V41" s="17" t="s">
        <v>427</v>
      </c>
      <c r="W41" s="29"/>
      <c r="X41" s="29"/>
      <c r="Y41" s="29"/>
    </row>
    <row r="42" ht="13.5" customHeight="1">
      <c r="A42" s="15" t="s">
        <v>15</v>
      </c>
      <c r="B42" s="16"/>
      <c r="C42" s="17" t="s">
        <v>428</v>
      </c>
      <c r="D42" s="18" t="s">
        <v>429</v>
      </c>
      <c r="E42" s="20">
        <v>39356.0</v>
      </c>
      <c r="F42" s="21">
        <v>48121.0</v>
      </c>
      <c r="G42" s="17" t="s">
        <v>430</v>
      </c>
      <c r="H42" s="24" t="s">
        <v>431</v>
      </c>
      <c r="I42" s="18" t="s">
        <v>432</v>
      </c>
      <c r="J42" s="18" t="s">
        <v>433</v>
      </c>
      <c r="K42" s="24" t="s">
        <v>434</v>
      </c>
      <c r="L42" s="24" t="s">
        <v>431</v>
      </c>
      <c r="M42" s="18"/>
      <c r="N42" s="18"/>
      <c r="O42" s="24" t="s">
        <v>435</v>
      </c>
      <c r="P42" s="24" t="s">
        <v>436</v>
      </c>
      <c r="Q42" s="27" t="s">
        <v>35</v>
      </c>
      <c r="R42" s="27" t="s">
        <v>35</v>
      </c>
      <c r="S42" s="27" t="s">
        <v>35</v>
      </c>
      <c r="T42" s="27" t="s">
        <v>35</v>
      </c>
      <c r="U42" s="27"/>
      <c r="V42" s="17" t="s">
        <v>437</v>
      </c>
      <c r="W42" s="29"/>
      <c r="X42" s="29"/>
      <c r="Y42" s="29"/>
    </row>
    <row r="43" ht="13.5" customHeight="1">
      <c r="A43" s="15" t="s">
        <v>15</v>
      </c>
      <c r="B43" s="16"/>
      <c r="C43" s="17" t="s">
        <v>438</v>
      </c>
      <c r="D43" s="18" t="s">
        <v>439</v>
      </c>
      <c r="E43" s="20">
        <v>39356.0</v>
      </c>
      <c r="F43" s="21">
        <v>48121.0</v>
      </c>
      <c r="G43" s="17" t="s">
        <v>440</v>
      </c>
      <c r="H43" s="24" t="s">
        <v>441</v>
      </c>
      <c r="I43" s="18" t="s">
        <v>442</v>
      </c>
      <c r="J43" s="18" t="s">
        <v>443</v>
      </c>
      <c r="K43" s="24" t="s">
        <v>444</v>
      </c>
      <c r="L43" s="24" t="s">
        <v>445</v>
      </c>
      <c r="M43" s="18"/>
      <c r="N43" s="18"/>
      <c r="O43" s="24" t="s">
        <v>446</v>
      </c>
      <c r="P43" s="24" t="s">
        <v>57</v>
      </c>
      <c r="Q43" s="27" t="s">
        <v>35</v>
      </c>
      <c r="R43" s="27" t="s">
        <v>35</v>
      </c>
      <c r="S43" s="27" t="s">
        <v>35</v>
      </c>
      <c r="T43" s="27" t="s">
        <v>35</v>
      </c>
      <c r="U43" s="27"/>
      <c r="V43" s="17" t="s">
        <v>447</v>
      </c>
      <c r="W43" s="29"/>
      <c r="X43" s="29"/>
      <c r="Y43" s="29"/>
    </row>
    <row r="44" ht="13.5" customHeight="1">
      <c r="A44" s="15" t="s">
        <v>15</v>
      </c>
      <c r="B44" s="16"/>
      <c r="C44" s="17" t="s">
        <v>448</v>
      </c>
      <c r="D44" s="18" t="s">
        <v>449</v>
      </c>
      <c r="E44" s="20">
        <v>39356.0</v>
      </c>
      <c r="F44" s="21">
        <v>45930.0</v>
      </c>
      <c r="G44" s="17" t="s">
        <v>450</v>
      </c>
      <c r="H44" s="24" t="s">
        <v>451</v>
      </c>
      <c r="I44" s="18" t="s">
        <v>452</v>
      </c>
      <c r="J44" s="18" t="s">
        <v>453</v>
      </c>
      <c r="K44" s="24" t="s">
        <v>454</v>
      </c>
      <c r="L44" s="24" t="s">
        <v>455</v>
      </c>
      <c r="M44" s="18"/>
      <c r="N44" s="18"/>
      <c r="O44" s="24" t="s">
        <v>456</v>
      </c>
      <c r="P44" s="24" t="s">
        <v>457</v>
      </c>
      <c r="Q44" s="27" t="s">
        <v>35</v>
      </c>
      <c r="R44" s="27" t="s">
        <v>35</v>
      </c>
      <c r="S44" s="27" t="s">
        <v>35</v>
      </c>
      <c r="T44" s="27" t="s">
        <v>35</v>
      </c>
      <c r="U44" s="27"/>
      <c r="V44" s="17" t="s">
        <v>458</v>
      </c>
      <c r="W44" s="29"/>
      <c r="X44" s="29"/>
      <c r="Y44" s="29"/>
    </row>
    <row r="45" ht="13.5" customHeight="1">
      <c r="A45" s="15" t="s">
        <v>15</v>
      </c>
      <c r="B45" s="16"/>
      <c r="C45" s="17" t="s">
        <v>459</v>
      </c>
      <c r="D45" s="18" t="s">
        <v>460</v>
      </c>
      <c r="E45" s="20">
        <v>39356.0</v>
      </c>
      <c r="F45" s="21">
        <v>48121.0</v>
      </c>
      <c r="G45" s="17" t="s">
        <v>461</v>
      </c>
      <c r="H45" s="24" t="s">
        <v>462</v>
      </c>
      <c r="I45" s="18" t="s">
        <v>463</v>
      </c>
      <c r="J45" s="18" t="s">
        <v>464</v>
      </c>
      <c r="K45" s="24" t="s">
        <v>465</v>
      </c>
      <c r="L45" s="24" t="s">
        <v>462</v>
      </c>
      <c r="M45" s="18"/>
      <c r="N45" s="18"/>
      <c r="O45" s="24" t="s">
        <v>466</v>
      </c>
      <c r="P45" s="24" t="s">
        <v>467</v>
      </c>
      <c r="Q45" s="27" t="s">
        <v>35</v>
      </c>
      <c r="R45" s="27" t="s">
        <v>35</v>
      </c>
      <c r="S45" s="27" t="s">
        <v>35</v>
      </c>
      <c r="T45" s="27"/>
      <c r="U45" s="27"/>
      <c r="V45" s="17" t="s">
        <v>468</v>
      </c>
      <c r="W45" s="29"/>
      <c r="X45" s="29"/>
      <c r="Y45" s="29"/>
    </row>
    <row r="46" ht="13.5" customHeight="1">
      <c r="A46" s="15" t="s">
        <v>15</v>
      </c>
      <c r="B46" s="16"/>
      <c r="C46" s="17" t="s">
        <v>469</v>
      </c>
      <c r="D46" s="18" t="s">
        <v>470</v>
      </c>
      <c r="E46" s="20">
        <v>39356.0</v>
      </c>
      <c r="F46" s="21">
        <v>48121.0</v>
      </c>
      <c r="G46" s="17" t="s">
        <v>471</v>
      </c>
      <c r="H46" s="24" t="s">
        <v>472</v>
      </c>
      <c r="I46" s="18" t="s">
        <v>473</v>
      </c>
      <c r="J46" s="18" t="s">
        <v>474</v>
      </c>
      <c r="K46" s="24" t="s">
        <v>475</v>
      </c>
      <c r="L46" s="24" t="s">
        <v>472</v>
      </c>
      <c r="M46" s="18"/>
      <c r="N46" s="18"/>
      <c r="O46" s="24" t="s">
        <v>476</v>
      </c>
      <c r="P46" s="24" t="s">
        <v>477</v>
      </c>
      <c r="Q46" s="27" t="s">
        <v>35</v>
      </c>
      <c r="R46" s="27" t="s">
        <v>35</v>
      </c>
      <c r="S46" s="27" t="s">
        <v>35</v>
      </c>
      <c r="T46" s="27" t="s">
        <v>35</v>
      </c>
      <c r="U46" s="27"/>
      <c r="V46" s="17" t="s">
        <v>478</v>
      </c>
      <c r="W46" s="29"/>
      <c r="X46" s="29"/>
      <c r="Y46" s="29"/>
    </row>
    <row r="47" ht="13.5" customHeight="1">
      <c r="A47" s="15" t="s">
        <v>15</v>
      </c>
      <c r="B47" s="16"/>
      <c r="C47" s="17" t="s">
        <v>479</v>
      </c>
      <c r="D47" s="18" t="s">
        <v>480</v>
      </c>
      <c r="E47" s="20">
        <v>39356.0</v>
      </c>
      <c r="F47" s="21">
        <v>48121.0</v>
      </c>
      <c r="G47" s="17" t="s">
        <v>481</v>
      </c>
      <c r="H47" s="24" t="s">
        <v>482</v>
      </c>
      <c r="I47" s="18" t="s">
        <v>483</v>
      </c>
      <c r="J47" s="18" t="s">
        <v>484</v>
      </c>
      <c r="K47" s="24" t="s">
        <v>155</v>
      </c>
      <c r="L47" s="24" t="s">
        <v>156</v>
      </c>
      <c r="M47" s="18" t="s">
        <v>485</v>
      </c>
      <c r="N47" s="18"/>
      <c r="O47" s="24" t="s">
        <v>157</v>
      </c>
      <c r="P47" s="24" t="s">
        <v>486</v>
      </c>
      <c r="Q47" s="27" t="s">
        <v>35</v>
      </c>
      <c r="R47" s="27" t="s">
        <v>35</v>
      </c>
      <c r="S47" s="27" t="s">
        <v>35</v>
      </c>
      <c r="T47" s="27" t="s">
        <v>35</v>
      </c>
      <c r="U47" s="27"/>
      <c r="V47" s="17" t="s">
        <v>487</v>
      </c>
      <c r="W47" s="29"/>
      <c r="X47" s="29"/>
      <c r="Y47" s="29"/>
    </row>
    <row r="48" ht="13.5" customHeight="1">
      <c r="A48" s="15" t="s">
        <v>15</v>
      </c>
      <c r="B48" s="16"/>
      <c r="C48" s="17" t="s">
        <v>488</v>
      </c>
      <c r="D48" s="18" t="s">
        <v>489</v>
      </c>
      <c r="E48" s="20">
        <v>39356.0</v>
      </c>
      <c r="F48" s="21">
        <v>48121.0</v>
      </c>
      <c r="G48" s="17" t="s">
        <v>490</v>
      </c>
      <c r="H48" s="24" t="s">
        <v>491</v>
      </c>
      <c r="I48" s="18" t="s">
        <v>492</v>
      </c>
      <c r="J48" s="18" t="s">
        <v>493</v>
      </c>
      <c r="K48" s="24" t="s">
        <v>494</v>
      </c>
      <c r="L48" s="24" t="s">
        <v>495</v>
      </c>
      <c r="M48" s="18"/>
      <c r="N48" s="18"/>
      <c r="O48" s="24" t="s">
        <v>496</v>
      </c>
      <c r="P48" s="24" t="s">
        <v>497</v>
      </c>
      <c r="Q48" s="27" t="s">
        <v>35</v>
      </c>
      <c r="R48" s="27" t="s">
        <v>35</v>
      </c>
      <c r="S48" s="27" t="s">
        <v>35</v>
      </c>
      <c r="T48" s="27" t="s">
        <v>35</v>
      </c>
      <c r="U48" s="27"/>
      <c r="V48" s="17" t="s">
        <v>498</v>
      </c>
      <c r="W48" s="29"/>
      <c r="X48" s="29"/>
      <c r="Y48" s="29"/>
    </row>
    <row r="49" ht="13.5" customHeight="1">
      <c r="A49" s="15" t="s">
        <v>15</v>
      </c>
      <c r="B49" s="16"/>
      <c r="C49" s="17" t="s">
        <v>499</v>
      </c>
      <c r="D49" s="18" t="s">
        <v>500</v>
      </c>
      <c r="E49" s="20">
        <v>39356.0</v>
      </c>
      <c r="F49" s="21">
        <v>48121.0</v>
      </c>
      <c r="G49" s="17" t="s">
        <v>501</v>
      </c>
      <c r="H49" s="24" t="s">
        <v>502</v>
      </c>
      <c r="I49" s="18" t="s">
        <v>503</v>
      </c>
      <c r="J49" s="18" t="s">
        <v>504</v>
      </c>
      <c r="K49" s="24" t="s">
        <v>505</v>
      </c>
      <c r="L49" s="24" t="s">
        <v>506</v>
      </c>
      <c r="M49" s="18"/>
      <c r="N49" s="18"/>
      <c r="O49" s="24" t="s">
        <v>507</v>
      </c>
      <c r="P49" s="24" t="s">
        <v>508</v>
      </c>
      <c r="Q49" s="27" t="s">
        <v>35</v>
      </c>
      <c r="R49" s="27" t="s">
        <v>35</v>
      </c>
      <c r="S49" s="27" t="s">
        <v>35</v>
      </c>
      <c r="T49" s="27" t="s">
        <v>35</v>
      </c>
      <c r="U49" s="27" t="s">
        <v>35</v>
      </c>
      <c r="V49" s="17" t="s">
        <v>509</v>
      </c>
      <c r="W49" s="29"/>
      <c r="X49" s="29"/>
      <c r="Y49" s="29"/>
    </row>
    <row r="50" ht="13.5" customHeight="1">
      <c r="A50" s="15" t="s">
        <v>15</v>
      </c>
      <c r="B50" s="16"/>
      <c r="C50" s="17" t="s">
        <v>510</v>
      </c>
      <c r="D50" s="18" t="s">
        <v>511</v>
      </c>
      <c r="E50" s="20">
        <v>39356.0</v>
      </c>
      <c r="F50" s="21">
        <v>48121.0</v>
      </c>
      <c r="G50" s="17" t="s">
        <v>512</v>
      </c>
      <c r="H50" s="24" t="s">
        <v>513</v>
      </c>
      <c r="I50" s="18" t="s">
        <v>514</v>
      </c>
      <c r="J50" s="18" t="s">
        <v>515</v>
      </c>
      <c r="K50" s="24" t="s">
        <v>516</v>
      </c>
      <c r="L50" s="24" t="s">
        <v>513</v>
      </c>
      <c r="M50" s="18"/>
      <c r="N50" s="18"/>
      <c r="O50" s="24" t="s">
        <v>517</v>
      </c>
      <c r="P50" s="24" t="s">
        <v>57</v>
      </c>
      <c r="Q50" s="27"/>
      <c r="R50" s="27" t="s">
        <v>35</v>
      </c>
      <c r="S50" s="27" t="s">
        <v>35</v>
      </c>
      <c r="T50" s="27"/>
      <c r="U50" s="27"/>
      <c r="V50" s="17" t="s">
        <v>518</v>
      </c>
      <c r="W50" s="29"/>
      <c r="X50" s="29"/>
      <c r="Y50" s="29"/>
    </row>
    <row r="51" ht="13.5" customHeight="1">
      <c r="A51" s="15" t="s">
        <v>15</v>
      </c>
      <c r="B51" s="16"/>
      <c r="C51" s="17" t="s">
        <v>519</v>
      </c>
      <c r="D51" s="18" t="s">
        <v>520</v>
      </c>
      <c r="E51" s="20">
        <v>39356.0</v>
      </c>
      <c r="F51" s="21">
        <v>48121.0</v>
      </c>
      <c r="G51" s="17" t="s">
        <v>521</v>
      </c>
      <c r="H51" s="24" t="s">
        <v>522</v>
      </c>
      <c r="I51" s="18" t="s">
        <v>523</v>
      </c>
      <c r="J51" s="18" t="s">
        <v>524</v>
      </c>
      <c r="K51" s="24" t="s">
        <v>525</v>
      </c>
      <c r="L51" s="24" t="s">
        <v>526</v>
      </c>
      <c r="M51" s="18"/>
      <c r="N51" s="18"/>
      <c r="O51" s="24" t="s">
        <v>527</v>
      </c>
      <c r="P51" s="24" t="s">
        <v>497</v>
      </c>
      <c r="Q51" s="27" t="s">
        <v>35</v>
      </c>
      <c r="R51" s="27" t="s">
        <v>35</v>
      </c>
      <c r="S51" s="27" t="s">
        <v>35</v>
      </c>
      <c r="T51" s="27" t="s">
        <v>35</v>
      </c>
      <c r="U51" s="27"/>
      <c r="V51" s="17" t="s">
        <v>528</v>
      </c>
      <c r="W51" s="29"/>
      <c r="X51" s="29"/>
      <c r="Y51" s="29"/>
    </row>
    <row r="52" ht="13.5" customHeight="1">
      <c r="A52" s="15" t="s">
        <v>15</v>
      </c>
      <c r="B52" s="16"/>
      <c r="C52" s="17" t="s">
        <v>529</v>
      </c>
      <c r="D52" s="18" t="s">
        <v>530</v>
      </c>
      <c r="E52" s="20">
        <v>39356.0</v>
      </c>
      <c r="F52" s="21">
        <v>48121.0</v>
      </c>
      <c r="G52" s="17" t="s">
        <v>531</v>
      </c>
      <c r="H52" s="24" t="s">
        <v>532</v>
      </c>
      <c r="I52" s="18" t="s">
        <v>533</v>
      </c>
      <c r="J52" s="18" t="s">
        <v>534</v>
      </c>
      <c r="K52" s="24" t="s">
        <v>535</v>
      </c>
      <c r="L52" s="24" t="s">
        <v>532</v>
      </c>
      <c r="M52" s="18" t="s">
        <v>533</v>
      </c>
      <c r="N52" s="18" t="s">
        <v>534</v>
      </c>
      <c r="O52" s="24" t="s">
        <v>536</v>
      </c>
      <c r="P52" s="24" t="s">
        <v>229</v>
      </c>
      <c r="Q52" s="27" t="s">
        <v>35</v>
      </c>
      <c r="R52" s="27" t="s">
        <v>35</v>
      </c>
      <c r="S52" s="27" t="s">
        <v>35</v>
      </c>
      <c r="T52" s="27" t="s">
        <v>35</v>
      </c>
      <c r="U52" s="27"/>
      <c r="V52" s="17" t="s">
        <v>537</v>
      </c>
      <c r="W52" s="29"/>
      <c r="X52" s="29"/>
      <c r="Y52" s="29"/>
    </row>
    <row r="53" ht="13.5" customHeight="1">
      <c r="A53" s="15" t="s">
        <v>15</v>
      </c>
      <c r="B53" s="16"/>
      <c r="C53" s="17" t="s">
        <v>538</v>
      </c>
      <c r="D53" s="18" t="s">
        <v>539</v>
      </c>
      <c r="E53" s="20">
        <v>39356.0</v>
      </c>
      <c r="F53" s="21">
        <v>48121.0</v>
      </c>
      <c r="G53" s="17" t="s">
        <v>540</v>
      </c>
      <c r="H53" s="24" t="s">
        <v>541</v>
      </c>
      <c r="I53" s="18" t="s">
        <v>542</v>
      </c>
      <c r="J53" s="18" t="s">
        <v>543</v>
      </c>
      <c r="K53" s="24" t="s">
        <v>544</v>
      </c>
      <c r="L53" s="24" t="s">
        <v>545</v>
      </c>
      <c r="M53" s="18"/>
      <c r="N53" s="18"/>
      <c r="O53" s="24" t="s">
        <v>546</v>
      </c>
      <c r="P53" s="24" t="s">
        <v>547</v>
      </c>
      <c r="Q53" s="27" t="s">
        <v>35</v>
      </c>
      <c r="R53" s="27" t="s">
        <v>35</v>
      </c>
      <c r="S53" s="27" t="s">
        <v>35</v>
      </c>
      <c r="T53" s="27" t="s">
        <v>35</v>
      </c>
      <c r="U53" s="27"/>
      <c r="V53" s="17" t="s">
        <v>548</v>
      </c>
      <c r="W53" s="29"/>
      <c r="X53" s="29"/>
      <c r="Y53" s="29"/>
    </row>
    <row r="54" ht="13.5" customHeight="1">
      <c r="A54" s="15" t="s">
        <v>15</v>
      </c>
      <c r="B54" s="16"/>
      <c r="C54" s="17" t="s">
        <v>549</v>
      </c>
      <c r="D54" s="18" t="s">
        <v>550</v>
      </c>
      <c r="E54" s="20">
        <v>39356.0</v>
      </c>
      <c r="F54" s="21">
        <v>48121.0</v>
      </c>
      <c r="G54" s="17" t="s">
        <v>551</v>
      </c>
      <c r="H54" s="24" t="s">
        <v>552</v>
      </c>
      <c r="I54" s="18" t="s">
        <v>553</v>
      </c>
      <c r="J54" s="18" t="s">
        <v>554</v>
      </c>
      <c r="K54" s="24" t="s">
        <v>555</v>
      </c>
      <c r="L54" s="24" t="s">
        <v>556</v>
      </c>
      <c r="M54" s="18"/>
      <c r="N54" s="18"/>
      <c r="O54" s="24" t="s">
        <v>557</v>
      </c>
      <c r="P54" s="24" t="s">
        <v>57</v>
      </c>
      <c r="Q54" s="27" t="s">
        <v>35</v>
      </c>
      <c r="R54" s="27" t="s">
        <v>35</v>
      </c>
      <c r="S54" s="27" t="s">
        <v>35</v>
      </c>
      <c r="T54" s="27"/>
      <c r="U54" s="27"/>
      <c r="V54" s="17" t="s">
        <v>558</v>
      </c>
      <c r="W54" s="29"/>
      <c r="X54" s="29"/>
      <c r="Y54" s="29"/>
    </row>
    <row r="55" ht="13.5" customHeight="1">
      <c r="A55" s="15" t="s">
        <v>15</v>
      </c>
      <c r="B55" s="16"/>
      <c r="C55" s="17" t="s">
        <v>559</v>
      </c>
      <c r="D55" s="18" t="s">
        <v>560</v>
      </c>
      <c r="E55" s="20">
        <v>39356.0</v>
      </c>
      <c r="F55" s="21">
        <v>45930.0</v>
      </c>
      <c r="G55" s="17" t="s">
        <v>561</v>
      </c>
      <c r="H55" s="24" t="s">
        <v>562</v>
      </c>
      <c r="I55" s="18" t="s">
        <v>563</v>
      </c>
      <c r="J55" s="18" t="s">
        <v>564</v>
      </c>
      <c r="K55" s="24" t="s">
        <v>565</v>
      </c>
      <c r="L55" s="24" t="s">
        <v>562</v>
      </c>
      <c r="M55" s="18"/>
      <c r="N55" s="18"/>
      <c r="O55" s="24" t="s">
        <v>566</v>
      </c>
      <c r="P55" s="24" t="s">
        <v>567</v>
      </c>
      <c r="Q55" s="27" t="s">
        <v>35</v>
      </c>
      <c r="R55" s="27" t="s">
        <v>35</v>
      </c>
      <c r="S55" s="27" t="s">
        <v>35</v>
      </c>
      <c r="T55" s="27" t="s">
        <v>35</v>
      </c>
      <c r="U55" s="27"/>
      <c r="V55" s="17" t="s">
        <v>568</v>
      </c>
      <c r="W55" s="29"/>
      <c r="X55" s="29"/>
      <c r="Y55" s="29"/>
    </row>
    <row r="56" ht="13.5" customHeight="1">
      <c r="A56" s="15" t="s">
        <v>15</v>
      </c>
      <c r="B56" s="16"/>
      <c r="C56" s="17" t="s">
        <v>569</v>
      </c>
      <c r="D56" s="18" t="s">
        <v>570</v>
      </c>
      <c r="E56" s="20">
        <v>39356.0</v>
      </c>
      <c r="F56" s="21">
        <v>48418.0</v>
      </c>
      <c r="G56" s="17" t="s">
        <v>571</v>
      </c>
      <c r="H56" s="24" t="s">
        <v>572</v>
      </c>
      <c r="I56" s="18" t="s">
        <v>573</v>
      </c>
      <c r="J56" s="18" t="s">
        <v>574</v>
      </c>
      <c r="K56" s="24" t="s">
        <v>575</v>
      </c>
      <c r="L56" s="24" t="s">
        <v>572</v>
      </c>
      <c r="M56" s="18"/>
      <c r="N56" s="18"/>
      <c r="O56" s="24" t="s">
        <v>576</v>
      </c>
      <c r="P56" s="24" t="s">
        <v>577</v>
      </c>
      <c r="Q56" s="27" t="s">
        <v>35</v>
      </c>
      <c r="R56" s="27" t="s">
        <v>35</v>
      </c>
      <c r="S56" s="27" t="s">
        <v>35</v>
      </c>
      <c r="T56" s="27" t="s">
        <v>35</v>
      </c>
      <c r="U56" s="27"/>
      <c r="V56" s="17" t="s">
        <v>578</v>
      </c>
      <c r="W56" s="29"/>
      <c r="X56" s="29"/>
      <c r="Y56" s="29"/>
    </row>
    <row r="57" ht="13.5" customHeight="1">
      <c r="A57" s="15" t="s">
        <v>15</v>
      </c>
      <c r="B57" s="16"/>
      <c r="C57" s="17" t="s">
        <v>579</v>
      </c>
      <c r="D57" s="18" t="s">
        <v>580</v>
      </c>
      <c r="E57" s="20">
        <v>39356.0</v>
      </c>
      <c r="F57" s="21">
        <v>48121.0</v>
      </c>
      <c r="G57" s="17" t="s">
        <v>581</v>
      </c>
      <c r="H57" s="24" t="s">
        <v>582</v>
      </c>
      <c r="I57" s="18" t="s">
        <v>583</v>
      </c>
      <c r="J57" s="18" t="s">
        <v>584</v>
      </c>
      <c r="K57" s="24" t="s">
        <v>585</v>
      </c>
      <c r="L57" s="24" t="s">
        <v>582</v>
      </c>
      <c r="M57" s="18"/>
      <c r="N57" s="18"/>
      <c r="O57" s="24" t="s">
        <v>586</v>
      </c>
      <c r="P57" s="24" t="s">
        <v>57</v>
      </c>
      <c r="Q57" s="27" t="s">
        <v>35</v>
      </c>
      <c r="R57" s="27" t="s">
        <v>35</v>
      </c>
      <c r="S57" s="27" t="s">
        <v>35</v>
      </c>
      <c r="T57" s="27" t="s">
        <v>35</v>
      </c>
      <c r="U57" s="27"/>
      <c r="V57" s="17" t="s">
        <v>587</v>
      </c>
      <c r="W57" s="29"/>
      <c r="X57" s="29"/>
      <c r="Y57" s="29"/>
    </row>
    <row r="58" ht="13.5" customHeight="1">
      <c r="A58" s="15" t="s">
        <v>15</v>
      </c>
      <c r="B58" s="16"/>
      <c r="C58" s="17" t="s">
        <v>588</v>
      </c>
      <c r="D58" s="18" t="s">
        <v>589</v>
      </c>
      <c r="E58" s="20">
        <v>39356.0</v>
      </c>
      <c r="F58" s="21">
        <v>45930.0</v>
      </c>
      <c r="G58" s="17" t="s">
        <v>590</v>
      </c>
      <c r="H58" s="24" t="s">
        <v>591</v>
      </c>
      <c r="I58" s="18" t="s">
        <v>592</v>
      </c>
      <c r="J58" s="18" t="s">
        <v>593</v>
      </c>
      <c r="K58" s="24" t="s">
        <v>594</v>
      </c>
      <c r="L58" s="24" t="s">
        <v>595</v>
      </c>
      <c r="M58" s="18"/>
      <c r="N58" s="18"/>
      <c r="O58" s="24" t="s">
        <v>596</v>
      </c>
      <c r="P58" s="24" t="s">
        <v>57</v>
      </c>
      <c r="Q58" s="27" t="s">
        <v>35</v>
      </c>
      <c r="R58" s="27" t="s">
        <v>35</v>
      </c>
      <c r="S58" s="27" t="s">
        <v>35</v>
      </c>
      <c r="T58" s="27" t="s">
        <v>35</v>
      </c>
      <c r="U58" s="27"/>
      <c r="V58" s="17" t="s">
        <v>597</v>
      </c>
      <c r="W58" s="29"/>
      <c r="X58" s="29"/>
      <c r="Y58" s="29"/>
    </row>
    <row r="59" ht="13.5" customHeight="1">
      <c r="A59" s="15" t="s">
        <v>15</v>
      </c>
      <c r="B59" s="16"/>
      <c r="C59" s="17" t="s">
        <v>598</v>
      </c>
      <c r="D59" s="18" t="s">
        <v>599</v>
      </c>
      <c r="E59" s="20">
        <v>39356.0</v>
      </c>
      <c r="F59" s="21">
        <v>48121.0</v>
      </c>
      <c r="G59" s="17" t="s">
        <v>600</v>
      </c>
      <c r="H59" s="24" t="s">
        <v>601</v>
      </c>
      <c r="I59" s="18" t="s">
        <v>602</v>
      </c>
      <c r="J59" s="18" t="s">
        <v>603</v>
      </c>
      <c r="K59" s="24" t="s">
        <v>604</v>
      </c>
      <c r="L59" s="24" t="s">
        <v>605</v>
      </c>
      <c r="M59" s="18"/>
      <c r="N59" s="18"/>
      <c r="O59" s="24" t="s">
        <v>606</v>
      </c>
      <c r="P59" s="24" t="s">
        <v>57</v>
      </c>
      <c r="Q59" s="27" t="s">
        <v>35</v>
      </c>
      <c r="R59" s="27" t="s">
        <v>35</v>
      </c>
      <c r="S59" s="27" t="s">
        <v>35</v>
      </c>
      <c r="T59" s="27" t="s">
        <v>35</v>
      </c>
      <c r="U59" s="27"/>
      <c r="V59" s="17" t="s">
        <v>607</v>
      </c>
      <c r="W59" s="29"/>
      <c r="X59" s="29"/>
      <c r="Y59" s="29"/>
    </row>
    <row r="60" ht="13.5" customHeight="1">
      <c r="A60" s="15" t="s">
        <v>15</v>
      </c>
      <c r="B60" s="16"/>
      <c r="C60" s="17" t="s">
        <v>608</v>
      </c>
      <c r="D60" s="18" t="s">
        <v>609</v>
      </c>
      <c r="E60" s="20">
        <v>39356.0</v>
      </c>
      <c r="F60" s="21">
        <v>45930.0</v>
      </c>
      <c r="G60" s="17" t="s">
        <v>610</v>
      </c>
      <c r="H60" s="24" t="s">
        <v>611</v>
      </c>
      <c r="I60" s="18" t="s">
        <v>612</v>
      </c>
      <c r="J60" s="18" t="s">
        <v>613</v>
      </c>
      <c r="K60" s="24" t="s">
        <v>614</v>
      </c>
      <c r="L60" s="24" t="s">
        <v>615</v>
      </c>
      <c r="M60" s="18"/>
      <c r="N60" s="18"/>
      <c r="O60" s="24" t="s">
        <v>616</v>
      </c>
      <c r="P60" s="24" t="s">
        <v>617</v>
      </c>
      <c r="Q60" s="27" t="s">
        <v>35</v>
      </c>
      <c r="R60" s="27" t="s">
        <v>35</v>
      </c>
      <c r="S60" s="27" t="s">
        <v>35</v>
      </c>
      <c r="T60" s="27" t="s">
        <v>35</v>
      </c>
      <c r="U60" s="27"/>
      <c r="V60" s="17" t="s">
        <v>618</v>
      </c>
      <c r="W60" s="29"/>
      <c r="X60" s="29"/>
      <c r="Y60" s="29"/>
    </row>
    <row r="61" ht="13.5" customHeight="1">
      <c r="A61" s="15" t="s">
        <v>15</v>
      </c>
      <c r="B61" s="16"/>
      <c r="C61" s="17" t="s">
        <v>619</v>
      </c>
      <c r="D61" s="18" t="s">
        <v>620</v>
      </c>
      <c r="E61" s="20">
        <v>39356.0</v>
      </c>
      <c r="F61" s="21">
        <v>48121.0</v>
      </c>
      <c r="G61" s="17" t="s">
        <v>581</v>
      </c>
      <c r="H61" s="24" t="s">
        <v>621</v>
      </c>
      <c r="I61" s="18" t="s">
        <v>622</v>
      </c>
      <c r="J61" s="18" t="s">
        <v>623</v>
      </c>
      <c r="K61" s="24" t="s">
        <v>624</v>
      </c>
      <c r="L61" s="24" t="s">
        <v>621</v>
      </c>
      <c r="M61" s="18"/>
      <c r="N61" s="18"/>
      <c r="O61" s="24" t="s">
        <v>625</v>
      </c>
      <c r="P61" s="24" t="s">
        <v>57</v>
      </c>
      <c r="Q61" s="27" t="s">
        <v>35</v>
      </c>
      <c r="R61" s="27" t="s">
        <v>35</v>
      </c>
      <c r="S61" s="27" t="s">
        <v>35</v>
      </c>
      <c r="T61" s="27"/>
      <c r="U61" s="27"/>
      <c r="V61" s="17" t="s">
        <v>626</v>
      </c>
      <c r="W61" s="29"/>
      <c r="X61" s="29"/>
      <c r="Y61" s="29"/>
    </row>
    <row r="62" ht="13.5" customHeight="1">
      <c r="A62" s="15" t="s">
        <v>15</v>
      </c>
      <c r="B62" s="16"/>
      <c r="C62" s="17" t="s">
        <v>627</v>
      </c>
      <c r="D62" s="18" t="s">
        <v>628</v>
      </c>
      <c r="E62" s="20">
        <v>39083.0</v>
      </c>
      <c r="F62" s="21">
        <v>47848.0</v>
      </c>
      <c r="G62" s="17" t="s">
        <v>291</v>
      </c>
      <c r="H62" s="24" t="s">
        <v>629</v>
      </c>
      <c r="I62" s="18" t="s">
        <v>630</v>
      </c>
      <c r="J62" s="18" t="s">
        <v>631</v>
      </c>
      <c r="K62" s="24" t="s">
        <v>632</v>
      </c>
      <c r="L62" s="24" t="s">
        <v>629</v>
      </c>
      <c r="M62" s="18"/>
      <c r="N62" s="18"/>
      <c r="O62" s="24" t="s">
        <v>633</v>
      </c>
      <c r="P62" s="24" t="s">
        <v>634</v>
      </c>
      <c r="Q62" s="27" t="s">
        <v>35</v>
      </c>
      <c r="R62" s="27" t="s">
        <v>35</v>
      </c>
      <c r="S62" s="27" t="s">
        <v>35</v>
      </c>
      <c r="T62" s="27" t="s">
        <v>35</v>
      </c>
      <c r="U62" s="27"/>
      <c r="V62" s="17" t="s">
        <v>635</v>
      </c>
      <c r="W62" s="29"/>
      <c r="X62" s="29"/>
      <c r="Y62" s="29"/>
    </row>
    <row r="63" ht="13.5" customHeight="1">
      <c r="A63" s="15" t="s">
        <v>15</v>
      </c>
      <c r="B63" s="16"/>
      <c r="C63" s="17" t="s">
        <v>636</v>
      </c>
      <c r="D63" s="18" t="s">
        <v>637</v>
      </c>
      <c r="E63" s="20">
        <v>39083.0</v>
      </c>
      <c r="F63" s="21">
        <v>47848.0</v>
      </c>
      <c r="G63" s="17" t="s">
        <v>638</v>
      </c>
      <c r="H63" s="24" t="s">
        <v>639</v>
      </c>
      <c r="I63" s="18" t="s">
        <v>640</v>
      </c>
      <c r="J63" s="18" t="s">
        <v>641</v>
      </c>
      <c r="K63" s="24" t="s">
        <v>642</v>
      </c>
      <c r="L63" s="24" t="s">
        <v>643</v>
      </c>
      <c r="M63" s="18"/>
      <c r="N63" s="18"/>
      <c r="O63" s="24" t="s">
        <v>644</v>
      </c>
      <c r="P63" s="24" t="s">
        <v>57</v>
      </c>
      <c r="Q63" s="27" t="s">
        <v>35</v>
      </c>
      <c r="R63" s="27" t="s">
        <v>35</v>
      </c>
      <c r="S63" s="27" t="s">
        <v>35</v>
      </c>
      <c r="T63" s="27" t="s">
        <v>35</v>
      </c>
      <c r="U63" s="27"/>
      <c r="V63" s="17" t="s">
        <v>645</v>
      </c>
      <c r="W63" s="29"/>
      <c r="X63" s="29"/>
      <c r="Y63" s="29"/>
    </row>
    <row r="64" ht="13.5" customHeight="1">
      <c r="A64" s="15" t="s">
        <v>15</v>
      </c>
      <c r="B64" s="16"/>
      <c r="C64" s="17" t="s">
        <v>646</v>
      </c>
      <c r="D64" s="18" t="s">
        <v>647</v>
      </c>
      <c r="E64" s="20">
        <v>39173.0</v>
      </c>
      <c r="F64" s="21">
        <v>47938.0</v>
      </c>
      <c r="G64" s="17" t="s">
        <v>648</v>
      </c>
      <c r="H64" s="24" t="s">
        <v>649</v>
      </c>
      <c r="I64" s="18" t="s">
        <v>650</v>
      </c>
      <c r="J64" s="18" t="s">
        <v>651</v>
      </c>
      <c r="K64" s="24" t="s">
        <v>652</v>
      </c>
      <c r="L64" s="24" t="s">
        <v>653</v>
      </c>
      <c r="M64" s="18"/>
      <c r="N64" s="18"/>
      <c r="O64" s="24" t="s">
        <v>654</v>
      </c>
      <c r="P64" s="24" t="s">
        <v>57</v>
      </c>
      <c r="Q64" s="27" t="s">
        <v>35</v>
      </c>
      <c r="R64" s="27" t="s">
        <v>35</v>
      </c>
      <c r="S64" s="27" t="s">
        <v>35</v>
      </c>
      <c r="T64" s="27" t="s">
        <v>35</v>
      </c>
      <c r="U64" s="27"/>
      <c r="V64" s="17" t="s">
        <v>655</v>
      </c>
      <c r="W64" s="29"/>
      <c r="X64" s="29"/>
      <c r="Y64" s="29"/>
    </row>
    <row r="65" ht="13.5" customHeight="1">
      <c r="A65" s="15" t="s">
        <v>15</v>
      </c>
      <c r="B65" s="16"/>
      <c r="C65" s="17" t="s">
        <v>656</v>
      </c>
      <c r="D65" s="18" t="s">
        <v>657</v>
      </c>
      <c r="E65" s="20">
        <v>39203.0</v>
      </c>
      <c r="F65" s="21">
        <v>47968.0</v>
      </c>
      <c r="G65" s="17" t="s">
        <v>658</v>
      </c>
      <c r="H65" s="24" t="s">
        <v>659</v>
      </c>
      <c r="I65" s="18" t="s">
        <v>660</v>
      </c>
      <c r="J65" s="18" t="s">
        <v>660</v>
      </c>
      <c r="K65" s="24" t="s">
        <v>661</v>
      </c>
      <c r="L65" s="24" t="s">
        <v>662</v>
      </c>
      <c r="M65" s="18"/>
      <c r="N65" s="18"/>
      <c r="O65" s="24" t="s">
        <v>663</v>
      </c>
      <c r="P65" s="24" t="s">
        <v>57</v>
      </c>
      <c r="Q65" s="27" t="s">
        <v>35</v>
      </c>
      <c r="R65" s="27" t="s">
        <v>35</v>
      </c>
      <c r="S65" s="27" t="s">
        <v>35</v>
      </c>
      <c r="T65" s="27" t="s">
        <v>35</v>
      </c>
      <c r="U65" s="27"/>
      <c r="V65" s="17" t="s">
        <v>664</v>
      </c>
      <c r="W65" s="29"/>
      <c r="X65" s="29"/>
      <c r="Y65" s="29"/>
    </row>
    <row r="66" ht="13.5" customHeight="1">
      <c r="A66" s="15" t="s">
        <v>15</v>
      </c>
      <c r="B66" s="16"/>
      <c r="C66" s="17" t="s">
        <v>665</v>
      </c>
      <c r="D66" s="18" t="s">
        <v>666</v>
      </c>
      <c r="E66" s="20">
        <v>39203.0</v>
      </c>
      <c r="F66" s="21">
        <v>47968.0</v>
      </c>
      <c r="G66" s="17" t="s">
        <v>430</v>
      </c>
      <c r="H66" s="24" t="s">
        <v>667</v>
      </c>
      <c r="I66" s="18" t="s">
        <v>668</v>
      </c>
      <c r="J66" s="18" t="s">
        <v>669</v>
      </c>
      <c r="K66" s="24" t="s">
        <v>670</v>
      </c>
      <c r="L66" s="24" t="s">
        <v>667</v>
      </c>
      <c r="M66" s="18"/>
      <c r="N66" s="18"/>
      <c r="O66" s="24" t="s">
        <v>671</v>
      </c>
      <c r="P66" s="24" t="s">
        <v>57</v>
      </c>
      <c r="Q66" s="27" t="s">
        <v>35</v>
      </c>
      <c r="R66" s="27" t="s">
        <v>35</v>
      </c>
      <c r="S66" s="27" t="s">
        <v>35</v>
      </c>
      <c r="T66" s="27" t="s">
        <v>35</v>
      </c>
      <c r="U66" s="27" t="s">
        <v>35</v>
      </c>
      <c r="V66" s="17" t="s">
        <v>672</v>
      </c>
      <c r="W66" s="29"/>
      <c r="X66" s="29"/>
      <c r="Y66" s="29"/>
    </row>
    <row r="67" ht="13.5" customHeight="1">
      <c r="A67" s="15" t="s">
        <v>15</v>
      </c>
      <c r="B67" s="16"/>
      <c r="C67" s="17" t="s">
        <v>673</v>
      </c>
      <c r="D67" s="18" t="s">
        <v>674</v>
      </c>
      <c r="E67" s="20">
        <v>39264.0</v>
      </c>
      <c r="F67" s="21">
        <v>48029.0</v>
      </c>
      <c r="G67" s="17" t="s">
        <v>512</v>
      </c>
      <c r="H67" s="24" t="s">
        <v>675</v>
      </c>
      <c r="I67" s="18" t="s">
        <v>676</v>
      </c>
      <c r="J67" s="18" t="s">
        <v>677</v>
      </c>
      <c r="K67" s="24" t="s">
        <v>678</v>
      </c>
      <c r="L67" s="24" t="s">
        <v>679</v>
      </c>
      <c r="M67" s="18"/>
      <c r="N67" s="18"/>
      <c r="O67" s="24" t="s">
        <v>680</v>
      </c>
      <c r="P67" s="24" t="s">
        <v>57</v>
      </c>
      <c r="Q67" s="27" t="s">
        <v>35</v>
      </c>
      <c r="R67" s="27" t="s">
        <v>35</v>
      </c>
      <c r="S67" s="27"/>
      <c r="T67" s="27" t="s">
        <v>35</v>
      </c>
      <c r="U67" s="27"/>
      <c r="V67" s="17" t="s">
        <v>681</v>
      </c>
      <c r="W67" s="29"/>
      <c r="X67" s="29"/>
      <c r="Y67" s="29"/>
    </row>
    <row r="68" ht="13.5" customHeight="1">
      <c r="A68" s="15" t="s">
        <v>15</v>
      </c>
      <c r="B68" s="16"/>
      <c r="C68" s="17" t="s">
        <v>682</v>
      </c>
      <c r="D68" s="18" t="s">
        <v>683</v>
      </c>
      <c r="E68" s="20">
        <v>39264.0</v>
      </c>
      <c r="F68" s="21">
        <v>48029.0</v>
      </c>
      <c r="G68" s="17" t="s">
        <v>684</v>
      </c>
      <c r="H68" s="24" t="s">
        <v>685</v>
      </c>
      <c r="I68" s="18" t="s">
        <v>686</v>
      </c>
      <c r="J68" s="18" t="s">
        <v>687</v>
      </c>
      <c r="K68" s="24" t="s">
        <v>688</v>
      </c>
      <c r="L68" s="24" t="s">
        <v>689</v>
      </c>
      <c r="M68" s="18"/>
      <c r="N68" s="18"/>
      <c r="O68" s="24" t="s">
        <v>690</v>
      </c>
      <c r="P68" s="24" t="s">
        <v>57</v>
      </c>
      <c r="Q68" s="27"/>
      <c r="R68" s="27" t="s">
        <v>35</v>
      </c>
      <c r="S68" s="27"/>
      <c r="T68" s="27"/>
      <c r="U68" s="27"/>
      <c r="V68" s="17" t="s">
        <v>691</v>
      </c>
      <c r="W68" s="29"/>
      <c r="X68" s="29"/>
      <c r="Y68" s="29"/>
    </row>
    <row r="69" ht="13.5" customHeight="1">
      <c r="A69" s="15" t="s">
        <v>15</v>
      </c>
      <c r="B69" s="16"/>
      <c r="C69" s="17" t="s">
        <v>692</v>
      </c>
      <c r="D69" s="18" t="s">
        <v>693</v>
      </c>
      <c r="E69" s="20">
        <v>39295.0</v>
      </c>
      <c r="F69" s="21">
        <v>48060.0</v>
      </c>
      <c r="G69" s="17" t="s">
        <v>694</v>
      </c>
      <c r="H69" s="24" t="s">
        <v>695</v>
      </c>
      <c r="I69" s="18" t="s">
        <v>696</v>
      </c>
      <c r="J69" s="18" t="s">
        <v>697</v>
      </c>
      <c r="K69" s="24" t="s">
        <v>698</v>
      </c>
      <c r="L69" s="24" t="s">
        <v>699</v>
      </c>
      <c r="M69" s="18"/>
      <c r="N69" s="18"/>
      <c r="O69" s="24" t="s">
        <v>700</v>
      </c>
      <c r="P69" s="24" t="s">
        <v>57</v>
      </c>
      <c r="Q69" s="27" t="s">
        <v>35</v>
      </c>
      <c r="R69" s="27" t="s">
        <v>35</v>
      </c>
      <c r="S69" s="27" t="s">
        <v>35</v>
      </c>
      <c r="T69" s="27" t="s">
        <v>35</v>
      </c>
      <c r="U69" s="27" t="s">
        <v>35</v>
      </c>
      <c r="V69" s="17" t="s">
        <v>701</v>
      </c>
      <c r="W69" s="29"/>
      <c r="X69" s="29"/>
      <c r="Y69" s="29"/>
    </row>
    <row r="70" ht="13.5" customHeight="1">
      <c r="A70" s="15" t="s">
        <v>15</v>
      </c>
      <c r="B70" s="16"/>
      <c r="C70" s="17" t="s">
        <v>702</v>
      </c>
      <c r="D70" s="18" t="s">
        <v>703</v>
      </c>
      <c r="E70" s="20">
        <v>39326.0</v>
      </c>
      <c r="F70" s="21">
        <v>48091.0</v>
      </c>
      <c r="G70" s="17" t="s">
        <v>704</v>
      </c>
      <c r="H70" s="24" t="s">
        <v>705</v>
      </c>
      <c r="I70" s="18" t="s">
        <v>706</v>
      </c>
      <c r="J70" s="18" t="s">
        <v>706</v>
      </c>
      <c r="K70" s="24" t="s">
        <v>707</v>
      </c>
      <c r="L70" s="24" t="s">
        <v>708</v>
      </c>
      <c r="M70" s="18"/>
      <c r="N70" s="18"/>
      <c r="O70" s="24" t="s">
        <v>709</v>
      </c>
      <c r="P70" s="24" t="s">
        <v>57</v>
      </c>
      <c r="Q70" s="27" t="s">
        <v>35</v>
      </c>
      <c r="R70" s="27" t="s">
        <v>35</v>
      </c>
      <c r="S70" s="27" t="s">
        <v>35</v>
      </c>
      <c r="T70" s="27" t="s">
        <v>35</v>
      </c>
      <c r="U70" s="27"/>
      <c r="V70" s="17" t="s">
        <v>710</v>
      </c>
      <c r="W70" s="29"/>
      <c r="X70" s="29"/>
      <c r="Y70" s="29"/>
    </row>
    <row r="71" ht="13.5" customHeight="1">
      <c r="A71" s="15" t="s">
        <v>15</v>
      </c>
      <c r="B71" s="16"/>
      <c r="C71" s="17" t="s">
        <v>711</v>
      </c>
      <c r="D71" s="18" t="s">
        <v>712</v>
      </c>
      <c r="E71" s="20">
        <v>39326.0</v>
      </c>
      <c r="F71" s="21">
        <v>48091.0</v>
      </c>
      <c r="G71" s="17" t="s">
        <v>222</v>
      </c>
      <c r="H71" s="24" t="s">
        <v>713</v>
      </c>
      <c r="I71" s="18" t="s">
        <v>714</v>
      </c>
      <c r="J71" s="18" t="s">
        <v>715</v>
      </c>
      <c r="K71" s="24" t="s">
        <v>716</v>
      </c>
      <c r="L71" s="24" t="s">
        <v>717</v>
      </c>
      <c r="M71" s="18"/>
      <c r="N71" s="18"/>
      <c r="O71" s="24" t="s">
        <v>718</v>
      </c>
      <c r="P71" s="24" t="s">
        <v>57</v>
      </c>
      <c r="Q71" s="27" t="s">
        <v>35</v>
      </c>
      <c r="R71" s="27" t="s">
        <v>35</v>
      </c>
      <c r="S71" s="27" t="s">
        <v>35</v>
      </c>
      <c r="T71" s="27" t="s">
        <v>35</v>
      </c>
      <c r="U71" s="27"/>
      <c r="V71" s="17" t="s">
        <v>719</v>
      </c>
      <c r="W71" s="29"/>
      <c r="X71" s="29"/>
      <c r="Y71" s="29"/>
    </row>
    <row r="72" ht="13.5" customHeight="1">
      <c r="A72" s="15" t="s">
        <v>15</v>
      </c>
      <c r="B72" s="16"/>
      <c r="C72" s="17" t="s">
        <v>720</v>
      </c>
      <c r="D72" s="18" t="s">
        <v>721</v>
      </c>
      <c r="E72" s="20">
        <v>39356.0</v>
      </c>
      <c r="F72" s="21">
        <v>48121.0</v>
      </c>
      <c r="G72" s="17" t="s">
        <v>722</v>
      </c>
      <c r="H72" s="24" t="s">
        <v>723</v>
      </c>
      <c r="I72" s="18" t="s">
        <v>724</v>
      </c>
      <c r="J72" s="18" t="s">
        <v>725</v>
      </c>
      <c r="K72" s="24" t="s">
        <v>726</v>
      </c>
      <c r="L72" s="24" t="s">
        <v>723</v>
      </c>
      <c r="M72" s="18"/>
      <c r="N72" s="18"/>
      <c r="O72" s="24" t="s">
        <v>727</v>
      </c>
      <c r="P72" s="24" t="s">
        <v>57</v>
      </c>
      <c r="Q72" s="27" t="s">
        <v>35</v>
      </c>
      <c r="R72" s="27" t="s">
        <v>35</v>
      </c>
      <c r="S72" s="27" t="s">
        <v>35</v>
      </c>
      <c r="T72" s="27" t="s">
        <v>35</v>
      </c>
      <c r="U72" s="27"/>
      <c r="V72" s="17" t="s">
        <v>728</v>
      </c>
      <c r="W72" s="29"/>
      <c r="X72" s="29"/>
      <c r="Y72" s="29"/>
    </row>
    <row r="73" ht="13.5" customHeight="1">
      <c r="A73" s="15" t="s">
        <v>15</v>
      </c>
      <c r="B73" s="26"/>
      <c r="C73" s="17" t="s">
        <v>729</v>
      </c>
      <c r="D73" s="18" t="s">
        <v>730</v>
      </c>
      <c r="E73" s="20">
        <v>39356.0</v>
      </c>
      <c r="F73" s="21">
        <v>48121.0</v>
      </c>
      <c r="G73" s="17" t="s">
        <v>731</v>
      </c>
      <c r="H73" s="24" t="s">
        <v>732</v>
      </c>
      <c r="I73" s="18" t="s">
        <v>733</v>
      </c>
      <c r="J73" s="18" t="s">
        <v>734</v>
      </c>
      <c r="K73" s="24" t="s">
        <v>735</v>
      </c>
      <c r="L73" s="24" t="s">
        <v>736</v>
      </c>
      <c r="M73" s="18"/>
      <c r="N73" s="18"/>
      <c r="O73" s="24" t="s">
        <v>737</v>
      </c>
      <c r="P73" s="24" t="s">
        <v>738</v>
      </c>
      <c r="Q73" s="27" t="s">
        <v>35</v>
      </c>
      <c r="R73" s="27" t="s">
        <v>35</v>
      </c>
      <c r="S73" s="27" t="s">
        <v>35</v>
      </c>
      <c r="T73" s="27" t="s">
        <v>35</v>
      </c>
      <c r="U73" s="27"/>
      <c r="V73" s="17" t="s">
        <v>739</v>
      </c>
      <c r="W73" s="29"/>
      <c r="X73" s="29"/>
      <c r="Y73" s="29"/>
    </row>
    <row r="74" ht="13.5" customHeight="1">
      <c r="A74" s="15" t="s">
        <v>15</v>
      </c>
      <c r="B74" s="16"/>
      <c r="C74" s="17" t="s">
        <v>740</v>
      </c>
      <c r="D74" s="18" t="s">
        <v>741</v>
      </c>
      <c r="E74" s="20">
        <v>39356.0</v>
      </c>
      <c r="F74" s="21">
        <v>48121.0</v>
      </c>
      <c r="G74" s="17" t="s">
        <v>742</v>
      </c>
      <c r="H74" s="24" t="s">
        <v>743</v>
      </c>
      <c r="I74" s="18" t="s">
        <v>744</v>
      </c>
      <c r="J74" s="18" t="s">
        <v>745</v>
      </c>
      <c r="K74" s="24" t="s">
        <v>746</v>
      </c>
      <c r="L74" s="24" t="s">
        <v>747</v>
      </c>
      <c r="M74" s="18"/>
      <c r="N74" s="18"/>
      <c r="O74" s="24" t="s">
        <v>748</v>
      </c>
      <c r="P74" s="24" t="s">
        <v>749</v>
      </c>
      <c r="Q74" s="27" t="s">
        <v>35</v>
      </c>
      <c r="R74" s="27" t="s">
        <v>35</v>
      </c>
      <c r="S74" s="27"/>
      <c r="T74" s="27" t="s">
        <v>35</v>
      </c>
      <c r="U74" s="27"/>
      <c r="V74" s="17" t="s">
        <v>750</v>
      </c>
      <c r="W74" s="29"/>
      <c r="X74" s="29"/>
      <c r="Y74" s="29"/>
    </row>
    <row r="75" ht="13.5" customHeight="1">
      <c r="A75" s="15" t="s">
        <v>15</v>
      </c>
      <c r="B75" s="16"/>
      <c r="C75" s="17" t="s">
        <v>751</v>
      </c>
      <c r="D75" s="18" t="s">
        <v>752</v>
      </c>
      <c r="E75" s="20">
        <v>39387.0</v>
      </c>
      <c r="F75" s="21">
        <v>48152.0</v>
      </c>
      <c r="G75" s="17" t="s">
        <v>753</v>
      </c>
      <c r="H75" s="24" t="s">
        <v>754</v>
      </c>
      <c r="I75" s="18" t="s">
        <v>755</v>
      </c>
      <c r="J75" s="18" t="s">
        <v>756</v>
      </c>
      <c r="K75" s="24" t="s">
        <v>757</v>
      </c>
      <c r="L75" s="24" t="s">
        <v>754</v>
      </c>
      <c r="M75" s="18"/>
      <c r="N75" s="18"/>
      <c r="O75" s="24" t="s">
        <v>758</v>
      </c>
      <c r="P75" s="24" t="s">
        <v>57</v>
      </c>
      <c r="Q75" s="27" t="s">
        <v>35</v>
      </c>
      <c r="R75" s="27" t="s">
        <v>35</v>
      </c>
      <c r="S75" s="27" t="s">
        <v>35</v>
      </c>
      <c r="T75" s="27" t="s">
        <v>35</v>
      </c>
      <c r="U75" s="27" t="s">
        <v>35</v>
      </c>
      <c r="V75" s="17" t="s">
        <v>759</v>
      </c>
      <c r="W75" s="29"/>
      <c r="X75" s="29"/>
      <c r="Y75" s="29"/>
    </row>
    <row r="76" ht="13.5" customHeight="1">
      <c r="A76" s="15" t="s">
        <v>15</v>
      </c>
      <c r="B76" s="16"/>
      <c r="C76" s="17" t="s">
        <v>760</v>
      </c>
      <c r="D76" s="18" t="s">
        <v>761</v>
      </c>
      <c r="E76" s="20">
        <v>39387.0</v>
      </c>
      <c r="F76" s="21">
        <v>48121.0</v>
      </c>
      <c r="G76" s="17" t="s">
        <v>762</v>
      </c>
      <c r="H76" s="24" t="s">
        <v>763</v>
      </c>
      <c r="I76" s="18" t="s">
        <v>764</v>
      </c>
      <c r="J76" s="18" t="s">
        <v>765</v>
      </c>
      <c r="K76" s="24" t="s">
        <v>766</v>
      </c>
      <c r="L76" s="24" t="s">
        <v>767</v>
      </c>
      <c r="M76" s="18"/>
      <c r="N76" s="18"/>
      <c r="O76" s="24" t="s">
        <v>768</v>
      </c>
      <c r="P76" s="24" t="s">
        <v>57</v>
      </c>
      <c r="Q76" s="27" t="s">
        <v>35</v>
      </c>
      <c r="R76" s="27" t="s">
        <v>35</v>
      </c>
      <c r="S76" s="27" t="s">
        <v>35</v>
      </c>
      <c r="T76" s="27" t="s">
        <v>35</v>
      </c>
      <c r="U76" s="27"/>
      <c r="V76" s="17" t="s">
        <v>769</v>
      </c>
      <c r="W76" s="29"/>
      <c r="X76" s="29"/>
      <c r="Y76" s="29"/>
    </row>
    <row r="77" ht="13.5" customHeight="1">
      <c r="A77" s="15" t="s">
        <v>15</v>
      </c>
      <c r="B77" s="16"/>
      <c r="C77" s="17" t="s">
        <v>770</v>
      </c>
      <c r="D77" s="18" t="s">
        <v>771</v>
      </c>
      <c r="E77" s="20">
        <v>39417.0</v>
      </c>
      <c r="F77" s="21">
        <v>48182.0</v>
      </c>
      <c r="G77" s="17" t="s">
        <v>772</v>
      </c>
      <c r="H77" s="24" t="s">
        <v>773</v>
      </c>
      <c r="I77" s="18" t="s">
        <v>774</v>
      </c>
      <c r="J77" s="18" t="s">
        <v>775</v>
      </c>
      <c r="K77" s="24" t="s">
        <v>776</v>
      </c>
      <c r="L77" s="24" t="s">
        <v>773</v>
      </c>
      <c r="M77" s="18"/>
      <c r="N77" s="18"/>
      <c r="O77" s="24" t="s">
        <v>777</v>
      </c>
      <c r="P77" s="24" t="s">
        <v>778</v>
      </c>
      <c r="Q77" s="27" t="s">
        <v>35</v>
      </c>
      <c r="R77" s="27" t="s">
        <v>35</v>
      </c>
      <c r="S77" s="27" t="s">
        <v>35</v>
      </c>
      <c r="T77" s="27" t="s">
        <v>35</v>
      </c>
      <c r="U77" s="27"/>
      <c r="V77" s="17" t="s">
        <v>779</v>
      </c>
      <c r="W77" s="29"/>
      <c r="X77" s="29"/>
      <c r="Y77" s="29"/>
    </row>
    <row r="78" ht="13.5" customHeight="1">
      <c r="A78" s="15" t="s">
        <v>15</v>
      </c>
      <c r="B78" s="16"/>
      <c r="C78" s="17" t="s">
        <v>780</v>
      </c>
      <c r="D78" s="18" t="s">
        <v>781</v>
      </c>
      <c r="E78" s="20">
        <v>39417.0</v>
      </c>
      <c r="F78" s="21">
        <v>48182.0</v>
      </c>
      <c r="G78" s="17" t="s">
        <v>782</v>
      </c>
      <c r="H78" s="24" t="s">
        <v>783</v>
      </c>
      <c r="I78" s="18" t="s">
        <v>784</v>
      </c>
      <c r="J78" s="18" t="s">
        <v>785</v>
      </c>
      <c r="K78" s="24" t="s">
        <v>786</v>
      </c>
      <c r="L78" s="24" t="s">
        <v>787</v>
      </c>
      <c r="M78" s="18"/>
      <c r="N78" s="18"/>
      <c r="O78" s="24" t="s">
        <v>788</v>
      </c>
      <c r="P78" s="24" t="s">
        <v>343</v>
      </c>
      <c r="Q78" s="27" t="s">
        <v>35</v>
      </c>
      <c r="R78" s="27" t="s">
        <v>35</v>
      </c>
      <c r="S78" s="27" t="s">
        <v>35</v>
      </c>
      <c r="T78" s="27" t="s">
        <v>35</v>
      </c>
      <c r="U78" s="27"/>
      <c r="V78" s="17" t="s">
        <v>789</v>
      </c>
      <c r="W78" s="29"/>
      <c r="X78" s="29"/>
      <c r="Y78" s="29"/>
    </row>
    <row r="79" ht="13.5" customHeight="1">
      <c r="A79" s="15" t="s">
        <v>15</v>
      </c>
      <c r="B79" s="16"/>
      <c r="C79" s="17" t="s">
        <v>790</v>
      </c>
      <c r="D79" s="18" t="s">
        <v>791</v>
      </c>
      <c r="E79" s="20">
        <v>39448.0</v>
      </c>
      <c r="F79" s="21">
        <v>48213.0</v>
      </c>
      <c r="G79" s="17" t="s">
        <v>132</v>
      </c>
      <c r="H79" s="24" t="s">
        <v>792</v>
      </c>
      <c r="I79" s="18" t="s">
        <v>793</v>
      </c>
      <c r="J79" s="18" t="s">
        <v>794</v>
      </c>
      <c r="K79" s="24" t="s">
        <v>795</v>
      </c>
      <c r="L79" s="24" t="s">
        <v>792</v>
      </c>
      <c r="M79" s="18"/>
      <c r="N79" s="18"/>
      <c r="O79" s="24" t="s">
        <v>796</v>
      </c>
      <c r="P79" s="24" t="s">
        <v>89</v>
      </c>
      <c r="Q79" s="27" t="s">
        <v>35</v>
      </c>
      <c r="R79" s="27" t="s">
        <v>35</v>
      </c>
      <c r="S79" s="27" t="s">
        <v>35</v>
      </c>
      <c r="T79" s="27" t="s">
        <v>35</v>
      </c>
      <c r="U79" s="27"/>
      <c r="V79" s="17" t="s">
        <v>797</v>
      </c>
      <c r="W79" s="29"/>
      <c r="X79" s="29"/>
      <c r="Y79" s="29"/>
    </row>
    <row r="80" ht="13.5" customHeight="1">
      <c r="A80" s="15" t="s">
        <v>15</v>
      </c>
      <c r="B80" s="16"/>
      <c r="C80" s="17" t="s">
        <v>798</v>
      </c>
      <c r="D80" s="18" t="s">
        <v>799</v>
      </c>
      <c r="E80" s="20">
        <v>39448.0</v>
      </c>
      <c r="F80" s="21">
        <v>48213.0</v>
      </c>
      <c r="G80" s="17" t="s">
        <v>658</v>
      </c>
      <c r="H80" s="24" t="s">
        <v>800</v>
      </c>
      <c r="I80" s="18" t="s">
        <v>801</v>
      </c>
      <c r="J80" s="18" t="s">
        <v>802</v>
      </c>
      <c r="K80" s="24" t="s">
        <v>803</v>
      </c>
      <c r="L80" s="24" t="s">
        <v>804</v>
      </c>
      <c r="M80" s="18"/>
      <c r="N80" s="18"/>
      <c r="O80" s="24" t="s">
        <v>805</v>
      </c>
      <c r="P80" s="24" t="s">
        <v>806</v>
      </c>
      <c r="Q80" s="27" t="s">
        <v>35</v>
      </c>
      <c r="R80" s="27" t="s">
        <v>35</v>
      </c>
      <c r="S80" s="27" t="s">
        <v>35</v>
      </c>
      <c r="T80" s="27" t="s">
        <v>35</v>
      </c>
      <c r="U80" s="33"/>
      <c r="V80" s="17" t="s">
        <v>807</v>
      </c>
      <c r="W80" s="29"/>
      <c r="X80" s="29"/>
      <c r="Y80" s="29"/>
    </row>
    <row r="81" ht="13.5" customHeight="1">
      <c r="A81" s="15" t="s">
        <v>15</v>
      </c>
      <c r="B81" s="16"/>
      <c r="C81" s="17" t="s">
        <v>808</v>
      </c>
      <c r="D81" s="18" t="s">
        <v>809</v>
      </c>
      <c r="E81" s="20">
        <v>39508.0</v>
      </c>
      <c r="F81" s="21">
        <v>48273.0</v>
      </c>
      <c r="G81" s="17" t="s">
        <v>810</v>
      </c>
      <c r="H81" s="24" t="s">
        <v>811</v>
      </c>
      <c r="I81" s="18" t="s">
        <v>812</v>
      </c>
      <c r="J81" s="18" t="s">
        <v>813</v>
      </c>
      <c r="K81" s="24" t="s">
        <v>814</v>
      </c>
      <c r="L81" s="24" t="s">
        <v>815</v>
      </c>
      <c r="M81" s="18"/>
      <c r="N81" s="18"/>
      <c r="O81" s="24" t="s">
        <v>816</v>
      </c>
      <c r="P81" s="24" t="s">
        <v>57</v>
      </c>
      <c r="Q81" s="27" t="s">
        <v>35</v>
      </c>
      <c r="R81" s="27" t="s">
        <v>35</v>
      </c>
      <c r="S81" s="27" t="s">
        <v>35</v>
      </c>
      <c r="T81" s="27" t="s">
        <v>35</v>
      </c>
      <c r="U81" s="27"/>
      <c r="V81" s="17" t="s">
        <v>817</v>
      </c>
      <c r="W81" s="29"/>
      <c r="X81" s="29"/>
      <c r="Y81" s="29"/>
    </row>
    <row r="82" ht="13.5" customHeight="1">
      <c r="A82" s="15" t="s">
        <v>15</v>
      </c>
      <c r="B82" s="16"/>
      <c r="C82" s="17" t="s">
        <v>818</v>
      </c>
      <c r="D82" s="18" t="s">
        <v>819</v>
      </c>
      <c r="E82" s="20">
        <v>39539.0</v>
      </c>
      <c r="F82" s="21">
        <v>48304.0</v>
      </c>
      <c r="G82" s="17" t="s">
        <v>694</v>
      </c>
      <c r="H82" s="24" t="s">
        <v>820</v>
      </c>
      <c r="I82" s="18" t="s">
        <v>821</v>
      </c>
      <c r="J82" s="18" t="s">
        <v>822</v>
      </c>
      <c r="K82" s="24" t="s">
        <v>87</v>
      </c>
      <c r="L82" s="24" t="s">
        <v>84</v>
      </c>
      <c r="M82" s="18"/>
      <c r="N82" s="18"/>
      <c r="O82" s="24" t="s">
        <v>88</v>
      </c>
      <c r="P82" s="24" t="s">
        <v>229</v>
      </c>
      <c r="Q82" s="27" t="s">
        <v>35</v>
      </c>
      <c r="R82" s="27" t="s">
        <v>35</v>
      </c>
      <c r="S82" s="27" t="s">
        <v>35</v>
      </c>
      <c r="T82" s="27" t="s">
        <v>35</v>
      </c>
      <c r="U82" s="27"/>
      <c r="V82" s="17" t="s">
        <v>823</v>
      </c>
      <c r="W82" s="29"/>
      <c r="X82" s="29"/>
      <c r="Y82" s="29"/>
    </row>
    <row r="83" ht="13.5" customHeight="1">
      <c r="A83" s="15" t="s">
        <v>15</v>
      </c>
      <c r="B83" s="16"/>
      <c r="C83" s="17" t="s">
        <v>824</v>
      </c>
      <c r="D83" s="18" t="s">
        <v>825</v>
      </c>
      <c r="E83" s="20">
        <v>39539.0</v>
      </c>
      <c r="F83" s="21">
        <v>48304.0</v>
      </c>
      <c r="G83" s="17" t="s">
        <v>826</v>
      </c>
      <c r="H83" s="24" t="s">
        <v>827</v>
      </c>
      <c r="I83" s="18" t="s">
        <v>828</v>
      </c>
      <c r="J83" s="18" t="s">
        <v>829</v>
      </c>
      <c r="K83" s="24" t="s">
        <v>830</v>
      </c>
      <c r="L83" s="24" t="s">
        <v>827</v>
      </c>
      <c r="M83" s="18"/>
      <c r="N83" s="18"/>
      <c r="O83" s="24" t="s">
        <v>831</v>
      </c>
      <c r="P83" s="24" t="s">
        <v>477</v>
      </c>
      <c r="Q83" s="27" t="s">
        <v>35</v>
      </c>
      <c r="R83" s="27" t="s">
        <v>35</v>
      </c>
      <c r="S83" s="27" t="s">
        <v>35</v>
      </c>
      <c r="T83" s="27" t="s">
        <v>35</v>
      </c>
      <c r="U83" s="27"/>
      <c r="V83" s="17" t="s">
        <v>832</v>
      </c>
      <c r="W83" s="29"/>
      <c r="X83" s="29"/>
      <c r="Y83" s="29"/>
    </row>
    <row r="84" ht="13.5" customHeight="1">
      <c r="A84" s="15" t="s">
        <v>15</v>
      </c>
      <c r="B84" s="16"/>
      <c r="C84" s="17" t="s">
        <v>833</v>
      </c>
      <c r="D84" s="18" t="s">
        <v>834</v>
      </c>
      <c r="E84" s="20">
        <v>39539.0</v>
      </c>
      <c r="F84" s="21">
        <v>48304.0</v>
      </c>
      <c r="G84" s="17" t="s">
        <v>112</v>
      </c>
      <c r="H84" s="24" t="s">
        <v>835</v>
      </c>
      <c r="I84" s="18" t="s">
        <v>836</v>
      </c>
      <c r="J84" s="18" t="s">
        <v>836</v>
      </c>
      <c r="K84" s="24" t="s">
        <v>837</v>
      </c>
      <c r="L84" s="24" t="s">
        <v>838</v>
      </c>
      <c r="M84" s="18"/>
      <c r="N84" s="18"/>
      <c r="O84" s="24" t="s">
        <v>839</v>
      </c>
      <c r="P84" s="24" t="s">
        <v>840</v>
      </c>
      <c r="Q84" s="27" t="s">
        <v>35</v>
      </c>
      <c r="R84" s="27" t="s">
        <v>35</v>
      </c>
      <c r="S84" s="27" t="s">
        <v>35</v>
      </c>
      <c r="T84" s="27" t="s">
        <v>35</v>
      </c>
      <c r="U84" s="27"/>
      <c r="V84" s="17" t="s">
        <v>841</v>
      </c>
      <c r="W84" s="29"/>
      <c r="X84" s="29"/>
      <c r="Y84" s="29"/>
    </row>
    <row r="85" ht="13.5" customHeight="1">
      <c r="A85" s="15" t="s">
        <v>15</v>
      </c>
      <c r="B85" s="16"/>
      <c r="C85" s="17" t="s">
        <v>842</v>
      </c>
      <c r="D85" s="18" t="s">
        <v>843</v>
      </c>
      <c r="E85" s="20">
        <v>39539.0</v>
      </c>
      <c r="F85" s="21">
        <v>48304.0</v>
      </c>
      <c r="G85" s="17" t="s">
        <v>844</v>
      </c>
      <c r="H85" s="24" t="s">
        <v>845</v>
      </c>
      <c r="I85" s="18" t="s">
        <v>846</v>
      </c>
      <c r="J85" s="18" t="s">
        <v>847</v>
      </c>
      <c r="K85" s="24" t="s">
        <v>848</v>
      </c>
      <c r="L85" s="24" t="s">
        <v>845</v>
      </c>
      <c r="M85" s="18"/>
      <c r="N85" s="18"/>
      <c r="O85" s="24" t="s">
        <v>849</v>
      </c>
      <c r="P85" s="24" t="s">
        <v>850</v>
      </c>
      <c r="Q85" s="27" t="s">
        <v>35</v>
      </c>
      <c r="R85" s="27" t="s">
        <v>35</v>
      </c>
      <c r="S85" s="27" t="s">
        <v>35</v>
      </c>
      <c r="T85" s="27" t="s">
        <v>35</v>
      </c>
      <c r="U85" s="27"/>
      <c r="V85" s="17" t="s">
        <v>851</v>
      </c>
      <c r="W85" s="29"/>
      <c r="X85" s="29"/>
      <c r="Y85" s="29"/>
    </row>
    <row r="86" ht="13.5" customHeight="1">
      <c r="A86" s="15" t="s">
        <v>15</v>
      </c>
      <c r="B86" s="16"/>
      <c r="C86" s="17" t="s">
        <v>852</v>
      </c>
      <c r="D86" s="18" t="s">
        <v>853</v>
      </c>
      <c r="E86" s="20">
        <v>39539.0</v>
      </c>
      <c r="F86" s="21">
        <v>48304.0</v>
      </c>
      <c r="G86" s="17" t="s">
        <v>854</v>
      </c>
      <c r="H86" s="24" t="s">
        <v>855</v>
      </c>
      <c r="I86" s="18" t="s">
        <v>856</v>
      </c>
      <c r="J86" s="18" t="s">
        <v>857</v>
      </c>
      <c r="K86" s="24" t="s">
        <v>858</v>
      </c>
      <c r="L86" s="24" t="s">
        <v>855</v>
      </c>
      <c r="M86" s="18"/>
      <c r="N86" s="18"/>
      <c r="O86" s="24" t="s">
        <v>859</v>
      </c>
      <c r="P86" s="24" t="s">
        <v>860</v>
      </c>
      <c r="Q86" s="27" t="s">
        <v>35</v>
      </c>
      <c r="R86" s="27" t="s">
        <v>35</v>
      </c>
      <c r="S86" s="27" t="s">
        <v>35</v>
      </c>
      <c r="T86" s="27" t="s">
        <v>35</v>
      </c>
      <c r="U86" s="27"/>
      <c r="V86" s="17" t="s">
        <v>861</v>
      </c>
      <c r="W86" s="29"/>
      <c r="X86" s="29"/>
      <c r="Y86" s="29"/>
    </row>
    <row r="87" ht="13.5" customHeight="1">
      <c r="A87" s="15" t="s">
        <v>15</v>
      </c>
      <c r="B87" s="16"/>
      <c r="C87" s="17" t="s">
        <v>862</v>
      </c>
      <c r="D87" s="18" t="s">
        <v>863</v>
      </c>
      <c r="E87" s="20">
        <v>39569.0</v>
      </c>
      <c r="F87" s="21">
        <v>48334.0</v>
      </c>
      <c r="G87" s="17" t="s">
        <v>864</v>
      </c>
      <c r="H87" s="24" t="s">
        <v>865</v>
      </c>
      <c r="I87" s="18" t="s">
        <v>866</v>
      </c>
      <c r="J87" s="18" t="s">
        <v>867</v>
      </c>
      <c r="K87" s="24" t="s">
        <v>868</v>
      </c>
      <c r="L87" s="24" t="s">
        <v>869</v>
      </c>
      <c r="M87" s="18" t="s">
        <v>870</v>
      </c>
      <c r="N87" s="18" t="s">
        <v>871</v>
      </c>
      <c r="O87" s="24" t="s">
        <v>872</v>
      </c>
      <c r="P87" s="24" t="s">
        <v>57</v>
      </c>
      <c r="Q87" s="27" t="s">
        <v>35</v>
      </c>
      <c r="R87" s="27" t="s">
        <v>35</v>
      </c>
      <c r="S87" s="27" t="s">
        <v>35</v>
      </c>
      <c r="T87" s="27" t="s">
        <v>35</v>
      </c>
      <c r="U87" s="27"/>
      <c r="V87" s="17" t="s">
        <v>873</v>
      </c>
      <c r="W87" s="29"/>
      <c r="X87" s="29"/>
      <c r="Y87" s="29"/>
    </row>
    <row r="88" ht="13.5" customHeight="1">
      <c r="A88" s="15" t="s">
        <v>15</v>
      </c>
      <c r="B88" s="16"/>
      <c r="C88" s="17" t="s">
        <v>874</v>
      </c>
      <c r="D88" s="18" t="s">
        <v>875</v>
      </c>
      <c r="E88" s="20">
        <v>39569.0</v>
      </c>
      <c r="F88" s="21">
        <v>48334.0</v>
      </c>
      <c r="G88" s="17" t="s">
        <v>876</v>
      </c>
      <c r="H88" s="24" t="s">
        <v>877</v>
      </c>
      <c r="I88" s="18" t="s">
        <v>878</v>
      </c>
      <c r="J88" s="18" t="s">
        <v>879</v>
      </c>
      <c r="K88" s="24" t="s">
        <v>868</v>
      </c>
      <c r="L88" s="24" t="s">
        <v>869</v>
      </c>
      <c r="M88" s="18" t="s">
        <v>870</v>
      </c>
      <c r="N88" s="18" t="s">
        <v>871</v>
      </c>
      <c r="O88" s="24" t="s">
        <v>872</v>
      </c>
      <c r="P88" s="24" t="s">
        <v>57</v>
      </c>
      <c r="Q88" s="27" t="s">
        <v>35</v>
      </c>
      <c r="R88" s="27" t="s">
        <v>35</v>
      </c>
      <c r="S88" s="27" t="s">
        <v>35</v>
      </c>
      <c r="T88" s="27" t="s">
        <v>35</v>
      </c>
      <c r="U88" s="27"/>
      <c r="V88" s="17" t="s">
        <v>880</v>
      </c>
      <c r="W88" s="29"/>
      <c r="X88" s="29"/>
      <c r="Y88" s="29"/>
    </row>
    <row r="89" ht="13.5" customHeight="1">
      <c r="A89" s="15" t="s">
        <v>15</v>
      </c>
      <c r="B89" s="16"/>
      <c r="C89" s="17" t="s">
        <v>881</v>
      </c>
      <c r="D89" s="18" t="s">
        <v>882</v>
      </c>
      <c r="E89" s="20">
        <v>39569.0</v>
      </c>
      <c r="F89" s="21">
        <v>48334.0</v>
      </c>
      <c r="G89" s="17" t="s">
        <v>883</v>
      </c>
      <c r="H89" s="24" t="s">
        <v>884</v>
      </c>
      <c r="I89" s="18" t="s">
        <v>885</v>
      </c>
      <c r="J89" s="18" t="s">
        <v>886</v>
      </c>
      <c r="K89" s="24" t="s">
        <v>868</v>
      </c>
      <c r="L89" s="24" t="s">
        <v>869</v>
      </c>
      <c r="M89" s="18" t="s">
        <v>870</v>
      </c>
      <c r="N89" s="18" t="s">
        <v>871</v>
      </c>
      <c r="O89" s="24" t="s">
        <v>872</v>
      </c>
      <c r="P89" s="24" t="s">
        <v>57</v>
      </c>
      <c r="Q89" s="27" t="s">
        <v>35</v>
      </c>
      <c r="R89" s="27" t="s">
        <v>35</v>
      </c>
      <c r="S89" s="27" t="s">
        <v>35</v>
      </c>
      <c r="T89" s="27" t="s">
        <v>35</v>
      </c>
      <c r="U89" s="27"/>
      <c r="V89" s="17" t="s">
        <v>887</v>
      </c>
      <c r="W89" s="29"/>
      <c r="X89" s="29"/>
      <c r="Y89" s="29"/>
    </row>
    <row r="90" ht="13.5" customHeight="1">
      <c r="A90" s="15" t="s">
        <v>15</v>
      </c>
      <c r="B90" s="16"/>
      <c r="C90" s="17" t="s">
        <v>888</v>
      </c>
      <c r="D90" s="18" t="s">
        <v>889</v>
      </c>
      <c r="E90" s="20">
        <v>39569.0</v>
      </c>
      <c r="F90" s="21">
        <v>48334.0</v>
      </c>
      <c r="G90" s="17" t="s">
        <v>890</v>
      </c>
      <c r="H90" s="24" t="s">
        <v>891</v>
      </c>
      <c r="I90" s="18" t="s">
        <v>892</v>
      </c>
      <c r="J90" s="18" t="s">
        <v>893</v>
      </c>
      <c r="K90" s="24" t="s">
        <v>868</v>
      </c>
      <c r="L90" s="24" t="s">
        <v>869</v>
      </c>
      <c r="M90" s="18" t="s">
        <v>870</v>
      </c>
      <c r="N90" s="18" t="s">
        <v>871</v>
      </c>
      <c r="O90" s="24" t="s">
        <v>872</v>
      </c>
      <c r="P90" s="24" t="s">
        <v>57</v>
      </c>
      <c r="Q90" s="27" t="s">
        <v>35</v>
      </c>
      <c r="R90" s="27" t="s">
        <v>35</v>
      </c>
      <c r="S90" s="27" t="s">
        <v>35</v>
      </c>
      <c r="T90" s="27" t="s">
        <v>35</v>
      </c>
      <c r="U90" s="27"/>
      <c r="V90" s="17" t="s">
        <v>894</v>
      </c>
      <c r="W90" s="29"/>
      <c r="X90" s="29"/>
      <c r="Y90" s="29"/>
    </row>
    <row r="91" ht="13.5" customHeight="1">
      <c r="A91" s="15" t="s">
        <v>15</v>
      </c>
      <c r="B91" s="16"/>
      <c r="C91" s="17" t="s">
        <v>895</v>
      </c>
      <c r="D91" s="18" t="s">
        <v>896</v>
      </c>
      <c r="E91" s="20">
        <v>39569.0</v>
      </c>
      <c r="F91" s="21">
        <v>48334.0</v>
      </c>
      <c r="G91" s="17" t="s">
        <v>897</v>
      </c>
      <c r="H91" s="24" t="s">
        <v>898</v>
      </c>
      <c r="I91" s="18" t="s">
        <v>899</v>
      </c>
      <c r="J91" s="18" t="s">
        <v>900</v>
      </c>
      <c r="K91" s="24" t="s">
        <v>901</v>
      </c>
      <c r="L91" s="24" t="s">
        <v>898</v>
      </c>
      <c r="M91" s="18" t="s">
        <v>899</v>
      </c>
      <c r="N91" s="18" t="s">
        <v>900</v>
      </c>
      <c r="O91" s="24" t="s">
        <v>902</v>
      </c>
      <c r="P91" s="24" t="s">
        <v>903</v>
      </c>
      <c r="Q91" s="27" t="s">
        <v>35</v>
      </c>
      <c r="R91" s="27" t="s">
        <v>35</v>
      </c>
      <c r="S91" s="27" t="s">
        <v>35</v>
      </c>
      <c r="T91" s="27" t="s">
        <v>35</v>
      </c>
      <c r="U91" s="27"/>
      <c r="V91" s="17" t="s">
        <v>904</v>
      </c>
      <c r="W91" s="29"/>
      <c r="X91" s="29"/>
      <c r="Y91" s="29"/>
    </row>
    <row r="92" ht="13.5" customHeight="1">
      <c r="A92" s="15" t="s">
        <v>15</v>
      </c>
      <c r="B92" s="16"/>
      <c r="C92" s="17" t="s">
        <v>905</v>
      </c>
      <c r="D92" s="18" t="s">
        <v>906</v>
      </c>
      <c r="E92" s="20">
        <v>39630.0</v>
      </c>
      <c r="F92" s="21">
        <v>48395.0</v>
      </c>
      <c r="G92" s="17" t="s">
        <v>907</v>
      </c>
      <c r="H92" s="24" t="s">
        <v>908</v>
      </c>
      <c r="I92" s="18" t="s">
        <v>909</v>
      </c>
      <c r="J92" s="18" t="s">
        <v>910</v>
      </c>
      <c r="K92" s="24" t="s">
        <v>911</v>
      </c>
      <c r="L92" s="24" t="s">
        <v>912</v>
      </c>
      <c r="M92" s="18"/>
      <c r="N92" s="18"/>
      <c r="O92" s="24" t="s">
        <v>913</v>
      </c>
      <c r="P92" s="24" t="s">
        <v>57</v>
      </c>
      <c r="Q92" s="27" t="s">
        <v>35</v>
      </c>
      <c r="R92" s="27" t="s">
        <v>35</v>
      </c>
      <c r="S92" s="27" t="s">
        <v>35</v>
      </c>
      <c r="T92" s="27" t="s">
        <v>35</v>
      </c>
      <c r="U92" s="27"/>
      <c r="V92" s="17" t="s">
        <v>914</v>
      </c>
      <c r="W92" s="29"/>
      <c r="X92" s="29"/>
      <c r="Y92" s="29"/>
    </row>
    <row r="93" ht="13.5" customHeight="1">
      <c r="A93" s="15" t="s">
        <v>15</v>
      </c>
      <c r="B93" s="16" t="s">
        <v>366</v>
      </c>
      <c r="C93" s="17" t="s">
        <v>915</v>
      </c>
      <c r="D93" s="18" t="s">
        <v>916</v>
      </c>
      <c r="E93" s="20">
        <v>39661.0</v>
      </c>
      <c r="F93" s="21">
        <v>46234.0</v>
      </c>
      <c r="G93" s="17" t="s">
        <v>917</v>
      </c>
      <c r="H93" s="24" t="s">
        <v>918</v>
      </c>
      <c r="I93" s="18" t="s">
        <v>919</v>
      </c>
      <c r="J93" s="18" t="s">
        <v>920</v>
      </c>
      <c r="K93" s="24" t="s">
        <v>921</v>
      </c>
      <c r="L93" s="24" t="s">
        <v>918</v>
      </c>
      <c r="M93" s="18"/>
      <c r="N93" s="18"/>
      <c r="O93" s="24" t="s">
        <v>922</v>
      </c>
      <c r="P93" s="24" t="s">
        <v>57</v>
      </c>
      <c r="Q93" s="27" t="s">
        <v>35</v>
      </c>
      <c r="R93" s="27" t="s">
        <v>35</v>
      </c>
      <c r="S93" s="27" t="s">
        <v>35</v>
      </c>
      <c r="T93" s="27" t="s">
        <v>35</v>
      </c>
      <c r="U93" s="27"/>
      <c r="V93" s="17" t="s">
        <v>923</v>
      </c>
      <c r="W93" s="29"/>
      <c r="X93" s="29"/>
      <c r="Y93" s="29"/>
    </row>
    <row r="94" ht="13.5" customHeight="1">
      <c r="A94" s="15" t="s">
        <v>15</v>
      </c>
      <c r="B94" s="16"/>
      <c r="C94" s="17" t="s">
        <v>924</v>
      </c>
      <c r="D94" s="18" t="s">
        <v>925</v>
      </c>
      <c r="E94" s="20">
        <v>39661.0</v>
      </c>
      <c r="F94" s="21">
        <v>48426.0</v>
      </c>
      <c r="G94" s="17" t="s">
        <v>926</v>
      </c>
      <c r="H94" s="24" t="s">
        <v>927</v>
      </c>
      <c r="I94" s="18" t="s">
        <v>928</v>
      </c>
      <c r="J94" s="18" t="s">
        <v>929</v>
      </c>
      <c r="K94" s="24" t="s">
        <v>930</v>
      </c>
      <c r="L94" s="24" t="s">
        <v>931</v>
      </c>
      <c r="M94" s="18"/>
      <c r="N94" s="18"/>
      <c r="O94" s="24" t="s">
        <v>932</v>
      </c>
      <c r="P94" s="24" t="s">
        <v>933</v>
      </c>
      <c r="Q94" s="27" t="s">
        <v>35</v>
      </c>
      <c r="R94" s="27" t="s">
        <v>35</v>
      </c>
      <c r="S94" s="27" t="s">
        <v>35</v>
      </c>
      <c r="T94" s="27" t="s">
        <v>35</v>
      </c>
      <c r="U94" s="27"/>
      <c r="V94" s="17" t="s">
        <v>934</v>
      </c>
      <c r="W94" s="29"/>
      <c r="X94" s="29"/>
      <c r="Y94" s="29"/>
    </row>
    <row r="95" ht="13.5" customHeight="1">
      <c r="A95" s="15" t="s">
        <v>15</v>
      </c>
      <c r="B95" s="16"/>
      <c r="C95" s="17" t="s">
        <v>935</v>
      </c>
      <c r="D95" s="18" t="s">
        <v>936</v>
      </c>
      <c r="E95" s="20">
        <v>39753.0</v>
      </c>
      <c r="F95" s="21">
        <v>46326.0</v>
      </c>
      <c r="G95" s="17" t="s">
        <v>162</v>
      </c>
      <c r="H95" s="24" t="s">
        <v>937</v>
      </c>
      <c r="I95" s="18" t="s">
        <v>938</v>
      </c>
      <c r="J95" s="18" t="s">
        <v>939</v>
      </c>
      <c r="K95" s="24" t="s">
        <v>940</v>
      </c>
      <c r="L95" s="24" t="s">
        <v>941</v>
      </c>
      <c r="M95" s="18"/>
      <c r="N95" s="18"/>
      <c r="O95" s="24" t="s">
        <v>942</v>
      </c>
      <c r="P95" s="24" t="s">
        <v>46</v>
      </c>
      <c r="Q95" s="27" t="s">
        <v>35</v>
      </c>
      <c r="R95" s="27" t="s">
        <v>35</v>
      </c>
      <c r="S95" s="27" t="s">
        <v>35</v>
      </c>
      <c r="T95" s="27" t="s">
        <v>35</v>
      </c>
      <c r="U95" s="27"/>
      <c r="V95" s="17" t="s">
        <v>943</v>
      </c>
      <c r="W95" s="29"/>
      <c r="X95" s="29"/>
      <c r="Y95" s="29"/>
    </row>
    <row r="96" ht="13.5" customHeight="1">
      <c r="A96" s="15" t="s">
        <v>15</v>
      </c>
      <c r="B96" s="16"/>
      <c r="C96" s="17" t="s">
        <v>944</v>
      </c>
      <c r="D96" s="18" t="s">
        <v>945</v>
      </c>
      <c r="E96" s="20">
        <v>39753.0</v>
      </c>
      <c r="F96" s="21">
        <v>46326.0</v>
      </c>
      <c r="G96" s="17" t="s">
        <v>731</v>
      </c>
      <c r="H96" s="24" t="s">
        <v>946</v>
      </c>
      <c r="I96" s="18" t="s">
        <v>947</v>
      </c>
      <c r="J96" s="18" t="s">
        <v>947</v>
      </c>
      <c r="K96" s="24" t="s">
        <v>948</v>
      </c>
      <c r="L96" s="24" t="s">
        <v>949</v>
      </c>
      <c r="M96" s="18"/>
      <c r="N96" s="18"/>
      <c r="O96" s="24" t="s">
        <v>950</v>
      </c>
      <c r="P96" s="24" t="s">
        <v>57</v>
      </c>
      <c r="Q96" s="27" t="s">
        <v>35</v>
      </c>
      <c r="R96" s="27" t="s">
        <v>35</v>
      </c>
      <c r="S96" s="27" t="s">
        <v>35</v>
      </c>
      <c r="T96" s="27"/>
      <c r="U96" s="27"/>
      <c r="V96" s="17" t="s">
        <v>951</v>
      </c>
      <c r="W96" s="29"/>
      <c r="X96" s="29"/>
      <c r="Y96" s="29"/>
    </row>
    <row r="97" ht="13.5" customHeight="1">
      <c r="A97" s="15" t="s">
        <v>15</v>
      </c>
      <c r="B97" s="16"/>
      <c r="C97" s="17" t="s">
        <v>952</v>
      </c>
      <c r="D97" s="18" t="s">
        <v>953</v>
      </c>
      <c r="E97" s="20">
        <v>39753.0</v>
      </c>
      <c r="F97" s="21">
        <v>46326.0</v>
      </c>
      <c r="G97" s="17" t="s">
        <v>954</v>
      </c>
      <c r="H97" s="24" t="s">
        <v>955</v>
      </c>
      <c r="I97" s="18" t="s">
        <v>956</v>
      </c>
      <c r="J97" s="18" t="s">
        <v>957</v>
      </c>
      <c r="K97" s="24" t="s">
        <v>958</v>
      </c>
      <c r="L97" s="24" t="s">
        <v>955</v>
      </c>
      <c r="M97" s="18"/>
      <c r="N97" s="18"/>
      <c r="O97" s="24" t="s">
        <v>959</v>
      </c>
      <c r="P97" s="24" t="s">
        <v>57</v>
      </c>
      <c r="Q97" s="27" t="s">
        <v>35</v>
      </c>
      <c r="R97" s="27" t="s">
        <v>35</v>
      </c>
      <c r="S97" s="27" t="s">
        <v>35</v>
      </c>
      <c r="T97" s="27" t="s">
        <v>35</v>
      </c>
      <c r="U97" s="27"/>
      <c r="V97" s="17" t="s">
        <v>960</v>
      </c>
      <c r="W97" s="29"/>
      <c r="X97" s="29"/>
      <c r="Y97" s="29"/>
    </row>
    <row r="98" ht="13.5" customHeight="1">
      <c r="A98" s="15" t="s">
        <v>15</v>
      </c>
      <c r="B98" s="16" t="s">
        <v>366</v>
      </c>
      <c r="C98" s="17" t="s">
        <v>961</v>
      </c>
      <c r="D98" s="18" t="s">
        <v>962</v>
      </c>
      <c r="E98" s="20">
        <v>39783.0</v>
      </c>
      <c r="F98" s="21">
        <v>46356.0</v>
      </c>
      <c r="G98" s="17" t="s">
        <v>963</v>
      </c>
      <c r="H98" s="24" t="s">
        <v>964</v>
      </c>
      <c r="I98" s="18" t="s">
        <v>965</v>
      </c>
      <c r="J98" s="18" t="s">
        <v>965</v>
      </c>
      <c r="K98" s="24" t="s">
        <v>966</v>
      </c>
      <c r="L98" s="24" t="s">
        <v>967</v>
      </c>
      <c r="M98" s="18"/>
      <c r="N98" s="18"/>
      <c r="O98" s="24" t="s">
        <v>968</v>
      </c>
      <c r="P98" s="24" t="s">
        <v>57</v>
      </c>
      <c r="Q98" s="27" t="s">
        <v>35</v>
      </c>
      <c r="R98" s="27"/>
      <c r="S98" s="27"/>
      <c r="T98" s="27" t="s">
        <v>35</v>
      </c>
      <c r="U98" s="27"/>
      <c r="V98" s="17" t="s">
        <v>969</v>
      </c>
      <c r="W98" s="29"/>
      <c r="X98" s="29"/>
      <c r="Y98" s="29"/>
    </row>
    <row r="99" ht="13.5" customHeight="1">
      <c r="A99" s="15" t="s">
        <v>15</v>
      </c>
      <c r="B99" s="16"/>
      <c r="C99" s="17" t="s">
        <v>970</v>
      </c>
      <c r="D99" s="18" t="s">
        <v>971</v>
      </c>
      <c r="E99" s="20">
        <v>39814.0</v>
      </c>
      <c r="F99" s="21">
        <v>46387.0</v>
      </c>
      <c r="G99" s="17" t="s">
        <v>972</v>
      </c>
      <c r="H99" s="24" t="s">
        <v>973</v>
      </c>
      <c r="I99" s="18" t="s">
        <v>974</v>
      </c>
      <c r="J99" s="18" t="s">
        <v>975</v>
      </c>
      <c r="K99" s="24" t="s">
        <v>976</v>
      </c>
      <c r="L99" s="24" t="s">
        <v>973</v>
      </c>
      <c r="M99" s="18"/>
      <c r="N99" s="18"/>
      <c r="O99" s="24" t="s">
        <v>977</v>
      </c>
      <c r="P99" s="24" t="s">
        <v>57</v>
      </c>
      <c r="Q99" s="27" t="s">
        <v>35</v>
      </c>
      <c r="R99" s="27" t="s">
        <v>35</v>
      </c>
      <c r="S99" s="27" t="s">
        <v>35</v>
      </c>
      <c r="T99" s="27" t="s">
        <v>35</v>
      </c>
      <c r="U99" s="27"/>
      <c r="V99" s="17" t="s">
        <v>978</v>
      </c>
      <c r="W99" s="29"/>
      <c r="X99" s="29"/>
      <c r="Y99" s="29"/>
    </row>
    <row r="100" ht="13.5" customHeight="1">
      <c r="A100" s="15" t="s">
        <v>15</v>
      </c>
      <c r="B100" s="16"/>
      <c r="C100" s="17" t="s">
        <v>979</v>
      </c>
      <c r="D100" s="18" t="s">
        <v>980</v>
      </c>
      <c r="E100" s="20">
        <v>39904.0</v>
      </c>
      <c r="F100" s="21">
        <v>46477.0</v>
      </c>
      <c r="G100" s="17" t="s">
        <v>981</v>
      </c>
      <c r="H100" s="24" t="s">
        <v>982</v>
      </c>
      <c r="I100" s="18" t="s">
        <v>983</v>
      </c>
      <c r="J100" s="18" t="s">
        <v>984</v>
      </c>
      <c r="K100" s="24" t="s">
        <v>985</v>
      </c>
      <c r="L100" s="24" t="s">
        <v>986</v>
      </c>
      <c r="M100" s="18"/>
      <c r="N100" s="18"/>
      <c r="O100" s="24" t="s">
        <v>987</v>
      </c>
      <c r="P100" s="24" t="s">
        <v>988</v>
      </c>
      <c r="Q100" s="27" t="s">
        <v>35</v>
      </c>
      <c r="R100" s="27" t="s">
        <v>35</v>
      </c>
      <c r="S100" s="27" t="s">
        <v>35</v>
      </c>
      <c r="T100" s="27" t="s">
        <v>35</v>
      </c>
      <c r="U100" s="27"/>
      <c r="V100" s="17" t="s">
        <v>989</v>
      </c>
      <c r="W100" s="29"/>
      <c r="X100" s="29"/>
      <c r="Y100" s="29"/>
    </row>
    <row r="101" ht="13.5" customHeight="1">
      <c r="A101" s="15" t="s">
        <v>15</v>
      </c>
      <c r="B101" s="16"/>
      <c r="C101" s="17" t="s">
        <v>990</v>
      </c>
      <c r="D101" s="18" t="s">
        <v>991</v>
      </c>
      <c r="E101" s="20">
        <v>39904.0</v>
      </c>
      <c r="F101" s="21">
        <v>46477.0</v>
      </c>
      <c r="G101" s="17" t="s">
        <v>992</v>
      </c>
      <c r="H101" s="24" t="s">
        <v>993</v>
      </c>
      <c r="I101" s="18" t="s">
        <v>994</v>
      </c>
      <c r="J101" s="18" t="s">
        <v>995</v>
      </c>
      <c r="K101" s="24" t="s">
        <v>996</v>
      </c>
      <c r="L101" s="24" t="s">
        <v>993</v>
      </c>
      <c r="M101" s="18"/>
      <c r="N101" s="18"/>
      <c r="O101" s="24" t="s">
        <v>997</v>
      </c>
      <c r="P101" s="24" t="s">
        <v>57</v>
      </c>
      <c r="Q101" s="27" t="s">
        <v>35</v>
      </c>
      <c r="R101" s="27" t="s">
        <v>35</v>
      </c>
      <c r="S101" s="27" t="s">
        <v>35</v>
      </c>
      <c r="T101" s="27" t="s">
        <v>35</v>
      </c>
      <c r="U101" s="27"/>
      <c r="V101" s="17" t="s">
        <v>998</v>
      </c>
      <c r="W101" s="29"/>
      <c r="X101" s="29"/>
      <c r="Y101" s="29"/>
    </row>
    <row r="102" ht="13.5" customHeight="1">
      <c r="A102" s="15" t="s">
        <v>15</v>
      </c>
      <c r="B102" s="16"/>
      <c r="C102" s="17" t="s">
        <v>999</v>
      </c>
      <c r="D102" s="18" t="s">
        <v>1000</v>
      </c>
      <c r="E102" s="20">
        <v>39934.0</v>
      </c>
      <c r="F102" s="21">
        <v>46507.0</v>
      </c>
      <c r="G102" s="17" t="s">
        <v>1001</v>
      </c>
      <c r="H102" s="24" t="s">
        <v>1002</v>
      </c>
      <c r="I102" s="18" t="s">
        <v>1003</v>
      </c>
      <c r="J102" s="18" t="s">
        <v>1004</v>
      </c>
      <c r="K102" s="24" t="s">
        <v>1005</v>
      </c>
      <c r="L102" s="24" t="s">
        <v>1006</v>
      </c>
      <c r="M102" s="18"/>
      <c r="N102" s="18"/>
      <c r="O102" s="24" t="s">
        <v>1007</v>
      </c>
      <c r="P102" s="24" t="s">
        <v>1008</v>
      </c>
      <c r="Q102" s="27" t="s">
        <v>35</v>
      </c>
      <c r="R102" s="27"/>
      <c r="S102" s="27"/>
      <c r="T102" s="27"/>
      <c r="U102" s="27"/>
      <c r="V102" s="17" t="s">
        <v>1009</v>
      </c>
      <c r="W102" s="29"/>
      <c r="X102" s="29"/>
      <c r="Y102" s="29"/>
    </row>
    <row r="103" ht="13.5" customHeight="1">
      <c r="A103" s="15" t="s">
        <v>15</v>
      </c>
      <c r="B103" s="16"/>
      <c r="C103" s="17" t="s">
        <v>1010</v>
      </c>
      <c r="D103" s="18" t="s">
        <v>1011</v>
      </c>
      <c r="E103" s="20">
        <v>39934.0</v>
      </c>
      <c r="F103" s="21">
        <v>46507.0</v>
      </c>
      <c r="G103" s="17" t="s">
        <v>309</v>
      </c>
      <c r="H103" s="24" t="s">
        <v>1012</v>
      </c>
      <c r="I103" s="18" t="s">
        <v>1013</v>
      </c>
      <c r="J103" s="18" t="s">
        <v>1014</v>
      </c>
      <c r="K103" s="24" t="s">
        <v>1015</v>
      </c>
      <c r="L103" s="24" t="s">
        <v>1012</v>
      </c>
      <c r="M103" s="18"/>
      <c r="N103" s="18"/>
      <c r="O103" s="24" t="s">
        <v>1016</v>
      </c>
      <c r="P103" s="24" t="s">
        <v>57</v>
      </c>
      <c r="Q103" s="27" t="s">
        <v>35</v>
      </c>
      <c r="R103" s="27" t="s">
        <v>35</v>
      </c>
      <c r="S103" s="27" t="s">
        <v>35</v>
      </c>
      <c r="T103" s="27" t="s">
        <v>35</v>
      </c>
      <c r="U103" s="27"/>
      <c r="V103" s="17" t="s">
        <v>1017</v>
      </c>
      <c r="W103" s="29"/>
      <c r="X103" s="29"/>
      <c r="Y103" s="29"/>
    </row>
    <row r="104" ht="13.5" customHeight="1">
      <c r="A104" s="15" t="s">
        <v>15</v>
      </c>
      <c r="B104" s="16"/>
      <c r="C104" s="17" t="s">
        <v>1018</v>
      </c>
      <c r="D104" s="18" t="s">
        <v>1019</v>
      </c>
      <c r="E104" s="20">
        <v>39995.0</v>
      </c>
      <c r="F104" s="21">
        <v>46568.0</v>
      </c>
      <c r="G104" s="17" t="s">
        <v>1020</v>
      </c>
      <c r="H104" s="24" t="s">
        <v>1021</v>
      </c>
      <c r="I104" s="18" t="s">
        <v>1022</v>
      </c>
      <c r="J104" s="18" t="s">
        <v>1023</v>
      </c>
      <c r="K104" s="24" t="s">
        <v>1024</v>
      </c>
      <c r="L104" s="24" t="s">
        <v>1021</v>
      </c>
      <c r="M104" s="18"/>
      <c r="N104" s="18"/>
      <c r="O104" s="24" t="s">
        <v>1025</v>
      </c>
      <c r="P104" s="24" t="s">
        <v>57</v>
      </c>
      <c r="Q104" s="27" t="s">
        <v>35</v>
      </c>
      <c r="R104" s="27" t="s">
        <v>35</v>
      </c>
      <c r="S104" s="27" t="s">
        <v>35</v>
      </c>
      <c r="T104" s="27"/>
      <c r="U104" s="27"/>
      <c r="V104" s="17" t="s">
        <v>1026</v>
      </c>
      <c r="W104" s="29"/>
      <c r="X104" s="29"/>
      <c r="Y104" s="29"/>
    </row>
    <row r="105" ht="13.5" customHeight="1">
      <c r="A105" s="15" t="s">
        <v>15</v>
      </c>
      <c r="B105" s="16"/>
      <c r="C105" s="17" t="s">
        <v>1027</v>
      </c>
      <c r="D105" s="18" t="s">
        <v>1028</v>
      </c>
      <c r="E105" s="20">
        <v>40026.0</v>
      </c>
      <c r="F105" s="21">
        <v>46599.0</v>
      </c>
      <c r="G105" s="17" t="s">
        <v>981</v>
      </c>
      <c r="H105" s="24" t="s">
        <v>1029</v>
      </c>
      <c r="I105" s="18" t="s">
        <v>1030</v>
      </c>
      <c r="J105" s="18" t="s">
        <v>1031</v>
      </c>
      <c r="K105" s="24" t="s">
        <v>1032</v>
      </c>
      <c r="L105" s="24" t="s">
        <v>1029</v>
      </c>
      <c r="M105" s="18"/>
      <c r="N105" s="18"/>
      <c r="O105" s="24" t="s">
        <v>1033</v>
      </c>
      <c r="P105" s="24" t="s">
        <v>57</v>
      </c>
      <c r="Q105" s="27" t="s">
        <v>35</v>
      </c>
      <c r="R105" s="27" t="s">
        <v>35</v>
      </c>
      <c r="S105" s="27" t="s">
        <v>35</v>
      </c>
      <c r="T105" s="27" t="s">
        <v>35</v>
      </c>
      <c r="U105" s="27"/>
      <c r="V105" s="17" t="s">
        <v>1034</v>
      </c>
      <c r="W105" s="29"/>
      <c r="X105" s="29"/>
      <c r="Y105" s="29"/>
    </row>
    <row r="106" ht="13.5" customHeight="1">
      <c r="A106" s="15" t="s">
        <v>15</v>
      </c>
      <c r="B106" s="16"/>
      <c r="C106" s="17" t="s">
        <v>1035</v>
      </c>
      <c r="D106" s="18" t="s">
        <v>1036</v>
      </c>
      <c r="E106" s="20">
        <v>40057.0</v>
      </c>
      <c r="F106" s="21">
        <v>46630.0</v>
      </c>
      <c r="G106" s="17" t="s">
        <v>222</v>
      </c>
      <c r="H106" s="24" t="s">
        <v>1037</v>
      </c>
      <c r="I106" s="18" t="s">
        <v>1038</v>
      </c>
      <c r="J106" s="18" t="s">
        <v>1039</v>
      </c>
      <c r="K106" s="24" t="s">
        <v>1040</v>
      </c>
      <c r="L106" s="24" t="s">
        <v>1037</v>
      </c>
      <c r="M106" s="18"/>
      <c r="N106" s="18"/>
      <c r="O106" s="24" t="s">
        <v>1041</v>
      </c>
      <c r="P106" s="24" t="s">
        <v>1042</v>
      </c>
      <c r="Q106" s="27" t="s">
        <v>35</v>
      </c>
      <c r="R106" s="27" t="s">
        <v>35</v>
      </c>
      <c r="S106" s="27" t="s">
        <v>35</v>
      </c>
      <c r="T106" s="27" t="s">
        <v>35</v>
      </c>
      <c r="U106" s="27"/>
      <c r="V106" s="17" t="s">
        <v>1043</v>
      </c>
      <c r="W106" s="29"/>
      <c r="X106" s="29"/>
      <c r="Y106" s="29"/>
    </row>
    <row r="107" ht="13.5" customHeight="1">
      <c r="A107" s="15" t="s">
        <v>15</v>
      </c>
      <c r="B107" s="16"/>
      <c r="C107" s="17" t="s">
        <v>1044</v>
      </c>
      <c r="D107" s="18" t="s">
        <v>1045</v>
      </c>
      <c r="E107" s="20">
        <v>40087.0</v>
      </c>
      <c r="F107" s="21">
        <v>46660.0</v>
      </c>
      <c r="G107" s="17" t="s">
        <v>369</v>
      </c>
      <c r="H107" s="24" t="s">
        <v>1046</v>
      </c>
      <c r="I107" s="18" t="s">
        <v>1047</v>
      </c>
      <c r="J107" s="18" t="s">
        <v>1048</v>
      </c>
      <c r="K107" s="24" t="s">
        <v>1049</v>
      </c>
      <c r="L107" s="24" t="s">
        <v>1050</v>
      </c>
      <c r="M107" s="18"/>
      <c r="N107" s="18"/>
      <c r="O107" s="24" t="s">
        <v>1051</v>
      </c>
      <c r="P107" s="24" t="s">
        <v>57</v>
      </c>
      <c r="Q107" s="27" t="s">
        <v>35</v>
      </c>
      <c r="R107" s="27" t="s">
        <v>35</v>
      </c>
      <c r="S107" s="27" t="s">
        <v>35</v>
      </c>
      <c r="T107" s="27" t="s">
        <v>35</v>
      </c>
      <c r="U107" s="27"/>
      <c r="V107" s="17" t="s">
        <v>1052</v>
      </c>
      <c r="W107" s="29"/>
      <c r="X107" s="29"/>
      <c r="Y107" s="29"/>
    </row>
    <row r="108" ht="13.5" customHeight="1">
      <c r="A108" s="15" t="s">
        <v>15</v>
      </c>
      <c r="B108" s="16"/>
      <c r="C108" s="17" t="s">
        <v>1053</v>
      </c>
      <c r="D108" s="18" t="s">
        <v>1054</v>
      </c>
      <c r="E108" s="20">
        <v>40087.0</v>
      </c>
      <c r="F108" s="21">
        <v>46660.0</v>
      </c>
      <c r="G108" s="17" t="s">
        <v>531</v>
      </c>
      <c r="H108" s="24" t="s">
        <v>1055</v>
      </c>
      <c r="I108" s="18" t="s">
        <v>1056</v>
      </c>
      <c r="J108" s="18" t="s">
        <v>1057</v>
      </c>
      <c r="K108" s="24" t="s">
        <v>1058</v>
      </c>
      <c r="L108" s="24" t="s">
        <v>1055</v>
      </c>
      <c r="M108" s="18"/>
      <c r="N108" s="18"/>
      <c r="O108" s="24" t="s">
        <v>1059</v>
      </c>
      <c r="P108" s="24" t="s">
        <v>57</v>
      </c>
      <c r="Q108" s="27" t="s">
        <v>35</v>
      </c>
      <c r="R108" s="27" t="s">
        <v>35</v>
      </c>
      <c r="S108" s="27" t="s">
        <v>35</v>
      </c>
      <c r="T108" s="27" t="s">
        <v>35</v>
      </c>
      <c r="U108" s="27"/>
      <c r="V108" s="17" t="s">
        <v>1060</v>
      </c>
      <c r="W108" s="29"/>
      <c r="X108" s="29"/>
      <c r="Y108" s="29"/>
    </row>
    <row r="109" ht="13.5" customHeight="1">
      <c r="A109" s="15" t="s">
        <v>15</v>
      </c>
      <c r="B109" s="16"/>
      <c r="C109" s="17" t="s">
        <v>1061</v>
      </c>
      <c r="D109" s="18" t="s">
        <v>1062</v>
      </c>
      <c r="E109" s="20">
        <v>40148.0</v>
      </c>
      <c r="F109" s="21">
        <v>46721.0</v>
      </c>
      <c r="G109" s="17" t="s">
        <v>1063</v>
      </c>
      <c r="H109" s="24" t="s">
        <v>1064</v>
      </c>
      <c r="I109" s="18" t="s">
        <v>1065</v>
      </c>
      <c r="J109" s="18" t="s">
        <v>1066</v>
      </c>
      <c r="K109" s="24" t="s">
        <v>1067</v>
      </c>
      <c r="L109" s="24" t="s">
        <v>1068</v>
      </c>
      <c r="M109" s="18"/>
      <c r="N109" s="18"/>
      <c r="O109" s="24" t="s">
        <v>1069</v>
      </c>
      <c r="P109" s="24" t="s">
        <v>57</v>
      </c>
      <c r="Q109" s="27" t="s">
        <v>35</v>
      </c>
      <c r="R109" s="27" t="s">
        <v>35</v>
      </c>
      <c r="S109" s="27" t="s">
        <v>35</v>
      </c>
      <c r="T109" s="27" t="s">
        <v>35</v>
      </c>
      <c r="U109" s="27"/>
      <c r="V109" s="17" t="s">
        <v>1070</v>
      </c>
      <c r="W109" s="29"/>
      <c r="X109" s="29"/>
      <c r="Y109" s="29"/>
    </row>
    <row r="110" ht="13.5" customHeight="1">
      <c r="A110" s="15" t="s">
        <v>15</v>
      </c>
      <c r="B110" s="16"/>
      <c r="C110" s="17" t="s">
        <v>1071</v>
      </c>
      <c r="D110" s="18" t="s">
        <v>1072</v>
      </c>
      <c r="E110" s="20">
        <v>40238.0</v>
      </c>
      <c r="F110" s="21">
        <v>46812.0</v>
      </c>
      <c r="G110" s="17" t="s">
        <v>243</v>
      </c>
      <c r="H110" s="24" t="s">
        <v>1073</v>
      </c>
      <c r="I110" s="18" t="s">
        <v>1074</v>
      </c>
      <c r="J110" s="18" t="s">
        <v>1074</v>
      </c>
      <c r="K110" s="24" t="s">
        <v>1075</v>
      </c>
      <c r="L110" s="24" t="s">
        <v>1076</v>
      </c>
      <c r="M110" s="18"/>
      <c r="N110" s="18"/>
      <c r="O110" s="24" t="s">
        <v>1077</v>
      </c>
      <c r="P110" s="24" t="s">
        <v>57</v>
      </c>
      <c r="Q110" s="27" t="s">
        <v>35</v>
      </c>
      <c r="R110" s="27" t="s">
        <v>35</v>
      </c>
      <c r="S110" s="27" t="s">
        <v>35</v>
      </c>
      <c r="T110" s="27" t="s">
        <v>35</v>
      </c>
      <c r="U110" s="27"/>
      <c r="V110" s="17" t="s">
        <v>1078</v>
      </c>
      <c r="W110" s="29"/>
      <c r="X110" s="29"/>
      <c r="Y110" s="29"/>
    </row>
    <row r="111" ht="13.5" customHeight="1">
      <c r="A111" s="15" t="s">
        <v>15</v>
      </c>
      <c r="B111" s="16"/>
      <c r="C111" s="17" t="s">
        <v>1079</v>
      </c>
      <c r="D111" s="18" t="s">
        <v>1080</v>
      </c>
      <c r="E111" s="20">
        <v>40269.0</v>
      </c>
      <c r="F111" s="21">
        <v>46843.0</v>
      </c>
      <c r="G111" s="17" t="s">
        <v>28</v>
      </c>
      <c r="H111" s="24" t="s">
        <v>1081</v>
      </c>
      <c r="I111" s="18" t="s">
        <v>1082</v>
      </c>
      <c r="J111" s="18" t="s">
        <v>1083</v>
      </c>
      <c r="K111" s="24" t="s">
        <v>1084</v>
      </c>
      <c r="L111" s="24" t="s">
        <v>1081</v>
      </c>
      <c r="M111" s="18"/>
      <c r="N111" s="18"/>
      <c r="O111" s="24" t="s">
        <v>1085</v>
      </c>
      <c r="P111" s="24" t="s">
        <v>188</v>
      </c>
      <c r="Q111" s="27" t="s">
        <v>35</v>
      </c>
      <c r="R111" s="27" t="s">
        <v>35</v>
      </c>
      <c r="S111" s="27" t="s">
        <v>35</v>
      </c>
      <c r="T111" s="27" t="s">
        <v>35</v>
      </c>
      <c r="U111" s="27"/>
      <c r="V111" s="17" t="s">
        <v>1086</v>
      </c>
      <c r="W111" s="29"/>
      <c r="X111" s="29"/>
      <c r="Y111" s="29"/>
    </row>
    <row r="112" ht="13.5" customHeight="1">
      <c r="A112" s="15" t="s">
        <v>15</v>
      </c>
      <c r="B112" s="16"/>
      <c r="C112" s="17" t="s">
        <v>1087</v>
      </c>
      <c r="D112" s="18" t="s">
        <v>1088</v>
      </c>
      <c r="E112" s="20">
        <v>40299.0</v>
      </c>
      <c r="F112" s="21">
        <v>46873.0</v>
      </c>
      <c r="G112" s="17" t="s">
        <v>1089</v>
      </c>
      <c r="H112" s="24" t="s">
        <v>1090</v>
      </c>
      <c r="I112" s="18" t="s">
        <v>1091</v>
      </c>
      <c r="J112" s="18" t="s">
        <v>1092</v>
      </c>
      <c r="K112" s="24" t="s">
        <v>1093</v>
      </c>
      <c r="L112" s="24" t="s">
        <v>1094</v>
      </c>
      <c r="M112" s="18"/>
      <c r="N112" s="18"/>
      <c r="O112" s="24" t="s">
        <v>1095</v>
      </c>
      <c r="P112" s="24" t="s">
        <v>1096</v>
      </c>
      <c r="Q112" s="27" t="s">
        <v>35</v>
      </c>
      <c r="R112" s="27" t="s">
        <v>35</v>
      </c>
      <c r="S112" s="27" t="s">
        <v>35</v>
      </c>
      <c r="T112" s="27" t="s">
        <v>35</v>
      </c>
      <c r="U112" s="27"/>
      <c r="V112" s="17" t="s">
        <v>1097</v>
      </c>
      <c r="W112" s="29"/>
      <c r="X112" s="29"/>
      <c r="Y112" s="29"/>
    </row>
    <row r="113" ht="13.5" customHeight="1">
      <c r="A113" s="15" t="s">
        <v>15</v>
      </c>
      <c r="B113" s="16"/>
      <c r="C113" s="17" t="s">
        <v>1098</v>
      </c>
      <c r="D113" s="18" t="s">
        <v>1099</v>
      </c>
      <c r="E113" s="20">
        <v>40299.0</v>
      </c>
      <c r="F113" s="21">
        <v>46873.0</v>
      </c>
      <c r="G113" s="17" t="s">
        <v>1100</v>
      </c>
      <c r="H113" s="24" t="s">
        <v>1101</v>
      </c>
      <c r="I113" s="18" t="s">
        <v>1102</v>
      </c>
      <c r="J113" s="18" t="s">
        <v>1103</v>
      </c>
      <c r="K113" s="24" t="s">
        <v>1104</v>
      </c>
      <c r="L113" s="24" t="s">
        <v>1105</v>
      </c>
      <c r="M113" s="18"/>
      <c r="N113" s="18"/>
      <c r="O113" s="24" t="s">
        <v>1106</v>
      </c>
      <c r="P113" s="24" t="s">
        <v>1107</v>
      </c>
      <c r="Q113" s="27" t="s">
        <v>35</v>
      </c>
      <c r="R113" s="27" t="s">
        <v>35</v>
      </c>
      <c r="S113" s="27" t="s">
        <v>35</v>
      </c>
      <c r="T113" s="27" t="s">
        <v>35</v>
      </c>
      <c r="U113" s="27"/>
      <c r="V113" s="17" t="s">
        <v>1108</v>
      </c>
      <c r="W113" s="29"/>
      <c r="X113" s="29"/>
      <c r="Y113" s="29"/>
    </row>
    <row r="114" ht="13.5" customHeight="1">
      <c r="A114" s="15" t="s">
        <v>15</v>
      </c>
      <c r="B114" s="16"/>
      <c r="C114" s="17" t="s">
        <v>1109</v>
      </c>
      <c r="D114" s="18" t="s">
        <v>1110</v>
      </c>
      <c r="E114" s="20">
        <v>40391.0</v>
      </c>
      <c r="F114" s="21">
        <v>46965.0</v>
      </c>
      <c r="G114" s="17" t="s">
        <v>1111</v>
      </c>
      <c r="H114" s="24" t="s">
        <v>1112</v>
      </c>
      <c r="I114" s="18" t="s">
        <v>1113</v>
      </c>
      <c r="J114" s="18" t="s">
        <v>1114</v>
      </c>
      <c r="K114" s="24" t="s">
        <v>1115</v>
      </c>
      <c r="L114" s="24" t="s">
        <v>1116</v>
      </c>
      <c r="M114" s="18"/>
      <c r="N114" s="18"/>
      <c r="O114" s="24" t="s">
        <v>1117</v>
      </c>
      <c r="P114" s="24" t="s">
        <v>1118</v>
      </c>
      <c r="Q114" s="27"/>
      <c r="R114" s="27" t="s">
        <v>35</v>
      </c>
      <c r="S114" s="27" t="s">
        <v>35</v>
      </c>
      <c r="T114" s="27"/>
      <c r="U114" s="27"/>
      <c r="V114" s="17" t="s">
        <v>1119</v>
      </c>
      <c r="W114" s="29"/>
      <c r="X114" s="29"/>
      <c r="Y114" s="29"/>
    </row>
    <row r="115" ht="13.5" customHeight="1">
      <c r="A115" s="15" t="s">
        <v>15</v>
      </c>
      <c r="B115" s="16"/>
      <c r="C115" s="17" t="s">
        <v>1120</v>
      </c>
      <c r="D115" s="18" t="s">
        <v>1121</v>
      </c>
      <c r="E115" s="20">
        <v>40422.0</v>
      </c>
      <c r="F115" s="21">
        <v>46996.0</v>
      </c>
      <c r="G115" s="17" t="s">
        <v>1122</v>
      </c>
      <c r="H115" s="24" t="s">
        <v>1123</v>
      </c>
      <c r="I115" s="18" t="s">
        <v>1124</v>
      </c>
      <c r="J115" s="18" t="s">
        <v>1125</v>
      </c>
      <c r="K115" s="24" t="s">
        <v>1126</v>
      </c>
      <c r="L115" s="24" t="s">
        <v>1127</v>
      </c>
      <c r="M115" s="18"/>
      <c r="N115" s="18"/>
      <c r="O115" s="24" t="s">
        <v>1128</v>
      </c>
      <c r="P115" s="24" t="s">
        <v>1129</v>
      </c>
      <c r="Q115" s="27" t="s">
        <v>35</v>
      </c>
      <c r="R115" s="27" t="s">
        <v>35</v>
      </c>
      <c r="S115" s="27" t="s">
        <v>35</v>
      </c>
      <c r="T115" s="27" t="s">
        <v>35</v>
      </c>
      <c r="U115" s="27"/>
      <c r="V115" s="17" t="s">
        <v>1130</v>
      </c>
      <c r="W115" s="29"/>
      <c r="X115" s="29"/>
      <c r="Y115" s="29"/>
    </row>
    <row r="116" ht="13.5" customHeight="1">
      <c r="A116" s="15" t="s">
        <v>15</v>
      </c>
      <c r="B116" s="16"/>
      <c r="C116" s="17" t="s">
        <v>1131</v>
      </c>
      <c r="D116" s="18" t="s">
        <v>1132</v>
      </c>
      <c r="E116" s="20">
        <v>40452.0</v>
      </c>
      <c r="F116" s="21">
        <v>47026.0</v>
      </c>
      <c r="G116" s="17" t="s">
        <v>481</v>
      </c>
      <c r="H116" s="24" t="s">
        <v>1133</v>
      </c>
      <c r="I116" s="18" t="s">
        <v>1134</v>
      </c>
      <c r="J116" s="18" t="s">
        <v>1135</v>
      </c>
      <c r="K116" s="24" t="s">
        <v>1136</v>
      </c>
      <c r="L116" s="24" t="s">
        <v>1133</v>
      </c>
      <c r="M116" s="18"/>
      <c r="N116" s="18"/>
      <c r="O116" s="24" t="s">
        <v>1137</v>
      </c>
      <c r="P116" s="24" t="s">
        <v>57</v>
      </c>
      <c r="Q116" s="27" t="s">
        <v>35</v>
      </c>
      <c r="R116" s="27" t="s">
        <v>35</v>
      </c>
      <c r="S116" s="27" t="s">
        <v>35</v>
      </c>
      <c r="T116" s="27" t="s">
        <v>35</v>
      </c>
      <c r="U116" s="27"/>
      <c r="V116" s="17" t="s">
        <v>1138</v>
      </c>
      <c r="W116" s="29"/>
      <c r="X116" s="29"/>
      <c r="Y116" s="29"/>
    </row>
    <row r="117" ht="13.5" customHeight="1">
      <c r="A117" s="15" t="s">
        <v>15</v>
      </c>
      <c r="B117" s="16"/>
      <c r="C117" s="17" t="s">
        <v>1139</v>
      </c>
      <c r="D117" s="18" t="s">
        <v>1140</v>
      </c>
      <c r="E117" s="20">
        <v>40513.0</v>
      </c>
      <c r="F117" s="21">
        <v>47087.0</v>
      </c>
      <c r="G117" s="17" t="s">
        <v>1001</v>
      </c>
      <c r="H117" s="24" t="s">
        <v>1141</v>
      </c>
      <c r="I117" s="18" t="s">
        <v>1142</v>
      </c>
      <c r="J117" s="18" t="s">
        <v>1143</v>
      </c>
      <c r="K117" s="24" t="s">
        <v>1144</v>
      </c>
      <c r="L117" s="24" t="s">
        <v>1141</v>
      </c>
      <c r="M117" s="18"/>
      <c r="N117" s="18"/>
      <c r="O117" s="24" t="s">
        <v>1145</v>
      </c>
      <c r="P117" s="24" t="s">
        <v>57</v>
      </c>
      <c r="Q117" s="27" t="s">
        <v>35</v>
      </c>
      <c r="R117" s="27" t="s">
        <v>35</v>
      </c>
      <c r="S117" s="27" t="s">
        <v>35</v>
      </c>
      <c r="T117" s="27" t="s">
        <v>35</v>
      </c>
      <c r="U117" s="27"/>
      <c r="V117" s="17" t="s">
        <v>1146</v>
      </c>
      <c r="W117" s="29"/>
      <c r="X117" s="29"/>
      <c r="Y117" s="29"/>
    </row>
    <row r="118" ht="13.5" customHeight="1">
      <c r="A118" s="15" t="s">
        <v>15</v>
      </c>
      <c r="B118" s="16" t="s">
        <v>366</v>
      </c>
      <c r="C118" s="17" t="s">
        <v>1147</v>
      </c>
      <c r="D118" s="18" t="s">
        <v>1148</v>
      </c>
      <c r="E118" s="20">
        <v>40634.0</v>
      </c>
      <c r="F118" s="21">
        <v>45016.0</v>
      </c>
      <c r="G118" s="17" t="s">
        <v>1149</v>
      </c>
      <c r="H118" s="24" t="s">
        <v>1150</v>
      </c>
      <c r="I118" s="18" t="s">
        <v>1151</v>
      </c>
      <c r="J118" s="18" t="s">
        <v>1151</v>
      </c>
      <c r="K118" s="24" t="s">
        <v>1152</v>
      </c>
      <c r="L118" s="24" t="s">
        <v>1150</v>
      </c>
      <c r="M118" s="18"/>
      <c r="N118" s="18"/>
      <c r="O118" s="24" t="s">
        <v>1153</v>
      </c>
      <c r="P118" s="24" t="s">
        <v>57</v>
      </c>
      <c r="Q118" s="27" t="s">
        <v>35</v>
      </c>
      <c r="R118" s="27" t="s">
        <v>35</v>
      </c>
      <c r="S118" s="27" t="s">
        <v>35</v>
      </c>
      <c r="T118" s="27"/>
      <c r="U118" s="27"/>
      <c r="V118" s="17" t="s">
        <v>1154</v>
      </c>
      <c r="W118" s="29"/>
      <c r="X118" s="29"/>
      <c r="Y118" s="29"/>
    </row>
    <row r="119" ht="13.5" customHeight="1">
      <c r="A119" s="15" t="s">
        <v>15</v>
      </c>
      <c r="B119" s="16" t="s">
        <v>366</v>
      </c>
      <c r="C119" s="17" t="s">
        <v>1155</v>
      </c>
      <c r="D119" s="18" t="s">
        <v>1156</v>
      </c>
      <c r="E119" s="20">
        <v>40634.0</v>
      </c>
      <c r="F119" s="21">
        <v>45016.0</v>
      </c>
      <c r="G119" s="17" t="s">
        <v>1157</v>
      </c>
      <c r="H119" s="24" t="s">
        <v>1158</v>
      </c>
      <c r="I119" s="18" t="s">
        <v>1159</v>
      </c>
      <c r="J119" s="18" t="s">
        <v>1160</v>
      </c>
      <c r="K119" s="24" t="s">
        <v>1161</v>
      </c>
      <c r="L119" s="24" t="s">
        <v>1162</v>
      </c>
      <c r="M119" s="18"/>
      <c r="N119" s="18"/>
      <c r="O119" s="24" t="s">
        <v>1163</v>
      </c>
      <c r="P119" s="24" t="s">
        <v>229</v>
      </c>
      <c r="Q119" s="27" t="s">
        <v>35</v>
      </c>
      <c r="R119" s="27" t="s">
        <v>35</v>
      </c>
      <c r="S119" s="27" t="s">
        <v>35</v>
      </c>
      <c r="T119" s="27" t="s">
        <v>35</v>
      </c>
      <c r="U119" s="27"/>
      <c r="V119" s="17" t="s">
        <v>1164</v>
      </c>
      <c r="W119" s="29"/>
      <c r="X119" s="29"/>
      <c r="Y119" s="29"/>
    </row>
    <row r="120" ht="13.5" customHeight="1">
      <c r="A120" s="15" t="s">
        <v>15</v>
      </c>
      <c r="B120" s="16"/>
      <c r="C120" s="17" t="s">
        <v>1165</v>
      </c>
      <c r="D120" s="18" t="s">
        <v>1166</v>
      </c>
      <c r="E120" s="20">
        <v>40634.0</v>
      </c>
      <c r="F120" s="21">
        <v>47208.0</v>
      </c>
      <c r="G120" s="17" t="s">
        <v>1167</v>
      </c>
      <c r="H120" s="24" t="s">
        <v>1168</v>
      </c>
      <c r="I120" s="18" t="s">
        <v>1169</v>
      </c>
      <c r="J120" s="18" t="s">
        <v>1170</v>
      </c>
      <c r="K120" s="24" t="s">
        <v>1171</v>
      </c>
      <c r="L120" s="24" t="s">
        <v>1168</v>
      </c>
      <c r="M120" s="18"/>
      <c r="N120" s="18"/>
      <c r="O120" s="24" t="s">
        <v>1172</v>
      </c>
      <c r="P120" s="24" t="s">
        <v>57</v>
      </c>
      <c r="Q120" s="27" t="s">
        <v>35</v>
      </c>
      <c r="R120" s="27" t="s">
        <v>35</v>
      </c>
      <c r="S120" s="27" t="s">
        <v>35</v>
      </c>
      <c r="T120" s="27" t="s">
        <v>35</v>
      </c>
      <c r="U120" s="27"/>
      <c r="V120" s="17" t="s">
        <v>1173</v>
      </c>
      <c r="W120" s="29"/>
      <c r="X120" s="29"/>
      <c r="Y120" s="29"/>
    </row>
    <row r="121" ht="13.5" customHeight="1">
      <c r="A121" s="15" t="s">
        <v>15</v>
      </c>
      <c r="B121" s="16"/>
      <c r="C121" s="17" t="s">
        <v>1174</v>
      </c>
      <c r="D121" s="18" t="s">
        <v>1175</v>
      </c>
      <c r="E121" s="20">
        <v>40664.0</v>
      </c>
      <c r="F121" s="21">
        <v>47238.0</v>
      </c>
      <c r="G121" s="17" t="s">
        <v>1157</v>
      </c>
      <c r="H121" s="24" t="s">
        <v>1176</v>
      </c>
      <c r="I121" s="18" t="s">
        <v>1177</v>
      </c>
      <c r="J121" s="18" t="s">
        <v>1177</v>
      </c>
      <c r="K121" s="24" t="s">
        <v>1178</v>
      </c>
      <c r="L121" s="24" t="s">
        <v>1176</v>
      </c>
      <c r="M121" s="18"/>
      <c r="N121" s="18"/>
      <c r="O121" s="24" t="s">
        <v>1179</v>
      </c>
      <c r="P121" s="24" t="s">
        <v>57</v>
      </c>
      <c r="Q121" s="27" t="s">
        <v>35</v>
      </c>
      <c r="R121" s="27" t="s">
        <v>35</v>
      </c>
      <c r="S121" s="27" t="s">
        <v>35</v>
      </c>
      <c r="T121" s="27" t="s">
        <v>35</v>
      </c>
      <c r="U121" s="27"/>
      <c r="V121" s="17" t="s">
        <v>1180</v>
      </c>
      <c r="W121" s="29"/>
      <c r="X121" s="29"/>
      <c r="Y121" s="29"/>
    </row>
    <row r="122" ht="13.5" customHeight="1">
      <c r="A122" s="15" t="s">
        <v>15</v>
      </c>
      <c r="B122" s="16"/>
      <c r="C122" s="17" t="s">
        <v>1181</v>
      </c>
      <c r="D122" s="18" t="s">
        <v>1182</v>
      </c>
      <c r="E122" s="20">
        <v>40695.0</v>
      </c>
      <c r="F122" s="21">
        <v>47269.0</v>
      </c>
      <c r="G122" s="17" t="s">
        <v>309</v>
      </c>
      <c r="H122" s="24" t="s">
        <v>1183</v>
      </c>
      <c r="I122" s="18" t="s">
        <v>1184</v>
      </c>
      <c r="J122" s="18" t="s">
        <v>1185</v>
      </c>
      <c r="K122" s="24" t="s">
        <v>1182</v>
      </c>
      <c r="L122" s="24" t="s">
        <v>1183</v>
      </c>
      <c r="M122" s="18"/>
      <c r="N122" s="18"/>
      <c r="O122" s="24" t="s">
        <v>1186</v>
      </c>
      <c r="P122" s="24" t="s">
        <v>1187</v>
      </c>
      <c r="Q122" s="27" t="s">
        <v>35</v>
      </c>
      <c r="R122" s="27" t="s">
        <v>35</v>
      </c>
      <c r="S122" s="27" t="s">
        <v>35</v>
      </c>
      <c r="T122" s="27" t="s">
        <v>35</v>
      </c>
      <c r="U122" s="27"/>
      <c r="V122" s="17" t="s">
        <v>1188</v>
      </c>
      <c r="W122" s="29"/>
      <c r="X122" s="29"/>
      <c r="Y122" s="29"/>
    </row>
    <row r="123" ht="13.5" customHeight="1">
      <c r="A123" s="15" t="s">
        <v>15</v>
      </c>
      <c r="B123" s="16"/>
      <c r="C123" s="17" t="s">
        <v>1189</v>
      </c>
      <c r="D123" s="18" t="s">
        <v>1190</v>
      </c>
      <c r="E123" s="20">
        <v>40725.0</v>
      </c>
      <c r="F123" s="21">
        <v>47299.0</v>
      </c>
      <c r="G123" s="17" t="s">
        <v>1191</v>
      </c>
      <c r="H123" s="24" t="s">
        <v>1192</v>
      </c>
      <c r="I123" s="18" t="s">
        <v>1193</v>
      </c>
      <c r="J123" s="18" t="s">
        <v>1194</v>
      </c>
      <c r="K123" s="24" t="s">
        <v>1195</v>
      </c>
      <c r="L123" s="24" t="s">
        <v>1192</v>
      </c>
      <c r="M123" s="18" t="s">
        <v>1193</v>
      </c>
      <c r="N123" s="18" t="s">
        <v>1194</v>
      </c>
      <c r="O123" s="24" t="s">
        <v>1196</v>
      </c>
      <c r="P123" s="24" t="s">
        <v>57</v>
      </c>
      <c r="Q123" s="27" t="s">
        <v>35</v>
      </c>
      <c r="R123" s="27" t="s">
        <v>35</v>
      </c>
      <c r="S123" s="27" t="s">
        <v>35</v>
      </c>
      <c r="T123" s="27" t="s">
        <v>35</v>
      </c>
      <c r="U123" s="27"/>
      <c r="V123" s="17" t="s">
        <v>1197</v>
      </c>
      <c r="W123" s="29"/>
      <c r="X123" s="29"/>
      <c r="Y123" s="29"/>
    </row>
    <row r="124" ht="13.5" customHeight="1">
      <c r="A124" s="15" t="s">
        <v>15</v>
      </c>
      <c r="B124" s="16"/>
      <c r="C124" s="17" t="s">
        <v>1198</v>
      </c>
      <c r="D124" s="18" t="s">
        <v>1199</v>
      </c>
      <c r="E124" s="20">
        <v>40725.0</v>
      </c>
      <c r="F124" s="21">
        <v>47299.0</v>
      </c>
      <c r="G124" s="17" t="s">
        <v>1200</v>
      </c>
      <c r="H124" s="24" t="s">
        <v>1201</v>
      </c>
      <c r="I124" s="18" t="s">
        <v>1202</v>
      </c>
      <c r="J124" s="18" t="s">
        <v>1203</v>
      </c>
      <c r="K124" s="24" t="s">
        <v>1204</v>
      </c>
      <c r="L124" s="24" t="s">
        <v>1205</v>
      </c>
      <c r="M124" s="18"/>
      <c r="N124" s="18"/>
      <c r="O124" s="24" t="s">
        <v>1206</v>
      </c>
      <c r="P124" s="24" t="s">
        <v>57</v>
      </c>
      <c r="Q124" s="27" t="s">
        <v>35</v>
      </c>
      <c r="R124" s="27" t="s">
        <v>35</v>
      </c>
      <c r="S124" s="27" t="s">
        <v>35</v>
      </c>
      <c r="T124" s="27" t="s">
        <v>35</v>
      </c>
      <c r="U124" s="27"/>
      <c r="V124" s="17" t="s">
        <v>1207</v>
      </c>
      <c r="W124" s="29"/>
      <c r="X124" s="29"/>
      <c r="Y124" s="29"/>
    </row>
    <row r="125" ht="13.5" customHeight="1">
      <c r="A125" s="15" t="s">
        <v>15</v>
      </c>
      <c r="B125" s="16"/>
      <c r="C125" s="17" t="s">
        <v>1208</v>
      </c>
      <c r="D125" s="18" t="s">
        <v>1209</v>
      </c>
      <c r="E125" s="20">
        <v>40725.0</v>
      </c>
      <c r="F125" s="21">
        <v>47299.0</v>
      </c>
      <c r="G125" s="17" t="s">
        <v>1210</v>
      </c>
      <c r="H125" s="24" t="s">
        <v>1211</v>
      </c>
      <c r="I125" s="18" t="s">
        <v>1212</v>
      </c>
      <c r="J125" s="18" t="s">
        <v>1213</v>
      </c>
      <c r="K125" s="24" t="s">
        <v>1214</v>
      </c>
      <c r="L125" s="24" t="s">
        <v>1215</v>
      </c>
      <c r="M125" s="18" t="s">
        <v>1212</v>
      </c>
      <c r="N125" s="18" t="s">
        <v>1213</v>
      </c>
      <c r="O125" s="24" t="s">
        <v>1216</v>
      </c>
      <c r="P125" s="24" t="s">
        <v>57</v>
      </c>
      <c r="Q125" s="27" t="s">
        <v>35</v>
      </c>
      <c r="R125" s="27" t="s">
        <v>35</v>
      </c>
      <c r="S125" s="27" t="s">
        <v>35</v>
      </c>
      <c r="T125" s="27" t="s">
        <v>35</v>
      </c>
      <c r="U125" s="27"/>
      <c r="V125" s="17" t="s">
        <v>1217</v>
      </c>
      <c r="W125" s="29"/>
      <c r="X125" s="29"/>
      <c r="Y125" s="29"/>
    </row>
    <row r="126" ht="13.5" customHeight="1">
      <c r="A126" s="15" t="s">
        <v>15</v>
      </c>
      <c r="B126" s="16"/>
      <c r="C126" s="17" t="s">
        <v>1218</v>
      </c>
      <c r="D126" s="18" t="s">
        <v>1219</v>
      </c>
      <c r="E126" s="20">
        <v>40756.0</v>
      </c>
      <c r="F126" s="21">
        <v>47330.0</v>
      </c>
      <c r="G126" s="17" t="s">
        <v>540</v>
      </c>
      <c r="H126" s="24" t="s">
        <v>1220</v>
      </c>
      <c r="I126" s="18" t="s">
        <v>1221</v>
      </c>
      <c r="J126" s="18" t="s">
        <v>1222</v>
      </c>
      <c r="K126" s="24" t="s">
        <v>1223</v>
      </c>
      <c r="L126" s="24" t="s">
        <v>1220</v>
      </c>
      <c r="M126" s="18"/>
      <c r="N126" s="18"/>
      <c r="O126" s="24" t="s">
        <v>1224</v>
      </c>
      <c r="P126" s="24" t="s">
        <v>57</v>
      </c>
      <c r="Q126" s="27" t="s">
        <v>35</v>
      </c>
      <c r="R126" s="27" t="s">
        <v>35</v>
      </c>
      <c r="S126" s="27" t="s">
        <v>35</v>
      </c>
      <c r="T126" s="27" t="s">
        <v>35</v>
      </c>
      <c r="U126" s="27"/>
      <c r="V126" s="17" t="s">
        <v>1225</v>
      </c>
      <c r="W126" s="29"/>
      <c r="X126" s="29"/>
      <c r="Y126" s="29"/>
    </row>
    <row r="127" ht="13.5" customHeight="1">
      <c r="A127" s="15" t="s">
        <v>15</v>
      </c>
      <c r="B127" s="16"/>
      <c r="C127" s="17" t="s">
        <v>1226</v>
      </c>
      <c r="D127" s="18" t="s">
        <v>1227</v>
      </c>
      <c r="E127" s="20">
        <v>40817.0</v>
      </c>
      <c r="F127" s="21">
        <v>47391.0</v>
      </c>
      <c r="G127" s="17" t="s">
        <v>844</v>
      </c>
      <c r="H127" s="24" t="s">
        <v>1228</v>
      </c>
      <c r="I127" s="18" t="s">
        <v>1229</v>
      </c>
      <c r="J127" s="18" t="s">
        <v>1230</v>
      </c>
      <c r="K127" s="24" t="s">
        <v>1231</v>
      </c>
      <c r="L127" s="24" t="s">
        <v>1228</v>
      </c>
      <c r="M127" s="18"/>
      <c r="N127" s="18"/>
      <c r="O127" s="24" t="s">
        <v>1232</v>
      </c>
      <c r="P127" s="24" t="s">
        <v>57</v>
      </c>
      <c r="Q127" s="27" t="s">
        <v>35</v>
      </c>
      <c r="R127" s="27" t="s">
        <v>35</v>
      </c>
      <c r="S127" s="27" t="s">
        <v>35</v>
      </c>
      <c r="T127" s="27" t="s">
        <v>35</v>
      </c>
      <c r="U127" s="27"/>
      <c r="V127" s="17" t="s">
        <v>1233</v>
      </c>
      <c r="W127" s="29"/>
      <c r="X127" s="29"/>
      <c r="Y127" s="29"/>
    </row>
    <row r="128" ht="13.5" customHeight="1">
      <c r="A128" s="15" t="s">
        <v>15</v>
      </c>
      <c r="B128" s="16"/>
      <c r="C128" s="17" t="s">
        <v>1234</v>
      </c>
      <c r="D128" s="18" t="s">
        <v>1235</v>
      </c>
      <c r="E128" s="20">
        <v>40817.0</v>
      </c>
      <c r="F128" s="21">
        <v>47391.0</v>
      </c>
      <c r="G128" s="17" t="s">
        <v>102</v>
      </c>
      <c r="H128" s="24" t="s">
        <v>1236</v>
      </c>
      <c r="I128" s="18" t="s">
        <v>1237</v>
      </c>
      <c r="J128" s="18" t="s">
        <v>1238</v>
      </c>
      <c r="K128" s="24" t="s">
        <v>1239</v>
      </c>
      <c r="L128" s="24" t="s">
        <v>1240</v>
      </c>
      <c r="M128" s="18"/>
      <c r="N128" s="18"/>
      <c r="O128" s="24" t="s">
        <v>1241</v>
      </c>
      <c r="P128" s="24" t="s">
        <v>57</v>
      </c>
      <c r="Q128" s="27" t="s">
        <v>35</v>
      </c>
      <c r="R128" s="27" t="s">
        <v>35</v>
      </c>
      <c r="S128" s="27" t="s">
        <v>35</v>
      </c>
      <c r="T128" s="27" t="s">
        <v>35</v>
      </c>
      <c r="U128" s="27"/>
      <c r="V128" s="17" t="s">
        <v>1242</v>
      </c>
      <c r="W128" s="29"/>
      <c r="X128" s="29"/>
      <c r="Y128" s="29"/>
    </row>
    <row r="129" ht="13.5" customHeight="1">
      <c r="A129" s="15" t="s">
        <v>15</v>
      </c>
      <c r="B129" s="16"/>
      <c r="C129" s="17" t="s">
        <v>1243</v>
      </c>
      <c r="D129" s="18" t="s">
        <v>1244</v>
      </c>
      <c r="E129" s="20">
        <v>40817.0</v>
      </c>
      <c r="F129" s="21">
        <v>47391.0</v>
      </c>
      <c r="G129" s="17" t="s">
        <v>1245</v>
      </c>
      <c r="H129" s="24" t="s">
        <v>1246</v>
      </c>
      <c r="I129" s="18" t="s">
        <v>1247</v>
      </c>
      <c r="J129" s="18" t="s">
        <v>1248</v>
      </c>
      <c r="K129" s="24" t="s">
        <v>1249</v>
      </c>
      <c r="L129" s="24" t="s">
        <v>1250</v>
      </c>
      <c r="M129" s="18"/>
      <c r="N129" s="18"/>
      <c r="O129" s="24" t="s">
        <v>1251</v>
      </c>
      <c r="P129" s="24" t="s">
        <v>57</v>
      </c>
      <c r="Q129" s="27" t="s">
        <v>35</v>
      </c>
      <c r="R129" s="27" t="s">
        <v>35</v>
      </c>
      <c r="S129" s="27" t="s">
        <v>35</v>
      </c>
      <c r="T129" s="27" t="s">
        <v>35</v>
      </c>
      <c r="U129" s="27"/>
      <c r="V129" s="17" t="s">
        <v>1252</v>
      </c>
      <c r="W129" s="29"/>
      <c r="X129" s="29"/>
      <c r="Y129" s="29"/>
    </row>
    <row r="130" ht="13.5" customHeight="1">
      <c r="A130" s="15" t="s">
        <v>15</v>
      </c>
      <c r="B130" s="16"/>
      <c r="C130" s="17" t="s">
        <v>1253</v>
      </c>
      <c r="D130" s="18" t="s">
        <v>1254</v>
      </c>
      <c r="E130" s="20">
        <v>40848.0</v>
      </c>
      <c r="F130" s="21">
        <v>47422.0</v>
      </c>
      <c r="G130" s="17" t="s">
        <v>1100</v>
      </c>
      <c r="H130" s="24" t="s">
        <v>1255</v>
      </c>
      <c r="I130" s="18" t="s">
        <v>1256</v>
      </c>
      <c r="J130" s="18" t="s">
        <v>1257</v>
      </c>
      <c r="K130" s="24" t="s">
        <v>1258</v>
      </c>
      <c r="L130" s="24" t="s">
        <v>1259</v>
      </c>
      <c r="M130" s="18"/>
      <c r="N130" s="18"/>
      <c r="O130" s="24" t="s">
        <v>1260</v>
      </c>
      <c r="P130" s="24" t="s">
        <v>1261</v>
      </c>
      <c r="Q130" s="27" t="s">
        <v>35</v>
      </c>
      <c r="R130" s="27" t="s">
        <v>35</v>
      </c>
      <c r="S130" s="27" t="s">
        <v>35</v>
      </c>
      <c r="T130" s="27" t="s">
        <v>35</v>
      </c>
      <c r="U130" s="27"/>
      <c r="V130" s="17" t="s">
        <v>1262</v>
      </c>
      <c r="W130" s="29"/>
      <c r="X130" s="29"/>
      <c r="Y130" s="29"/>
    </row>
    <row r="131" ht="13.5" customHeight="1">
      <c r="A131" s="15" t="s">
        <v>15</v>
      </c>
      <c r="B131" s="16"/>
      <c r="C131" s="17" t="s">
        <v>1263</v>
      </c>
      <c r="D131" s="18" t="s">
        <v>1264</v>
      </c>
      <c r="E131" s="20">
        <v>40848.0</v>
      </c>
      <c r="F131" s="21">
        <v>47422.0</v>
      </c>
      <c r="G131" s="17" t="s">
        <v>1265</v>
      </c>
      <c r="H131" s="24" t="s">
        <v>1266</v>
      </c>
      <c r="I131" s="18" t="s">
        <v>1267</v>
      </c>
      <c r="J131" s="18" t="s">
        <v>1268</v>
      </c>
      <c r="K131" s="24" t="s">
        <v>1269</v>
      </c>
      <c r="L131" s="24" t="s">
        <v>1270</v>
      </c>
      <c r="M131" s="18"/>
      <c r="N131" s="18"/>
      <c r="O131" s="24" t="s">
        <v>1271</v>
      </c>
      <c r="P131" s="24" t="s">
        <v>57</v>
      </c>
      <c r="Q131" s="27" t="s">
        <v>35</v>
      </c>
      <c r="R131" s="27" t="s">
        <v>35</v>
      </c>
      <c r="S131" s="27" t="s">
        <v>35</v>
      </c>
      <c r="T131" s="27" t="s">
        <v>35</v>
      </c>
      <c r="U131" s="27"/>
      <c r="V131" s="17" t="s">
        <v>1272</v>
      </c>
      <c r="W131" s="29"/>
      <c r="X131" s="29"/>
      <c r="Y131" s="29"/>
    </row>
    <row r="132" ht="13.5" customHeight="1">
      <c r="A132" s="15" t="s">
        <v>15</v>
      </c>
      <c r="B132" s="16"/>
      <c r="C132" s="17" t="s">
        <v>1273</v>
      </c>
      <c r="D132" s="18" t="s">
        <v>1274</v>
      </c>
      <c r="E132" s="20">
        <v>40848.0</v>
      </c>
      <c r="F132" s="21">
        <v>47422.0</v>
      </c>
      <c r="G132" s="17" t="s">
        <v>1275</v>
      </c>
      <c r="H132" s="24" t="s">
        <v>1276</v>
      </c>
      <c r="I132" s="18" t="s">
        <v>1277</v>
      </c>
      <c r="J132" s="18" t="s">
        <v>1278</v>
      </c>
      <c r="K132" s="24" t="s">
        <v>1279</v>
      </c>
      <c r="L132" s="24" t="s">
        <v>1276</v>
      </c>
      <c r="M132" s="18"/>
      <c r="N132" s="18"/>
      <c r="O132" s="24" t="s">
        <v>1280</v>
      </c>
      <c r="P132" s="24" t="s">
        <v>57</v>
      </c>
      <c r="Q132" s="27" t="s">
        <v>35</v>
      </c>
      <c r="R132" s="27" t="s">
        <v>35</v>
      </c>
      <c r="S132" s="27" t="s">
        <v>35</v>
      </c>
      <c r="T132" s="27" t="s">
        <v>35</v>
      </c>
      <c r="U132" s="27"/>
      <c r="V132" s="17" t="s">
        <v>1281</v>
      </c>
      <c r="W132" s="29"/>
      <c r="X132" s="29"/>
      <c r="Y132" s="29"/>
    </row>
    <row r="133" ht="13.5" customHeight="1">
      <c r="A133" s="15" t="s">
        <v>15</v>
      </c>
      <c r="B133" s="16"/>
      <c r="C133" s="17" t="s">
        <v>1282</v>
      </c>
      <c r="D133" s="18" t="s">
        <v>1283</v>
      </c>
      <c r="E133" s="20">
        <v>40878.0</v>
      </c>
      <c r="F133" s="21">
        <v>47452.0</v>
      </c>
      <c r="G133" s="17" t="s">
        <v>151</v>
      </c>
      <c r="H133" s="24" t="s">
        <v>1284</v>
      </c>
      <c r="I133" s="18" t="s">
        <v>1285</v>
      </c>
      <c r="J133" s="18" t="s">
        <v>1286</v>
      </c>
      <c r="K133" s="24" t="s">
        <v>1287</v>
      </c>
      <c r="L133" s="24" t="s">
        <v>1284</v>
      </c>
      <c r="M133" s="18"/>
      <c r="N133" s="18"/>
      <c r="O133" s="24" t="s">
        <v>1288</v>
      </c>
      <c r="P133" s="24" t="s">
        <v>1289</v>
      </c>
      <c r="Q133" s="27" t="s">
        <v>35</v>
      </c>
      <c r="R133" s="27" t="s">
        <v>35</v>
      </c>
      <c r="S133" s="27" t="s">
        <v>35</v>
      </c>
      <c r="T133" s="27" t="s">
        <v>35</v>
      </c>
      <c r="U133" s="27"/>
      <c r="V133" s="17" t="s">
        <v>1290</v>
      </c>
      <c r="W133" s="29"/>
      <c r="X133" s="29"/>
      <c r="Y133" s="29"/>
    </row>
    <row r="134" ht="13.5" customHeight="1">
      <c r="A134" s="15" t="s">
        <v>15</v>
      </c>
      <c r="B134" s="16"/>
      <c r="C134" s="17" t="s">
        <v>1291</v>
      </c>
      <c r="D134" s="18" t="s">
        <v>1292</v>
      </c>
      <c r="E134" s="20">
        <v>40909.0</v>
      </c>
      <c r="F134" s="21">
        <v>47483.0</v>
      </c>
      <c r="G134" s="17" t="s">
        <v>1293</v>
      </c>
      <c r="H134" s="24" t="s">
        <v>1294</v>
      </c>
      <c r="I134" s="18" t="s">
        <v>1295</v>
      </c>
      <c r="J134" s="18" t="s">
        <v>1295</v>
      </c>
      <c r="K134" s="24" t="s">
        <v>1296</v>
      </c>
      <c r="L134" s="24" t="s">
        <v>1297</v>
      </c>
      <c r="M134" s="18"/>
      <c r="N134" s="18"/>
      <c r="O134" s="24" t="s">
        <v>1298</v>
      </c>
      <c r="P134" s="24" t="s">
        <v>57</v>
      </c>
      <c r="Q134" s="27" t="s">
        <v>35</v>
      </c>
      <c r="R134" s="27" t="s">
        <v>35</v>
      </c>
      <c r="S134" s="27" t="s">
        <v>35</v>
      </c>
      <c r="T134" s="27" t="s">
        <v>35</v>
      </c>
      <c r="U134" s="27"/>
      <c r="V134" s="17" t="s">
        <v>1299</v>
      </c>
      <c r="W134" s="29"/>
      <c r="X134" s="29"/>
      <c r="Y134" s="29"/>
    </row>
    <row r="135" ht="13.5" customHeight="1">
      <c r="A135" s="15" t="s">
        <v>15</v>
      </c>
      <c r="B135" s="16"/>
      <c r="C135" s="17" t="s">
        <v>1300</v>
      </c>
      <c r="D135" s="18" t="s">
        <v>1301</v>
      </c>
      <c r="E135" s="20">
        <v>41000.0</v>
      </c>
      <c r="F135" s="21">
        <v>47573.0</v>
      </c>
      <c r="G135" s="17" t="s">
        <v>1302</v>
      </c>
      <c r="H135" s="24" t="s">
        <v>1303</v>
      </c>
      <c r="I135" s="18" t="s">
        <v>1304</v>
      </c>
      <c r="J135" s="18" t="s">
        <v>1305</v>
      </c>
      <c r="K135" s="24" t="s">
        <v>1301</v>
      </c>
      <c r="L135" s="24" t="s">
        <v>1303</v>
      </c>
      <c r="M135" s="18"/>
      <c r="N135" s="18"/>
      <c r="O135" s="24" t="s">
        <v>1306</v>
      </c>
      <c r="P135" s="24" t="s">
        <v>1307</v>
      </c>
      <c r="Q135" s="27" t="s">
        <v>35</v>
      </c>
      <c r="R135" s="27" t="s">
        <v>35</v>
      </c>
      <c r="S135" s="27" t="s">
        <v>35</v>
      </c>
      <c r="T135" s="27" t="s">
        <v>35</v>
      </c>
      <c r="U135" s="27"/>
      <c r="V135" s="17" t="s">
        <v>1308</v>
      </c>
      <c r="W135" s="29"/>
      <c r="X135" s="29"/>
      <c r="Y135" s="29"/>
    </row>
    <row r="136" ht="13.5" customHeight="1">
      <c r="A136" s="15" t="s">
        <v>15</v>
      </c>
      <c r="B136" s="16"/>
      <c r="C136" s="17" t="s">
        <v>1309</v>
      </c>
      <c r="D136" s="18" t="s">
        <v>1310</v>
      </c>
      <c r="E136" s="20">
        <v>41000.0</v>
      </c>
      <c r="F136" s="21">
        <v>47573.0</v>
      </c>
      <c r="G136" s="17" t="s">
        <v>1311</v>
      </c>
      <c r="H136" s="24" t="s">
        <v>1312</v>
      </c>
      <c r="I136" s="18" t="s">
        <v>1313</v>
      </c>
      <c r="J136" s="18" t="s">
        <v>1314</v>
      </c>
      <c r="K136" s="18" t="s">
        <v>1315</v>
      </c>
      <c r="L136" s="24" t="s">
        <v>1316</v>
      </c>
      <c r="M136" s="18"/>
      <c r="N136" s="18"/>
      <c r="O136" s="24" t="s">
        <v>1317</v>
      </c>
      <c r="P136" s="24" t="s">
        <v>1318</v>
      </c>
      <c r="Q136" s="27" t="s">
        <v>35</v>
      </c>
      <c r="R136" s="27" t="s">
        <v>35</v>
      </c>
      <c r="S136" s="27" t="s">
        <v>35</v>
      </c>
      <c r="T136" s="27"/>
      <c r="U136" s="27"/>
      <c r="V136" s="17" t="s">
        <v>1319</v>
      </c>
      <c r="W136" s="29"/>
      <c r="X136" s="29"/>
      <c r="Y136" s="29"/>
    </row>
    <row r="137" ht="13.5" customHeight="1">
      <c r="A137" s="15" t="s">
        <v>15</v>
      </c>
      <c r="B137" s="16"/>
      <c r="C137" s="17" t="s">
        <v>1320</v>
      </c>
      <c r="D137" s="18" t="s">
        <v>1321</v>
      </c>
      <c r="E137" s="20">
        <v>41030.0</v>
      </c>
      <c r="F137" s="21">
        <v>47603.0</v>
      </c>
      <c r="G137" s="17" t="s">
        <v>1322</v>
      </c>
      <c r="H137" s="24" t="s">
        <v>1323</v>
      </c>
      <c r="I137" s="18" t="s">
        <v>1324</v>
      </c>
      <c r="J137" s="18" t="s">
        <v>1325</v>
      </c>
      <c r="K137" s="24" t="s">
        <v>1326</v>
      </c>
      <c r="L137" s="24" t="s">
        <v>1327</v>
      </c>
      <c r="M137" s="18"/>
      <c r="N137" s="18"/>
      <c r="O137" s="24" t="s">
        <v>1328</v>
      </c>
      <c r="P137" s="24" t="s">
        <v>1329</v>
      </c>
      <c r="Q137" s="27"/>
      <c r="R137" s="27" t="s">
        <v>35</v>
      </c>
      <c r="S137" s="27" t="s">
        <v>35</v>
      </c>
      <c r="T137" s="27" t="s">
        <v>35</v>
      </c>
      <c r="U137" s="27"/>
      <c r="V137" s="17" t="s">
        <v>1330</v>
      </c>
      <c r="W137" s="29"/>
      <c r="X137" s="29"/>
      <c r="Y137" s="29"/>
    </row>
    <row r="138" ht="13.5" customHeight="1">
      <c r="A138" s="15" t="s">
        <v>15</v>
      </c>
      <c r="B138" s="16"/>
      <c r="C138" s="17" t="s">
        <v>1331</v>
      </c>
      <c r="D138" s="18" t="s">
        <v>1332</v>
      </c>
      <c r="E138" s="20">
        <v>41061.0</v>
      </c>
      <c r="F138" s="21">
        <v>47634.0</v>
      </c>
      <c r="G138" s="17" t="s">
        <v>981</v>
      </c>
      <c r="H138" s="24" t="s">
        <v>1333</v>
      </c>
      <c r="I138" s="18" t="s">
        <v>1334</v>
      </c>
      <c r="J138" s="18" t="s">
        <v>1335</v>
      </c>
      <c r="K138" s="24" t="s">
        <v>1336</v>
      </c>
      <c r="L138" s="24" t="s">
        <v>1337</v>
      </c>
      <c r="M138" s="18"/>
      <c r="N138" s="18"/>
      <c r="O138" s="24" t="s">
        <v>1338</v>
      </c>
      <c r="P138" s="24" t="s">
        <v>57</v>
      </c>
      <c r="Q138" s="27" t="s">
        <v>35</v>
      </c>
      <c r="R138" s="27" t="s">
        <v>35</v>
      </c>
      <c r="S138" s="27" t="s">
        <v>35</v>
      </c>
      <c r="T138" s="27" t="s">
        <v>35</v>
      </c>
      <c r="U138" s="27"/>
      <c r="V138" s="17" t="s">
        <v>1339</v>
      </c>
      <c r="W138" s="29"/>
      <c r="X138" s="29"/>
      <c r="Y138" s="29"/>
    </row>
    <row r="139" ht="13.5" customHeight="1">
      <c r="A139" s="15" t="s">
        <v>15</v>
      </c>
      <c r="B139" s="16"/>
      <c r="C139" s="17" t="s">
        <v>1340</v>
      </c>
      <c r="D139" s="18" t="s">
        <v>1341</v>
      </c>
      <c r="E139" s="20">
        <v>41091.0</v>
      </c>
      <c r="F139" s="21">
        <v>47664.0</v>
      </c>
      <c r="G139" s="17" t="s">
        <v>981</v>
      </c>
      <c r="H139" s="24" t="s">
        <v>1342</v>
      </c>
      <c r="I139" s="18" t="s">
        <v>1343</v>
      </c>
      <c r="J139" s="18" t="s">
        <v>1344</v>
      </c>
      <c r="K139" s="24" t="s">
        <v>1345</v>
      </c>
      <c r="L139" s="24" t="s">
        <v>1346</v>
      </c>
      <c r="M139" s="18"/>
      <c r="N139" s="18"/>
      <c r="O139" s="24" t="s">
        <v>1347</v>
      </c>
      <c r="P139" s="24" t="s">
        <v>57</v>
      </c>
      <c r="Q139" s="27" t="s">
        <v>35</v>
      </c>
      <c r="R139" s="27" t="s">
        <v>35</v>
      </c>
      <c r="S139" s="27" t="s">
        <v>35</v>
      </c>
      <c r="T139" s="27" t="s">
        <v>35</v>
      </c>
      <c r="U139" s="27"/>
      <c r="V139" s="17" t="s">
        <v>1348</v>
      </c>
      <c r="W139" s="29"/>
      <c r="X139" s="29"/>
      <c r="Y139" s="29"/>
    </row>
    <row r="140" ht="13.5" customHeight="1">
      <c r="A140" s="15" t="s">
        <v>15</v>
      </c>
      <c r="B140" s="16"/>
      <c r="C140" s="17" t="s">
        <v>1349</v>
      </c>
      <c r="D140" s="18" t="s">
        <v>1350</v>
      </c>
      <c r="E140" s="20">
        <v>41122.0</v>
      </c>
      <c r="F140" s="21">
        <v>47695.0</v>
      </c>
      <c r="G140" s="17" t="s">
        <v>151</v>
      </c>
      <c r="H140" s="24" t="s">
        <v>1351</v>
      </c>
      <c r="I140" s="18" t="s">
        <v>1352</v>
      </c>
      <c r="J140" s="18" t="s">
        <v>1353</v>
      </c>
      <c r="K140" s="34" t="s">
        <v>1354</v>
      </c>
      <c r="L140" s="24" t="s">
        <v>1351</v>
      </c>
      <c r="M140" s="18"/>
      <c r="N140" s="18"/>
      <c r="O140" s="24" t="s">
        <v>1355</v>
      </c>
      <c r="P140" s="24" t="s">
        <v>57</v>
      </c>
      <c r="Q140" s="27" t="s">
        <v>35</v>
      </c>
      <c r="R140" s="27" t="s">
        <v>35</v>
      </c>
      <c r="S140" s="27" t="s">
        <v>35</v>
      </c>
      <c r="T140" s="27" t="s">
        <v>35</v>
      </c>
      <c r="U140" s="27"/>
      <c r="V140" s="17" t="s">
        <v>1356</v>
      </c>
      <c r="W140" s="29"/>
      <c r="X140" s="29"/>
      <c r="Y140" s="29"/>
    </row>
    <row r="141" ht="13.5" customHeight="1">
      <c r="A141" s="15" t="s">
        <v>15</v>
      </c>
      <c r="B141" s="16"/>
      <c r="C141" s="17" t="s">
        <v>1357</v>
      </c>
      <c r="D141" s="18" t="s">
        <v>1358</v>
      </c>
      <c r="E141" s="20">
        <v>41183.0</v>
      </c>
      <c r="F141" s="21">
        <v>47756.0</v>
      </c>
      <c r="G141" s="17" t="s">
        <v>1359</v>
      </c>
      <c r="H141" s="24" t="s">
        <v>1360</v>
      </c>
      <c r="I141" s="18" t="s">
        <v>1361</v>
      </c>
      <c r="J141" s="18" t="s">
        <v>1362</v>
      </c>
      <c r="K141" s="24" t="s">
        <v>1363</v>
      </c>
      <c r="L141" s="24" t="s">
        <v>1360</v>
      </c>
      <c r="M141" s="18"/>
      <c r="N141" s="18"/>
      <c r="O141" s="24" t="s">
        <v>1364</v>
      </c>
      <c r="P141" s="24" t="s">
        <v>57</v>
      </c>
      <c r="Q141" s="27" t="s">
        <v>35</v>
      </c>
      <c r="R141" s="27" t="s">
        <v>35</v>
      </c>
      <c r="S141" s="27" t="s">
        <v>35</v>
      </c>
      <c r="T141" s="27" t="s">
        <v>35</v>
      </c>
      <c r="U141" s="27"/>
      <c r="V141" s="17" t="s">
        <v>1365</v>
      </c>
      <c r="W141" s="29"/>
      <c r="X141" s="29"/>
      <c r="Y141" s="29"/>
    </row>
    <row r="142" ht="13.5" customHeight="1">
      <c r="A142" s="15" t="s">
        <v>15</v>
      </c>
      <c r="B142" s="16"/>
      <c r="C142" s="17" t="s">
        <v>1366</v>
      </c>
      <c r="D142" s="18" t="s">
        <v>1367</v>
      </c>
      <c r="E142" s="20">
        <v>41183.0</v>
      </c>
      <c r="F142" s="21">
        <v>47756.0</v>
      </c>
      <c r="G142" s="17" t="s">
        <v>1368</v>
      </c>
      <c r="H142" s="24" t="s">
        <v>1369</v>
      </c>
      <c r="I142" s="18" t="s">
        <v>1370</v>
      </c>
      <c r="J142" s="18" t="s">
        <v>1371</v>
      </c>
      <c r="K142" s="24" t="s">
        <v>1372</v>
      </c>
      <c r="L142" s="24" t="s">
        <v>1369</v>
      </c>
      <c r="M142" s="18"/>
      <c r="N142" s="18"/>
      <c r="O142" s="24" t="s">
        <v>1373</v>
      </c>
      <c r="P142" s="24" t="s">
        <v>57</v>
      </c>
      <c r="Q142" s="27" t="s">
        <v>35</v>
      </c>
      <c r="R142" s="27" t="s">
        <v>35</v>
      </c>
      <c r="S142" s="27" t="s">
        <v>35</v>
      </c>
      <c r="T142" s="27" t="s">
        <v>35</v>
      </c>
      <c r="U142" s="27"/>
      <c r="V142" s="17" t="s">
        <v>1374</v>
      </c>
      <c r="W142" s="29"/>
      <c r="X142" s="29"/>
      <c r="Y142" s="29"/>
    </row>
    <row r="143" ht="13.5" customHeight="1">
      <c r="A143" s="15" t="s">
        <v>15</v>
      </c>
      <c r="B143" s="16"/>
      <c r="C143" s="17" t="s">
        <v>1375</v>
      </c>
      <c r="D143" s="18" t="s">
        <v>1376</v>
      </c>
      <c r="E143" s="20">
        <v>41214.0</v>
      </c>
      <c r="F143" s="21">
        <v>47787.0</v>
      </c>
      <c r="G143" s="17" t="s">
        <v>1377</v>
      </c>
      <c r="H143" s="24" t="s">
        <v>1378</v>
      </c>
      <c r="I143" s="18" t="s">
        <v>1379</v>
      </c>
      <c r="J143" s="18" t="s">
        <v>1380</v>
      </c>
      <c r="K143" s="24" t="s">
        <v>1381</v>
      </c>
      <c r="L143" s="24" t="s">
        <v>1382</v>
      </c>
      <c r="M143" s="18"/>
      <c r="N143" s="18"/>
      <c r="O143" s="24" t="s">
        <v>1383</v>
      </c>
      <c r="P143" s="24" t="s">
        <v>57</v>
      </c>
      <c r="Q143" s="27" t="s">
        <v>35</v>
      </c>
      <c r="R143" s="27" t="s">
        <v>35</v>
      </c>
      <c r="S143" s="27" t="s">
        <v>35</v>
      </c>
      <c r="T143" s="27" t="s">
        <v>35</v>
      </c>
      <c r="U143" s="27"/>
      <c r="V143" s="17" t="s">
        <v>1384</v>
      </c>
      <c r="W143" s="29"/>
      <c r="X143" s="29"/>
      <c r="Y143" s="29"/>
    </row>
    <row r="144" ht="13.5" customHeight="1">
      <c r="A144" s="15" t="s">
        <v>15</v>
      </c>
      <c r="B144" s="16" t="s">
        <v>366</v>
      </c>
      <c r="C144" s="17" t="s">
        <v>1385</v>
      </c>
      <c r="D144" s="18" t="s">
        <v>1386</v>
      </c>
      <c r="E144" s="20">
        <v>41214.0</v>
      </c>
      <c r="F144" s="21">
        <v>45596.0</v>
      </c>
      <c r="G144" s="17" t="s">
        <v>1387</v>
      </c>
      <c r="H144" s="24" t="s">
        <v>1388</v>
      </c>
      <c r="I144" s="18" t="s">
        <v>1389</v>
      </c>
      <c r="J144" s="18" t="s">
        <v>1390</v>
      </c>
      <c r="K144" s="24" t="s">
        <v>1391</v>
      </c>
      <c r="L144" s="24" t="s">
        <v>1388</v>
      </c>
      <c r="M144" s="18"/>
      <c r="N144" s="18"/>
      <c r="O144" s="24" t="s">
        <v>1392</v>
      </c>
      <c r="P144" s="24" t="s">
        <v>1393</v>
      </c>
      <c r="Q144" s="27" t="s">
        <v>35</v>
      </c>
      <c r="R144" s="27" t="s">
        <v>35</v>
      </c>
      <c r="S144" s="27" t="s">
        <v>35</v>
      </c>
      <c r="T144" s="27" t="s">
        <v>35</v>
      </c>
      <c r="U144" s="27"/>
      <c r="V144" s="17" t="s">
        <v>1394</v>
      </c>
      <c r="W144" s="29"/>
      <c r="X144" s="29"/>
      <c r="Y144" s="29"/>
    </row>
    <row r="145" ht="13.5" customHeight="1">
      <c r="A145" s="15" t="s">
        <v>15</v>
      </c>
      <c r="B145" s="16"/>
      <c r="C145" s="17" t="s">
        <v>1395</v>
      </c>
      <c r="D145" s="18" t="s">
        <v>1396</v>
      </c>
      <c r="E145" s="20">
        <v>41244.0</v>
      </c>
      <c r="F145" s="21">
        <v>47817.0</v>
      </c>
      <c r="G145" s="17" t="s">
        <v>1397</v>
      </c>
      <c r="H145" s="24" t="s">
        <v>1398</v>
      </c>
      <c r="I145" s="18" t="s">
        <v>1399</v>
      </c>
      <c r="J145" s="18" t="s">
        <v>1399</v>
      </c>
      <c r="K145" s="24" t="s">
        <v>1400</v>
      </c>
      <c r="L145" s="24" t="s">
        <v>1401</v>
      </c>
      <c r="M145" s="18"/>
      <c r="N145" s="18"/>
      <c r="O145" s="24" t="s">
        <v>1402</v>
      </c>
      <c r="P145" s="24" t="s">
        <v>57</v>
      </c>
      <c r="Q145" s="27" t="s">
        <v>35</v>
      </c>
      <c r="R145" s="27" t="s">
        <v>35</v>
      </c>
      <c r="S145" s="27" t="s">
        <v>35</v>
      </c>
      <c r="T145" s="27"/>
      <c r="U145" s="33"/>
      <c r="V145" s="17" t="s">
        <v>1403</v>
      </c>
      <c r="W145" s="29"/>
      <c r="X145" s="29"/>
      <c r="Y145" s="29"/>
    </row>
    <row r="146" ht="13.5" customHeight="1">
      <c r="A146" s="15" t="s">
        <v>15</v>
      </c>
      <c r="B146" s="16" t="s">
        <v>366</v>
      </c>
      <c r="C146" s="17" t="s">
        <v>1404</v>
      </c>
      <c r="D146" s="18" t="s">
        <v>1405</v>
      </c>
      <c r="E146" s="20">
        <v>41275.0</v>
      </c>
      <c r="F146" s="21">
        <v>45657.0</v>
      </c>
      <c r="G146" s="17" t="s">
        <v>1157</v>
      </c>
      <c r="H146" s="24" t="s">
        <v>1406</v>
      </c>
      <c r="I146" s="18" t="s">
        <v>1407</v>
      </c>
      <c r="J146" s="18" t="s">
        <v>1408</v>
      </c>
      <c r="K146" s="24" t="s">
        <v>1409</v>
      </c>
      <c r="L146" s="24" t="s">
        <v>1410</v>
      </c>
      <c r="M146" s="18"/>
      <c r="N146" s="18"/>
      <c r="O146" s="24" t="s">
        <v>1411</v>
      </c>
      <c r="P146" s="24" t="s">
        <v>1412</v>
      </c>
      <c r="Q146" s="27" t="s">
        <v>35</v>
      </c>
      <c r="R146" s="27" t="s">
        <v>35</v>
      </c>
      <c r="S146" s="27" t="s">
        <v>35</v>
      </c>
      <c r="T146" s="27" t="s">
        <v>35</v>
      </c>
      <c r="U146" s="27"/>
      <c r="V146" s="17" t="s">
        <v>1413</v>
      </c>
      <c r="W146" s="29"/>
      <c r="X146" s="29"/>
      <c r="Y146" s="29"/>
    </row>
    <row r="147" ht="13.5" customHeight="1">
      <c r="A147" s="15" t="s">
        <v>15</v>
      </c>
      <c r="B147" s="16"/>
      <c r="C147" s="17" t="s">
        <v>1414</v>
      </c>
      <c r="D147" s="18" t="s">
        <v>1415</v>
      </c>
      <c r="E147" s="20">
        <v>41365.0</v>
      </c>
      <c r="F147" s="21">
        <v>47938.0</v>
      </c>
      <c r="G147" s="17" t="s">
        <v>1416</v>
      </c>
      <c r="H147" s="24" t="s">
        <v>1417</v>
      </c>
      <c r="I147" s="18" t="s">
        <v>1418</v>
      </c>
      <c r="J147" s="18" t="s">
        <v>1419</v>
      </c>
      <c r="K147" s="24" t="s">
        <v>1420</v>
      </c>
      <c r="L147" s="24" t="s">
        <v>1417</v>
      </c>
      <c r="M147" s="18"/>
      <c r="N147" s="18"/>
      <c r="O147" s="24" t="s">
        <v>1421</v>
      </c>
      <c r="P147" s="24" t="s">
        <v>1422</v>
      </c>
      <c r="Q147" s="27" t="s">
        <v>35</v>
      </c>
      <c r="R147" s="27" t="s">
        <v>35</v>
      </c>
      <c r="S147" s="27" t="s">
        <v>35</v>
      </c>
      <c r="T147" s="27" t="s">
        <v>35</v>
      </c>
      <c r="U147" s="27"/>
      <c r="V147" s="17" t="s">
        <v>1423</v>
      </c>
      <c r="W147" s="29"/>
      <c r="X147" s="29"/>
      <c r="Y147" s="29"/>
    </row>
    <row r="148" ht="13.5" customHeight="1">
      <c r="A148" s="15" t="s">
        <v>15</v>
      </c>
      <c r="B148" s="16"/>
      <c r="C148" s="17" t="s">
        <v>1424</v>
      </c>
      <c r="D148" s="18" t="s">
        <v>1425</v>
      </c>
      <c r="E148" s="20">
        <v>41365.0</v>
      </c>
      <c r="F148" s="21">
        <v>47938.0</v>
      </c>
      <c r="G148" s="34" t="s">
        <v>301</v>
      </c>
      <c r="H148" s="24" t="s">
        <v>1426</v>
      </c>
      <c r="I148" s="18" t="s">
        <v>1427</v>
      </c>
      <c r="J148" s="18" t="s">
        <v>1428</v>
      </c>
      <c r="K148" s="24" t="s">
        <v>1429</v>
      </c>
      <c r="L148" s="24" t="s">
        <v>1430</v>
      </c>
      <c r="M148" s="18"/>
      <c r="N148" s="18"/>
      <c r="O148" s="24" t="s">
        <v>1431</v>
      </c>
      <c r="P148" s="24" t="s">
        <v>988</v>
      </c>
      <c r="Q148" s="27" t="s">
        <v>35</v>
      </c>
      <c r="R148" s="27" t="s">
        <v>35</v>
      </c>
      <c r="S148" s="27" t="s">
        <v>35</v>
      </c>
      <c r="T148" s="27" t="s">
        <v>35</v>
      </c>
      <c r="U148" s="27" t="s">
        <v>35</v>
      </c>
      <c r="V148" s="17" t="s">
        <v>1432</v>
      </c>
      <c r="W148" s="29"/>
      <c r="X148" s="29"/>
      <c r="Y148" s="29"/>
    </row>
    <row r="149" ht="13.5" customHeight="1">
      <c r="A149" s="15" t="s">
        <v>15</v>
      </c>
      <c r="B149" s="16"/>
      <c r="C149" s="17" t="s">
        <v>1433</v>
      </c>
      <c r="D149" s="18" t="s">
        <v>1434</v>
      </c>
      <c r="E149" s="20">
        <v>41365.0</v>
      </c>
      <c r="F149" s="21">
        <v>47938.0</v>
      </c>
      <c r="G149" s="17" t="s">
        <v>1435</v>
      </c>
      <c r="H149" s="24" t="s">
        <v>1436</v>
      </c>
      <c r="I149" s="18" t="s">
        <v>1437</v>
      </c>
      <c r="J149" s="18" t="s">
        <v>1438</v>
      </c>
      <c r="K149" s="24" t="s">
        <v>1429</v>
      </c>
      <c r="L149" s="24" t="s">
        <v>1430</v>
      </c>
      <c r="M149" s="18" t="s">
        <v>1439</v>
      </c>
      <c r="N149" s="18" t="s">
        <v>1440</v>
      </c>
      <c r="O149" s="24" t="s">
        <v>1431</v>
      </c>
      <c r="P149" s="24" t="s">
        <v>1441</v>
      </c>
      <c r="Q149" s="27" t="s">
        <v>35</v>
      </c>
      <c r="R149" s="27" t="s">
        <v>35</v>
      </c>
      <c r="S149" s="27" t="s">
        <v>35</v>
      </c>
      <c r="T149" s="27" t="s">
        <v>35</v>
      </c>
      <c r="U149" s="27" t="s">
        <v>35</v>
      </c>
      <c r="V149" s="17" t="s">
        <v>1442</v>
      </c>
      <c r="W149" s="29"/>
      <c r="X149" s="29"/>
      <c r="Y149" s="29"/>
    </row>
    <row r="150" ht="13.5" customHeight="1">
      <c r="A150" s="15" t="s">
        <v>15</v>
      </c>
      <c r="B150" s="16"/>
      <c r="C150" s="17" t="s">
        <v>1443</v>
      </c>
      <c r="D150" s="18" t="s">
        <v>1444</v>
      </c>
      <c r="E150" s="20">
        <v>41365.0</v>
      </c>
      <c r="F150" s="21">
        <v>47938.0</v>
      </c>
      <c r="G150" s="17" t="s">
        <v>1445</v>
      </c>
      <c r="H150" s="24" t="s">
        <v>1446</v>
      </c>
      <c r="I150" s="18" t="s">
        <v>1447</v>
      </c>
      <c r="J150" s="18" t="s">
        <v>1448</v>
      </c>
      <c r="K150" s="24" t="s">
        <v>1429</v>
      </c>
      <c r="L150" s="24" t="s">
        <v>1430</v>
      </c>
      <c r="M150" s="18" t="s">
        <v>1439</v>
      </c>
      <c r="N150" s="18" t="s">
        <v>1440</v>
      </c>
      <c r="O150" s="24" t="s">
        <v>1431</v>
      </c>
      <c r="P150" s="24" t="s">
        <v>1449</v>
      </c>
      <c r="Q150" s="27" t="s">
        <v>35</v>
      </c>
      <c r="R150" s="27" t="s">
        <v>35</v>
      </c>
      <c r="S150" s="27" t="s">
        <v>35</v>
      </c>
      <c r="T150" s="27" t="s">
        <v>35</v>
      </c>
      <c r="U150" s="27" t="s">
        <v>35</v>
      </c>
      <c r="V150" s="17" t="s">
        <v>1450</v>
      </c>
      <c r="W150" s="29"/>
      <c r="X150" s="29"/>
      <c r="Y150" s="29"/>
    </row>
    <row r="151" ht="13.5" customHeight="1">
      <c r="A151" s="15" t="s">
        <v>15</v>
      </c>
      <c r="B151" s="16"/>
      <c r="C151" s="17" t="s">
        <v>1451</v>
      </c>
      <c r="D151" s="18" t="s">
        <v>1452</v>
      </c>
      <c r="E151" s="20">
        <v>41365.0</v>
      </c>
      <c r="F151" s="21">
        <v>47938.0</v>
      </c>
      <c r="G151" s="17" t="s">
        <v>772</v>
      </c>
      <c r="H151" s="24" t="s">
        <v>1453</v>
      </c>
      <c r="I151" s="18" t="s">
        <v>1454</v>
      </c>
      <c r="J151" s="18" t="s">
        <v>1455</v>
      </c>
      <c r="K151" s="24" t="s">
        <v>1429</v>
      </c>
      <c r="L151" s="24" t="s">
        <v>1430</v>
      </c>
      <c r="M151" s="18" t="s">
        <v>1439</v>
      </c>
      <c r="N151" s="18" t="s">
        <v>1440</v>
      </c>
      <c r="O151" s="24" t="s">
        <v>1431</v>
      </c>
      <c r="P151" s="24" t="s">
        <v>1456</v>
      </c>
      <c r="Q151" s="27" t="s">
        <v>35</v>
      </c>
      <c r="R151" s="27" t="s">
        <v>35</v>
      </c>
      <c r="S151" s="27" t="s">
        <v>35</v>
      </c>
      <c r="T151" s="27" t="s">
        <v>35</v>
      </c>
      <c r="U151" s="27" t="s">
        <v>35</v>
      </c>
      <c r="V151" s="17" t="s">
        <v>1457</v>
      </c>
      <c r="W151" s="29"/>
      <c r="X151" s="29"/>
      <c r="Y151" s="29"/>
    </row>
    <row r="152" ht="13.5" customHeight="1">
      <c r="A152" s="15" t="s">
        <v>15</v>
      </c>
      <c r="B152" s="16"/>
      <c r="C152" s="17" t="s">
        <v>1458</v>
      </c>
      <c r="D152" s="18" t="s">
        <v>1459</v>
      </c>
      <c r="E152" s="20">
        <v>41365.0</v>
      </c>
      <c r="F152" s="21">
        <v>47938.0</v>
      </c>
      <c r="G152" s="17" t="s">
        <v>1460</v>
      </c>
      <c r="H152" s="24" t="s">
        <v>1461</v>
      </c>
      <c r="I152" s="18" t="s">
        <v>1462</v>
      </c>
      <c r="J152" s="18" t="s">
        <v>1463</v>
      </c>
      <c r="K152" s="24" t="s">
        <v>1429</v>
      </c>
      <c r="L152" s="24" t="s">
        <v>1430</v>
      </c>
      <c r="M152" s="18" t="s">
        <v>1464</v>
      </c>
      <c r="N152" s="18" t="s">
        <v>1440</v>
      </c>
      <c r="O152" s="24" t="s">
        <v>1431</v>
      </c>
      <c r="P152" s="24" t="s">
        <v>497</v>
      </c>
      <c r="Q152" s="27" t="s">
        <v>35</v>
      </c>
      <c r="R152" s="27" t="s">
        <v>35</v>
      </c>
      <c r="S152" s="27" t="s">
        <v>35</v>
      </c>
      <c r="T152" s="27" t="s">
        <v>35</v>
      </c>
      <c r="U152" s="27" t="s">
        <v>35</v>
      </c>
      <c r="V152" s="17" t="s">
        <v>1465</v>
      </c>
      <c r="W152" s="29"/>
      <c r="X152" s="29"/>
      <c r="Y152" s="29"/>
    </row>
    <row r="153" ht="13.5" customHeight="1">
      <c r="A153" s="15" t="s">
        <v>15</v>
      </c>
      <c r="B153" s="16"/>
      <c r="C153" s="17" t="s">
        <v>1466</v>
      </c>
      <c r="D153" s="18" t="s">
        <v>1467</v>
      </c>
      <c r="E153" s="20">
        <v>41365.0</v>
      </c>
      <c r="F153" s="21">
        <v>47938.0</v>
      </c>
      <c r="G153" s="17" t="s">
        <v>420</v>
      </c>
      <c r="H153" s="24" t="s">
        <v>1468</v>
      </c>
      <c r="I153" s="18" t="s">
        <v>1469</v>
      </c>
      <c r="J153" s="18" t="s">
        <v>1470</v>
      </c>
      <c r="K153" s="24" t="s">
        <v>1429</v>
      </c>
      <c r="L153" s="24" t="s">
        <v>1430</v>
      </c>
      <c r="M153" s="35" t="s">
        <v>1439</v>
      </c>
      <c r="N153" s="35" t="s">
        <v>1440</v>
      </c>
      <c r="O153" s="24" t="s">
        <v>1431</v>
      </c>
      <c r="P153" s="24" t="s">
        <v>1471</v>
      </c>
      <c r="Q153" s="27" t="s">
        <v>35</v>
      </c>
      <c r="R153" s="27" t="s">
        <v>35</v>
      </c>
      <c r="S153" s="27" t="s">
        <v>35</v>
      </c>
      <c r="T153" s="27" t="s">
        <v>35</v>
      </c>
      <c r="U153" s="27" t="s">
        <v>35</v>
      </c>
      <c r="V153" s="17" t="s">
        <v>1472</v>
      </c>
      <c r="W153" s="29"/>
      <c r="X153" s="29"/>
      <c r="Y153" s="29"/>
    </row>
    <row r="154" ht="13.5" customHeight="1">
      <c r="A154" s="15" t="s">
        <v>15</v>
      </c>
      <c r="B154" s="16"/>
      <c r="C154" s="17" t="s">
        <v>1473</v>
      </c>
      <c r="D154" s="18" t="s">
        <v>1474</v>
      </c>
      <c r="E154" s="20">
        <v>41365.0</v>
      </c>
      <c r="F154" s="21">
        <v>47938.0</v>
      </c>
      <c r="G154" s="17" t="s">
        <v>1475</v>
      </c>
      <c r="H154" s="24" t="s">
        <v>1476</v>
      </c>
      <c r="I154" s="18" t="s">
        <v>1477</v>
      </c>
      <c r="J154" s="18" t="s">
        <v>1478</v>
      </c>
      <c r="K154" s="24" t="s">
        <v>1429</v>
      </c>
      <c r="L154" s="24" t="s">
        <v>1430</v>
      </c>
      <c r="M154" s="35" t="s">
        <v>1439</v>
      </c>
      <c r="N154" s="35" t="s">
        <v>1440</v>
      </c>
      <c r="O154" s="24" t="s">
        <v>1431</v>
      </c>
      <c r="P154" s="24" t="s">
        <v>343</v>
      </c>
      <c r="Q154" s="27" t="s">
        <v>35</v>
      </c>
      <c r="R154" s="27" t="s">
        <v>35</v>
      </c>
      <c r="S154" s="27" t="s">
        <v>35</v>
      </c>
      <c r="T154" s="27" t="s">
        <v>35</v>
      </c>
      <c r="U154" s="27" t="s">
        <v>35</v>
      </c>
      <c r="V154" s="17" t="s">
        <v>1479</v>
      </c>
      <c r="W154" s="29"/>
      <c r="X154" s="29"/>
      <c r="Y154" s="29"/>
    </row>
    <row r="155" ht="13.5" customHeight="1">
      <c r="A155" s="15" t="s">
        <v>15</v>
      </c>
      <c r="B155" s="16"/>
      <c r="C155" s="17" t="s">
        <v>1480</v>
      </c>
      <c r="D155" s="18" t="s">
        <v>1481</v>
      </c>
      <c r="E155" s="20">
        <v>41365.0</v>
      </c>
      <c r="F155" s="21">
        <v>47938.0</v>
      </c>
      <c r="G155" s="17" t="s">
        <v>1482</v>
      </c>
      <c r="H155" s="24" t="s">
        <v>1483</v>
      </c>
      <c r="I155" s="18" t="s">
        <v>1484</v>
      </c>
      <c r="J155" s="18" t="s">
        <v>1485</v>
      </c>
      <c r="K155" s="24" t="s">
        <v>1429</v>
      </c>
      <c r="L155" s="24" t="s">
        <v>1430</v>
      </c>
      <c r="M155" s="35" t="s">
        <v>1439</v>
      </c>
      <c r="N155" s="35" t="s">
        <v>1440</v>
      </c>
      <c r="O155" s="24" t="s">
        <v>1431</v>
      </c>
      <c r="P155" s="24" t="s">
        <v>1486</v>
      </c>
      <c r="Q155" s="27" t="s">
        <v>35</v>
      </c>
      <c r="R155" s="27" t="s">
        <v>35</v>
      </c>
      <c r="S155" s="27" t="s">
        <v>35</v>
      </c>
      <c r="T155" s="27" t="s">
        <v>35</v>
      </c>
      <c r="U155" s="27" t="s">
        <v>35</v>
      </c>
      <c r="V155" s="17" t="s">
        <v>1487</v>
      </c>
      <c r="W155" s="29"/>
      <c r="X155" s="29"/>
      <c r="Y155" s="29"/>
    </row>
    <row r="156" ht="13.5" customHeight="1">
      <c r="A156" s="15" t="s">
        <v>15</v>
      </c>
      <c r="B156" s="16"/>
      <c r="C156" s="17" t="s">
        <v>1488</v>
      </c>
      <c r="D156" s="18" t="s">
        <v>1489</v>
      </c>
      <c r="E156" s="20">
        <v>41395.0</v>
      </c>
      <c r="F156" s="21">
        <v>47968.0</v>
      </c>
      <c r="G156" s="17" t="s">
        <v>540</v>
      </c>
      <c r="H156" s="24" t="s">
        <v>1490</v>
      </c>
      <c r="I156" s="18" t="s">
        <v>1491</v>
      </c>
      <c r="J156" s="18" t="s">
        <v>1492</v>
      </c>
      <c r="K156" s="24" t="s">
        <v>868</v>
      </c>
      <c r="L156" s="24" t="s">
        <v>869</v>
      </c>
      <c r="M156" s="35" t="s">
        <v>870</v>
      </c>
      <c r="N156" s="35" t="s">
        <v>871</v>
      </c>
      <c r="O156" s="24" t="s">
        <v>872</v>
      </c>
      <c r="P156" s="24" t="s">
        <v>57</v>
      </c>
      <c r="Q156" s="27" t="s">
        <v>35</v>
      </c>
      <c r="R156" s="27" t="s">
        <v>35</v>
      </c>
      <c r="S156" s="27" t="s">
        <v>35</v>
      </c>
      <c r="T156" s="27" t="s">
        <v>35</v>
      </c>
      <c r="U156" s="27"/>
      <c r="V156" s="17" t="s">
        <v>1493</v>
      </c>
      <c r="W156" s="29"/>
      <c r="X156" s="29"/>
      <c r="Y156" s="29"/>
    </row>
    <row r="157" ht="13.5" customHeight="1">
      <c r="A157" s="15" t="s">
        <v>15</v>
      </c>
      <c r="B157" s="16"/>
      <c r="C157" s="17" t="s">
        <v>1494</v>
      </c>
      <c r="D157" s="18" t="s">
        <v>1495</v>
      </c>
      <c r="E157" s="20">
        <v>41426.0</v>
      </c>
      <c r="F157" s="21">
        <v>47999.0</v>
      </c>
      <c r="G157" s="17" t="s">
        <v>1496</v>
      </c>
      <c r="H157" s="24" t="s">
        <v>1497</v>
      </c>
      <c r="I157" s="18" t="s">
        <v>1498</v>
      </c>
      <c r="J157" s="18" t="s">
        <v>1499</v>
      </c>
      <c r="K157" s="24" t="s">
        <v>1500</v>
      </c>
      <c r="L157" s="24" t="s">
        <v>1497</v>
      </c>
      <c r="M157" s="35" t="s">
        <v>1498</v>
      </c>
      <c r="N157" s="35" t="s">
        <v>1499</v>
      </c>
      <c r="O157" s="24" t="s">
        <v>1501</v>
      </c>
      <c r="P157" s="24" t="s">
        <v>57</v>
      </c>
      <c r="Q157" s="27" t="s">
        <v>35</v>
      </c>
      <c r="R157" s="27" t="s">
        <v>35</v>
      </c>
      <c r="S157" s="27" t="s">
        <v>35</v>
      </c>
      <c r="T157" s="27" t="s">
        <v>35</v>
      </c>
      <c r="U157" s="27"/>
      <c r="V157" s="17" t="s">
        <v>1502</v>
      </c>
      <c r="W157" s="29"/>
      <c r="X157" s="29"/>
      <c r="Y157" s="29"/>
    </row>
    <row r="158" ht="13.5" customHeight="1">
      <c r="A158" s="15" t="s">
        <v>15</v>
      </c>
      <c r="B158" s="16"/>
      <c r="C158" s="17" t="s">
        <v>1503</v>
      </c>
      <c r="D158" s="18" t="s">
        <v>1504</v>
      </c>
      <c r="E158" s="20">
        <v>41426.0</v>
      </c>
      <c r="F158" s="21">
        <v>47999.0</v>
      </c>
      <c r="G158" s="17" t="s">
        <v>1505</v>
      </c>
      <c r="H158" s="24" t="s">
        <v>1506</v>
      </c>
      <c r="I158" s="18" t="s">
        <v>1507</v>
      </c>
      <c r="J158" s="18" t="s">
        <v>1507</v>
      </c>
      <c r="K158" s="24" t="s">
        <v>1508</v>
      </c>
      <c r="L158" s="24" t="s">
        <v>1509</v>
      </c>
      <c r="M158" s="35"/>
      <c r="N158" s="35"/>
      <c r="O158" s="24" t="s">
        <v>1510</v>
      </c>
      <c r="P158" s="24" t="s">
        <v>297</v>
      </c>
      <c r="Q158" s="27" t="s">
        <v>35</v>
      </c>
      <c r="R158" s="27" t="s">
        <v>35</v>
      </c>
      <c r="S158" s="27" t="s">
        <v>35</v>
      </c>
      <c r="T158" s="27" t="s">
        <v>35</v>
      </c>
      <c r="U158" s="27" t="s">
        <v>35</v>
      </c>
      <c r="V158" s="17" t="s">
        <v>1511</v>
      </c>
      <c r="W158" s="29"/>
      <c r="X158" s="29"/>
      <c r="Y158" s="29"/>
    </row>
    <row r="159" ht="13.5" customHeight="1">
      <c r="A159" s="15" t="s">
        <v>15</v>
      </c>
      <c r="B159" s="16"/>
      <c r="C159" s="17" t="s">
        <v>1512</v>
      </c>
      <c r="D159" s="18" t="s">
        <v>1513</v>
      </c>
      <c r="E159" s="20">
        <v>41426.0</v>
      </c>
      <c r="F159" s="21">
        <v>47999.0</v>
      </c>
      <c r="G159" s="17" t="s">
        <v>1445</v>
      </c>
      <c r="H159" s="24" t="s">
        <v>1514</v>
      </c>
      <c r="I159" s="18" t="s">
        <v>1515</v>
      </c>
      <c r="J159" s="18" t="s">
        <v>1516</v>
      </c>
      <c r="K159" s="24" t="s">
        <v>1517</v>
      </c>
      <c r="L159" s="24" t="s">
        <v>1518</v>
      </c>
      <c r="M159" s="35"/>
      <c r="N159" s="35"/>
      <c r="O159" s="24" t="s">
        <v>1519</v>
      </c>
      <c r="P159" s="24" t="s">
        <v>57</v>
      </c>
      <c r="Q159" s="27" t="s">
        <v>35</v>
      </c>
      <c r="R159" s="27" t="s">
        <v>35</v>
      </c>
      <c r="S159" s="27" t="s">
        <v>35</v>
      </c>
      <c r="T159" s="27" t="s">
        <v>35</v>
      </c>
      <c r="U159" s="27"/>
      <c r="V159" s="17" t="s">
        <v>1520</v>
      </c>
      <c r="W159" s="29"/>
      <c r="X159" s="29"/>
      <c r="Y159" s="29"/>
    </row>
    <row r="160" ht="13.5" customHeight="1">
      <c r="A160" s="15" t="s">
        <v>15</v>
      </c>
      <c r="B160" s="16"/>
      <c r="C160" s="17" t="s">
        <v>1521</v>
      </c>
      <c r="D160" s="18" t="s">
        <v>1522</v>
      </c>
      <c r="E160" s="20">
        <v>41426.0</v>
      </c>
      <c r="F160" s="21">
        <v>47999.0</v>
      </c>
      <c r="G160" s="17" t="s">
        <v>1523</v>
      </c>
      <c r="H160" s="24" t="s">
        <v>1524</v>
      </c>
      <c r="I160" s="18" t="s">
        <v>1525</v>
      </c>
      <c r="J160" s="18" t="s">
        <v>1525</v>
      </c>
      <c r="K160" s="24" t="s">
        <v>1526</v>
      </c>
      <c r="L160" s="24" t="s">
        <v>1524</v>
      </c>
      <c r="M160" s="18"/>
      <c r="N160" s="18"/>
      <c r="O160" s="24" t="s">
        <v>1527</v>
      </c>
      <c r="P160" s="24" t="s">
        <v>57</v>
      </c>
      <c r="Q160" s="27" t="s">
        <v>35</v>
      </c>
      <c r="R160" s="27" t="s">
        <v>35</v>
      </c>
      <c r="S160" s="27" t="s">
        <v>35</v>
      </c>
      <c r="T160" s="27" t="s">
        <v>35</v>
      </c>
      <c r="U160" s="27" t="s">
        <v>35</v>
      </c>
      <c r="V160" s="17" t="s">
        <v>1528</v>
      </c>
      <c r="W160" s="29"/>
      <c r="X160" s="29"/>
      <c r="Y160" s="29"/>
    </row>
    <row r="161" ht="13.5" customHeight="1">
      <c r="A161" s="15" t="s">
        <v>15</v>
      </c>
      <c r="B161" s="16"/>
      <c r="C161" s="17" t="s">
        <v>1529</v>
      </c>
      <c r="D161" s="18" t="s">
        <v>1530</v>
      </c>
      <c r="E161" s="20">
        <v>41426.0</v>
      </c>
      <c r="F161" s="21">
        <v>45808.0</v>
      </c>
      <c r="G161" s="17" t="s">
        <v>1531</v>
      </c>
      <c r="H161" s="24" t="s">
        <v>1532</v>
      </c>
      <c r="I161" s="18" t="s">
        <v>1533</v>
      </c>
      <c r="J161" s="18" t="s">
        <v>1533</v>
      </c>
      <c r="K161" s="24" t="s">
        <v>1534</v>
      </c>
      <c r="L161" s="24" t="s">
        <v>1532</v>
      </c>
      <c r="M161" s="18"/>
      <c r="N161" s="18"/>
      <c r="O161" s="24" t="s">
        <v>1535</v>
      </c>
      <c r="P161" s="24" t="s">
        <v>57</v>
      </c>
      <c r="Q161" s="27" t="s">
        <v>35</v>
      </c>
      <c r="R161" s="27" t="s">
        <v>35</v>
      </c>
      <c r="S161" s="27" t="s">
        <v>35</v>
      </c>
      <c r="T161" s="27" t="s">
        <v>35</v>
      </c>
      <c r="U161" s="27" t="s">
        <v>35</v>
      </c>
      <c r="V161" s="17" t="s">
        <v>1536</v>
      </c>
      <c r="W161" s="29"/>
      <c r="X161" s="29"/>
      <c r="Y161" s="29"/>
    </row>
    <row r="162" ht="13.5" customHeight="1">
      <c r="A162" s="15" t="s">
        <v>15</v>
      </c>
      <c r="B162" s="16"/>
      <c r="C162" s="17" t="s">
        <v>1537</v>
      </c>
      <c r="D162" s="18" t="s">
        <v>1538</v>
      </c>
      <c r="E162" s="20">
        <v>41456.0</v>
      </c>
      <c r="F162" s="21">
        <v>45838.0</v>
      </c>
      <c r="G162" s="17" t="s">
        <v>1539</v>
      </c>
      <c r="H162" s="24" t="s">
        <v>1540</v>
      </c>
      <c r="I162" s="18" t="s">
        <v>1541</v>
      </c>
      <c r="J162" s="18" t="s">
        <v>1542</v>
      </c>
      <c r="K162" s="24" t="s">
        <v>1543</v>
      </c>
      <c r="L162" s="24" t="s">
        <v>1544</v>
      </c>
      <c r="M162" s="18" t="s">
        <v>1545</v>
      </c>
      <c r="N162" s="18" t="s">
        <v>1546</v>
      </c>
      <c r="O162" s="24" t="s">
        <v>1547</v>
      </c>
      <c r="P162" s="24" t="s">
        <v>57</v>
      </c>
      <c r="Q162" s="27" t="s">
        <v>35</v>
      </c>
      <c r="R162" s="27" t="s">
        <v>35</v>
      </c>
      <c r="S162" s="27" t="s">
        <v>35</v>
      </c>
      <c r="T162" s="27" t="s">
        <v>35</v>
      </c>
      <c r="U162" s="27"/>
      <c r="V162" s="17" t="s">
        <v>1548</v>
      </c>
      <c r="W162" s="29"/>
      <c r="X162" s="29"/>
      <c r="Y162" s="29"/>
    </row>
    <row r="163" ht="13.5" customHeight="1">
      <c r="A163" s="15" t="s">
        <v>15</v>
      </c>
      <c r="B163" s="16"/>
      <c r="C163" s="17" t="s">
        <v>1549</v>
      </c>
      <c r="D163" s="18" t="s">
        <v>1550</v>
      </c>
      <c r="E163" s="20">
        <v>41456.0</v>
      </c>
      <c r="F163" s="21">
        <v>48029.0</v>
      </c>
      <c r="G163" s="17" t="s">
        <v>1551</v>
      </c>
      <c r="H163" s="24" t="s">
        <v>1552</v>
      </c>
      <c r="I163" s="18" t="s">
        <v>1553</v>
      </c>
      <c r="J163" s="18" t="s">
        <v>1554</v>
      </c>
      <c r="K163" s="24" t="s">
        <v>1555</v>
      </c>
      <c r="L163" s="24" t="s">
        <v>1552</v>
      </c>
      <c r="M163" s="18"/>
      <c r="N163" s="18"/>
      <c r="O163" s="24" t="s">
        <v>1556</v>
      </c>
      <c r="P163" s="24" t="s">
        <v>1557</v>
      </c>
      <c r="Q163" s="27" t="s">
        <v>35</v>
      </c>
      <c r="R163" s="27" t="s">
        <v>35</v>
      </c>
      <c r="S163" s="27" t="s">
        <v>35</v>
      </c>
      <c r="T163" s="27" t="s">
        <v>35</v>
      </c>
      <c r="U163" s="27"/>
      <c r="V163" s="17" t="s">
        <v>1558</v>
      </c>
      <c r="W163" s="29"/>
      <c r="X163" s="29"/>
      <c r="Y163" s="29"/>
    </row>
    <row r="164" ht="13.5" customHeight="1">
      <c r="A164" s="15" t="s">
        <v>15</v>
      </c>
      <c r="B164" s="16"/>
      <c r="C164" s="17" t="s">
        <v>1559</v>
      </c>
      <c r="D164" s="18" t="s">
        <v>1560</v>
      </c>
      <c r="E164" s="20">
        <v>41456.0</v>
      </c>
      <c r="F164" s="21">
        <v>48029.0</v>
      </c>
      <c r="G164" s="17" t="s">
        <v>1561</v>
      </c>
      <c r="H164" s="24" t="s">
        <v>1562</v>
      </c>
      <c r="I164" s="18" t="s">
        <v>1563</v>
      </c>
      <c r="J164" s="18" t="s">
        <v>1564</v>
      </c>
      <c r="K164" s="24" t="s">
        <v>1565</v>
      </c>
      <c r="L164" s="24" t="s">
        <v>1562</v>
      </c>
      <c r="M164" s="18"/>
      <c r="N164" s="18"/>
      <c r="O164" s="24" t="s">
        <v>1566</v>
      </c>
      <c r="P164" s="24" t="s">
        <v>57</v>
      </c>
      <c r="Q164" s="27" t="s">
        <v>35</v>
      </c>
      <c r="R164" s="27" t="s">
        <v>35</v>
      </c>
      <c r="S164" s="27" t="s">
        <v>35</v>
      </c>
      <c r="T164" s="27" t="s">
        <v>35</v>
      </c>
      <c r="U164" s="27"/>
      <c r="V164" s="17" t="s">
        <v>1567</v>
      </c>
      <c r="W164" s="29"/>
      <c r="X164" s="29"/>
      <c r="Y164" s="29"/>
    </row>
    <row r="165" ht="13.5" customHeight="1">
      <c r="A165" s="15" t="s">
        <v>15</v>
      </c>
      <c r="B165" s="16"/>
      <c r="C165" s="17" t="s">
        <v>1568</v>
      </c>
      <c r="D165" s="18" t="s">
        <v>1569</v>
      </c>
      <c r="E165" s="20">
        <v>41487.0</v>
      </c>
      <c r="F165" s="21">
        <v>48060.0</v>
      </c>
      <c r="G165" s="17" t="s">
        <v>1570</v>
      </c>
      <c r="H165" s="24" t="s">
        <v>1571</v>
      </c>
      <c r="I165" s="18" t="s">
        <v>1572</v>
      </c>
      <c r="J165" s="18" t="s">
        <v>1573</v>
      </c>
      <c r="K165" s="24" t="s">
        <v>1574</v>
      </c>
      <c r="L165" s="24" t="s">
        <v>1571</v>
      </c>
      <c r="M165" s="18"/>
      <c r="N165" s="18"/>
      <c r="O165" s="24" t="s">
        <v>1575</v>
      </c>
      <c r="P165" s="24" t="s">
        <v>577</v>
      </c>
      <c r="Q165" s="27" t="s">
        <v>35</v>
      </c>
      <c r="R165" s="27" t="s">
        <v>35</v>
      </c>
      <c r="S165" s="27" t="s">
        <v>35</v>
      </c>
      <c r="T165" s="27" t="s">
        <v>35</v>
      </c>
      <c r="U165" s="27" t="s">
        <v>35</v>
      </c>
      <c r="V165" s="17" t="s">
        <v>1576</v>
      </c>
      <c r="W165" s="29"/>
      <c r="X165" s="29"/>
      <c r="Y165" s="29"/>
    </row>
    <row r="166" ht="13.5" customHeight="1">
      <c r="A166" s="15" t="s">
        <v>15</v>
      </c>
      <c r="B166" s="16"/>
      <c r="C166" s="17" t="s">
        <v>1577</v>
      </c>
      <c r="D166" s="18" t="s">
        <v>1578</v>
      </c>
      <c r="E166" s="20">
        <v>41487.0</v>
      </c>
      <c r="F166" s="21">
        <v>48060.0</v>
      </c>
      <c r="G166" s="17" t="s">
        <v>1579</v>
      </c>
      <c r="H166" s="24" t="s">
        <v>1580</v>
      </c>
      <c r="I166" s="18" t="s">
        <v>1581</v>
      </c>
      <c r="J166" s="18" t="s">
        <v>1582</v>
      </c>
      <c r="K166" s="24" t="s">
        <v>1583</v>
      </c>
      <c r="L166" s="24" t="s">
        <v>1584</v>
      </c>
      <c r="M166" s="18"/>
      <c r="N166" s="18"/>
      <c r="O166" s="24" t="s">
        <v>1585</v>
      </c>
      <c r="P166" s="24" t="s">
        <v>57</v>
      </c>
      <c r="Q166" s="27" t="s">
        <v>35</v>
      </c>
      <c r="R166" s="27" t="s">
        <v>35</v>
      </c>
      <c r="S166" s="27" t="s">
        <v>35</v>
      </c>
      <c r="T166" s="27" t="s">
        <v>35</v>
      </c>
      <c r="U166" s="27"/>
      <c r="V166" s="17" t="s">
        <v>1586</v>
      </c>
      <c r="W166" s="29"/>
      <c r="X166" s="29"/>
      <c r="Y166" s="29"/>
    </row>
    <row r="167" ht="13.5" customHeight="1">
      <c r="A167" s="15" t="s">
        <v>15</v>
      </c>
      <c r="B167" s="16"/>
      <c r="C167" s="17" t="s">
        <v>1587</v>
      </c>
      <c r="D167" s="18" t="s">
        <v>1588</v>
      </c>
      <c r="E167" s="20">
        <v>41487.0</v>
      </c>
      <c r="F167" s="21">
        <v>48060.0</v>
      </c>
      <c r="G167" s="17" t="s">
        <v>1589</v>
      </c>
      <c r="H167" s="24" t="s">
        <v>1590</v>
      </c>
      <c r="I167" s="18" t="s">
        <v>1591</v>
      </c>
      <c r="J167" s="18" t="s">
        <v>1592</v>
      </c>
      <c r="K167" s="24" t="s">
        <v>1593</v>
      </c>
      <c r="L167" s="24" t="s">
        <v>1590</v>
      </c>
      <c r="M167" s="18" t="s">
        <v>1591</v>
      </c>
      <c r="N167" s="18" t="s">
        <v>1592</v>
      </c>
      <c r="O167" s="24" t="s">
        <v>1594</v>
      </c>
      <c r="P167" s="24" t="s">
        <v>57</v>
      </c>
      <c r="Q167" s="27" t="s">
        <v>35</v>
      </c>
      <c r="R167" s="27" t="s">
        <v>35</v>
      </c>
      <c r="S167" s="27" t="s">
        <v>35</v>
      </c>
      <c r="T167" s="27" t="s">
        <v>35</v>
      </c>
      <c r="U167" s="27" t="s">
        <v>35</v>
      </c>
      <c r="V167" s="17" t="s">
        <v>1595</v>
      </c>
      <c r="W167" s="29"/>
      <c r="X167" s="29"/>
      <c r="Y167" s="29"/>
    </row>
    <row r="168" ht="13.5" customHeight="1">
      <c r="A168" s="15" t="s">
        <v>15</v>
      </c>
      <c r="B168" s="16"/>
      <c r="C168" s="17" t="s">
        <v>1596</v>
      </c>
      <c r="D168" s="18" t="s">
        <v>1597</v>
      </c>
      <c r="E168" s="20">
        <v>41487.0</v>
      </c>
      <c r="F168" s="21">
        <v>48060.0</v>
      </c>
      <c r="G168" s="17" t="s">
        <v>1598</v>
      </c>
      <c r="H168" s="24" t="s">
        <v>1599</v>
      </c>
      <c r="I168" s="18" t="s">
        <v>1600</v>
      </c>
      <c r="J168" s="18" t="s">
        <v>1601</v>
      </c>
      <c r="K168" s="24" t="s">
        <v>1602</v>
      </c>
      <c r="L168" s="24" t="s">
        <v>1599</v>
      </c>
      <c r="M168" s="18"/>
      <c r="N168" s="18"/>
      <c r="O168" s="24" t="s">
        <v>1603</v>
      </c>
      <c r="P168" s="24" t="s">
        <v>57</v>
      </c>
      <c r="Q168" s="27" t="s">
        <v>35</v>
      </c>
      <c r="R168" s="27" t="s">
        <v>35</v>
      </c>
      <c r="S168" s="27" t="s">
        <v>35</v>
      </c>
      <c r="T168" s="27" t="s">
        <v>35</v>
      </c>
      <c r="U168" s="33" t="s">
        <v>35</v>
      </c>
      <c r="V168" s="17" t="s">
        <v>1604</v>
      </c>
      <c r="W168" s="29"/>
      <c r="X168" s="29"/>
      <c r="Y168" s="29"/>
    </row>
    <row r="169" ht="13.5" customHeight="1">
      <c r="A169" s="15" t="s">
        <v>15</v>
      </c>
      <c r="B169" s="16"/>
      <c r="C169" s="17" t="s">
        <v>1605</v>
      </c>
      <c r="D169" s="18" t="s">
        <v>1606</v>
      </c>
      <c r="E169" s="20">
        <v>41579.0</v>
      </c>
      <c r="F169" s="21">
        <v>48152.0</v>
      </c>
      <c r="G169" s="17" t="s">
        <v>450</v>
      </c>
      <c r="H169" s="24" t="s">
        <v>1607</v>
      </c>
      <c r="I169" s="35" t="s">
        <v>1608</v>
      </c>
      <c r="J169" s="18" t="s">
        <v>1609</v>
      </c>
      <c r="K169" s="24" t="s">
        <v>1610</v>
      </c>
      <c r="L169" s="24" t="s">
        <v>1607</v>
      </c>
      <c r="M169" s="18"/>
      <c r="N169" s="18"/>
      <c r="O169" s="24" t="s">
        <v>1611</v>
      </c>
      <c r="P169" s="24" t="s">
        <v>1612</v>
      </c>
      <c r="Q169" s="27" t="s">
        <v>35</v>
      </c>
      <c r="R169" s="27" t="s">
        <v>35</v>
      </c>
      <c r="S169" s="27" t="s">
        <v>35</v>
      </c>
      <c r="T169" s="27" t="s">
        <v>35</v>
      </c>
      <c r="U169" s="27"/>
      <c r="V169" s="17" t="s">
        <v>1613</v>
      </c>
      <c r="W169" s="29"/>
      <c r="X169" s="29"/>
      <c r="Y169" s="29"/>
    </row>
    <row r="170" ht="13.5" customHeight="1">
      <c r="A170" s="15" t="s">
        <v>15</v>
      </c>
      <c r="B170" s="16"/>
      <c r="C170" s="17" t="s">
        <v>1614</v>
      </c>
      <c r="D170" s="18" t="s">
        <v>1615</v>
      </c>
      <c r="E170" s="20">
        <v>41579.0</v>
      </c>
      <c r="F170" s="21">
        <v>48152.0</v>
      </c>
      <c r="G170" s="17" t="s">
        <v>1616</v>
      </c>
      <c r="H170" s="24" t="s">
        <v>1617</v>
      </c>
      <c r="I170" s="18" t="s">
        <v>1618</v>
      </c>
      <c r="J170" s="18" t="s">
        <v>1619</v>
      </c>
      <c r="K170" s="24" t="s">
        <v>1620</v>
      </c>
      <c r="L170" s="24" t="s">
        <v>1617</v>
      </c>
      <c r="M170" s="18" t="s">
        <v>1621</v>
      </c>
      <c r="N170" s="18"/>
      <c r="O170" s="24" t="s">
        <v>1622</v>
      </c>
      <c r="P170" s="24" t="s">
        <v>1623</v>
      </c>
      <c r="Q170" s="27" t="s">
        <v>35</v>
      </c>
      <c r="R170" s="27"/>
      <c r="S170" s="27" t="s">
        <v>35</v>
      </c>
      <c r="T170" s="27"/>
      <c r="U170" s="27" t="s">
        <v>35</v>
      </c>
      <c r="V170" s="17" t="s">
        <v>1624</v>
      </c>
      <c r="W170" s="29"/>
      <c r="X170" s="29"/>
      <c r="Y170" s="29"/>
    </row>
    <row r="171" ht="13.5" customHeight="1">
      <c r="A171" s="15" t="s">
        <v>15</v>
      </c>
      <c r="B171" s="16"/>
      <c r="C171" s="17" t="s">
        <v>1625</v>
      </c>
      <c r="D171" s="18" t="s">
        <v>1626</v>
      </c>
      <c r="E171" s="20">
        <v>41609.0</v>
      </c>
      <c r="F171" s="21">
        <v>45991.0</v>
      </c>
      <c r="G171" s="17" t="s">
        <v>1627</v>
      </c>
      <c r="H171" s="24" t="s">
        <v>1628</v>
      </c>
      <c r="I171" s="18" t="s">
        <v>1629</v>
      </c>
      <c r="J171" s="18" t="s">
        <v>1630</v>
      </c>
      <c r="K171" s="24" t="s">
        <v>1631</v>
      </c>
      <c r="L171" s="24" t="s">
        <v>1632</v>
      </c>
      <c r="M171" s="18" t="s">
        <v>1633</v>
      </c>
      <c r="N171" s="18" t="s">
        <v>1634</v>
      </c>
      <c r="O171" s="24" t="s">
        <v>1635</v>
      </c>
      <c r="P171" s="24" t="s">
        <v>1636</v>
      </c>
      <c r="Q171" s="27" t="s">
        <v>35</v>
      </c>
      <c r="R171" s="27" t="s">
        <v>35</v>
      </c>
      <c r="S171" s="27" t="s">
        <v>35</v>
      </c>
      <c r="T171" s="27" t="s">
        <v>35</v>
      </c>
      <c r="U171" s="27" t="s">
        <v>35</v>
      </c>
      <c r="V171" s="17" t="s">
        <v>1637</v>
      </c>
      <c r="W171" s="29"/>
      <c r="X171" s="29"/>
      <c r="Y171" s="29"/>
    </row>
    <row r="172" ht="13.5" customHeight="1">
      <c r="A172" s="15" t="s">
        <v>15</v>
      </c>
      <c r="B172" s="16"/>
      <c r="C172" s="17" t="s">
        <v>1638</v>
      </c>
      <c r="D172" s="18" t="s">
        <v>1639</v>
      </c>
      <c r="E172" s="20">
        <v>41609.0</v>
      </c>
      <c r="F172" s="21">
        <v>48182.0</v>
      </c>
      <c r="G172" s="17" t="s">
        <v>1640</v>
      </c>
      <c r="H172" s="24" t="s">
        <v>1641</v>
      </c>
      <c r="I172" s="18" t="s">
        <v>1642</v>
      </c>
      <c r="J172" s="18" t="s">
        <v>1643</v>
      </c>
      <c r="K172" s="24" t="s">
        <v>1644</v>
      </c>
      <c r="L172" s="24" t="s">
        <v>1641</v>
      </c>
      <c r="M172" s="18"/>
      <c r="N172" s="18"/>
      <c r="O172" s="24" t="s">
        <v>1645</v>
      </c>
      <c r="P172" s="24" t="s">
        <v>46</v>
      </c>
      <c r="Q172" s="27" t="s">
        <v>35</v>
      </c>
      <c r="R172" s="27" t="s">
        <v>35</v>
      </c>
      <c r="S172" s="27" t="s">
        <v>35</v>
      </c>
      <c r="T172" s="27" t="s">
        <v>35</v>
      </c>
      <c r="U172" s="27"/>
      <c r="V172" s="17" t="s">
        <v>1646</v>
      </c>
      <c r="W172" s="29"/>
      <c r="X172" s="29"/>
      <c r="Y172" s="29"/>
    </row>
    <row r="173" ht="13.5" customHeight="1">
      <c r="A173" s="15" t="s">
        <v>15</v>
      </c>
      <c r="B173" s="16"/>
      <c r="C173" s="17" t="s">
        <v>1647</v>
      </c>
      <c r="D173" s="18" t="s">
        <v>1648</v>
      </c>
      <c r="E173" s="20">
        <v>41640.0</v>
      </c>
      <c r="F173" s="21">
        <v>48213.0</v>
      </c>
      <c r="G173" s="17" t="s">
        <v>1245</v>
      </c>
      <c r="H173" s="24" t="s">
        <v>1649</v>
      </c>
      <c r="I173" s="18" t="s">
        <v>1650</v>
      </c>
      <c r="J173" s="18" t="s">
        <v>1651</v>
      </c>
      <c r="K173" s="24" t="s">
        <v>1652</v>
      </c>
      <c r="L173" s="24" t="s">
        <v>1653</v>
      </c>
      <c r="M173" s="18"/>
      <c r="N173" s="18"/>
      <c r="O173" s="24" t="s">
        <v>1654</v>
      </c>
      <c r="P173" s="24" t="s">
        <v>617</v>
      </c>
      <c r="Q173" s="27" t="s">
        <v>35</v>
      </c>
      <c r="R173" s="27" t="s">
        <v>35</v>
      </c>
      <c r="S173" s="27" t="s">
        <v>35</v>
      </c>
      <c r="T173" s="27" t="s">
        <v>35</v>
      </c>
      <c r="U173" s="27"/>
      <c r="V173" s="17" t="s">
        <v>1655</v>
      </c>
      <c r="W173" s="29"/>
      <c r="X173" s="29"/>
      <c r="Y173" s="29"/>
    </row>
    <row r="174" ht="13.5" customHeight="1">
      <c r="A174" s="15" t="s">
        <v>15</v>
      </c>
      <c r="B174" s="16"/>
      <c r="C174" s="17" t="s">
        <v>1656</v>
      </c>
      <c r="D174" s="18" t="s">
        <v>1657</v>
      </c>
      <c r="E174" s="20">
        <v>41640.0</v>
      </c>
      <c r="F174" s="21">
        <v>48213.0</v>
      </c>
      <c r="G174" s="17" t="s">
        <v>1658</v>
      </c>
      <c r="H174" s="24" t="s">
        <v>1659</v>
      </c>
      <c r="I174" s="18" t="s">
        <v>1660</v>
      </c>
      <c r="J174" s="18" t="s">
        <v>1661</v>
      </c>
      <c r="K174" s="24" t="s">
        <v>1662</v>
      </c>
      <c r="L174" s="24" t="s">
        <v>1659</v>
      </c>
      <c r="M174" s="18"/>
      <c r="N174" s="18"/>
      <c r="O174" s="24" t="s">
        <v>1663</v>
      </c>
      <c r="P174" s="24" t="s">
        <v>57</v>
      </c>
      <c r="Q174" s="27" t="s">
        <v>35</v>
      </c>
      <c r="R174" s="27" t="s">
        <v>35</v>
      </c>
      <c r="S174" s="27" t="s">
        <v>35</v>
      </c>
      <c r="T174" s="27" t="s">
        <v>35</v>
      </c>
      <c r="U174" s="27"/>
      <c r="V174" s="17" t="s">
        <v>1664</v>
      </c>
      <c r="W174" s="29"/>
      <c r="X174" s="29"/>
      <c r="Y174" s="29"/>
    </row>
    <row r="175" ht="13.5" customHeight="1">
      <c r="A175" s="15" t="s">
        <v>15</v>
      </c>
      <c r="B175" s="16"/>
      <c r="C175" s="17" t="s">
        <v>1665</v>
      </c>
      <c r="D175" s="18" t="s">
        <v>1666</v>
      </c>
      <c r="E175" s="20">
        <v>41671.0</v>
      </c>
      <c r="F175" s="21">
        <v>46053.0</v>
      </c>
      <c r="G175" s="17" t="s">
        <v>1445</v>
      </c>
      <c r="H175" s="24" t="s">
        <v>1667</v>
      </c>
      <c r="I175" s="18" t="s">
        <v>1668</v>
      </c>
      <c r="J175" s="18" t="s">
        <v>1669</v>
      </c>
      <c r="K175" s="24" t="s">
        <v>1670</v>
      </c>
      <c r="L175" s="24" t="s">
        <v>1667</v>
      </c>
      <c r="M175" s="18"/>
      <c r="N175" s="18"/>
      <c r="O175" s="24" t="s">
        <v>1671</v>
      </c>
      <c r="P175" s="24" t="s">
        <v>57</v>
      </c>
      <c r="Q175" s="27" t="s">
        <v>35</v>
      </c>
      <c r="R175" s="27" t="s">
        <v>35</v>
      </c>
      <c r="S175" s="27" t="s">
        <v>35</v>
      </c>
      <c r="T175" s="27" t="s">
        <v>35</v>
      </c>
      <c r="U175" s="27"/>
      <c r="V175" s="17" t="s">
        <v>1672</v>
      </c>
      <c r="W175" s="29"/>
      <c r="X175" s="29"/>
      <c r="Y175" s="29"/>
    </row>
    <row r="176" ht="13.5" customHeight="1">
      <c r="A176" s="15" t="s">
        <v>15</v>
      </c>
      <c r="B176" s="16"/>
      <c r="C176" s="17" t="s">
        <v>1673</v>
      </c>
      <c r="D176" s="18" t="s">
        <v>1674</v>
      </c>
      <c r="E176" s="20">
        <v>41760.0</v>
      </c>
      <c r="F176" s="21">
        <v>48334.0</v>
      </c>
      <c r="G176" s="17" t="s">
        <v>1675</v>
      </c>
      <c r="H176" s="24" t="s">
        <v>1676</v>
      </c>
      <c r="I176" s="18" t="s">
        <v>1677</v>
      </c>
      <c r="J176" s="18" t="s">
        <v>1678</v>
      </c>
      <c r="K176" s="24" t="s">
        <v>1679</v>
      </c>
      <c r="L176" s="24" t="s">
        <v>1680</v>
      </c>
      <c r="M176" s="18"/>
      <c r="N176" s="18"/>
      <c r="O176" s="24" t="s">
        <v>1681</v>
      </c>
      <c r="P176" s="24" t="s">
        <v>1682</v>
      </c>
      <c r="Q176" s="27" t="s">
        <v>35</v>
      </c>
      <c r="R176" s="27" t="s">
        <v>35</v>
      </c>
      <c r="S176" s="27" t="s">
        <v>35</v>
      </c>
      <c r="T176" s="27" t="s">
        <v>35</v>
      </c>
      <c r="U176" s="27"/>
      <c r="V176" s="17" t="s">
        <v>1683</v>
      </c>
      <c r="W176" s="29"/>
      <c r="X176" s="29"/>
      <c r="Y176" s="29"/>
    </row>
    <row r="177" ht="13.5" customHeight="1">
      <c r="A177" s="15" t="s">
        <v>15</v>
      </c>
      <c r="B177" s="16"/>
      <c r="C177" s="17" t="s">
        <v>1684</v>
      </c>
      <c r="D177" s="18" t="s">
        <v>1685</v>
      </c>
      <c r="E177" s="20">
        <v>41821.0</v>
      </c>
      <c r="F177" s="21">
        <v>48395.0</v>
      </c>
      <c r="G177" s="17" t="s">
        <v>1686</v>
      </c>
      <c r="H177" s="24" t="s">
        <v>1687</v>
      </c>
      <c r="I177" s="18" t="s">
        <v>1688</v>
      </c>
      <c r="J177" s="18" t="s">
        <v>1689</v>
      </c>
      <c r="K177" s="18" t="s">
        <v>1690</v>
      </c>
      <c r="L177" s="24" t="s">
        <v>1687</v>
      </c>
      <c r="M177" s="18" t="s">
        <v>1688</v>
      </c>
      <c r="N177" s="18" t="s">
        <v>1689</v>
      </c>
      <c r="O177" s="24" t="s">
        <v>1691</v>
      </c>
      <c r="P177" s="24" t="s">
        <v>57</v>
      </c>
      <c r="Q177" s="27" t="s">
        <v>35</v>
      </c>
      <c r="R177" s="27" t="s">
        <v>35</v>
      </c>
      <c r="S177" s="27" t="s">
        <v>35</v>
      </c>
      <c r="T177" s="27" t="s">
        <v>35</v>
      </c>
      <c r="U177" s="27"/>
      <c r="V177" s="17" t="s">
        <v>1692</v>
      </c>
      <c r="W177" s="29"/>
      <c r="X177" s="29"/>
      <c r="Y177" s="29"/>
    </row>
    <row r="178" ht="13.5" customHeight="1">
      <c r="A178" s="15" t="s">
        <v>15</v>
      </c>
      <c r="B178" s="16"/>
      <c r="C178" s="17" t="s">
        <v>1693</v>
      </c>
      <c r="D178" s="18" t="s">
        <v>1694</v>
      </c>
      <c r="E178" s="20">
        <v>41852.0</v>
      </c>
      <c r="F178" s="21">
        <v>48426.0</v>
      </c>
      <c r="G178" s="17" t="s">
        <v>1695</v>
      </c>
      <c r="H178" s="24" t="s">
        <v>1696</v>
      </c>
      <c r="I178" s="18" t="s">
        <v>1697</v>
      </c>
      <c r="J178" s="18" t="s">
        <v>1698</v>
      </c>
      <c r="K178" s="24" t="s">
        <v>1699</v>
      </c>
      <c r="L178" s="24" t="s">
        <v>743</v>
      </c>
      <c r="M178" s="18"/>
      <c r="N178" s="18"/>
      <c r="O178" s="24" t="s">
        <v>748</v>
      </c>
      <c r="P178" s="24" t="s">
        <v>1700</v>
      </c>
      <c r="Q178" s="27" t="s">
        <v>35</v>
      </c>
      <c r="R178" s="27" t="s">
        <v>35</v>
      </c>
      <c r="S178" s="27"/>
      <c r="T178" s="27" t="s">
        <v>35</v>
      </c>
      <c r="U178" s="27"/>
      <c r="V178" s="17" t="s">
        <v>1701</v>
      </c>
      <c r="W178" s="29"/>
      <c r="X178" s="29"/>
      <c r="Y178" s="29"/>
    </row>
    <row r="179" ht="13.5" customHeight="1">
      <c r="A179" s="15" t="s">
        <v>15</v>
      </c>
      <c r="B179" s="16"/>
      <c r="C179" s="17" t="s">
        <v>1702</v>
      </c>
      <c r="D179" s="18" t="s">
        <v>1703</v>
      </c>
      <c r="E179" s="20">
        <v>41852.0</v>
      </c>
      <c r="F179" s="21">
        <v>48426.0</v>
      </c>
      <c r="G179" s="17" t="s">
        <v>1704</v>
      </c>
      <c r="H179" s="24" t="s">
        <v>1705</v>
      </c>
      <c r="I179" s="18" t="s">
        <v>1706</v>
      </c>
      <c r="J179" s="18" t="s">
        <v>1707</v>
      </c>
      <c r="K179" s="24" t="s">
        <v>1699</v>
      </c>
      <c r="L179" s="24" t="s">
        <v>743</v>
      </c>
      <c r="M179" s="18"/>
      <c r="N179" s="18"/>
      <c r="O179" s="24" t="s">
        <v>748</v>
      </c>
      <c r="P179" s="24" t="s">
        <v>1708</v>
      </c>
      <c r="Q179" s="27" t="s">
        <v>35</v>
      </c>
      <c r="R179" s="27" t="s">
        <v>35</v>
      </c>
      <c r="S179" s="27"/>
      <c r="T179" s="27" t="s">
        <v>35</v>
      </c>
      <c r="U179" s="27"/>
      <c r="V179" s="17" t="s">
        <v>1709</v>
      </c>
      <c r="W179" s="29"/>
      <c r="X179" s="29"/>
      <c r="Y179" s="29"/>
    </row>
    <row r="180" ht="13.5" customHeight="1">
      <c r="A180" s="15" t="s">
        <v>15</v>
      </c>
      <c r="B180" s="16"/>
      <c r="C180" s="17" t="s">
        <v>1710</v>
      </c>
      <c r="D180" s="18" t="s">
        <v>1711</v>
      </c>
      <c r="E180" s="20">
        <v>41852.0</v>
      </c>
      <c r="F180" s="21">
        <v>46234.0</v>
      </c>
      <c r="G180" s="17" t="s">
        <v>1712</v>
      </c>
      <c r="H180" s="24" t="s">
        <v>1713</v>
      </c>
      <c r="I180" s="18" t="s">
        <v>1714</v>
      </c>
      <c r="J180" s="18" t="s">
        <v>1715</v>
      </c>
      <c r="K180" s="24" t="s">
        <v>1716</v>
      </c>
      <c r="L180" s="24" t="s">
        <v>1717</v>
      </c>
      <c r="M180" s="18"/>
      <c r="N180" s="18"/>
      <c r="O180" s="24" t="s">
        <v>1718</v>
      </c>
      <c r="P180" s="24" t="s">
        <v>1719</v>
      </c>
      <c r="Q180" s="27" t="s">
        <v>35</v>
      </c>
      <c r="R180" s="27" t="s">
        <v>35</v>
      </c>
      <c r="S180" s="27" t="s">
        <v>35</v>
      </c>
      <c r="T180" s="27" t="s">
        <v>35</v>
      </c>
      <c r="U180" s="27"/>
      <c r="V180" s="17" t="s">
        <v>1720</v>
      </c>
      <c r="W180" s="29"/>
      <c r="X180" s="29"/>
      <c r="Y180" s="29"/>
    </row>
    <row r="181" ht="13.5" customHeight="1">
      <c r="A181" s="15" t="s">
        <v>15</v>
      </c>
      <c r="B181" s="16"/>
      <c r="C181" s="17" t="s">
        <v>1721</v>
      </c>
      <c r="D181" s="18" t="s">
        <v>1190</v>
      </c>
      <c r="E181" s="20">
        <v>41883.0</v>
      </c>
      <c r="F181" s="21">
        <v>46265.0</v>
      </c>
      <c r="G181" s="17" t="s">
        <v>1063</v>
      </c>
      <c r="H181" s="24" t="s">
        <v>1722</v>
      </c>
      <c r="I181" s="18" t="s">
        <v>1723</v>
      </c>
      <c r="J181" s="18" t="s">
        <v>1724</v>
      </c>
      <c r="K181" s="34" t="s">
        <v>1725</v>
      </c>
      <c r="L181" s="24" t="s">
        <v>1726</v>
      </c>
      <c r="M181" s="18"/>
      <c r="N181" s="18"/>
      <c r="O181" s="24" t="s">
        <v>1727</v>
      </c>
      <c r="P181" s="24" t="s">
        <v>57</v>
      </c>
      <c r="Q181" s="27" t="s">
        <v>35</v>
      </c>
      <c r="R181" s="27" t="s">
        <v>35</v>
      </c>
      <c r="S181" s="27" t="s">
        <v>35</v>
      </c>
      <c r="T181" s="27" t="s">
        <v>35</v>
      </c>
      <c r="U181" s="27"/>
      <c r="V181" s="17" t="s">
        <v>1728</v>
      </c>
      <c r="W181" s="29"/>
      <c r="X181" s="29"/>
      <c r="Y181" s="29"/>
    </row>
    <row r="182" ht="13.5" customHeight="1">
      <c r="A182" s="15" t="s">
        <v>15</v>
      </c>
      <c r="B182" s="16"/>
      <c r="C182" s="17" t="s">
        <v>1729</v>
      </c>
      <c r="D182" s="18" t="s">
        <v>1730</v>
      </c>
      <c r="E182" s="20">
        <v>41913.0</v>
      </c>
      <c r="F182" s="21">
        <v>46295.0</v>
      </c>
      <c r="G182" s="17" t="s">
        <v>854</v>
      </c>
      <c r="H182" s="24" t="s">
        <v>1731</v>
      </c>
      <c r="I182" s="18" t="s">
        <v>1732</v>
      </c>
      <c r="J182" s="18" t="s">
        <v>1733</v>
      </c>
      <c r="K182" s="24" t="s">
        <v>1734</v>
      </c>
      <c r="L182" s="24" t="s">
        <v>1731</v>
      </c>
      <c r="M182" s="18"/>
      <c r="N182" s="18"/>
      <c r="O182" s="24" t="s">
        <v>1735</v>
      </c>
      <c r="P182" s="24" t="s">
        <v>1736</v>
      </c>
      <c r="Q182" s="27" t="s">
        <v>35</v>
      </c>
      <c r="R182" s="27"/>
      <c r="S182" s="27" t="s">
        <v>35</v>
      </c>
      <c r="T182" s="27"/>
      <c r="U182" s="27"/>
      <c r="V182" s="17" t="s">
        <v>1737</v>
      </c>
      <c r="W182" s="29"/>
      <c r="X182" s="29"/>
      <c r="Y182" s="29"/>
    </row>
    <row r="183" ht="13.5" customHeight="1">
      <c r="A183" s="15" t="s">
        <v>15</v>
      </c>
      <c r="B183" s="16"/>
      <c r="C183" s="17" t="s">
        <v>1738</v>
      </c>
      <c r="D183" s="18" t="s">
        <v>1739</v>
      </c>
      <c r="E183" s="20">
        <v>41944.0</v>
      </c>
      <c r="F183" s="21">
        <v>46326.0</v>
      </c>
      <c r="G183" s="17" t="s">
        <v>1740</v>
      </c>
      <c r="H183" s="24" t="s">
        <v>1741</v>
      </c>
      <c r="I183" s="18" t="s">
        <v>1742</v>
      </c>
      <c r="J183" s="18" t="s">
        <v>1743</v>
      </c>
      <c r="K183" s="24" t="s">
        <v>1744</v>
      </c>
      <c r="L183" s="24" t="s">
        <v>1745</v>
      </c>
      <c r="M183" s="18"/>
      <c r="N183" s="18"/>
      <c r="O183" s="24" t="s">
        <v>1746</v>
      </c>
      <c r="P183" s="24" t="s">
        <v>617</v>
      </c>
      <c r="Q183" s="27" t="s">
        <v>35</v>
      </c>
      <c r="R183" s="27" t="s">
        <v>35</v>
      </c>
      <c r="S183" s="27" t="s">
        <v>35</v>
      </c>
      <c r="T183" s="27" t="s">
        <v>35</v>
      </c>
      <c r="U183" s="27"/>
      <c r="V183" s="17" t="s">
        <v>1747</v>
      </c>
      <c r="W183" s="29"/>
      <c r="X183" s="29"/>
      <c r="Y183" s="29"/>
    </row>
    <row r="184" ht="13.5" customHeight="1">
      <c r="A184" s="15" t="s">
        <v>15</v>
      </c>
      <c r="B184" s="16"/>
      <c r="C184" s="17" t="s">
        <v>1748</v>
      </c>
      <c r="D184" s="18" t="s">
        <v>1749</v>
      </c>
      <c r="E184" s="20">
        <v>41944.0</v>
      </c>
      <c r="F184" s="21">
        <v>46326.0</v>
      </c>
      <c r="G184" s="17" t="s">
        <v>1750</v>
      </c>
      <c r="H184" s="24" t="s">
        <v>1751</v>
      </c>
      <c r="I184" s="18" t="s">
        <v>1752</v>
      </c>
      <c r="J184" s="18" t="s">
        <v>1752</v>
      </c>
      <c r="K184" s="24" t="s">
        <v>1753</v>
      </c>
      <c r="L184" s="24" t="s">
        <v>1751</v>
      </c>
      <c r="M184" s="18"/>
      <c r="N184" s="18"/>
      <c r="O184" s="24" t="s">
        <v>1754</v>
      </c>
      <c r="P184" s="24" t="s">
        <v>57</v>
      </c>
      <c r="Q184" s="27" t="s">
        <v>35</v>
      </c>
      <c r="R184" s="27" t="s">
        <v>35</v>
      </c>
      <c r="S184" s="27" t="s">
        <v>35</v>
      </c>
      <c r="T184" s="27" t="s">
        <v>35</v>
      </c>
      <c r="U184" s="27"/>
      <c r="V184" s="17" t="s">
        <v>1755</v>
      </c>
      <c r="W184" s="29"/>
      <c r="X184" s="29"/>
      <c r="Y184" s="29"/>
    </row>
    <row r="185" ht="13.5" customHeight="1">
      <c r="A185" s="15" t="s">
        <v>15</v>
      </c>
      <c r="B185" s="16"/>
      <c r="C185" s="17" t="s">
        <v>1756</v>
      </c>
      <c r="D185" s="18" t="s">
        <v>1757</v>
      </c>
      <c r="E185" s="20">
        <v>41944.0</v>
      </c>
      <c r="F185" s="21">
        <v>46326.0</v>
      </c>
      <c r="G185" s="17" t="s">
        <v>1758</v>
      </c>
      <c r="H185" s="24" t="s">
        <v>1759</v>
      </c>
      <c r="I185" s="18" t="s">
        <v>1760</v>
      </c>
      <c r="J185" s="18" t="s">
        <v>1761</v>
      </c>
      <c r="K185" s="24" t="s">
        <v>1762</v>
      </c>
      <c r="L185" s="24" t="s">
        <v>1759</v>
      </c>
      <c r="M185" s="18"/>
      <c r="N185" s="18"/>
      <c r="O185" s="24" t="s">
        <v>1763</v>
      </c>
      <c r="P185" s="24" t="s">
        <v>57</v>
      </c>
      <c r="Q185" s="27" t="s">
        <v>35</v>
      </c>
      <c r="R185" s="27" t="s">
        <v>35</v>
      </c>
      <c r="S185" s="27" t="s">
        <v>35</v>
      </c>
      <c r="T185" s="27" t="s">
        <v>35</v>
      </c>
      <c r="U185" s="27"/>
      <c r="V185" s="17" t="s">
        <v>1764</v>
      </c>
      <c r="W185" s="29"/>
      <c r="X185" s="29"/>
      <c r="Y185" s="29"/>
    </row>
    <row r="186" ht="13.5" customHeight="1">
      <c r="A186" s="15" t="s">
        <v>15</v>
      </c>
      <c r="B186" s="16"/>
      <c r="C186" s="17" t="s">
        <v>1765</v>
      </c>
      <c r="D186" s="18" t="s">
        <v>1766</v>
      </c>
      <c r="E186" s="20">
        <v>41974.0</v>
      </c>
      <c r="F186" s="21">
        <v>46326.0</v>
      </c>
      <c r="G186" s="17" t="s">
        <v>1767</v>
      </c>
      <c r="H186" s="24" t="s">
        <v>1768</v>
      </c>
      <c r="I186" s="18" t="s">
        <v>1769</v>
      </c>
      <c r="J186" s="18" t="s">
        <v>1770</v>
      </c>
      <c r="K186" s="24" t="s">
        <v>1771</v>
      </c>
      <c r="L186" s="24" t="s">
        <v>1768</v>
      </c>
      <c r="M186" s="18"/>
      <c r="N186" s="18"/>
      <c r="O186" s="24" t="s">
        <v>1772</v>
      </c>
      <c r="P186" s="24" t="s">
        <v>57</v>
      </c>
      <c r="Q186" s="27" t="s">
        <v>35</v>
      </c>
      <c r="R186" s="27" t="s">
        <v>35</v>
      </c>
      <c r="S186" s="27"/>
      <c r="T186" s="27" t="s">
        <v>35</v>
      </c>
      <c r="U186" s="27"/>
      <c r="V186" s="17" t="s">
        <v>1773</v>
      </c>
      <c r="W186" s="29"/>
      <c r="X186" s="29"/>
      <c r="Y186" s="29"/>
    </row>
    <row r="187" ht="13.5" customHeight="1">
      <c r="A187" s="15" t="s">
        <v>15</v>
      </c>
      <c r="B187" s="16"/>
      <c r="C187" s="17" t="s">
        <v>1774</v>
      </c>
      <c r="D187" s="18" t="s">
        <v>1775</v>
      </c>
      <c r="E187" s="20">
        <v>42005.0</v>
      </c>
      <c r="F187" s="21">
        <v>46387.0</v>
      </c>
      <c r="G187" s="17" t="s">
        <v>1776</v>
      </c>
      <c r="H187" s="24" t="s">
        <v>1777</v>
      </c>
      <c r="I187" s="18" t="s">
        <v>1778</v>
      </c>
      <c r="J187" s="18" t="s">
        <v>1779</v>
      </c>
      <c r="K187" s="24" t="s">
        <v>1780</v>
      </c>
      <c r="L187" s="24" t="s">
        <v>1777</v>
      </c>
      <c r="M187" s="18"/>
      <c r="N187" s="18"/>
      <c r="O187" s="24" t="s">
        <v>1781</v>
      </c>
      <c r="P187" s="24" t="s">
        <v>1782</v>
      </c>
      <c r="Q187" s="27" t="s">
        <v>35</v>
      </c>
      <c r="R187" s="27" t="s">
        <v>35</v>
      </c>
      <c r="S187" s="27" t="s">
        <v>35</v>
      </c>
      <c r="T187" s="27" t="s">
        <v>35</v>
      </c>
      <c r="U187" s="27"/>
      <c r="V187" s="17" t="s">
        <v>1783</v>
      </c>
      <c r="W187" s="29"/>
      <c r="X187" s="29"/>
      <c r="Y187" s="29"/>
    </row>
    <row r="188" ht="13.5" customHeight="1">
      <c r="A188" s="15" t="s">
        <v>15</v>
      </c>
      <c r="B188" s="16"/>
      <c r="C188" s="17" t="s">
        <v>1784</v>
      </c>
      <c r="D188" s="18" t="s">
        <v>1785</v>
      </c>
      <c r="E188" s="20">
        <v>42005.0</v>
      </c>
      <c r="F188" s="21">
        <v>46387.0</v>
      </c>
      <c r="G188" s="17" t="s">
        <v>1786</v>
      </c>
      <c r="H188" s="24" t="s">
        <v>1787</v>
      </c>
      <c r="I188" s="18" t="s">
        <v>1788</v>
      </c>
      <c r="J188" s="18" t="s">
        <v>1788</v>
      </c>
      <c r="K188" s="24" t="s">
        <v>1789</v>
      </c>
      <c r="L188" s="24" t="s">
        <v>1787</v>
      </c>
      <c r="M188" s="18"/>
      <c r="N188" s="18"/>
      <c r="O188" s="24" t="s">
        <v>1790</v>
      </c>
      <c r="P188" s="24" t="s">
        <v>57</v>
      </c>
      <c r="Q188" s="27" t="s">
        <v>35</v>
      </c>
      <c r="R188" s="27" t="s">
        <v>35</v>
      </c>
      <c r="S188" s="27" t="s">
        <v>35</v>
      </c>
      <c r="T188" s="27" t="s">
        <v>35</v>
      </c>
      <c r="U188" s="27"/>
      <c r="V188" s="17" t="s">
        <v>1791</v>
      </c>
      <c r="W188" s="29"/>
      <c r="X188" s="29"/>
      <c r="Y188" s="29"/>
    </row>
    <row r="189" ht="13.5" customHeight="1">
      <c r="A189" s="15" t="s">
        <v>15</v>
      </c>
      <c r="B189" s="16"/>
      <c r="C189" s="17" t="s">
        <v>1792</v>
      </c>
      <c r="D189" s="18" t="s">
        <v>1793</v>
      </c>
      <c r="E189" s="20">
        <v>42005.0</v>
      </c>
      <c r="F189" s="21">
        <v>46387.0</v>
      </c>
      <c r="G189" s="17" t="s">
        <v>1794</v>
      </c>
      <c r="H189" s="24" t="s">
        <v>1795</v>
      </c>
      <c r="I189" s="18" t="s">
        <v>1796</v>
      </c>
      <c r="J189" s="18" t="s">
        <v>1797</v>
      </c>
      <c r="K189" s="24" t="s">
        <v>1798</v>
      </c>
      <c r="L189" s="24" t="s">
        <v>1050</v>
      </c>
      <c r="M189" s="18"/>
      <c r="N189" s="18"/>
      <c r="O189" s="24" t="s">
        <v>1051</v>
      </c>
      <c r="P189" s="24" t="s">
        <v>57</v>
      </c>
      <c r="Q189" s="27" t="s">
        <v>35</v>
      </c>
      <c r="R189" s="27" t="s">
        <v>35</v>
      </c>
      <c r="S189" s="27" t="s">
        <v>35</v>
      </c>
      <c r="T189" s="27" t="s">
        <v>35</v>
      </c>
      <c r="U189" s="27"/>
      <c r="V189" s="17" t="s">
        <v>1799</v>
      </c>
      <c r="W189" s="29"/>
      <c r="X189" s="29"/>
      <c r="Y189" s="29"/>
    </row>
    <row r="190" ht="13.5" customHeight="1">
      <c r="A190" s="15" t="s">
        <v>15</v>
      </c>
      <c r="B190" s="16"/>
      <c r="C190" s="17" t="s">
        <v>1800</v>
      </c>
      <c r="D190" s="18" t="s">
        <v>1801</v>
      </c>
      <c r="E190" s="20">
        <v>42005.0</v>
      </c>
      <c r="F190" s="21">
        <v>46387.0</v>
      </c>
      <c r="G190" s="17" t="s">
        <v>1802</v>
      </c>
      <c r="H190" s="24" t="s">
        <v>1803</v>
      </c>
      <c r="I190" s="18" t="s">
        <v>1804</v>
      </c>
      <c r="J190" s="18" t="s">
        <v>1805</v>
      </c>
      <c r="K190" s="24" t="s">
        <v>1806</v>
      </c>
      <c r="L190" s="24" t="s">
        <v>1807</v>
      </c>
      <c r="M190" s="18"/>
      <c r="N190" s="18"/>
      <c r="O190" s="24" t="s">
        <v>1808</v>
      </c>
      <c r="P190" s="24" t="s">
        <v>57</v>
      </c>
      <c r="Q190" s="27"/>
      <c r="R190" s="27" t="s">
        <v>35</v>
      </c>
      <c r="S190" s="27"/>
      <c r="T190" s="27" t="s">
        <v>35</v>
      </c>
      <c r="U190" s="27"/>
      <c r="V190" s="17" t="s">
        <v>1809</v>
      </c>
      <c r="W190" s="29"/>
      <c r="X190" s="29"/>
      <c r="Y190" s="29"/>
    </row>
    <row r="191" ht="13.5" customHeight="1">
      <c r="A191" s="15" t="s">
        <v>15</v>
      </c>
      <c r="B191" s="16"/>
      <c r="C191" s="17" t="s">
        <v>1810</v>
      </c>
      <c r="D191" s="18" t="s">
        <v>1811</v>
      </c>
      <c r="E191" s="20">
        <v>42064.0</v>
      </c>
      <c r="F191" s="21">
        <v>46446.0</v>
      </c>
      <c r="G191" s="17" t="s">
        <v>192</v>
      </c>
      <c r="H191" s="24" t="s">
        <v>1812</v>
      </c>
      <c r="I191" s="18" t="s">
        <v>1813</v>
      </c>
      <c r="J191" s="18" t="s">
        <v>1813</v>
      </c>
      <c r="K191" s="24" t="s">
        <v>1814</v>
      </c>
      <c r="L191" s="24" t="s">
        <v>1815</v>
      </c>
      <c r="M191" s="18"/>
      <c r="N191" s="18"/>
      <c r="O191" s="24" t="s">
        <v>1816</v>
      </c>
      <c r="P191" s="24" t="s">
        <v>57</v>
      </c>
      <c r="Q191" s="27" t="s">
        <v>35</v>
      </c>
      <c r="R191" s="27" t="s">
        <v>35</v>
      </c>
      <c r="S191" s="27" t="s">
        <v>35</v>
      </c>
      <c r="T191" s="27" t="s">
        <v>35</v>
      </c>
      <c r="U191" s="27"/>
      <c r="V191" s="17" t="s">
        <v>1817</v>
      </c>
      <c r="W191" s="29"/>
      <c r="X191" s="29"/>
      <c r="Y191" s="29"/>
    </row>
    <row r="192" ht="13.5" customHeight="1">
      <c r="A192" s="15" t="s">
        <v>15</v>
      </c>
      <c r="B192" s="16"/>
      <c r="C192" s="17" t="s">
        <v>1818</v>
      </c>
      <c r="D192" s="18" t="s">
        <v>1819</v>
      </c>
      <c r="E192" s="20">
        <v>42095.0</v>
      </c>
      <c r="F192" s="21">
        <v>46477.0</v>
      </c>
      <c r="G192" s="17" t="s">
        <v>1820</v>
      </c>
      <c r="H192" s="24" t="s">
        <v>1821</v>
      </c>
      <c r="I192" s="18" t="s">
        <v>1822</v>
      </c>
      <c r="J192" s="18" t="s">
        <v>1823</v>
      </c>
      <c r="K192" s="24" t="s">
        <v>1824</v>
      </c>
      <c r="L192" s="24" t="s">
        <v>1821</v>
      </c>
      <c r="M192" s="18"/>
      <c r="N192" s="18"/>
      <c r="O192" s="24" t="s">
        <v>1825</v>
      </c>
      <c r="P192" s="24" t="s">
        <v>57</v>
      </c>
      <c r="Q192" s="27" t="s">
        <v>35</v>
      </c>
      <c r="R192" s="27" t="s">
        <v>35</v>
      </c>
      <c r="S192" s="27" t="s">
        <v>35</v>
      </c>
      <c r="T192" s="27" t="s">
        <v>35</v>
      </c>
      <c r="U192" s="27"/>
      <c r="V192" s="17" t="s">
        <v>1826</v>
      </c>
      <c r="W192" s="29"/>
      <c r="X192" s="29"/>
      <c r="Y192" s="29"/>
    </row>
    <row r="193" ht="13.5" customHeight="1">
      <c r="A193" s="15" t="s">
        <v>15</v>
      </c>
      <c r="B193" s="16"/>
      <c r="C193" s="17" t="s">
        <v>1827</v>
      </c>
      <c r="D193" s="18" t="s">
        <v>1828</v>
      </c>
      <c r="E193" s="20">
        <v>42095.0</v>
      </c>
      <c r="F193" s="21">
        <v>46477.0</v>
      </c>
      <c r="G193" s="17" t="s">
        <v>1829</v>
      </c>
      <c r="H193" s="24" t="s">
        <v>1830</v>
      </c>
      <c r="I193" s="18" t="s">
        <v>1831</v>
      </c>
      <c r="J193" s="18" t="s">
        <v>1832</v>
      </c>
      <c r="K193" s="24" t="s">
        <v>1833</v>
      </c>
      <c r="L193" s="24" t="s">
        <v>1830</v>
      </c>
      <c r="M193" s="18"/>
      <c r="N193" s="18"/>
      <c r="O193" s="24" t="s">
        <v>1834</v>
      </c>
      <c r="P193" s="24" t="s">
        <v>1835</v>
      </c>
      <c r="Q193" s="27" t="s">
        <v>35</v>
      </c>
      <c r="R193" s="27" t="s">
        <v>35</v>
      </c>
      <c r="S193" s="27" t="s">
        <v>35</v>
      </c>
      <c r="T193" s="27" t="s">
        <v>35</v>
      </c>
      <c r="U193" s="27"/>
      <c r="V193" s="17" t="s">
        <v>1836</v>
      </c>
      <c r="W193" s="29"/>
      <c r="X193" s="29"/>
      <c r="Y193" s="29"/>
    </row>
    <row r="194" ht="13.5" customHeight="1">
      <c r="A194" s="15" t="s">
        <v>15</v>
      </c>
      <c r="B194" s="16"/>
      <c r="C194" s="17" t="s">
        <v>1837</v>
      </c>
      <c r="D194" s="18" t="s">
        <v>1838</v>
      </c>
      <c r="E194" s="20">
        <v>42095.0</v>
      </c>
      <c r="F194" s="21">
        <v>46477.0</v>
      </c>
      <c r="G194" s="17" t="s">
        <v>1839</v>
      </c>
      <c r="H194" s="24" t="s">
        <v>1840</v>
      </c>
      <c r="I194" s="18" t="s">
        <v>1841</v>
      </c>
      <c r="J194" s="18" t="s">
        <v>1842</v>
      </c>
      <c r="K194" s="24" t="s">
        <v>1843</v>
      </c>
      <c r="L194" s="24" t="s">
        <v>1840</v>
      </c>
      <c r="M194" s="18"/>
      <c r="N194" s="18"/>
      <c r="O194" s="24" t="s">
        <v>1844</v>
      </c>
      <c r="P194" s="24" t="s">
        <v>1096</v>
      </c>
      <c r="Q194" s="27" t="s">
        <v>35</v>
      </c>
      <c r="R194" s="27" t="s">
        <v>35</v>
      </c>
      <c r="S194" s="27" t="s">
        <v>35</v>
      </c>
      <c r="T194" s="27" t="s">
        <v>35</v>
      </c>
      <c r="U194" s="27"/>
      <c r="V194" s="17" t="s">
        <v>1845</v>
      </c>
      <c r="W194" s="29"/>
      <c r="X194" s="29"/>
      <c r="Y194" s="29"/>
    </row>
    <row r="195" ht="13.5" customHeight="1">
      <c r="A195" s="15" t="s">
        <v>15</v>
      </c>
      <c r="B195" s="16"/>
      <c r="C195" s="17" t="s">
        <v>1846</v>
      </c>
      <c r="D195" s="18" t="s">
        <v>1847</v>
      </c>
      <c r="E195" s="20">
        <v>42095.0</v>
      </c>
      <c r="F195" s="21">
        <v>46477.0</v>
      </c>
      <c r="G195" s="17" t="s">
        <v>1848</v>
      </c>
      <c r="H195" s="24" t="s">
        <v>1849</v>
      </c>
      <c r="I195" s="18" t="s">
        <v>1850</v>
      </c>
      <c r="J195" s="18" t="s">
        <v>1851</v>
      </c>
      <c r="K195" s="24" t="s">
        <v>1852</v>
      </c>
      <c r="L195" s="24" t="s">
        <v>1853</v>
      </c>
      <c r="M195" s="18"/>
      <c r="N195" s="18"/>
      <c r="O195" s="24" t="s">
        <v>1854</v>
      </c>
      <c r="P195" s="24" t="s">
        <v>467</v>
      </c>
      <c r="Q195" s="27" t="s">
        <v>35</v>
      </c>
      <c r="R195" s="27" t="s">
        <v>35</v>
      </c>
      <c r="S195" s="27" t="s">
        <v>35</v>
      </c>
      <c r="T195" s="27" t="s">
        <v>35</v>
      </c>
      <c r="U195" s="27"/>
      <c r="V195" s="17" t="s">
        <v>1855</v>
      </c>
      <c r="W195" s="29"/>
      <c r="X195" s="29"/>
      <c r="Y195" s="29"/>
    </row>
    <row r="196" ht="13.5" customHeight="1">
      <c r="A196" s="15" t="s">
        <v>15</v>
      </c>
      <c r="B196" s="16"/>
      <c r="C196" s="17" t="s">
        <v>1856</v>
      </c>
      <c r="D196" s="18" t="s">
        <v>1857</v>
      </c>
      <c r="E196" s="20">
        <v>42186.0</v>
      </c>
      <c r="F196" s="21">
        <v>46568.0</v>
      </c>
      <c r="G196" s="17" t="s">
        <v>162</v>
      </c>
      <c r="H196" s="24" t="s">
        <v>1858</v>
      </c>
      <c r="I196" s="18" t="s">
        <v>1859</v>
      </c>
      <c r="J196" s="18" t="s">
        <v>1860</v>
      </c>
      <c r="K196" s="24" t="s">
        <v>1861</v>
      </c>
      <c r="L196" s="24" t="s">
        <v>1862</v>
      </c>
      <c r="M196" s="18"/>
      <c r="N196" s="18"/>
      <c r="O196" s="24" t="s">
        <v>1863</v>
      </c>
      <c r="P196" s="24" t="s">
        <v>57</v>
      </c>
      <c r="Q196" s="27" t="s">
        <v>35</v>
      </c>
      <c r="R196" s="27" t="s">
        <v>35</v>
      </c>
      <c r="S196" s="27" t="s">
        <v>35</v>
      </c>
      <c r="T196" s="27" t="s">
        <v>35</v>
      </c>
      <c r="U196" s="27"/>
      <c r="V196" s="17" t="s">
        <v>1864</v>
      </c>
      <c r="W196" s="29"/>
      <c r="X196" s="29"/>
      <c r="Y196" s="29"/>
    </row>
    <row r="197" ht="13.5" customHeight="1">
      <c r="A197" s="15" t="s">
        <v>15</v>
      </c>
      <c r="B197" s="16"/>
      <c r="C197" s="17" t="s">
        <v>1865</v>
      </c>
      <c r="D197" s="18" t="s">
        <v>1866</v>
      </c>
      <c r="E197" s="20">
        <v>42186.0</v>
      </c>
      <c r="F197" s="21">
        <v>46568.0</v>
      </c>
      <c r="G197" s="17" t="s">
        <v>1867</v>
      </c>
      <c r="H197" s="24" t="s">
        <v>1868</v>
      </c>
      <c r="I197" s="18" t="s">
        <v>1869</v>
      </c>
      <c r="J197" s="18" t="s">
        <v>1870</v>
      </c>
      <c r="K197" s="24" t="s">
        <v>1871</v>
      </c>
      <c r="L197" s="24" t="s">
        <v>1872</v>
      </c>
      <c r="M197" s="18"/>
      <c r="N197" s="18"/>
      <c r="O197" s="24" t="s">
        <v>1873</v>
      </c>
      <c r="P197" s="24" t="s">
        <v>57</v>
      </c>
      <c r="Q197" s="27" t="s">
        <v>35</v>
      </c>
      <c r="R197" s="27" t="s">
        <v>35</v>
      </c>
      <c r="S197" s="27" t="s">
        <v>35</v>
      </c>
      <c r="T197" s="27" t="s">
        <v>35</v>
      </c>
      <c r="U197" s="27"/>
      <c r="V197" s="17" t="s">
        <v>1874</v>
      </c>
      <c r="W197" s="29"/>
      <c r="X197" s="29"/>
      <c r="Y197" s="29"/>
    </row>
    <row r="198" ht="13.5" customHeight="1">
      <c r="A198" s="15" t="s">
        <v>15</v>
      </c>
      <c r="B198" s="16"/>
      <c r="C198" s="17" t="s">
        <v>1875</v>
      </c>
      <c r="D198" s="18" t="s">
        <v>1876</v>
      </c>
      <c r="E198" s="20">
        <v>42186.0</v>
      </c>
      <c r="F198" s="21">
        <v>46568.0</v>
      </c>
      <c r="G198" s="17" t="s">
        <v>1877</v>
      </c>
      <c r="H198" s="24" t="s">
        <v>1878</v>
      </c>
      <c r="I198" s="18" t="s">
        <v>1879</v>
      </c>
      <c r="J198" s="18" t="s">
        <v>1880</v>
      </c>
      <c r="K198" s="24" t="s">
        <v>1881</v>
      </c>
      <c r="L198" s="24" t="s">
        <v>1882</v>
      </c>
      <c r="M198" s="18" t="s">
        <v>1883</v>
      </c>
      <c r="N198" s="18" t="s">
        <v>1884</v>
      </c>
      <c r="O198" s="24" t="s">
        <v>1885</v>
      </c>
      <c r="P198" s="24" t="s">
        <v>277</v>
      </c>
      <c r="Q198" s="27" t="s">
        <v>35</v>
      </c>
      <c r="R198" s="27" t="s">
        <v>35</v>
      </c>
      <c r="S198" s="27" t="s">
        <v>35</v>
      </c>
      <c r="T198" s="27" t="s">
        <v>35</v>
      </c>
      <c r="U198" s="27"/>
      <c r="V198" s="17" t="s">
        <v>1886</v>
      </c>
      <c r="W198" s="29"/>
      <c r="X198" s="29"/>
      <c r="Y198" s="29"/>
    </row>
    <row r="199" ht="13.5" customHeight="1">
      <c r="A199" s="15" t="s">
        <v>15</v>
      </c>
      <c r="B199" s="16"/>
      <c r="C199" s="17" t="s">
        <v>1887</v>
      </c>
      <c r="D199" s="18" t="s">
        <v>1888</v>
      </c>
      <c r="E199" s="20">
        <v>42186.0</v>
      </c>
      <c r="F199" s="21">
        <v>46568.0</v>
      </c>
      <c r="G199" s="17" t="s">
        <v>1889</v>
      </c>
      <c r="H199" s="24" t="s">
        <v>1890</v>
      </c>
      <c r="I199" s="18" t="s">
        <v>1891</v>
      </c>
      <c r="J199" s="18" t="s">
        <v>1892</v>
      </c>
      <c r="K199" s="24" t="s">
        <v>1893</v>
      </c>
      <c r="L199" s="24" t="s">
        <v>1894</v>
      </c>
      <c r="M199" s="18"/>
      <c r="N199" s="18"/>
      <c r="O199" s="24" t="s">
        <v>1895</v>
      </c>
      <c r="P199" s="24" t="s">
        <v>57</v>
      </c>
      <c r="Q199" s="27" t="s">
        <v>35</v>
      </c>
      <c r="R199" s="27" t="s">
        <v>35</v>
      </c>
      <c r="S199" s="27" t="s">
        <v>35</v>
      </c>
      <c r="T199" s="27"/>
      <c r="U199" s="27"/>
      <c r="V199" s="17" t="s">
        <v>1896</v>
      </c>
      <c r="W199" s="29"/>
      <c r="X199" s="29"/>
      <c r="Y199" s="29"/>
    </row>
    <row r="200" ht="13.5" customHeight="1">
      <c r="A200" s="15" t="s">
        <v>15</v>
      </c>
      <c r="B200" s="16"/>
      <c r="C200" s="17" t="s">
        <v>1897</v>
      </c>
      <c r="D200" s="18" t="s">
        <v>1898</v>
      </c>
      <c r="E200" s="20">
        <v>42217.0</v>
      </c>
      <c r="F200" s="21">
        <v>46599.0</v>
      </c>
      <c r="G200" s="17" t="s">
        <v>883</v>
      </c>
      <c r="H200" s="24" t="s">
        <v>1899</v>
      </c>
      <c r="I200" s="18" t="s">
        <v>1900</v>
      </c>
      <c r="J200" s="18" t="s">
        <v>1901</v>
      </c>
      <c r="K200" s="24" t="s">
        <v>1902</v>
      </c>
      <c r="L200" s="24" t="s">
        <v>1903</v>
      </c>
      <c r="M200" s="18"/>
      <c r="N200" s="18"/>
      <c r="O200" s="24" t="s">
        <v>1904</v>
      </c>
      <c r="P200" s="24" t="s">
        <v>138</v>
      </c>
      <c r="Q200" s="27" t="s">
        <v>35</v>
      </c>
      <c r="R200" s="27" t="s">
        <v>35</v>
      </c>
      <c r="S200" s="27" t="s">
        <v>35</v>
      </c>
      <c r="T200" s="27" t="s">
        <v>35</v>
      </c>
      <c r="U200" s="27"/>
      <c r="V200" s="17" t="s">
        <v>1905</v>
      </c>
      <c r="W200" s="29"/>
      <c r="X200" s="29"/>
      <c r="Y200" s="29"/>
    </row>
    <row r="201" ht="13.5" customHeight="1">
      <c r="A201" s="15" t="s">
        <v>15</v>
      </c>
      <c r="B201" s="16"/>
      <c r="C201" s="17" t="s">
        <v>1906</v>
      </c>
      <c r="D201" s="18" t="s">
        <v>1907</v>
      </c>
      <c r="E201" s="20">
        <v>42217.0</v>
      </c>
      <c r="F201" s="21">
        <v>46599.0</v>
      </c>
      <c r="G201" s="17" t="s">
        <v>521</v>
      </c>
      <c r="H201" s="24" t="s">
        <v>1908</v>
      </c>
      <c r="I201" s="18" t="s">
        <v>1909</v>
      </c>
      <c r="J201" s="18" t="s">
        <v>1910</v>
      </c>
      <c r="K201" s="24" t="s">
        <v>1911</v>
      </c>
      <c r="L201" s="24" t="s">
        <v>1912</v>
      </c>
      <c r="M201" s="18"/>
      <c r="N201" s="18"/>
      <c r="O201" s="24" t="s">
        <v>1913</v>
      </c>
      <c r="P201" s="24" t="s">
        <v>57</v>
      </c>
      <c r="Q201" s="27" t="s">
        <v>35</v>
      </c>
      <c r="R201" s="27" t="s">
        <v>35</v>
      </c>
      <c r="S201" s="27" t="s">
        <v>35</v>
      </c>
      <c r="T201" s="27" t="s">
        <v>35</v>
      </c>
      <c r="U201" s="27"/>
      <c r="V201" s="17" t="s">
        <v>1914</v>
      </c>
      <c r="W201" s="29"/>
      <c r="X201" s="29"/>
      <c r="Y201" s="29"/>
    </row>
    <row r="202" ht="13.5" customHeight="1">
      <c r="A202" s="15" t="s">
        <v>15</v>
      </c>
      <c r="B202" s="16"/>
      <c r="C202" s="17" t="s">
        <v>1915</v>
      </c>
      <c r="D202" s="18" t="s">
        <v>1916</v>
      </c>
      <c r="E202" s="20">
        <v>42217.0</v>
      </c>
      <c r="F202" s="21">
        <v>46599.0</v>
      </c>
      <c r="G202" s="17" t="s">
        <v>1917</v>
      </c>
      <c r="H202" s="24" t="s">
        <v>1918</v>
      </c>
      <c r="I202" s="18" t="s">
        <v>1919</v>
      </c>
      <c r="J202" s="18" t="s">
        <v>1920</v>
      </c>
      <c r="K202" s="24" t="s">
        <v>1921</v>
      </c>
      <c r="L202" s="24" t="s">
        <v>1922</v>
      </c>
      <c r="M202" s="18"/>
      <c r="N202" s="18"/>
      <c r="O202" s="24" t="s">
        <v>1923</v>
      </c>
      <c r="P202" s="24" t="s">
        <v>749</v>
      </c>
      <c r="Q202" s="27" t="s">
        <v>35</v>
      </c>
      <c r="R202" s="27" t="s">
        <v>35</v>
      </c>
      <c r="S202" s="27" t="s">
        <v>35</v>
      </c>
      <c r="T202" s="27"/>
      <c r="U202" s="27" t="s">
        <v>35</v>
      </c>
      <c r="V202" s="17" t="s">
        <v>1924</v>
      </c>
      <c r="W202" s="29"/>
      <c r="X202" s="29"/>
      <c r="Y202" s="29"/>
    </row>
    <row r="203" ht="13.5" customHeight="1">
      <c r="A203" s="15" t="s">
        <v>15</v>
      </c>
      <c r="B203" s="16"/>
      <c r="C203" s="17" t="s">
        <v>1925</v>
      </c>
      <c r="D203" s="18" t="s">
        <v>1926</v>
      </c>
      <c r="E203" s="20">
        <v>42248.0</v>
      </c>
      <c r="F203" s="21">
        <v>46630.0</v>
      </c>
      <c r="G203" s="17" t="s">
        <v>1927</v>
      </c>
      <c r="H203" s="24" t="s">
        <v>1928</v>
      </c>
      <c r="I203" s="18" t="s">
        <v>1929</v>
      </c>
      <c r="J203" s="18" t="s">
        <v>1930</v>
      </c>
      <c r="K203" s="24" t="s">
        <v>1931</v>
      </c>
      <c r="L203" s="24" t="s">
        <v>1928</v>
      </c>
      <c r="M203" s="18"/>
      <c r="N203" s="18"/>
      <c r="O203" s="24" t="s">
        <v>1932</v>
      </c>
      <c r="P203" s="24" t="s">
        <v>57</v>
      </c>
      <c r="Q203" s="27" t="s">
        <v>35</v>
      </c>
      <c r="R203" s="27" t="s">
        <v>35</v>
      </c>
      <c r="S203" s="27" t="s">
        <v>35</v>
      </c>
      <c r="T203" s="27" t="s">
        <v>35</v>
      </c>
      <c r="U203" s="27"/>
      <c r="V203" s="17" t="s">
        <v>1933</v>
      </c>
      <c r="W203" s="29"/>
      <c r="X203" s="29"/>
      <c r="Y203" s="29"/>
    </row>
    <row r="204" ht="13.5" customHeight="1">
      <c r="A204" s="15" t="s">
        <v>15</v>
      </c>
      <c r="B204" s="16"/>
      <c r="C204" s="17" t="s">
        <v>1934</v>
      </c>
      <c r="D204" s="18" t="s">
        <v>1935</v>
      </c>
      <c r="E204" s="20">
        <v>42248.0</v>
      </c>
      <c r="F204" s="21">
        <v>46630.0</v>
      </c>
      <c r="G204" s="17" t="s">
        <v>1936</v>
      </c>
      <c r="H204" s="24" t="s">
        <v>1937</v>
      </c>
      <c r="I204" s="18" t="s">
        <v>1938</v>
      </c>
      <c r="J204" s="18" t="s">
        <v>1939</v>
      </c>
      <c r="K204" s="24" t="s">
        <v>1940</v>
      </c>
      <c r="L204" s="24" t="s">
        <v>1937</v>
      </c>
      <c r="M204" s="18"/>
      <c r="N204" s="18"/>
      <c r="O204" s="24" t="s">
        <v>1941</v>
      </c>
      <c r="P204" s="24" t="s">
        <v>57</v>
      </c>
      <c r="Q204" s="27" t="s">
        <v>35</v>
      </c>
      <c r="R204" s="27"/>
      <c r="S204" s="27" t="s">
        <v>35</v>
      </c>
      <c r="T204" s="27"/>
      <c r="U204" s="27"/>
      <c r="V204" s="17" t="s">
        <v>1942</v>
      </c>
      <c r="W204" s="29"/>
      <c r="X204" s="29"/>
      <c r="Y204" s="29"/>
    </row>
    <row r="205" ht="13.5" customHeight="1">
      <c r="A205" s="15" t="s">
        <v>15</v>
      </c>
      <c r="B205" s="16"/>
      <c r="C205" s="17" t="s">
        <v>1943</v>
      </c>
      <c r="D205" s="18" t="s">
        <v>1944</v>
      </c>
      <c r="E205" s="20">
        <v>42278.0</v>
      </c>
      <c r="F205" s="21">
        <v>46660.0</v>
      </c>
      <c r="G205" s="17" t="s">
        <v>202</v>
      </c>
      <c r="H205" s="24" t="s">
        <v>1945</v>
      </c>
      <c r="I205" s="18" t="s">
        <v>1946</v>
      </c>
      <c r="J205" s="18" t="s">
        <v>1947</v>
      </c>
      <c r="K205" s="24" t="s">
        <v>1948</v>
      </c>
      <c r="L205" s="24" t="s">
        <v>1945</v>
      </c>
      <c r="M205" s="18"/>
      <c r="N205" s="18"/>
      <c r="O205" s="24" t="s">
        <v>1949</v>
      </c>
      <c r="P205" s="24" t="s">
        <v>229</v>
      </c>
      <c r="Q205" s="27" t="s">
        <v>35</v>
      </c>
      <c r="R205" s="27" t="s">
        <v>35</v>
      </c>
      <c r="S205" s="27" t="s">
        <v>35</v>
      </c>
      <c r="T205" s="27" t="s">
        <v>35</v>
      </c>
      <c r="U205" s="27"/>
      <c r="V205" s="17" t="s">
        <v>1950</v>
      </c>
      <c r="W205" s="29"/>
      <c r="X205" s="29"/>
      <c r="Y205" s="29"/>
    </row>
    <row r="206" ht="13.5" customHeight="1">
      <c r="A206" s="15" t="s">
        <v>15</v>
      </c>
      <c r="B206" s="16"/>
      <c r="C206" s="17" t="s">
        <v>1951</v>
      </c>
      <c r="D206" s="18" t="s">
        <v>1952</v>
      </c>
      <c r="E206" s="20">
        <v>42309.0</v>
      </c>
      <c r="F206" s="21">
        <v>46691.0</v>
      </c>
      <c r="G206" s="17" t="s">
        <v>1482</v>
      </c>
      <c r="H206" s="24" t="s">
        <v>1953</v>
      </c>
      <c r="I206" s="18" t="s">
        <v>1954</v>
      </c>
      <c r="J206" s="18" t="s">
        <v>1954</v>
      </c>
      <c r="K206" s="24" t="s">
        <v>1955</v>
      </c>
      <c r="L206" s="24" t="s">
        <v>1956</v>
      </c>
      <c r="M206" s="18"/>
      <c r="N206" s="18"/>
      <c r="O206" s="24" t="s">
        <v>1957</v>
      </c>
      <c r="P206" s="24" t="s">
        <v>57</v>
      </c>
      <c r="Q206" s="27" t="s">
        <v>35</v>
      </c>
      <c r="R206" s="27" t="s">
        <v>35</v>
      </c>
      <c r="S206" s="27" t="s">
        <v>35</v>
      </c>
      <c r="T206" s="27" t="s">
        <v>35</v>
      </c>
      <c r="U206" s="27"/>
      <c r="V206" s="17" t="s">
        <v>1958</v>
      </c>
      <c r="W206" s="29"/>
      <c r="X206" s="29"/>
      <c r="Y206" s="29"/>
    </row>
    <row r="207" ht="13.5" customHeight="1">
      <c r="A207" s="15" t="s">
        <v>15</v>
      </c>
      <c r="B207" s="16"/>
      <c r="C207" s="17" t="s">
        <v>1959</v>
      </c>
      <c r="D207" s="18" t="s">
        <v>1960</v>
      </c>
      <c r="E207" s="20">
        <v>42309.0</v>
      </c>
      <c r="F207" s="21">
        <v>46691.0</v>
      </c>
      <c r="G207" s="17" t="s">
        <v>162</v>
      </c>
      <c r="H207" s="24" t="s">
        <v>1961</v>
      </c>
      <c r="I207" s="18" t="s">
        <v>1962</v>
      </c>
      <c r="J207" s="18" t="s">
        <v>1963</v>
      </c>
      <c r="K207" s="24" t="s">
        <v>1964</v>
      </c>
      <c r="L207" s="24" t="s">
        <v>1961</v>
      </c>
      <c r="M207" s="18"/>
      <c r="N207" s="18"/>
      <c r="O207" s="24" t="s">
        <v>1965</v>
      </c>
      <c r="P207" s="24" t="s">
        <v>57</v>
      </c>
      <c r="Q207" s="27" t="s">
        <v>35</v>
      </c>
      <c r="R207" s="27" t="s">
        <v>35</v>
      </c>
      <c r="S207" s="27"/>
      <c r="T207" s="27" t="s">
        <v>35</v>
      </c>
      <c r="U207" s="27"/>
      <c r="V207" s="17" t="s">
        <v>1966</v>
      </c>
      <c r="W207" s="29"/>
      <c r="X207" s="29"/>
      <c r="Y207" s="29"/>
    </row>
    <row r="208" ht="13.5" customHeight="1">
      <c r="A208" s="15" t="s">
        <v>15</v>
      </c>
      <c r="B208" s="16"/>
      <c r="C208" s="17" t="s">
        <v>1967</v>
      </c>
      <c r="D208" s="18" t="s">
        <v>1968</v>
      </c>
      <c r="E208" s="20">
        <v>42339.0</v>
      </c>
      <c r="F208" s="21">
        <v>46721.0</v>
      </c>
      <c r="G208" s="17" t="s">
        <v>512</v>
      </c>
      <c r="H208" s="24" t="s">
        <v>1969</v>
      </c>
      <c r="I208" s="18" t="s">
        <v>1970</v>
      </c>
      <c r="J208" s="18" t="s">
        <v>1971</v>
      </c>
      <c r="K208" s="24" t="s">
        <v>1972</v>
      </c>
      <c r="L208" s="24" t="s">
        <v>1969</v>
      </c>
      <c r="M208" s="18"/>
      <c r="N208" s="18"/>
      <c r="O208" s="24" t="s">
        <v>1973</v>
      </c>
      <c r="P208" s="24" t="s">
        <v>57</v>
      </c>
      <c r="Q208" s="27" t="s">
        <v>35</v>
      </c>
      <c r="R208" s="27" t="s">
        <v>35</v>
      </c>
      <c r="S208" s="27" t="s">
        <v>35</v>
      </c>
      <c r="T208" s="27" t="s">
        <v>35</v>
      </c>
      <c r="U208" s="27"/>
      <c r="V208" s="17" t="s">
        <v>1974</v>
      </c>
      <c r="W208" s="29"/>
      <c r="X208" s="29"/>
      <c r="Y208" s="29"/>
    </row>
    <row r="209" ht="13.5" customHeight="1">
      <c r="A209" s="15" t="s">
        <v>15</v>
      </c>
      <c r="B209" s="16"/>
      <c r="C209" s="17" t="s">
        <v>1975</v>
      </c>
      <c r="D209" s="18" t="s">
        <v>1976</v>
      </c>
      <c r="E209" s="20">
        <v>44531.0</v>
      </c>
      <c r="F209" s="21">
        <v>46721.0</v>
      </c>
      <c r="G209" s="17" t="s">
        <v>1977</v>
      </c>
      <c r="H209" s="24" t="s">
        <v>1978</v>
      </c>
      <c r="I209" s="18" t="s">
        <v>1979</v>
      </c>
      <c r="J209" s="18" t="s">
        <v>1980</v>
      </c>
      <c r="K209" s="24" t="s">
        <v>1981</v>
      </c>
      <c r="L209" s="24" t="s">
        <v>1978</v>
      </c>
      <c r="M209" s="18" t="s">
        <v>1979</v>
      </c>
      <c r="N209" s="18" t="s">
        <v>1980</v>
      </c>
      <c r="O209" s="24" t="s">
        <v>1982</v>
      </c>
      <c r="P209" s="24" t="s">
        <v>57</v>
      </c>
      <c r="Q209" s="27" t="s">
        <v>35</v>
      </c>
      <c r="R209" s="27" t="s">
        <v>35</v>
      </c>
      <c r="S209" s="27" t="s">
        <v>35</v>
      </c>
      <c r="T209" s="27" t="s">
        <v>35</v>
      </c>
      <c r="U209" s="27"/>
      <c r="V209" s="17" t="s">
        <v>1983</v>
      </c>
      <c r="W209" s="29"/>
      <c r="X209" s="29"/>
      <c r="Y209" s="29"/>
    </row>
    <row r="210" ht="13.5" customHeight="1">
      <c r="A210" s="15" t="s">
        <v>15</v>
      </c>
      <c r="B210" s="16"/>
      <c r="C210" s="17" t="s">
        <v>1984</v>
      </c>
      <c r="D210" s="18" t="s">
        <v>1985</v>
      </c>
      <c r="E210" s="20">
        <v>42430.0</v>
      </c>
      <c r="F210" s="21">
        <v>46812.0</v>
      </c>
      <c r="G210" s="17" t="s">
        <v>1986</v>
      </c>
      <c r="H210" s="24" t="s">
        <v>1987</v>
      </c>
      <c r="I210" s="18" t="s">
        <v>1988</v>
      </c>
      <c r="J210" s="18" t="s">
        <v>1989</v>
      </c>
      <c r="K210" s="24" t="s">
        <v>1990</v>
      </c>
      <c r="L210" s="24" t="s">
        <v>1987</v>
      </c>
      <c r="M210" s="18" t="s">
        <v>1988</v>
      </c>
      <c r="N210" s="18"/>
      <c r="O210" s="24" t="s">
        <v>1991</v>
      </c>
      <c r="P210" s="24" t="s">
        <v>1992</v>
      </c>
      <c r="Q210" s="27" t="s">
        <v>35</v>
      </c>
      <c r="R210" s="27" t="s">
        <v>35</v>
      </c>
      <c r="S210" s="27" t="s">
        <v>35</v>
      </c>
      <c r="T210" s="27" t="s">
        <v>35</v>
      </c>
      <c r="U210" s="27"/>
      <c r="V210" s="17" t="s">
        <v>1993</v>
      </c>
      <c r="W210" s="29"/>
      <c r="X210" s="29"/>
      <c r="Y210" s="29"/>
    </row>
    <row r="211" ht="13.5" customHeight="1">
      <c r="A211" s="15" t="s">
        <v>15</v>
      </c>
      <c r="B211" s="16"/>
      <c r="C211" s="17" t="s">
        <v>1994</v>
      </c>
      <c r="D211" s="18" t="s">
        <v>1995</v>
      </c>
      <c r="E211" s="20">
        <v>42461.0</v>
      </c>
      <c r="F211" s="21">
        <v>46843.0</v>
      </c>
      <c r="G211" s="17" t="s">
        <v>1996</v>
      </c>
      <c r="H211" s="24" t="s">
        <v>1997</v>
      </c>
      <c r="I211" s="18" t="s">
        <v>1998</v>
      </c>
      <c r="J211" s="18" t="s">
        <v>1999</v>
      </c>
      <c r="K211" s="24" t="s">
        <v>2000</v>
      </c>
      <c r="L211" s="24" t="s">
        <v>1997</v>
      </c>
      <c r="M211" s="18"/>
      <c r="N211" s="18"/>
      <c r="O211" s="24" t="s">
        <v>2001</v>
      </c>
      <c r="P211" s="24" t="s">
        <v>57</v>
      </c>
      <c r="Q211" s="27" t="s">
        <v>35</v>
      </c>
      <c r="R211" s="27" t="s">
        <v>35</v>
      </c>
      <c r="S211" s="27" t="s">
        <v>35</v>
      </c>
      <c r="T211" s="27" t="s">
        <v>35</v>
      </c>
      <c r="U211" s="27"/>
      <c r="V211" s="17" t="s">
        <v>2002</v>
      </c>
      <c r="W211" s="29"/>
      <c r="X211" s="29"/>
      <c r="Y211" s="29"/>
    </row>
    <row r="212" ht="13.5" customHeight="1">
      <c r="A212" s="15" t="s">
        <v>15</v>
      </c>
      <c r="B212" s="16"/>
      <c r="C212" s="17" t="s">
        <v>2003</v>
      </c>
      <c r="D212" s="18" t="s">
        <v>2004</v>
      </c>
      <c r="E212" s="20">
        <v>42491.0</v>
      </c>
      <c r="F212" s="21">
        <v>46873.0</v>
      </c>
      <c r="G212" s="17" t="s">
        <v>2005</v>
      </c>
      <c r="H212" s="24" t="s">
        <v>2006</v>
      </c>
      <c r="I212" s="18" t="s">
        <v>2007</v>
      </c>
      <c r="J212" s="18" t="s">
        <v>2008</v>
      </c>
      <c r="K212" s="24" t="s">
        <v>2009</v>
      </c>
      <c r="L212" s="24" t="s">
        <v>2006</v>
      </c>
      <c r="M212" s="18" t="s">
        <v>2007</v>
      </c>
      <c r="N212" s="18"/>
      <c r="O212" s="24" t="s">
        <v>2010</v>
      </c>
      <c r="P212" s="24" t="s">
        <v>2011</v>
      </c>
      <c r="Q212" s="27" t="s">
        <v>35</v>
      </c>
      <c r="R212" s="27" t="s">
        <v>35</v>
      </c>
      <c r="S212" s="27" t="s">
        <v>35</v>
      </c>
      <c r="T212" s="27" t="s">
        <v>35</v>
      </c>
      <c r="U212" s="27"/>
      <c r="V212" s="17" t="s">
        <v>2012</v>
      </c>
      <c r="W212" s="29"/>
      <c r="X212" s="29"/>
      <c r="Y212" s="29"/>
    </row>
    <row r="213" ht="13.5" customHeight="1">
      <c r="A213" s="15" t="s">
        <v>15</v>
      </c>
      <c r="B213" s="16"/>
      <c r="C213" s="17" t="s">
        <v>2013</v>
      </c>
      <c r="D213" s="18" t="s">
        <v>2014</v>
      </c>
      <c r="E213" s="20">
        <v>42491.0</v>
      </c>
      <c r="F213" s="21">
        <v>46873.0</v>
      </c>
      <c r="G213" s="17" t="s">
        <v>2015</v>
      </c>
      <c r="H213" s="24" t="s">
        <v>2016</v>
      </c>
      <c r="I213" s="18" t="s">
        <v>2017</v>
      </c>
      <c r="J213" s="18" t="s">
        <v>2018</v>
      </c>
      <c r="K213" s="24" t="s">
        <v>2019</v>
      </c>
      <c r="L213" s="24" t="s">
        <v>2020</v>
      </c>
      <c r="M213" s="18"/>
      <c r="N213" s="18"/>
      <c r="O213" s="24" t="s">
        <v>2021</v>
      </c>
      <c r="P213" s="24" t="s">
        <v>57</v>
      </c>
      <c r="Q213" s="27" t="s">
        <v>35</v>
      </c>
      <c r="R213" s="27" t="s">
        <v>35</v>
      </c>
      <c r="S213" s="27" t="s">
        <v>35</v>
      </c>
      <c r="T213" s="27" t="s">
        <v>35</v>
      </c>
      <c r="U213" s="27"/>
      <c r="V213" s="17" t="s">
        <v>2022</v>
      </c>
      <c r="W213" s="29"/>
      <c r="X213" s="29"/>
      <c r="Y213" s="29"/>
    </row>
    <row r="214" ht="13.5" customHeight="1">
      <c r="A214" s="15" t="s">
        <v>15</v>
      </c>
      <c r="B214" s="16"/>
      <c r="C214" s="17" t="s">
        <v>2023</v>
      </c>
      <c r="D214" s="18" t="s">
        <v>2024</v>
      </c>
      <c r="E214" s="20">
        <v>42522.0</v>
      </c>
      <c r="F214" s="21">
        <v>46904.0</v>
      </c>
      <c r="G214" s="17" t="s">
        <v>1627</v>
      </c>
      <c r="H214" s="24" t="s">
        <v>2025</v>
      </c>
      <c r="I214" s="18" t="s">
        <v>2026</v>
      </c>
      <c r="J214" s="18" t="s">
        <v>2027</v>
      </c>
      <c r="K214" s="24" t="s">
        <v>2028</v>
      </c>
      <c r="L214" s="24" t="s">
        <v>2025</v>
      </c>
      <c r="M214" s="18" t="s">
        <v>2029</v>
      </c>
      <c r="N214" s="18" t="s">
        <v>2030</v>
      </c>
      <c r="O214" s="24" t="s">
        <v>2031</v>
      </c>
      <c r="P214" s="24" t="s">
        <v>57</v>
      </c>
      <c r="Q214" s="27" t="s">
        <v>35</v>
      </c>
      <c r="R214" s="27" t="s">
        <v>35</v>
      </c>
      <c r="S214" s="27" t="s">
        <v>35</v>
      </c>
      <c r="T214" s="27" t="s">
        <v>35</v>
      </c>
      <c r="U214" s="27"/>
      <c r="V214" s="17" t="s">
        <v>2032</v>
      </c>
      <c r="W214" s="29"/>
      <c r="X214" s="29"/>
      <c r="Y214" s="29"/>
    </row>
    <row r="215" ht="13.5" customHeight="1">
      <c r="A215" s="15" t="s">
        <v>15</v>
      </c>
      <c r="B215" s="16"/>
      <c r="C215" s="17" t="s">
        <v>2033</v>
      </c>
      <c r="D215" s="18" t="s">
        <v>2034</v>
      </c>
      <c r="E215" s="20">
        <v>42522.0</v>
      </c>
      <c r="F215" s="21">
        <v>46904.0</v>
      </c>
      <c r="G215" s="17" t="s">
        <v>162</v>
      </c>
      <c r="H215" s="24" t="s">
        <v>2035</v>
      </c>
      <c r="I215" s="18" t="s">
        <v>2036</v>
      </c>
      <c r="J215" s="18" t="s">
        <v>2037</v>
      </c>
      <c r="K215" s="24" t="s">
        <v>2038</v>
      </c>
      <c r="L215" s="24" t="s">
        <v>2039</v>
      </c>
      <c r="M215" s="18"/>
      <c r="N215" s="18"/>
      <c r="O215" s="24" t="s">
        <v>2040</v>
      </c>
      <c r="P215" s="24" t="s">
        <v>57</v>
      </c>
      <c r="Q215" s="27" t="s">
        <v>35</v>
      </c>
      <c r="R215" s="27" t="s">
        <v>35</v>
      </c>
      <c r="S215" s="27" t="s">
        <v>35</v>
      </c>
      <c r="T215" s="27" t="s">
        <v>35</v>
      </c>
      <c r="U215" s="27"/>
      <c r="V215" s="17" t="s">
        <v>2041</v>
      </c>
      <c r="W215" s="29"/>
      <c r="X215" s="29"/>
      <c r="Y215" s="29"/>
    </row>
    <row r="216" ht="13.5" customHeight="1">
      <c r="A216" s="15" t="s">
        <v>15</v>
      </c>
      <c r="B216" s="16"/>
      <c r="C216" s="17" t="s">
        <v>2042</v>
      </c>
      <c r="D216" s="18" t="s">
        <v>2043</v>
      </c>
      <c r="E216" s="20">
        <v>42552.0</v>
      </c>
      <c r="F216" s="21">
        <v>46934.0</v>
      </c>
      <c r="G216" s="17" t="s">
        <v>2044</v>
      </c>
      <c r="H216" s="24" t="s">
        <v>2045</v>
      </c>
      <c r="I216" s="18" t="s">
        <v>2046</v>
      </c>
      <c r="J216" s="18" t="s">
        <v>2046</v>
      </c>
      <c r="K216" s="24" t="s">
        <v>2047</v>
      </c>
      <c r="L216" s="24" t="s">
        <v>2045</v>
      </c>
      <c r="M216" s="18"/>
      <c r="N216" s="18"/>
      <c r="O216" s="24" t="s">
        <v>2048</v>
      </c>
      <c r="P216" s="24" t="s">
        <v>188</v>
      </c>
      <c r="Q216" s="27" t="s">
        <v>35</v>
      </c>
      <c r="R216" s="27" t="s">
        <v>35</v>
      </c>
      <c r="S216" s="27" t="s">
        <v>35</v>
      </c>
      <c r="T216" s="27" t="s">
        <v>35</v>
      </c>
      <c r="U216" s="27"/>
      <c r="V216" s="17" t="s">
        <v>2049</v>
      </c>
      <c r="W216" s="29"/>
      <c r="X216" s="29"/>
      <c r="Y216" s="29"/>
    </row>
    <row r="217" ht="13.5" customHeight="1">
      <c r="A217" s="15" t="s">
        <v>15</v>
      </c>
      <c r="B217" s="16"/>
      <c r="C217" s="17" t="s">
        <v>2050</v>
      </c>
      <c r="D217" s="18" t="s">
        <v>2051</v>
      </c>
      <c r="E217" s="20">
        <v>42552.0</v>
      </c>
      <c r="F217" s="21">
        <v>47026.0</v>
      </c>
      <c r="G217" s="17" t="s">
        <v>490</v>
      </c>
      <c r="H217" s="24" t="s">
        <v>2052</v>
      </c>
      <c r="I217" s="18" t="s">
        <v>2053</v>
      </c>
      <c r="J217" s="18" t="s">
        <v>2054</v>
      </c>
      <c r="K217" s="24" t="s">
        <v>2055</v>
      </c>
      <c r="L217" s="24" t="s">
        <v>2052</v>
      </c>
      <c r="M217" s="18"/>
      <c r="N217" s="18"/>
      <c r="O217" s="24" t="s">
        <v>2056</v>
      </c>
      <c r="P217" s="24" t="s">
        <v>57</v>
      </c>
      <c r="Q217" s="27" t="s">
        <v>35</v>
      </c>
      <c r="R217" s="27" t="s">
        <v>35</v>
      </c>
      <c r="S217" s="27" t="s">
        <v>35</v>
      </c>
      <c r="T217" s="27" t="s">
        <v>35</v>
      </c>
      <c r="U217" s="27"/>
      <c r="V217" s="17" t="s">
        <v>2057</v>
      </c>
      <c r="W217" s="29"/>
      <c r="X217" s="29"/>
      <c r="Y217" s="29"/>
    </row>
    <row r="218" ht="13.5" customHeight="1">
      <c r="A218" s="15" t="s">
        <v>15</v>
      </c>
      <c r="B218" s="16"/>
      <c r="C218" s="17" t="s">
        <v>2058</v>
      </c>
      <c r="D218" s="18" t="s">
        <v>2059</v>
      </c>
      <c r="E218" s="20">
        <v>42583.0</v>
      </c>
      <c r="F218" s="21">
        <v>46965.0</v>
      </c>
      <c r="G218" s="17" t="s">
        <v>2060</v>
      </c>
      <c r="H218" s="24" t="s">
        <v>2061</v>
      </c>
      <c r="I218" s="18" t="s">
        <v>2062</v>
      </c>
      <c r="J218" s="18" t="s">
        <v>2063</v>
      </c>
      <c r="K218" s="24" t="s">
        <v>2064</v>
      </c>
      <c r="L218" s="24" t="s">
        <v>2065</v>
      </c>
      <c r="M218" s="18"/>
      <c r="N218" s="18"/>
      <c r="O218" s="24" t="s">
        <v>2066</v>
      </c>
      <c r="P218" s="24" t="s">
        <v>57</v>
      </c>
      <c r="Q218" s="27" t="s">
        <v>35</v>
      </c>
      <c r="R218" s="27"/>
      <c r="S218" s="27" t="s">
        <v>35</v>
      </c>
      <c r="T218" s="27"/>
      <c r="U218" s="27"/>
      <c r="V218" s="17" t="s">
        <v>2067</v>
      </c>
      <c r="W218" s="29"/>
      <c r="X218" s="29"/>
      <c r="Y218" s="29"/>
    </row>
    <row r="219" ht="13.5" customHeight="1">
      <c r="A219" s="15" t="s">
        <v>15</v>
      </c>
      <c r="B219" s="16"/>
      <c r="C219" s="17" t="s">
        <v>2068</v>
      </c>
      <c r="D219" s="18" t="s">
        <v>2069</v>
      </c>
      <c r="E219" s="20">
        <v>42644.0</v>
      </c>
      <c r="F219" s="21">
        <v>47026.0</v>
      </c>
      <c r="G219" s="17" t="s">
        <v>1986</v>
      </c>
      <c r="H219" s="24" t="s">
        <v>2070</v>
      </c>
      <c r="I219" s="18" t="s">
        <v>2071</v>
      </c>
      <c r="J219" s="18" t="s">
        <v>2072</v>
      </c>
      <c r="K219" s="24" t="s">
        <v>2073</v>
      </c>
      <c r="L219" s="24" t="s">
        <v>2070</v>
      </c>
      <c r="M219" s="18"/>
      <c r="N219" s="18"/>
      <c r="O219" s="24" t="s">
        <v>2074</v>
      </c>
      <c r="P219" s="24" t="s">
        <v>57</v>
      </c>
      <c r="Q219" s="27" t="s">
        <v>35</v>
      </c>
      <c r="R219" s="27" t="s">
        <v>35</v>
      </c>
      <c r="S219" s="27" t="s">
        <v>35</v>
      </c>
      <c r="T219" s="27" t="s">
        <v>35</v>
      </c>
      <c r="U219" s="27"/>
      <c r="V219" s="17" t="s">
        <v>2075</v>
      </c>
      <c r="W219" s="29"/>
      <c r="X219" s="29"/>
      <c r="Y219" s="29"/>
    </row>
    <row r="220" ht="13.5" customHeight="1">
      <c r="A220" s="15" t="s">
        <v>15</v>
      </c>
      <c r="B220" s="16"/>
      <c r="C220" s="17" t="s">
        <v>2076</v>
      </c>
      <c r="D220" s="18" t="s">
        <v>2077</v>
      </c>
      <c r="E220" s="20">
        <v>42644.0</v>
      </c>
      <c r="F220" s="21">
        <v>47026.0</v>
      </c>
      <c r="G220" s="17" t="s">
        <v>1712</v>
      </c>
      <c r="H220" s="24" t="s">
        <v>2078</v>
      </c>
      <c r="I220" s="18" t="s">
        <v>2079</v>
      </c>
      <c r="J220" s="18" t="s">
        <v>2080</v>
      </c>
      <c r="K220" s="24" t="s">
        <v>2081</v>
      </c>
      <c r="L220" s="24" t="s">
        <v>2082</v>
      </c>
      <c r="M220" s="18"/>
      <c r="N220" s="18"/>
      <c r="O220" s="24" t="s">
        <v>2083</v>
      </c>
      <c r="P220" s="24" t="s">
        <v>57</v>
      </c>
      <c r="Q220" s="27" t="s">
        <v>35</v>
      </c>
      <c r="R220" s="27" t="s">
        <v>35</v>
      </c>
      <c r="S220" s="27" t="s">
        <v>35</v>
      </c>
      <c r="T220" s="27" t="s">
        <v>35</v>
      </c>
      <c r="U220" s="27"/>
      <c r="V220" s="17" t="s">
        <v>2084</v>
      </c>
      <c r="W220" s="29"/>
      <c r="X220" s="29"/>
      <c r="Y220" s="29"/>
    </row>
    <row r="221" ht="13.5" customHeight="1">
      <c r="A221" s="15" t="s">
        <v>15</v>
      </c>
      <c r="B221" s="16"/>
      <c r="C221" s="17" t="s">
        <v>2085</v>
      </c>
      <c r="D221" s="18" t="s">
        <v>2086</v>
      </c>
      <c r="E221" s="20">
        <v>42644.0</v>
      </c>
      <c r="F221" s="21">
        <v>47026.0</v>
      </c>
      <c r="G221" s="17" t="s">
        <v>1302</v>
      </c>
      <c r="H221" s="24" t="s">
        <v>2087</v>
      </c>
      <c r="I221" s="18" t="s">
        <v>2088</v>
      </c>
      <c r="J221" s="18" t="s">
        <v>2088</v>
      </c>
      <c r="K221" s="24" t="s">
        <v>2089</v>
      </c>
      <c r="L221" s="24" t="s">
        <v>2090</v>
      </c>
      <c r="M221" s="18"/>
      <c r="N221" s="18"/>
      <c r="O221" s="24" t="s">
        <v>2091</v>
      </c>
      <c r="P221" s="24" t="s">
        <v>2092</v>
      </c>
      <c r="Q221" s="27" t="s">
        <v>35</v>
      </c>
      <c r="R221" s="27" t="s">
        <v>35</v>
      </c>
      <c r="S221" s="27" t="s">
        <v>35</v>
      </c>
      <c r="T221" s="27" t="s">
        <v>35</v>
      </c>
      <c r="U221" s="27"/>
      <c r="V221" s="17" t="s">
        <v>2093</v>
      </c>
      <c r="W221" s="29"/>
      <c r="X221" s="29"/>
      <c r="Y221" s="29"/>
    </row>
    <row r="222" ht="13.5" customHeight="1">
      <c r="A222" s="15" t="s">
        <v>15</v>
      </c>
      <c r="B222" s="16"/>
      <c r="C222" s="17" t="s">
        <v>2094</v>
      </c>
      <c r="D222" s="18" t="s">
        <v>2095</v>
      </c>
      <c r="E222" s="20">
        <v>42675.0</v>
      </c>
      <c r="F222" s="21">
        <v>47057.0</v>
      </c>
      <c r="G222" s="17" t="s">
        <v>2096</v>
      </c>
      <c r="H222" s="24" t="s">
        <v>2097</v>
      </c>
      <c r="I222" s="18" t="s">
        <v>2098</v>
      </c>
      <c r="J222" s="18" t="s">
        <v>2099</v>
      </c>
      <c r="K222" s="24" t="s">
        <v>2100</v>
      </c>
      <c r="L222" s="24" t="s">
        <v>2097</v>
      </c>
      <c r="M222" s="18"/>
      <c r="N222" s="18"/>
      <c r="O222" s="24" t="s">
        <v>2101</v>
      </c>
      <c r="P222" s="24" t="s">
        <v>188</v>
      </c>
      <c r="Q222" s="27" t="s">
        <v>35</v>
      </c>
      <c r="R222" s="27" t="s">
        <v>35</v>
      </c>
      <c r="S222" s="27" t="s">
        <v>35</v>
      </c>
      <c r="T222" s="27" t="s">
        <v>35</v>
      </c>
      <c r="U222" s="27"/>
      <c r="V222" s="17" t="s">
        <v>2102</v>
      </c>
      <c r="W222" s="29"/>
      <c r="X222" s="29"/>
      <c r="Y222" s="29"/>
    </row>
    <row r="223" ht="13.5" customHeight="1">
      <c r="A223" s="15" t="s">
        <v>15</v>
      </c>
      <c r="B223" s="16"/>
      <c r="C223" s="17" t="s">
        <v>2103</v>
      </c>
      <c r="D223" s="18" t="s">
        <v>1952</v>
      </c>
      <c r="E223" s="20">
        <v>42705.0</v>
      </c>
      <c r="F223" s="21">
        <v>47087.0</v>
      </c>
      <c r="G223" s="17" t="s">
        <v>1877</v>
      </c>
      <c r="H223" s="24" t="s">
        <v>2104</v>
      </c>
      <c r="I223" s="18" t="s">
        <v>2105</v>
      </c>
      <c r="J223" s="18" t="s">
        <v>2106</v>
      </c>
      <c r="K223" s="24" t="s">
        <v>2107</v>
      </c>
      <c r="L223" s="24" t="s">
        <v>2104</v>
      </c>
      <c r="M223" s="18"/>
      <c r="N223" s="18"/>
      <c r="O223" s="24" t="s">
        <v>2108</v>
      </c>
      <c r="P223" s="24" t="s">
        <v>2109</v>
      </c>
      <c r="Q223" s="27" t="s">
        <v>35</v>
      </c>
      <c r="R223" s="27" t="s">
        <v>35</v>
      </c>
      <c r="S223" s="27" t="s">
        <v>35</v>
      </c>
      <c r="T223" s="27" t="s">
        <v>35</v>
      </c>
      <c r="U223" s="27"/>
      <c r="V223" s="17" t="s">
        <v>2110</v>
      </c>
      <c r="W223" s="29"/>
      <c r="X223" s="29"/>
      <c r="Y223" s="29"/>
    </row>
    <row r="224" ht="13.5" customHeight="1">
      <c r="A224" s="15" t="s">
        <v>15</v>
      </c>
      <c r="B224" s="16"/>
      <c r="C224" s="17" t="s">
        <v>2111</v>
      </c>
      <c r="D224" s="18" t="s">
        <v>2112</v>
      </c>
      <c r="E224" s="20">
        <v>42705.0</v>
      </c>
      <c r="F224" s="21">
        <v>47087.0</v>
      </c>
      <c r="G224" s="17" t="s">
        <v>2113</v>
      </c>
      <c r="H224" s="24" t="s">
        <v>2114</v>
      </c>
      <c r="I224" s="18" t="s">
        <v>2115</v>
      </c>
      <c r="J224" s="18" t="s">
        <v>2116</v>
      </c>
      <c r="K224" s="24" t="s">
        <v>2117</v>
      </c>
      <c r="L224" s="24" t="s">
        <v>2114</v>
      </c>
      <c r="M224" s="18"/>
      <c r="N224" s="18"/>
      <c r="O224" s="24" t="s">
        <v>2118</v>
      </c>
      <c r="P224" s="24" t="s">
        <v>188</v>
      </c>
      <c r="Q224" s="27" t="s">
        <v>35</v>
      </c>
      <c r="R224" s="27" t="s">
        <v>35</v>
      </c>
      <c r="S224" s="27" t="s">
        <v>35</v>
      </c>
      <c r="T224" s="27" t="s">
        <v>35</v>
      </c>
      <c r="U224" s="27"/>
      <c r="V224" s="17" t="s">
        <v>2119</v>
      </c>
      <c r="W224" s="29"/>
      <c r="X224" s="29"/>
      <c r="Y224" s="29"/>
    </row>
    <row r="225" ht="13.5" customHeight="1">
      <c r="A225" s="15" t="s">
        <v>15</v>
      </c>
      <c r="B225" s="16"/>
      <c r="C225" s="17" t="s">
        <v>2120</v>
      </c>
      <c r="D225" s="18" t="s">
        <v>2121</v>
      </c>
      <c r="E225" s="20">
        <v>42705.0</v>
      </c>
      <c r="F225" s="21">
        <v>47087.0</v>
      </c>
      <c r="G225" s="17" t="s">
        <v>2122</v>
      </c>
      <c r="H225" s="24" t="s">
        <v>2123</v>
      </c>
      <c r="I225" s="18" t="s">
        <v>2124</v>
      </c>
      <c r="J225" s="18" t="s">
        <v>2125</v>
      </c>
      <c r="K225" s="24" t="s">
        <v>2126</v>
      </c>
      <c r="L225" s="24" t="s">
        <v>2127</v>
      </c>
      <c r="M225" s="18"/>
      <c r="N225" s="18"/>
      <c r="O225" s="24" t="s">
        <v>2128</v>
      </c>
      <c r="P225" s="24" t="s">
        <v>2129</v>
      </c>
      <c r="Q225" s="27" t="s">
        <v>35</v>
      </c>
      <c r="R225" s="27" t="s">
        <v>35</v>
      </c>
      <c r="S225" s="27" t="s">
        <v>35</v>
      </c>
      <c r="T225" s="27" t="s">
        <v>35</v>
      </c>
      <c r="U225" s="27"/>
      <c r="V225" s="17" t="s">
        <v>2130</v>
      </c>
      <c r="W225" s="29"/>
      <c r="X225" s="29"/>
      <c r="Y225" s="29"/>
    </row>
    <row r="226" ht="13.5" customHeight="1">
      <c r="A226" s="15" t="s">
        <v>15</v>
      </c>
      <c r="B226" s="16"/>
      <c r="C226" s="17" t="s">
        <v>2131</v>
      </c>
      <c r="D226" s="18" t="s">
        <v>2132</v>
      </c>
      <c r="E226" s="20">
        <v>42736.0</v>
      </c>
      <c r="F226" s="21">
        <v>47118.0</v>
      </c>
      <c r="G226" s="17" t="s">
        <v>2133</v>
      </c>
      <c r="H226" s="24" t="s">
        <v>2134</v>
      </c>
      <c r="I226" s="18" t="s">
        <v>2135</v>
      </c>
      <c r="J226" s="18" t="s">
        <v>2136</v>
      </c>
      <c r="K226" s="24" t="s">
        <v>2137</v>
      </c>
      <c r="L226" s="24" t="s">
        <v>2138</v>
      </c>
      <c r="M226" s="18"/>
      <c r="N226" s="18"/>
      <c r="O226" s="24" t="s">
        <v>2139</v>
      </c>
      <c r="P226" s="24" t="s">
        <v>2140</v>
      </c>
      <c r="Q226" s="27" t="s">
        <v>35</v>
      </c>
      <c r="R226" s="27" t="s">
        <v>35</v>
      </c>
      <c r="S226" s="27"/>
      <c r="T226" s="27" t="s">
        <v>35</v>
      </c>
      <c r="U226" s="27"/>
      <c r="V226" s="17" t="s">
        <v>2141</v>
      </c>
      <c r="W226" s="29"/>
      <c r="X226" s="29"/>
      <c r="Y226" s="29"/>
    </row>
    <row r="227" ht="13.5" customHeight="1">
      <c r="A227" s="15" t="s">
        <v>15</v>
      </c>
      <c r="B227" s="16"/>
      <c r="C227" s="17" t="s">
        <v>2142</v>
      </c>
      <c r="D227" s="18" t="s">
        <v>2143</v>
      </c>
      <c r="E227" s="20">
        <v>42795.0</v>
      </c>
      <c r="F227" s="21">
        <v>47177.0</v>
      </c>
      <c r="G227" s="17" t="s">
        <v>2144</v>
      </c>
      <c r="H227" s="24" t="s">
        <v>2145</v>
      </c>
      <c r="I227" s="18" t="s">
        <v>2146</v>
      </c>
      <c r="J227" s="18" t="s">
        <v>2147</v>
      </c>
      <c r="K227" s="24" t="s">
        <v>2148</v>
      </c>
      <c r="L227" s="24" t="s">
        <v>2149</v>
      </c>
      <c r="M227" s="18"/>
      <c r="N227" s="18"/>
      <c r="O227" s="24" t="s">
        <v>2150</v>
      </c>
      <c r="P227" s="24" t="s">
        <v>57</v>
      </c>
      <c r="Q227" s="27" t="s">
        <v>35</v>
      </c>
      <c r="R227" s="27" t="s">
        <v>35</v>
      </c>
      <c r="S227" s="27" t="s">
        <v>35</v>
      </c>
      <c r="T227" s="27" t="s">
        <v>35</v>
      </c>
      <c r="U227" s="27"/>
      <c r="V227" s="17" t="s">
        <v>2151</v>
      </c>
      <c r="W227" s="29"/>
      <c r="X227" s="29"/>
      <c r="Y227" s="29"/>
    </row>
    <row r="228" ht="13.5" customHeight="1">
      <c r="A228" s="15" t="s">
        <v>15</v>
      </c>
      <c r="B228" s="16"/>
      <c r="C228" s="17" t="s">
        <v>2152</v>
      </c>
      <c r="D228" s="18" t="s">
        <v>2153</v>
      </c>
      <c r="E228" s="20">
        <v>42826.0</v>
      </c>
      <c r="F228" s="21">
        <v>47208.0</v>
      </c>
      <c r="G228" s="17" t="s">
        <v>2154</v>
      </c>
      <c r="H228" s="24" t="s">
        <v>2155</v>
      </c>
      <c r="I228" s="18" t="s">
        <v>2156</v>
      </c>
      <c r="J228" s="18" t="s">
        <v>2156</v>
      </c>
      <c r="K228" s="24" t="s">
        <v>2157</v>
      </c>
      <c r="L228" s="24" t="s">
        <v>2158</v>
      </c>
      <c r="M228" s="18"/>
      <c r="N228" s="18"/>
      <c r="O228" s="24" t="s">
        <v>2159</v>
      </c>
      <c r="P228" s="24" t="s">
        <v>57</v>
      </c>
      <c r="Q228" s="27" t="s">
        <v>35</v>
      </c>
      <c r="R228" s="27" t="s">
        <v>35</v>
      </c>
      <c r="S228" s="27" t="s">
        <v>35</v>
      </c>
      <c r="T228" s="27" t="s">
        <v>35</v>
      </c>
      <c r="U228" s="27"/>
      <c r="V228" s="17" t="s">
        <v>2160</v>
      </c>
      <c r="W228" s="29"/>
      <c r="X228" s="29"/>
      <c r="Y228" s="29"/>
    </row>
    <row r="229" ht="13.5" customHeight="1">
      <c r="A229" s="15" t="s">
        <v>15</v>
      </c>
      <c r="B229" s="16"/>
      <c r="C229" s="17" t="s">
        <v>2161</v>
      </c>
      <c r="D229" s="18" t="s">
        <v>2162</v>
      </c>
      <c r="E229" s="20">
        <v>42856.0</v>
      </c>
      <c r="F229" s="21">
        <v>47238.0</v>
      </c>
      <c r="G229" s="17" t="s">
        <v>2163</v>
      </c>
      <c r="H229" s="24" t="s">
        <v>2164</v>
      </c>
      <c r="I229" s="18" t="s">
        <v>2165</v>
      </c>
      <c r="J229" s="18" t="s">
        <v>2166</v>
      </c>
      <c r="K229" s="24" t="s">
        <v>2167</v>
      </c>
      <c r="L229" s="24" t="s">
        <v>2164</v>
      </c>
      <c r="M229" s="18"/>
      <c r="N229" s="18"/>
      <c r="O229" s="24" t="s">
        <v>2168</v>
      </c>
      <c r="P229" s="24" t="s">
        <v>57</v>
      </c>
      <c r="Q229" s="27" t="s">
        <v>35</v>
      </c>
      <c r="R229" s="27" t="s">
        <v>35</v>
      </c>
      <c r="S229" s="27" t="s">
        <v>35</v>
      </c>
      <c r="T229" s="27" t="s">
        <v>35</v>
      </c>
      <c r="U229" s="27"/>
      <c r="V229" s="17" t="s">
        <v>2169</v>
      </c>
      <c r="W229" s="29"/>
      <c r="X229" s="29"/>
      <c r="Y229" s="29"/>
    </row>
    <row r="230" ht="13.5" customHeight="1">
      <c r="A230" s="15" t="s">
        <v>15</v>
      </c>
      <c r="B230" s="16"/>
      <c r="C230" s="17" t="s">
        <v>2170</v>
      </c>
      <c r="D230" s="18" t="s">
        <v>2171</v>
      </c>
      <c r="E230" s="20">
        <v>42856.0</v>
      </c>
      <c r="F230" s="21">
        <v>47238.0</v>
      </c>
      <c r="G230" s="17" t="s">
        <v>2172</v>
      </c>
      <c r="H230" s="24" t="s">
        <v>2173</v>
      </c>
      <c r="I230" s="18" t="s">
        <v>2174</v>
      </c>
      <c r="J230" s="18" t="s">
        <v>2175</v>
      </c>
      <c r="K230" s="24" t="s">
        <v>2176</v>
      </c>
      <c r="L230" s="24" t="s">
        <v>2173</v>
      </c>
      <c r="M230" s="18" t="s">
        <v>2174</v>
      </c>
      <c r="N230" s="18" t="s">
        <v>2175</v>
      </c>
      <c r="O230" s="24" t="s">
        <v>2177</v>
      </c>
      <c r="P230" s="24" t="s">
        <v>57</v>
      </c>
      <c r="Q230" s="27" t="s">
        <v>35</v>
      </c>
      <c r="R230" s="27" t="s">
        <v>35</v>
      </c>
      <c r="S230" s="27" t="s">
        <v>35</v>
      </c>
      <c r="T230" s="27" t="s">
        <v>35</v>
      </c>
      <c r="U230" s="27"/>
      <c r="V230" s="17" t="s">
        <v>2178</v>
      </c>
      <c r="W230" s="29"/>
      <c r="X230" s="29"/>
      <c r="Y230" s="29"/>
    </row>
    <row r="231" ht="13.5" customHeight="1">
      <c r="A231" s="15" t="s">
        <v>15</v>
      </c>
      <c r="B231" s="16"/>
      <c r="C231" s="17" t="s">
        <v>2179</v>
      </c>
      <c r="D231" s="18" t="s">
        <v>2180</v>
      </c>
      <c r="E231" s="20">
        <v>42887.0</v>
      </c>
      <c r="F231" s="21">
        <v>47269.0</v>
      </c>
      <c r="G231" s="17" t="s">
        <v>2181</v>
      </c>
      <c r="H231" s="24" t="s">
        <v>2182</v>
      </c>
      <c r="I231" s="18" t="s">
        <v>2183</v>
      </c>
      <c r="J231" s="18" t="s">
        <v>2184</v>
      </c>
      <c r="K231" s="24" t="s">
        <v>2185</v>
      </c>
      <c r="L231" s="24" t="s">
        <v>2182</v>
      </c>
      <c r="M231" s="18" t="s">
        <v>2183</v>
      </c>
      <c r="N231" s="18" t="s">
        <v>2184</v>
      </c>
      <c r="O231" s="24" t="s">
        <v>2186</v>
      </c>
      <c r="P231" s="24" t="s">
        <v>1449</v>
      </c>
      <c r="Q231" s="27" t="s">
        <v>35</v>
      </c>
      <c r="R231" s="27" t="s">
        <v>35</v>
      </c>
      <c r="S231" s="27" t="s">
        <v>35</v>
      </c>
      <c r="T231" s="27" t="s">
        <v>35</v>
      </c>
      <c r="U231" s="27"/>
      <c r="V231" s="17" t="s">
        <v>2187</v>
      </c>
      <c r="W231" s="29"/>
      <c r="X231" s="29"/>
      <c r="Y231" s="29"/>
    </row>
    <row r="232" ht="13.5" customHeight="1">
      <c r="A232" s="15" t="s">
        <v>15</v>
      </c>
      <c r="B232" s="16"/>
      <c r="C232" s="17" t="s">
        <v>2188</v>
      </c>
      <c r="D232" s="18" t="s">
        <v>2189</v>
      </c>
      <c r="E232" s="20">
        <v>42887.0</v>
      </c>
      <c r="F232" s="21">
        <v>47269.0</v>
      </c>
      <c r="G232" s="17" t="s">
        <v>2190</v>
      </c>
      <c r="H232" s="24" t="s">
        <v>2191</v>
      </c>
      <c r="I232" s="18" t="s">
        <v>2192</v>
      </c>
      <c r="J232" s="18" t="s">
        <v>2193</v>
      </c>
      <c r="K232" s="24" t="s">
        <v>2194</v>
      </c>
      <c r="L232" s="24" t="s">
        <v>2191</v>
      </c>
      <c r="M232" s="18" t="s">
        <v>2192</v>
      </c>
      <c r="N232" s="18" t="s">
        <v>2193</v>
      </c>
      <c r="O232" s="24" t="s">
        <v>2195</v>
      </c>
      <c r="P232" s="24" t="s">
        <v>2196</v>
      </c>
      <c r="Q232" s="27" t="s">
        <v>35</v>
      </c>
      <c r="R232" s="27" t="s">
        <v>35</v>
      </c>
      <c r="S232" s="27" t="s">
        <v>35</v>
      </c>
      <c r="T232" s="27" t="s">
        <v>35</v>
      </c>
      <c r="U232" s="27"/>
      <c r="V232" s="17" t="s">
        <v>2197</v>
      </c>
      <c r="W232" s="29"/>
      <c r="X232" s="29"/>
      <c r="Y232" s="29"/>
    </row>
    <row r="233" ht="13.5" customHeight="1">
      <c r="A233" s="15" t="s">
        <v>15</v>
      </c>
      <c r="B233" s="16"/>
      <c r="C233" s="17" t="s">
        <v>2198</v>
      </c>
      <c r="D233" s="18" t="s">
        <v>2199</v>
      </c>
      <c r="E233" s="20">
        <v>42979.0</v>
      </c>
      <c r="F233" s="21">
        <v>47361.0</v>
      </c>
      <c r="G233" s="17" t="s">
        <v>2200</v>
      </c>
      <c r="H233" s="24" t="s">
        <v>2201</v>
      </c>
      <c r="I233" s="18" t="s">
        <v>2202</v>
      </c>
      <c r="J233" s="18" t="s">
        <v>2203</v>
      </c>
      <c r="K233" s="24" t="s">
        <v>2204</v>
      </c>
      <c r="L233" s="24" t="s">
        <v>2205</v>
      </c>
      <c r="M233" s="18" t="s">
        <v>2202</v>
      </c>
      <c r="N233" s="18" t="s">
        <v>2203</v>
      </c>
      <c r="O233" s="24" t="s">
        <v>2206</v>
      </c>
      <c r="P233" s="24" t="s">
        <v>2207</v>
      </c>
      <c r="Q233" s="27" t="s">
        <v>35</v>
      </c>
      <c r="R233" s="27" t="s">
        <v>35</v>
      </c>
      <c r="S233" s="27" t="s">
        <v>35</v>
      </c>
      <c r="T233" s="27" t="s">
        <v>35</v>
      </c>
      <c r="U233" s="27"/>
      <c r="V233" s="17" t="s">
        <v>2208</v>
      </c>
      <c r="W233" s="29"/>
      <c r="X233" s="29"/>
      <c r="Y233" s="29"/>
    </row>
    <row r="234" ht="13.5" customHeight="1">
      <c r="A234" s="15" t="s">
        <v>15</v>
      </c>
      <c r="B234" s="16"/>
      <c r="C234" s="17" t="s">
        <v>2209</v>
      </c>
      <c r="D234" s="18" t="s">
        <v>2210</v>
      </c>
      <c r="E234" s="20">
        <v>43009.0</v>
      </c>
      <c r="F234" s="21">
        <v>47391.0</v>
      </c>
      <c r="G234" s="17" t="s">
        <v>2211</v>
      </c>
      <c r="H234" s="24" t="s">
        <v>2212</v>
      </c>
      <c r="I234" s="18" t="s">
        <v>2213</v>
      </c>
      <c r="J234" s="18" t="s">
        <v>2214</v>
      </c>
      <c r="K234" s="24" t="s">
        <v>2215</v>
      </c>
      <c r="L234" s="24" t="s">
        <v>2216</v>
      </c>
      <c r="M234" s="18" t="s">
        <v>2213</v>
      </c>
      <c r="N234" s="18" t="s">
        <v>2214</v>
      </c>
      <c r="O234" s="24" t="s">
        <v>2217</v>
      </c>
      <c r="P234" s="24" t="s">
        <v>2218</v>
      </c>
      <c r="Q234" s="27" t="s">
        <v>35</v>
      </c>
      <c r="R234" s="27" t="s">
        <v>35</v>
      </c>
      <c r="S234" s="27" t="s">
        <v>35</v>
      </c>
      <c r="T234" s="27" t="s">
        <v>35</v>
      </c>
      <c r="U234" s="27"/>
      <c r="V234" s="17" t="s">
        <v>2219</v>
      </c>
      <c r="W234" s="29"/>
      <c r="X234" s="29"/>
      <c r="Y234" s="29"/>
    </row>
    <row r="235" ht="13.5" customHeight="1">
      <c r="A235" s="15" t="s">
        <v>15</v>
      </c>
      <c r="B235" s="16"/>
      <c r="C235" s="17" t="s">
        <v>2220</v>
      </c>
      <c r="D235" s="18" t="s">
        <v>2221</v>
      </c>
      <c r="E235" s="20">
        <v>43009.0</v>
      </c>
      <c r="F235" s="21">
        <v>47391.0</v>
      </c>
      <c r="G235" s="17" t="s">
        <v>2222</v>
      </c>
      <c r="H235" s="24" t="s">
        <v>2223</v>
      </c>
      <c r="I235" s="18" t="s">
        <v>2224</v>
      </c>
      <c r="J235" s="18" t="s">
        <v>2225</v>
      </c>
      <c r="K235" s="24" t="s">
        <v>2226</v>
      </c>
      <c r="L235" s="24" t="s">
        <v>2227</v>
      </c>
      <c r="M235" s="18" t="s">
        <v>2228</v>
      </c>
      <c r="N235" s="18" t="s">
        <v>2228</v>
      </c>
      <c r="O235" s="24" t="s">
        <v>2229</v>
      </c>
      <c r="P235" s="24" t="s">
        <v>57</v>
      </c>
      <c r="Q235" s="27" t="s">
        <v>35</v>
      </c>
      <c r="R235" s="27" t="s">
        <v>35</v>
      </c>
      <c r="S235" s="27" t="s">
        <v>35</v>
      </c>
      <c r="T235" s="27" t="s">
        <v>35</v>
      </c>
      <c r="U235" s="27"/>
      <c r="V235" s="17" t="s">
        <v>2230</v>
      </c>
      <c r="W235" s="29"/>
      <c r="X235" s="29"/>
      <c r="Y235" s="29"/>
    </row>
    <row r="236" ht="13.5" customHeight="1">
      <c r="A236" s="15" t="s">
        <v>15</v>
      </c>
      <c r="B236" s="16"/>
      <c r="C236" s="17" t="s">
        <v>2231</v>
      </c>
      <c r="D236" s="18" t="s">
        <v>2232</v>
      </c>
      <c r="E236" s="20">
        <v>43040.0</v>
      </c>
      <c r="F236" s="21">
        <v>47422.0</v>
      </c>
      <c r="G236" s="17" t="s">
        <v>2233</v>
      </c>
      <c r="H236" s="24" t="s">
        <v>2234</v>
      </c>
      <c r="I236" s="18" t="s">
        <v>2235</v>
      </c>
      <c r="J236" s="18" t="s">
        <v>2236</v>
      </c>
      <c r="K236" s="24" t="s">
        <v>2237</v>
      </c>
      <c r="L236" s="24" t="s">
        <v>2234</v>
      </c>
      <c r="M236" s="18" t="s">
        <v>2235</v>
      </c>
      <c r="N236" s="18" t="s">
        <v>2236</v>
      </c>
      <c r="O236" s="24" t="s">
        <v>2238</v>
      </c>
      <c r="P236" s="24" t="s">
        <v>57</v>
      </c>
      <c r="Q236" s="27" t="s">
        <v>35</v>
      </c>
      <c r="R236" s="27" t="s">
        <v>35</v>
      </c>
      <c r="S236" s="27" t="s">
        <v>35</v>
      </c>
      <c r="T236" s="27" t="s">
        <v>35</v>
      </c>
      <c r="U236" s="27"/>
      <c r="V236" s="17" t="s">
        <v>2239</v>
      </c>
      <c r="W236" s="29"/>
      <c r="X236" s="29"/>
      <c r="Y236" s="29"/>
    </row>
    <row r="237" ht="13.5" customHeight="1">
      <c r="A237" s="15" t="s">
        <v>15</v>
      </c>
      <c r="B237" s="16"/>
      <c r="C237" s="17" t="s">
        <v>2240</v>
      </c>
      <c r="D237" s="18" t="s">
        <v>2241</v>
      </c>
      <c r="E237" s="20">
        <v>43040.0</v>
      </c>
      <c r="F237" s="21">
        <v>47422.0</v>
      </c>
      <c r="G237" s="17" t="s">
        <v>2242</v>
      </c>
      <c r="H237" s="24" t="s">
        <v>2243</v>
      </c>
      <c r="I237" s="18" t="s">
        <v>2244</v>
      </c>
      <c r="J237" s="18" t="s">
        <v>2245</v>
      </c>
      <c r="K237" s="24" t="s">
        <v>2246</v>
      </c>
      <c r="L237" s="24" t="s">
        <v>2243</v>
      </c>
      <c r="M237" s="18" t="s">
        <v>2244</v>
      </c>
      <c r="N237" s="18" t="s">
        <v>2245</v>
      </c>
      <c r="O237" s="24" t="s">
        <v>2247</v>
      </c>
      <c r="P237" s="24" t="s">
        <v>57</v>
      </c>
      <c r="Q237" s="27" t="s">
        <v>35</v>
      </c>
      <c r="R237" s="27" t="s">
        <v>35</v>
      </c>
      <c r="S237" s="27" t="s">
        <v>35</v>
      </c>
      <c r="T237" s="27" t="s">
        <v>35</v>
      </c>
      <c r="U237" s="27" t="s">
        <v>35</v>
      </c>
      <c r="V237" s="17" t="s">
        <v>2248</v>
      </c>
      <c r="W237" s="29"/>
      <c r="X237" s="29"/>
      <c r="Y237" s="29"/>
    </row>
    <row r="238" ht="13.5" customHeight="1">
      <c r="A238" s="15" t="s">
        <v>15</v>
      </c>
      <c r="B238" s="16"/>
      <c r="C238" s="17" t="s">
        <v>2249</v>
      </c>
      <c r="D238" s="36" t="s">
        <v>2250</v>
      </c>
      <c r="E238" s="20">
        <v>43040.0</v>
      </c>
      <c r="F238" s="21">
        <v>47422.0</v>
      </c>
      <c r="G238" s="34" t="s">
        <v>2251</v>
      </c>
      <c r="H238" s="24" t="s">
        <v>2252</v>
      </c>
      <c r="I238" s="24" t="s">
        <v>2253</v>
      </c>
      <c r="J238" s="24" t="s">
        <v>2254</v>
      </c>
      <c r="K238" s="24" t="s">
        <v>2255</v>
      </c>
      <c r="L238" s="24" t="s">
        <v>2252</v>
      </c>
      <c r="M238" s="24" t="s">
        <v>2253</v>
      </c>
      <c r="N238" s="18" t="s">
        <v>2254</v>
      </c>
      <c r="O238" s="24" t="s">
        <v>2256</v>
      </c>
      <c r="P238" s="18" t="s">
        <v>229</v>
      </c>
      <c r="Q238" s="27" t="s">
        <v>35</v>
      </c>
      <c r="R238" s="27" t="s">
        <v>35</v>
      </c>
      <c r="S238" s="27" t="s">
        <v>35</v>
      </c>
      <c r="T238" s="27" t="s">
        <v>35</v>
      </c>
      <c r="U238" s="27"/>
      <c r="V238" s="17" t="s">
        <v>2257</v>
      </c>
      <c r="W238" s="29"/>
      <c r="X238" s="29"/>
      <c r="Y238" s="29"/>
    </row>
    <row r="239" ht="13.5" customHeight="1">
      <c r="A239" s="15" t="s">
        <v>15</v>
      </c>
      <c r="B239" s="16"/>
      <c r="C239" s="17" t="s">
        <v>2258</v>
      </c>
      <c r="D239" s="18" t="s">
        <v>2259</v>
      </c>
      <c r="E239" s="20">
        <v>43070.0</v>
      </c>
      <c r="F239" s="21">
        <v>47452.0</v>
      </c>
      <c r="G239" s="17" t="s">
        <v>2133</v>
      </c>
      <c r="H239" s="24" t="s">
        <v>2260</v>
      </c>
      <c r="I239" s="18" t="s">
        <v>2261</v>
      </c>
      <c r="J239" s="18" t="s">
        <v>2261</v>
      </c>
      <c r="K239" s="24" t="s">
        <v>2262</v>
      </c>
      <c r="L239" s="24" t="s">
        <v>2263</v>
      </c>
      <c r="M239" s="18" t="s">
        <v>2261</v>
      </c>
      <c r="N239" s="18" t="s">
        <v>2261</v>
      </c>
      <c r="O239" s="24" t="s">
        <v>2264</v>
      </c>
      <c r="P239" s="24" t="s">
        <v>2265</v>
      </c>
      <c r="Q239" s="27" t="s">
        <v>35</v>
      </c>
      <c r="R239" s="27" t="s">
        <v>35</v>
      </c>
      <c r="S239" s="27" t="s">
        <v>35</v>
      </c>
      <c r="T239" s="27" t="s">
        <v>35</v>
      </c>
      <c r="U239" s="27"/>
      <c r="V239" s="17" t="s">
        <v>2266</v>
      </c>
      <c r="W239" s="29"/>
      <c r="X239" s="29"/>
      <c r="Y239" s="29"/>
    </row>
    <row r="240" ht="13.5" customHeight="1">
      <c r="A240" s="15" t="s">
        <v>15</v>
      </c>
      <c r="B240" s="16" t="s">
        <v>366</v>
      </c>
      <c r="C240" s="17" t="s">
        <v>2267</v>
      </c>
      <c r="D240" s="18" t="s">
        <v>2268</v>
      </c>
      <c r="E240" s="20">
        <v>43101.0</v>
      </c>
      <c r="F240" s="21">
        <v>45291.0</v>
      </c>
      <c r="G240" s="17" t="s">
        <v>954</v>
      </c>
      <c r="H240" s="24" t="s">
        <v>2269</v>
      </c>
      <c r="I240" s="18" t="s">
        <v>2270</v>
      </c>
      <c r="J240" s="18" t="s">
        <v>2271</v>
      </c>
      <c r="K240" s="24" t="s">
        <v>2272</v>
      </c>
      <c r="L240" s="24" t="s">
        <v>2273</v>
      </c>
      <c r="M240" s="18" t="s">
        <v>2274</v>
      </c>
      <c r="N240" s="18" t="s">
        <v>2275</v>
      </c>
      <c r="O240" s="24" t="s">
        <v>2276</v>
      </c>
      <c r="P240" s="24" t="s">
        <v>2277</v>
      </c>
      <c r="Q240" s="27" t="s">
        <v>35</v>
      </c>
      <c r="R240" s="27" t="s">
        <v>35</v>
      </c>
      <c r="S240" s="27" t="s">
        <v>35</v>
      </c>
      <c r="T240" s="27" t="s">
        <v>35</v>
      </c>
      <c r="U240" s="27"/>
      <c r="V240" s="17" t="s">
        <v>2278</v>
      </c>
      <c r="W240" s="29"/>
      <c r="X240" s="29"/>
      <c r="Y240" s="29"/>
    </row>
    <row r="241" ht="13.5" customHeight="1">
      <c r="A241" s="15" t="s">
        <v>15</v>
      </c>
      <c r="B241" s="16"/>
      <c r="C241" s="17" t="s">
        <v>2279</v>
      </c>
      <c r="D241" s="18" t="s">
        <v>2280</v>
      </c>
      <c r="E241" s="20">
        <v>43132.0</v>
      </c>
      <c r="F241" s="21">
        <v>47514.0</v>
      </c>
      <c r="G241" s="17" t="s">
        <v>551</v>
      </c>
      <c r="H241" s="24" t="s">
        <v>2281</v>
      </c>
      <c r="I241" s="18" t="s">
        <v>2282</v>
      </c>
      <c r="J241" s="18" t="s">
        <v>2283</v>
      </c>
      <c r="K241" s="24" t="s">
        <v>2284</v>
      </c>
      <c r="L241" s="24" t="s">
        <v>767</v>
      </c>
      <c r="M241" s="18" t="s">
        <v>2285</v>
      </c>
      <c r="N241" s="18" t="s">
        <v>2286</v>
      </c>
      <c r="O241" s="24" t="s">
        <v>768</v>
      </c>
      <c r="P241" s="24" t="s">
        <v>57</v>
      </c>
      <c r="Q241" s="27" t="s">
        <v>35</v>
      </c>
      <c r="R241" s="27" t="s">
        <v>35</v>
      </c>
      <c r="S241" s="27" t="s">
        <v>35</v>
      </c>
      <c r="T241" s="27" t="s">
        <v>35</v>
      </c>
      <c r="U241" s="27"/>
      <c r="V241" s="17" t="s">
        <v>2287</v>
      </c>
      <c r="W241" s="29"/>
      <c r="X241" s="29"/>
      <c r="Y241" s="29"/>
    </row>
    <row r="242" ht="13.5" customHeight="1">
      <c r="A242" s="15" t="s">
        <v>15</v>
      </c>
      <c r="B242" s="16"/>
      <c r="C242" s="17" t="s">
        <v>2288</v>
      </c>
      <c r="D242" s="18" t="s">
        <v>2289</v>
      </c>
      <c r="E242" s="20">
        <v>43191.0</v>
      </c>
      <c r="F242" s="21">
        <v>47573.0</v>
      </c>
      <c r="G242" s="17" t="s">
        <v>2290</v>
      </c>
      <c r="H242" s="24" t="s">
        <v>2291</v>
      </c>
      <c r="I242" s="18" t="s">
        <v>2292</v>
      </c>
      <c r="J242" s="18" t="s">
        <v>2293</v>
      </c>
      <c r="K242" s="24" t="s">
        <v>2294</v>
      </c>
      <c r="L242" s="24" t="s">
        <v>2291</v>
      </c>
      <c r="M242" s="18" t="s">
        <v>2292</v>
      </c>
      <c r="N242" s="18" t="s">
        <v>2293</v>
      </c>
      <c r="O242" s="24" t="s">
        <v>2295</v>
      </c>
      <c r="P242" s="24" t="s">
        <v>57</v>
      </c>
      <c r="Q242" s="27" t="s">
        <v>35</v>
      </c>
      <c r="R242" s="27" t="s">
        <v>35</v>
      </c>
      <c r="S242" s="27" t="s">
        <v>35</v>
      </c>
      <c r="T242" s="27" t="s">
        <v>35</v>
      </c>
      <c r="U242" s="27"/>
      <c r="V242" s="17" t="s">
        <v>2296</v>
      </c>
      <c r="W242" s="29"/>
      <c r="X242" s="29"/>
      <c r="Y242" s="29"/>
    </row>
    <row r="243" ht="13.5" customHeight="1">
      <c r="A243" s="15" t="s">
        <v>15</v>
      </c>
      <c r="B243" s="16"/>
      <c r="C243" s="17" t="s">
        <v>2297</v>
      </c>
      <c r="D243" s="18" t="s">
        <v>2298</v>
      </c>
      <c r="E243" s="20">
        <v>43191.0</v>
      </c>
      <c r="F243" s="21">
        <v>47573.0</v>
      </c>
      <c r="G243" s="17" t="s">
        <v>2299</v>
      </c>
      <c r="H243" s="24" t="s">
        <v>2300</v>
      </c>
      <c r="I243" s="18" t="s">
        <v>2301</v>
      </c>
      <c r="J243" s="18" t="s">
        <v>2302</v>
      </c>
      <c r="K243" s="24" t="s">
        <v>2303</v>
      </c>
      <c r="L243" s="24" t="s">
        <v>2304</v>
      </c>
      <c r="M243" s="18" t="s">
        <v>2305</v>
      </c>
      <c r="N243" s="18" t="s">
        <v>2306</v>
      </c>
      <c r="O243" s="24" t="s">
        <v>2307</v>
      </c>
      <c r="P243" s="24" t="s">
        <v>2308</v>
      </c>
      <c r="Q243" s="27" t="s">
        <v>35</v>
      </c>
      <c r="R243" s="27" t="s">
        <v>35</v>
      </c>
      <c r="S243" s="27"/>
      <c r="T243" s="27"/>
      <c r="U243" s="27"/>
      <c r="V243" s="17" t="s">
        <v>2309</v>
      </c>
      <c r="W243" s="29"/>
      <c r="X243" s="29"/>
      <c r="Y243" s="29"/>
    </row>
    <row r="244" ht="13.5" customHeight="1">
      <c r="A244" s="15" t="s">
        <v>15</v>
      </c>
      <c r="B244" s="16"/>
      <c r="C244" s="17" t="s">
        <v>2310</v>
      </c>
      <c r="D244" s="18" t="s">
        <v>2311</v>
      </c>
      <c r="E244" s="20">
        <v>43221.0</v>
      </c>
      <c r="F244" s="21">
        <v>47573.0</v>
      </c>
      <c r="G244" s="17" t="s">
        <v>450</v>
      </c>
      <c r="H244" s="24" t="s">
        <v>2312</v>
      </c>
      <c r="I244" s="18" t="s">
        <v>2313</v>
      </c>
      <c r="J244" s="18" t="s">
        <v>2314</v>
      </c>
      <c r="K244" s="24" t="s">
        <v>2315</v>
      </c>
      <c r="L244" s="24" t="s">
        <v>2312</v>
      </c>
      <c r="M244" s="18" t="s">
        <v>2313</v>
      </c>
      <c r="N244" s="18" t="s">
        <v>2314</v>
      </c>
      <c r="O244" s="24" t="s">
        <v>2316</v>
      </c>
      <c r="P244" s="24" t="s">
        <v>2317</v>
      </c>
      <c r="Q244" s="27" t="s">
        <v>35</v>
      </c>
      <c r="R244" s="27" t="s">
        <v>35</v>
      </c>
      <c r="S244" s="27" t="s">
        <v>35</v>
      </c>
      <c r="T244" s="27" t="s">
        <v>35</v>
      </c>
      <c r="U244" s="27"/>
      <c r="V244" s="17" t="s">
        <v>2318</v>
      </c>
      <c r="W244" s="29"/>
      <c r="X244" s="29"/>
      <c r="Y244" s="29"/>
    </row>
    <row r="245" ht="13.5" customHeight="1">
      <c r="A245" s="15" t="s">
        <v>15</v>
      </c>
      <c r="B245" s="16"/>
      <c r="C245" s="17" t="s">
        <v>2319</v>
      </c>
      <c r="D245" s="18" t="s">
        <v>2320</v>
      </c>
      <c r="E245" s="20">
        <v>43252.0</v>
      </c>
      <c r="F245" s="21">
        <v>47634.0</v>
      </c>
      <c r="G245" s="17" t="s">
        <v>1111</v>
      </c>
      <c r="H245" s="24" t="s">
        <v>2321</v>
      </c>
      <c r="I245" s="18" t="s">
        <v>2322</v>
      </c>
      <c r="J245" s="18" t="s">
        <v>2323</v>
      </c>
      <c r="K245" s="24" t="s">
        <v>2324</v>
      </c>
      <c r="L245" s="24" t="s">
        <v>2325</v>
      </c>
      <c r="M245" s="18" t="s">
        <v>2326</v>
      </c>
      <c r="N245" s="18" t="s">
        <v>2327</v>
      </c>
      <c r="O245" s="24" t="s">
        <v>2328</v>
      </c>
      <c r="P245" s="24" t="s">
        <v>188</v>
      </c>
      <c r="Q245" s="27" t="s">
        <v>35</v>
      </c>
      <c r="R245" s="27" t="s">
        <v>35</v>
      </c>
      <c r="S245" s="27" t="s">
        <v>35</v>
      </c>
      <c r="T245" s="27" t="s">
        <v>35</v>
      </c>
      <c r="U245" s="27" t="s">
        <v>35</v>
      </c>
      <c r="V245" s="17" t="s">
        <v>2329</v>
      </c>
      <c r="W245" s="29"/>
      <c r="X245" s="29"/>
      <c r="Y245" s="29"/>
    </row>
    <row r="246" ht="13.5" customHeight="1">
      <c r="A246" s="15" t="s">
        <v>15</v>
      </c>
      <c r="B246" s="16"/>
      <c r="C246" s="17" t="s">
        <v>2330</v>
      </c>
      <c r="D246" s="18" t="s">
        <v>2331</v>
      </c>
      <c r="E246" s="20">
        <v>43252.0</v>
      </c>
      <c r="F246" s="21">
        <v>47634.0</v>
      </c>
      <c r="G246" s="17" t="s">
        <v>2332</v>
      </c>
      <c r="H246" s="24" t="s">
        <v>2333</v>
      </c>
      <c r="I246" s="18" t="s">
        <v>2334</v>
      </c>
      <c r="J246" s="18" t="s">
        <v>2335</v>
      </c>
      <c r="K246" s="24" t="s">
        <v>2336</v>
      </c>
      <c r="L246" s="24" t="s">
        <v>2337</v>
      </c>
      <c r="M246" s="18" t="s">
        <v>2338</v>
      </c>
      <c r="N246" s="18" t="s">
        <v>2339</v>
      </c>
      <c r="O246" s="24" t="s">
        <v>2340</v>
      </c>
      <c r="P246" s="24" t="s">
        <v>57</v>
      </c>
      <c r="Q246" s="27" t="s">
        <v>35</v>
      </c>
      <c r="R246" s="27" t="s">
        <v>35</v>
      </c>
      <c r="S246" s="27" t="s">
        <v>35</v>
      </c>
      <c r="T246" s="27" t="s">
        <v>35</v>
      </c>
      <c r="U246" s="27"/>
      <c r="V246" s="17" t="s">
        <v>2341</v>
      </c>
      <c r="W246" s="29"/>
      <c r="X246" s="29"/>
      <c r="Y246" s="29"/>
    </row>
    <row r="247" ht="13.5" customHeight="1">
      <c r="A247" s="15" t="s">
        <v>15</v>
      </c>
      <c r="B247" s="16"/>
      <c r="C247" s="17" t="s">
        <v>2342</v>
      </c>
      <c r="D247" s="18" t="s">
        <v>2343</v>
      </c>
      <c r="E247" s="20">
        <v>43252.0</v>
      </c>
      <c r="F247" s="21">
        <v>47634.0</v>
      </c>
      <c r="G247" s="17" t="s">
        <v>151</v>
      </c>
      <c r="H247" s="24" t="s">
        <v>2344</v>
      </c>
      <c r="I247" s="18" t="s">
        <v>2345</v>
      </c>
      <c r="J247" s="18" t="s">
        <v>2346</v>
      </c>
      <c r="K247" s="24" t="s">
        <v>2336</v>
      </c>
      <c r="L247" s="24" t="s">
        <v>2337</v>
      </c>
      <c r="M247" s="18" t="s">
        <v>2338</v>
      </c>
      <c r="N247" s="18" t="s">
        <v>2339</v>
      </c>
      <c r="O247" s="24" t="s">
        <v>2340</v>
      </c>
      <c r="P247" s="24" t="s">
        <v>57</v>
      </c>
      <c r="Q247" s="27" t="s">
        <v>35</v>
      </c>
      <c r="R247" s="27" t="s">
        <v>35</v>
      </c>
      <c r="S247" s="27" t="s">
        <v>35</v>
      </c>
      <c r="T247" s="27" t="s">
        <v>35</v>
      </c>
      <c r="U247" s="27"/>
      <c r="V247" s="17" t="s">
        <v>2347</v>
      </c>
      <c r="W247" s="29"/>
      <c r="X247" s="29"/>
      <c r="Y247" s="29"/>
    </row>
    <row r="248" ht="13.5" customHeight="1">
      <c r="A248" s="15" t="s">
        <v>15</v>
      </c>
      <c r="B248" s="16"/>
      <c r="C248" s="17" t="s">
        <v>2348</v>
      </c>
      <c r="D248" s="18" t="s">
        <v>2349</v>
      </c>
      <c r="E248" s="20">
        <v>43252.0</v>
      </c>
      <c r="F248" s="21">
        <v>47634.0</v>
      </c>
      <c r="G248" s="17" t="s">
        <v>2350</v>
      </c>
      <c r="H248" s="24" t="s">
        <v>2351</v>
      </c>
      <c r="I248" s="18" t="s">
        <v>2352</v>
      </c>
      <c r="J248" s="18" t="s">
        <v>2353</v>
      </c>
      <c r="K248" s="24" t="s">
        <v>2336</v>
      </c>
      <c r="L248" s="24" t="s">
        <v>2337</v>
      </c>
      <c r="M248" s="18" t="s">
        <v>2338</v>
      </c>
      <c r="N248" s="18" t="s">
        <v>2339</v>
      </c>
      <c r="O248" s="24" t="s">
        <v>2340</v>
      </c>
      <c r="P248" s="24" t="s">
        <v>57</v>
      </c>
      <c r="Q248" s="27" t="s">
        <v>35</v>
      </c>
      <c r="R248" s="27" t="s">
        <v>35</v>
      </c>
      <c r="S248" s="27" t="s">
        <v>35</v>
      </c>
      <c r="T248" s="27" t="s">
        <v>35</v>
      </c>
      <c r="U248" s="27"/>
      <c r="V248" s="17" t="s">
        <v>2354</v>
      </c>
      <c r="W248" s="29"/>
      <c r="X248" s="29"/>
      <c r="Y248" s="29"/>
    </row>
    <row r="249" ht="13.5" customHeight="1">
      <c r="A249" s="15" t="s">
        <v>15</v>
      </c>
      <c r="B249" s="16"/>
      <c r="C249" s="17" t="s">
        <v>2355</v>
      </c>
      <c r="D249" s="18" t="s">
        <v>2356</v>
      </c>
      <c r="E249" s="20">
        <v>43252.0</v>
      </c>
      <c r="F249" s="21">
        <v>47634.0</v>
      </c>
      <c r="G249" s="17" t="s">
        <v>963</v>
      </c>
      <c r="H249" s="24" t="s">
        <v>2357</v>
      </c>
      <c r="I249" s="18" t="s">
        <v>2358</v>
      </c>
      <c r="J249" s="18" t="s">
        <v>2359</v>
      </c>
      <c r="K249" s="24" t="s">
        <v>2336</v>
      </c>
      <c r="L249" s="24" t="s">
        <v>2337</v>
      </c>
      <c r="M249" s="18" t="s">
        <v>2338</v>
      </c>
      <c r="N249" s="18" t="s">
        <v>2339</v>
      </c>
      <c r="O249" s="24" t="s">
        <v>2340</v>
      </c>
      <c r="P249" s="24" t="s">
        <v>57</v>
      </c>
      <c r="Q249" s="27" t="s">
        <v>35</v>
      </c>
      <c r="R249" s="27" t="s">
        <v>35</v>
      </c>
      <c r="S249" s="27" t="s">
        <v>35</v>
      </c>
      <c r="T249" s="27" t="s">
        <v>35</v>
      </c>
      <c r="U249" s="27"/>
      <c r="V249" s="17" t="s">
        <v>2360</v>
      </c>
      <c r="W249" s="29"/>
      <c r="X249" s="29"/>
      <c r="Y249" s="29"/>
    </row>
    <row r="250" ht="13.5" customHeight="1">
      <c r="A250" s="15" t="s">
        <v>15</v>
      </c>
      <c r="B250" s="16"/>
      <c r="C250" s="17" t="s">
        <v>2361</v>
      </c>
      <c r="D250" s="18" t="s">
        <v>2362</v>
      </c>
      <c r="E250" s="20">
        <v>43282.0</v>
      </c>
      <c r="F250" s="21">
        <v>47664.0</v>
      </c>
      <c r="G250" s="17" t="s">
        <v>281</v>
      </c>
      <c r="H250" s="24" t="s">
        <v>2363</v>
      </c>
      <c r="I250" s="18" t="s">
        <v>2364</v>
      </c>
      <c r="J250" s="18" t="s">
        <v>2365</v>
      </c>
      <c r="K250" s="24" t="s">
        <v>2366</v>
      </c>
      <c r="L250" s="24" t="s">
        <v>2363</v>
      </c>
      <c r="M250" s="18" t="s">
        <v>2364</v>
      </c>
      <c r="N250" s="18" t="s">
        <v>2365</v>
      </c>
      <c r="O250" s="24" t="s">
        <v>2367</v>
      </c>
      <c r="P250" s="24" t="s">
        <v>57</v>
      </c>
      <c r="Q250" s="27"/>
      <c r="R250" s="27" t="s">
        <v>35</v>
      </c>
      <c r="S250" s="27" t="s">
        <v>35</v>
      </c>
      <c r="T250" s="27" t="s">
        <v>35</v>
      </c>
      <c r="U250" s="27"/>
      <c r="V250" s="17" t="s">
        <v>2368</v>
      </c>
      <c r="W250" s="29"/>
      <c r="X250" s="29"/>
      <c r="Y250" s="29"/>
    </row>
    <row r="251" ht="13.5" customHeight="1">
      <c r="A251" s="15" t="s">
        <v>15</v>
      </c>
      <c r="B251" s="16"/>
      <c r="C251" s="17" t="s">
        <v>2369</v>
      </c>
      <c r="D251" s="18" t="s">
        <v>2370</v>
      </c>
      <c r="E251" s="20">
        <v>43282.0</v>
      </c>
      <c r="F251" s="21">
        <v>47664.0</v>
      </c>
      <c r="G251" s="17" t="s">
        <v>2371</v>
      </c>
      <c r="H251" s="24" t="s">
        <v>2372</v>
      </c>
      <c r="I251" s="18" t="s">
        <v>2373</v>
      </c>
      <c r="J251" s="18" t="s">
        <v>2374</v>
      </c>
      <c r="K251" s="24" t="s">
        <v>2375</v>
      </c>
      <c r="L251" s="24" t="s">
        <v>2376</v>
      </c>
      <c r="M251" s="18" t="s">
        <v>2377</v>
      </c>
      <c r="N251" s="18" t="s">
        <v>2378</v>
      </c>
      <c r="O251" s="24" t="s">
        <v>2379</v>
      </c>
      <c r="P251" s="24" t="s">
        <v>57</v>
      </c>
      <c r="Q251" s="27" t="s">
        <v>35</v>
      </c>
      <c r="R251" s="27" t="s">
        <v>35</v>
      </c>
      <c r="S251" s="27" t="s">
        <v>35</v>
      </c>
      <c r="T251" s="27"/>
      <c r="U251" s="27"/>
      <c r="V251" s="17" t="s">
        <v>2380</v>
      </c>
      <c r="W251" s="29"/>
      <c r="X251" s="29"/>
      <c r="Y251" s="29"/>
    </row>
    <row r="252" ht="13.5" customHeight="1">
      <c r="A252" s="15" t="s">
        <v>15</v>
      </c>
      <c r="B252" s="16"/>
      <c r="C252" s="17" t="s">
        <v>2381</v>
      </c>
      <c r="D252" s="18" t="s">
        <v>2382</v>
      </c>
      <c r="E252" s="20">
        <v>43374.0</v>
      </c>
      <c r="F252" s="21">
        <v>47756.0</v>
      </c>
      <c r="G252" s="17" t="s">
        <v>93</v>
      </c>
      <c r="H252" s="24" t="s">
        <v>2383</v>
      </c>
      <c r="I252" s="18" t="s">
        <v>2384</v>
      </c>
      <c r="J252" s="18" t="s">
        <v>2385</v>
      </c>
      <c r="K252" s="24" t="s">
        <v>2386</v>
      </c>
      <c r="L252" s="24" t="s">
        <v>2387</v>
      </c>
      <c r="M252" s="18" t="s">
        <v>2384</v>
      </c>
      <c r="N252" s="18" t="s">
        <v>2385</v>
      </c>
      <c r="O252" s="24" t="s">
        <v>2388</v>
      </c>
      <c r="P252" s="24" t="s">
        <v>57</v>
      </c>
      <c r="Q252" s="27" t="s">
        <v>35</v>
      </c>
      <c r="R252" s="27" t="s">
        <v>35</v>
      </c>
      <c r="S252" s="27" t="s">
        <v>35</v>
      </c>
      <c r="T252" s="27" t="s">
        <v>35</v>
      </c>
      <c r="U252" s="27" t="s">
        <v>35</v>
      </c>
      <c r="V252" s="17" t="s">
        <v>2389</v>
      </c>
      <c r="W252" s="29"/>
      <c r="X252" s="29"/>
      <c r="Y252" s="29"/>
    </row>
    <row r="253" ht="13.5" customHeight="1">
      <c r="A253" s="15" t="s">
        <v>17</v>
      </c>
      <c r="B253" s="16"/>
      <c r="C253" s="17" t="s">
        <v>2390</v>
      </c>
      <c r="D253" s="18" t="s">
        <v>2391</v>
      </c>
      <c r="E253" s="20">
        <v>43466.0</v>
      </c>
      <c r="F253" s="21">
        <v>47848.0</v>
      </c>
      <c r="G253" s="17" t="s">
        <v>2392</v>
      </c>
      <c r="H253" s="24" t="s">
        <v>2393</v>
      </c>
      <c r="I253" s="18" t="s">
        <v>2394</v>
      </c>
      <c r="J253" s="18" t="s">
        <v>2395</v>
      </c>
      <c r="K253" s="24" t="s">
        <v>2396</v>
      </c>
      <c r="L253" s="24" t="s">
        <v>2397</v>
      </c>
      <c r="M253" s="18" t="s">
        <v>2398</v>
      </c>
      <c r="N253" s="18" t="s">
        <v>2395</v>
      </c>
      <c r="O253" s="24" t="s">
        <v>2399</v>
      </c>
      <c r="P253" s="24" t="s">
        <v>2400</v>
      </c>
      <c r="Q253" s="27" t="s">
        <v>35</v>
      </c>
      <c r="R253" s="27" t="s">
        <v>35</v>
      </c>
      <c r="S253" s="27" t="s">
        <v>35</v>
      </c>
      <c r="T253" s="27"/>
      <c r="U253" s="27"/>
      <c r="V253" s="17" t="s">
        <v>2401</v>
      </c>
      <c r="W253" s="29"/>
      <c r="X253" s="29"/>
      <c r="Y253" s="29"/>
    </row>
    <row r="254" ht="13.5" customHeight="1">
      <c r="A254" s="15" t="s">
        <v>15</v>
      </c>
      <c r="B254" s="16"/>
      <c r="C254" s="17" t="s">
        <v>2402</v>
      </c>
      <c r="D254" s="18" t="s">
        <v>2403</v>
      </c>
      <c r="E254" s="20">
        <v>43466.0</v>
      </c>
      <c r="F254" s="21">
        <v>47848.0</v>
      </c>
      <c r="G254" s="17" t="s">
        <v>2332</v>
      </c>
      <c r="H254" s="24" t="s">
        <v>2404</v>
      </c>
      <c r="I254" s="18" t="s">
        <v>2405</v>
      </c>
      <c r="J254" s="18" t="s">
        <v>2406</v>
      </c>
      <c r="K254" s="24" t="s">
        <v>2407</v>
      </c>
      <c r="L254" s="24" t="s">
        <v>2408</v>
      </c>
      <c r="M254" s="18" t="s">
        <v>1159</v>
      </c>
      <c r="N254" s="18" t="s">
        <v>1160</v>
      </c>
      <c r="O254" s="24" t="s">
        <v>2409</v>
      </c>
      <c r="P254" s="24" t="s">
        <v>229</v>
      </c>
      <c r="Q254" s="27" t="s">
        <v>35</v>
      </c>
      <c r="R254" s="27" t="s">
        <v>35</v>
      </c>
      <c r="S254" s="27" t="s">
        <v>35</v>
      </c>
      <c r="T254" s="27" t="s">
        <v>35</v>
      </c>
      <c r="U254" s="27" t="s">
        <v>35</v>
      </c>
      <c r="V254" s="17" t="s">
        <v>2410</v>
      </c>
      <c r="W254" s="29"/>
      <c r="X254" s="29"/>
      <c r="Y254" s="29"/>
    </row>
    <row r="255" ht="13.5" customHeight="1">
      <c r="A255" s="15" t="s">
        <v>15</v>
      </c>
      <c r="B255" s="16"/>
      <c r="C255" s="17" t="s">
        <v>2411</v>
      </c>
      <c r="D255" s="18" t="s">
        <v>2412</v>
      </c>
      <c r="E255" s="20">
        <v>43466.0</v>
      </c>
      <c r="F255" s="21">
        <v>47848.0</v>
      </c>
      <c r="G255" s="17" t="s">
        <v>2413</v>
      </c>
      <c r="H255" s="24" t="s">
        <v>2414</v>
      </c>
      <c r="I255" s="18" t="s">
        <v>2415</v>
      </c>
      <c r="J255" s="18" t="s">
        <v>2416</v>
      </c>
      <c r="K255" s="24" t="s">
        <v>2417</v>
      </c>
      <c r="L255" s="24" t="s">
        <v>2414</v>
      </c>
      <c r="M255" s="18" t="s">
        <v>2418</v>
      </c>
      <c r="N255" s="18" t="s">
        <v>2419</v>
      </c>
      <c r="O255" s="24" t="s">
        <v>2420</v>
      </c>
      <c r="P255" s="24" t="s">
        <v>57</v>
      </c>
      <c r="Q255" s="27" t="s">
        <v>35</v>
      </c>
      <c r="R255" s="27" t="s">
        <v>35</v>
      </c>
      <c r="S255" s="27" t="s">
        <v>35</v>
      </c>
      <c r="T255" s="27" t="s">
        <v>35</v>
      </c>
      <c r="U255" s="27" t="s">
        <v>35</v>
      </c>
      <c r="V255" s="17" t="s">
        <v>2421</v>
      </c>
      <c r="W255" s="29"/>
      <c r="X255" s="29"/>
      <c r="Y255" s="29"/>
    </row>
    <row r="256" ht="13.5" customHeight="1">
      <c r="A256" s="15" t="s">
        <v>15</v>
      </c>
      <c r="B256" s="16" t="s">
        <v>366</v>
      </c>
      <c r="C256" s="17" t="s">
        <v>2422</v>
      </c>
      <c r="D256" s="18" t="s">
        <v>2423</v>
      </c>
      <c r="E256" s="20">
        <v>43586.0</v>
      </c>
      <c r="F256" s="21">
        <v>45777.0</v>
      </c>
      <c r="G256" s="17" t="s">
        <v>772</v>
      </c>
      <c r="H256" s="24" t="s">
        <v>2424</v>
      </c>
      <c r="I256" s="18" t="s">
        <v>2425</v>
      </c>
      <c r="J256" s="18" t="s">
        <v>2426</v>
      </c>
      <c r="K256" s="24" t="s">
        <v>2427</v>
      </c>
      <c r="L256" s="24" t="s">
        <v>2428</v>
      </c>
      <c r="M256" s="18" t="s">
        <v>2429</v>
      </c>
      <c r="N256" s="18" t="s">
        <v>2430</v>
      </c>
      <c r="O256" s="24" t="s">
        <v>2431</v>
      </c>
      <c r="P256" s="24" t="s">
        <v>138</v>
      </c>
      <c r="Q256" s="27" t="s">
        <v>35</v>
      </c>
      <c r="R256" s="27" t="s">
        <v>35</v>
      </c>
      <c r="S256" s="27" t="s">
        <v>35</v>
      </c>
      <c r="T256" s="27" t="s">
        <v>35</v>
      </c>
      <c r="U256" s="27" t="s">
        <v>35</v>
      </c>
      <c r="V256" s="17" t="s">
        <v>2432</v>
      </c>
      <c r="W256" s="29"/>
      <c r="X256" s="29"/>
      <c r="Y256" s="29"/>
    </row>
    <row r="257" ht="13.5" customHeight="1">
      <c r="A257" s="15" t="s">
        <v>15</v>
      </c>
      <c r="B257" s="16"/>
      <c r="C257" s="17" t="s">
        <v>2433</v>
      </c>
      <c r="D257" s="18" t="s">
        <v>2434</v>
      </c>
      <c r="E257" s="20">
        <v>43586.0</v>
      </c>
      <c r="F257" s="21">
        <v>47968.0</v>
      </c>
      <c r="G257" s="17" t="s">
        <v>2222</v>
      </c>
      <c r="H257" s="24" t="s">
        <v>2435</v>
      </c>
      <c r="I257" s="18" t="s">
        <v>2436</v>
      </c>
      <c r="J257" s="18" t="s">
        <v>2437</v>
      </c>
      <c r="K257" s="24" t="s">
        <v>2438</v>
      </c>
      <c r="L257" s="24" t="s">
        <v>2439</v>
      </c>
      <c r="M257" s="18" t="s">
        <v>2436</v>
      </c>
      <c r="N257" s="18" t="s">
        <v>2437</v>
      </c>
      <c r="O257" s="24" t="s">
        <v>2440</v>
      </c>
      <c r="P257" s="24" t="s">
        <v>2441</v>
      </c>
      <c r="Q257" s="27" t="s">
        <v>35</v>
      </c>
      <c r="R257" s="27" t="s">
        <v>35</v>
      </c>
      <c r="S257" s="27" t="s">
        <v>35</v>
      </c>
      <c r="T257" s="27" t="s">
        <v>35</v>
      </c>
      <c r="U257" s="27" t="s">
        <v>35</v>
      </c>
      <c r="V257" s="17" t="s">
        <v>2442</v>
      </c>
      <c r="W257" s="29"/>
      <c r="X257" s="29"/>
      <c r="Y257" s="29"/>
    </row>
    <row r="258" ht="13.5" customHeight="1">
      <c r="A258" s="15" t="s">
        <v>15</v>
      </c>
      <c r="B258" s="16"/>
      <c r="C258" s="17" t="s">
        <v>2443</v>
      </c>
      <c r="D258" s="18" t="s">
        <v>2444</v>
      </c>
      <c r="E258" s="20">
        <v>43617.0</v>
      </c>
      <c r="F258" s="21">
        <v>47999.0</v>
      </c>
      <c r="G258" s="17" t="s">
        <v>2445</v>
      </c>
      <c r="H258" s="24" t="s">
        <v>2446</v>
      </c>
      <c r="I258" s="18" t="s">
        <v>2447</v>
      </c>
      <c r="J258" s="18" t="s">
        <v>2448</v>
      </c>
      <c r="K258" s="24" t="s">
        <v>2449</v>
      </c>
      <c r="L258" s="24" t="s">
        <v>2450</v>
      </c>
      <c r="M258" s="18" t="s">
        <v>2451</v>
      </c>
      <c r="N258" s="18" t="s">
        <v>2452</v>
      </c>
      <c r="O258" s="24" t="s">
        <v>2453</v>
      </c>
      <c r="P258" s="24" t="s">
        <v>57</v>
      </c>
      <c r="Q258" s="27" t="s">
        <v>35</v>
      </c>
      <c r="R258" s="27" t="s">
        <v>35</v>
      </c>
      <c r="S258" s="27" t="s">
        <v>35</v>
      </c>
      <c r="T258" s="27" t="s">
        <v>35</v>
      </c>
      <c r="U258" s="27" t="s">
        <v>35</v>
      </c>
      <c r="V258" s="17" t="s">
        <v>2454</v>
      </c>
      <c r="W258" s="29"/>
      <c r="X258" s="29"/>
      <c r="Y258" s="29"/>
    </row>
    <row r="259" ht="13.5" customHeight="1">
      <c r="A259" s="15" t="s">
        <v>15</v>
      </c>
      <c r="B259" s="16"/>
      <c r="C259" s="17" t="s">
        <v>2455</v>
      </c>
      <c r="D259" s="18" t="s">
        <v>2456</v>
      </c>
      <c r="E259" s="20">
        <v>43647.0</v>
      </c>
      <c r="F259" s="21">
        <v>48029.0</v>
      </c>
      <c r="G259" s="17" t="s">
        <v>2457</v>
      </c>
      <c r="H259" s="24" t="s">
        <v>2458</v>
      </c>
      <c r="I259" s="18" t="s">
        <v>2459</v>
      </c>
      <c r="J259" s="18" t="s">
        <v>2460</v>
      </c>
      <c r="K259" s="24" t="s">
        <v>2461</v>
      </c>
      <c r="L259" s="24" t="s">
        <v>2458</v>
      </c>
      <c r="M259" s="18" t="s">
        <v>2462</v>
      </c>
      <c r="N259" s="18" t="s">
        <v>2463</v>
      </c>
      <c r="O259" s="24" t="s">
        <v>2464</v>
      </c>
      <c r="P259" s="24" t="s">
        <v>57</v>
      </c>
      <c r="Q259" s="27" t="s">
        <v>35</v>
      </c>
      <c r="R259" s="27" t="s">
        <v>35</v>
      </c>
      <c r="S259" s="27" t="s">
        <v>35</v>
      </c>
      <c r="T259" s="27" t="s">
        <v>35</v>
      </c>
      <c r="U259" s="27" t="s">
        <v>35</v>
      </c>
      <c r="V259" s="17" t="s">
        <v>2465</v>
      </c>
      <c r="W259" s="29"/>
      <c r="X259" s="29"/>
      <c r="Y259" s="29"/>
    </row>
    <row r="260" ht="13.5" customHeight="1">
      <c r="A260" s="15" t="s">
        <v>15</v>
      </c>
      <c r="B260" s="16"/>
      <c r="C260" s="17" t="s">
        <v>2466</v>
      </c>
      <c r="D260" s="18" t="s">
        <v>2467</v>
      </c>
      <c r="E260" s="20">
        <v>43709.0</v>
      </c>
      <c r="F260" s="21">
        <v>48091.0</v>
      </c>
      <c r="G260" s="17" t="s">
        <v>1936</v>
      </c>
      <c r="H260" s="24" t="s">
        <v>2468</v>
      </c>
      <c r="I260" s="18" t="s">
        <v>2469</v>
      </c>
      <c r="J260" s="18" t="s">
        <v>2470</v>
      </c>
      <c r="K260" s="24" t="s">
        <v>2471</v>
      </c>
      <c r="L260" s="24" t="s">
        <v>2468</v>
      </c>
      <c r="M260" s="18" t="s">
        <v>2469</v>
      </c>
      <c r="N260" s="18" t="s">
        <v>2470</v>
      </c>
      <c r="O260" s="24" t="s">
        <v>2472</v>
      </c>
      <c r="P260" s="24" t="s">
        <v>57</v>
      </c>
      <c r="Q260" s="27" t="s">
        <v>35</v>
      </c>
      <c r="R260" s="27" t="s">
        <v>35</v>
      </c>
      <c r="S260" s="27" t="s">
        <v>35</v>
      </c>
      <c r="T260" s="27" t="s">
        <v>35</v>
      </c>
      <c r="U260" s="27" t="s">
        <v>35</v>
      </c>
      <c r="V260" s="17" t="s">
        <v>2473</v>
      </c>
      <c r="W260" s="29"/>
      <c r="X260" s="29"/>
      <c r="Y260" s="29"/>
    </row>
    <row r="261" ht="13.5" customHeight="1">
      <c r="A261" s="15" t="s">
        <v>15</v>
      </c>
      <c r="B261" s="16"/>
      <c r="C261" s="17" t="s">
        <v>2474</v>
      </c>
      <c r="D261" s="18" t="s">
        <v>2475</v>
      </c>
      <c r="E261" s="20">
        <v>43770.0</v>
      </c>
      <c r="F261" s="21">
        <v>48152.0</v>
      </c>
      <c r="G261" s="17" t="s">
        <v>2476</v>
      </c>
      <c r="H261" s="24" t="s">
        <v>2477</v>
      </c>
      <c r="I261" s="18" t="s">
        <v>2478</v>
      </c>
      <c r="J261" s="18" t="s">
        <v>2479</v>
      </c>
      <c r="K261" s="24" t="s">
        <v>868</v>
      </c>
      <c r="L261" s="24" t="s">
        <v>869</v>
      </c>
      <c r="M261" s="18" t="s">
        <v>870</v>
      </c>
      <c r="N261" s="18" t="s">
        <v>871</v>
      </c>
      <c r="O261" s="24" t="s">
        <v>872</v>
      </c>
      <c r="P261" s="24" t="s">
        <v>57</v>
      </c>
      <c r="Q261" s="27" t="s">
        <v>35</v>
      </c>
      <c r="R261" s="27" t="s">
        <v>35</v>
      </c>
      <c r="S261" s="27" t="s">
        <v>35</v>
      </c>
      <c r="T261" s="27" t="s">
        <v>35</v>
      </c>
      <c r="U261" s="27" t="s">
        <v>35</v>
      </c>
      <c r="V261" s="17" t="s">
        <v>2480</v>
      </c>
      <c r="W261" s="29"/>
      <c r="X261" s="29"/>
      <c r="Y261" s="29"/>
    </row>
    <row r="262" ht="13.5" customHeight="1">
      <c r="A262" s="15" t="s">
        <v>15</v>
      </c>
      <c r="B262" s="16"/>
      <c r="C262" s="17" t="s">
        <v>2481</v>
      </c>
      <c r="D262" s="18" t="s">
        <v>2482</v>
      </c>
      <c r="E262" s="20">
        <v>43800.0</v>
      </c>
      <c r="F262" s="21">
        <v>48182.0</v>
      </c>
      <c r="G262" s="17" t="s">
        <v>1157</v>
      </c>
      <c r="H262" s="24" t="s">
        <v>2483</v>
      </c>
      <c r="I262" s="18" t="s">
        <v>2484</v>
      </c>
      <c r="J262" s="18" t="s">
        <v>2485</v>
      </c>
      <c r="K262" s="24" t="s">
        <v>2486</v>
      </c>
      <c r="L262" s="24" t="s">
        <v>2483</v>
      </c>
      <c r="M262" s="18" t="s">
        <v>2484</v>
      </c>
      <c r="N262" s="18" t="s">
        <v>2485</v>
      </c>
      <c r="O262" s="24" t="s">
        <v>2487</v>
      </c>
      <c r="P262" s="24" t="s">
        <v>577</v>
      </c>
      <c r="Q262" s="27" t="s">
        <v>35</v>
      </c>
      <c r="R262" s="27" t="s">
        <v>35</v>
      </c>
      <c r="S262" s="27" t="s">
        <v>35</v>
      </c>
      <c r="T262" s="27" t="s">
        <v>35</v>
      </c>
      <c r="U262" s="27" t="s">
        <v>35</v>
      </c>
      <c r="V262" s="17" t="s">
        <v>2488</v>
      </c>
      <c r="W262" s="29"/>
      <c r="X262" s="29"/>
      <c r="Y262" s="29"/>
    </row>
    <row r="263" ht="13.5" customHeight="1">
      <c r="A263" s="15" t="s">
        <v>15</v>
      </c>
      <c r="B263" s="16"/>
      <c r="C263" s="17" t="s">
        <v>2489</v>
      </c>
      <c r="D263" s="18" t="s">
        <v>2490</v>
      </c>
      <c r="E263" s="20">
        <v>43831.0</v>
      </c>
      <c r="F263" s="21">
        <v>46022.0</v>
      </c>
      <c r="G263" s="17" t="s">
        <v>2491</v>
      </c>
      <c r="H263" s="24" t="s">
        <v>2492</v>
      </c>
      <c r="I263" s="18" t="s">
        <v>2493</v>
      </c>
      <c r="J263" s="18" t="s">
        <v>2494</v>
      </c>
      <c r="K263" s="24" t="s">
        <v>2495</v>
      </c>
      <c r="L263" s="24" t="s">
        <v>2496</v>
      </c>
      <c r="M263" s="18" t="s">
        <v>2493</v>
      </c>
      <c r="N263" s="18" t="s">
        <v>2494</v>
      </c>
      <c r="O263" s="24" t="s">
        <v>2497</v>
      </c>
      <c r="P263" s="24" t="s">
        <v>57</v>
      </c>
      <c r="Q263" s="27" t="s">
        <v>35</v>
      </c>
      <c r="R263" s="27" t="s">
        <v>35</v>
      </c>
      <c r="S263" s="27" t="s">
        <v>35</v>
      </c>
      <c r="T263" s="27" t="s">
        <v>35</v>
      </c>
      <c r="U263" s="27" t="s">
        <v>35</v>
      </c>
      <c r="V263" s="17" t="s">
        <v>2498</v>
      </c>
      <c r="W263" s="29"/>
      <c r="X263" s="29"/>
      <c r="Y263" s="29"/>
    </row>
    <row r="264" ht="13.5" customHeight="1">
      <c r="A264" s="15" t="s">
        <v>15</v>
      </c>
      <c r="B264" s="16"/>
      <c r="C264" s="17" t="s">
        <v>2499</v>
      </c>
      <c r="D264" s="18" t="s">
        <v>2500</v>
      </c>
      <c r="E264" s="20">
        <v>43831.0</v>
      </c>
      <c r="F264" s="21">
        <v>48213.0</v>
      </c>
      <c r="G264" s="17" t="s">
        <v>782</v>
      </c>
      <c r="H264" s="24" t="s">
        <v>2501</v>
      </c>
      <c r="I264" s="18" t="s">
        <v>2502</v>
      </c>
      <c r="J264" s="18" t="s">
        <v>2503</v>
      </c>
      <c r="K264" s="24" t="s">
        <v>2504</v>
      </c>
      <c r="L264" s="24" t="s">
        <v>2505</v>
      </c>
      <c r="M264" s="18" t="s">
        <v>2506</v>
      </c>
      <c r="N264" s="18" t="s">
        <v>2507</v>
      </c>
      <c r="O264" s="24" t="s">
        <v>2508</v>
      </c>
      <c r="P264" s="24" t="s">
        <v>2509</v>
      </c>
      <c r="Q264" s="27" t="s">
        <v>35</v>
      </c>
      <c r="R264" s="27" t="s">
        <v>35</v>
      </c>
      <c r="S264" s="27" t="s">
        <v>35</v>
      </c>
      <c r="T264" s="27" t="s">
        <v>35</v>
      </c>
      <c r="U264" s="27" t="s">
        <v>35</v>
      </c>
      <c r="V264" s="17" t="s">
        <v>2510</v>
      </c>
      <c r="W264" s="29"/>
      <c r="X264" s="29"/>
      <c r="Y264" s="29"/>
    </row>
    <row r="265" ht="13.5" customHeight="1">
      <c r="A265" s="15" t="s">
        <v>15</v>
      </c>
      <c r="B265" s="16"/>
      <c r="C265" s="17" t="s">
        <v>2511</v>
      </c>
      <c r="D265" s="18" t="s">
        <v>2512</v>
      </c>
      <c r="E265" s="20">
        <v>43831.0</v>
      </c>
      <c r="F265" s="21">
        <v>48213.0</v>
      </c>
      <c r="G265" s="17" t="s">
        <v>1750</v>
      </c>
      <c r="H265" s="24" t="s">
        <v>2513</v>
      </c>
      <c r="I265" s="18" t="s">
        <v>2514</v>
      </c>
      <c r="J265" s="18" t="s">
        <v>2515</v>
      </c>
      <c r="K265" s="24" t="s">
        <v>2516</v>
      </c>
      <c r="L265" s="24" t="s">
        <v>2513</v>
      </c>
      <c r="M265" s="18" t="s">
        <v>2517</v>
      </c>
      <c r="N265" s="18" t="s">
        <v>2518</v>
      </c>
      <c r="O265" s="24" t="s">
        <v>2519</v>
      </c>
      <c r="P265" s="24" t="s">
        <v>57</v>
      </c>
      <c r="Q265" s="27" t="s">
        <v>35</v>
      </c>
      <c r="R265" s="27" t="s">
        <v>35</v>
      </c>
      <c r="S265" s="27" t="s">
        <v>35</v>
      </c>
      <c r="T265" s="27" t="s">
        <v>35</v>
      </c>
      <c r="U265" s="27" t="s">
        <v>35</v>
      </c>
      <c r="V265" s="17" t="s">
        <v>2520</v>
      </c>
      <c r="W265" s="29"/>
      <c r="X265" s="29"/>
      <c r="Y265" s="29"/>
    </row>
    <row r="266" ht="13.5" customHeight="1">
      <c r="A266" s="15" t="s">
        <v>15</v>
      </c>
      <c r="B266" s="16"/>
      <c r="C266" s="17" t="s">
        <v>2521</v>
      </c>
      <c r="D266" s="18" t="s">
        <v>2522</v>
      </c>
      <c r="E266" s="20">
        <v>43891.0</v>
      </c>
      <c r="F266" s="21">
        <v>46081.0</v>
      </c>
      <c r="G266" s="17" t="s">
        <v>540</v>
      </c>
      <c r="H266" s="24" t="s">
        <v>2523</v>
      </c>
      <c r="I266" s="18" t="s">
        <v>2524</v>
      </c>
      <c r="J266" s="18" t="s">
        <v>2524</v>
      </c>
      <c r="K266" s="24" t="s">
        <v>2525</v>
      </c>
      <c r="L266" s="24" t="s">
        <v>2523</v>
      </c>
      <c r="M266" s="18" t="s">
        <v>2524</v>
      </c>
      <c r="N266" s="18" t="s">
        <v>2524</v>
      </c>
      <c r="O266" s="24" t="s">
        <v>2526</v>
      </c>
      <c r="P266" s="24" t="s">
        <v>57</v>
      </c>
      <c r="Q266" s="27" t="s">
        <v>35</v>
      </c>
      <c r="R266" s="27" t="s">
        <v>35</v>
      </c>
      <c r="S266" s="27" t="s">
        <v>35</v>
      </c>
      <c r="T266" s="27" t="s">
        <v>35</v>
      </c>
      <c r="U266" s="27" t="s">
        <v>35</v>
      </c>
      <c r="V266" s="17" t="s">
        <v>2527</v>
      </c>
      <c r="W266" s="29"/>
      <c r="X266" s="29"/>
      <c r="Y266" s="29"/>
    </row>
    <row r="267" ht="13.5" customHeight="1">
      <c r="A267" s="15" t="s">
        <v>15</v>
      </c>
      <c r="B267" s="16"/>
      <c r="C267" s="17" t="s">
        <v>2528</v>
      </c>
      <c r="D267" s="18" t="s">
        <v>2529</v>
      </c>
      <c r="E267" s="20">
        <v>43922.0</v>
      </c>
      <c r="F267" s="21">
        <v>48304.0</v>
      </c>
      <c r="G267" s="17" t="s">
        <v>531</v>
      </c>
      <c r="H267" s="24" t="s">
        <v>2530</v>
      </c>
      <c r="I267" s="18" t="s">
        <v>2531</v>
      </c>
      <c r="J267" s="18" t="s">
        <v>2532</v>
      </c>
      <c r="K267" s="24" t="s">
        <v>2533</v>
      </c>
      <c r="L267" s="24" t="s">
        <v>2534</v>
      </c>
      <c r="M267" s="18" t="s">
        <v>2535</v>
      </c>
      <c r="N267" s="18" t="s">
        <v>2536</v>
      </c>
      <c r="O267" s="24" t="s">
        <v>2537</v>
      </c>
      <c r="P267" s="24" t="s">
        <v>2538</v>
      </c>
      <c r="Q267" s="27" t="s">
        <v>35</v>
      </c>
      <c r="R267" s="27" t="s">
        <v>35</v>
      </c>
      <c r="S267" s="27" t="s">
        <v>35</v>
      </c>
      <c r="T267" s="27" t="s">
        <v>35</v>
      </c>
      <c r="U267" s="27" t="s">
        <v>35</v>
      </c>
      <c r="V267" s="17" t="s">
        <v>2539</v>
      </c>
      <c r="W267" s="29"/>
      <c r="X267" s="29"/>
      <c r="Y267" s="29"/>
    </row>
    <row r="268" ht="13.5" customHeight="1">
      <c r="A268" s="15" t="s">
        <v>15</v>
      </c>
      <c r="B268" s="16"/>
      <c r="C268" s="17" t="s">
        <v>2540</v>
      </c>
      <c r="D268" s="18" t="s">
        <v>2541</v>
      </c>
      <c r="E268" s="20">
        <v>43922.0</v>
      </c>
      <c r="F268" s="21">
        <v>48304.0</v>
      </c>
      <c r="G268" s="17" t="s">
        <v>2154</v>
      </c>
      <c r="H268" s="24" t="s">
        <v>2542</v>
      </c>
      <c r="I268" s="18" t="s">
        <v>2543</v>
      </c>
      <c r="J268" s="18" t="s">
        <v>2544</v>
      </c>
      <c r="K268" s="24" t="s">
        <v>2545</v>
      </c>
      <c r="L268" s="24" t="s">
        <v>2542</v>
      </c>
      <c r="M268" s="18" t="s">
        <v>2546</v>
      </c>
      <c r="N268" s="18" t="s">
        <v>2546</v>
      </c>
      <c r="O268" s="24" t="s">
        <v>2547</v>
      </c>
      <c r="P268" s="24" t="s">
        <v>57</v>
      </c>
      <c r="Q268" s="27" t="s">
        <v>35</v>
      </c>
      <c r="R268" s="27" t="s">
        <v>35</v>
      </c>
      <c r="S268" s="27" t="s">
        <v>35</v>
      </c>
      <c r="T268" s="27" t="s">
        <v>35</v>
      </c>
      <c r="U268" s="27" t="s">
        <v>35</v>
      </c>
      <c r="V268" s="17" t="s">
        <v>2548</v>
      </c>
      <c r="W268" s="29"/>
      <c r="X268" s="29"/>
      <c r="Y268" s="29"/>
    </row>
    <row r="269" ht="13.5" customHeight="1">
      <c r="A269" s="15" t="s">
        <v>15</v>
      </c>
      <c r="B269" s="16"/>
      <c r="C269" s="17" t="s">
        <v>2549</v>
      </c>
      <c r="D269" s="18" t="s">
        <v>2550</v>
      </c>
      <c r="E269" s="20">
        <v>43952.0</v>
      </c>
      <c r="F269" s="21">
        <v>48334.0</v>
      </c>
      <c r="G269" s="17" t="s">
        <v>2551</v>
      </c>
      <c r="H269" s="24" t="s">
        <v>2552</v>
      </c>
      <c r="I269" s="18" t="s">
        <v>2553</v>
      </c>
      <c r="J269" s="18" t="s">
        <v>2554</v>
      </c>
      <c r="K269" s="24" t="s">
        <v>2555</v>
      </c>
      <c r="L269" s="24" t="s">
        <v>2556</v>
      </c>
      <c r="M269" s="18" t="s">
        <v>2557</v>
      </c>
      <c r="N269" s="18" t="s">
        <v>2558</v>
      </c>
      <c r="O269" s="24" t="s">
        <v>2559</v>
      </c>
      <c r="P269" s="24" t="s">
        <v>2560</v>
      </c>
      <c r="Q269" s="27" t="s">
        <v>35</v>
      </c>
      <c r="R269" s="27" t="s">
        <v>35</v>
      </c>
      <c r="S269" s="27" t="s">
        <v>35</v>
      </c>
      <c r="T269" s="27" t="s">
        <v>35</v>
      </c>
      <c r="U269" s="27" t="s">
        <v>35</v>
      </c>
      <c r="V269" s="17" t="s">
        <v>2561</v>
      </c>
      <c r="W269" s="29"/>
      <c r="X269" s="29"/>
      <c r="Y269" s="29"/>
    </row>
    <row r="270" ht="13.5" customHeight="1">
      <c r="A270" s="15" t="s">
        <v>15</v>
      </c>
      <c r="B270" s="16"/>
      <c r="C270" s="17" t="s">
        <v>2562</v>
      </c>
      <c r="D270" s="18" t="s">
        <v>2563</v>
      </c>
      <c r="E270" s="20">
        <v>44013.0</v>
      </c>
      <c r="F270" s="21">
        <v>48394.0</v>
      </c>
      <c r="G270" s="17" t="s">
        <v>2564</v>
      </c>
      <c r="H270" s="24" t="s">
        <v>2565</v>
      </c>
      <c r="I270" s="18" t="s">
        <v>2566</v>
      </c>
      <c r="J270" s="18" t="s">
        <v>2567</v>
      </c>
      <c r="K270" s="24" t="s">
        <v>2568</v>
      </c>
      <c r="L270" s="24" t="s">
        <v>2565</v>
      </c>
      <c r="M270" s="18" t="s">
        <v>2566</v>
      </c>
      <c r="N270" s="18" t="s">
        <v>2567</v>
      </c>
      <c r="O270" s="24" t="s">
        <v>2569</v>
      </c>
      <c r="P270" s="24" t="s">
        <v>57</v>
      </c>
      <c r="Q270" s="27" t="s">
        <v>35</v>
      </c>
      <c r="R270" s="27" t="s">
        <v>35</v>
      </c>
      <c r="S270" s="27" t="s">
        <v>35</v>
      </c>
      <c r="T270" s="27" t="s">
        <v>35</v>
      </c>
      <c r="U270" s="27" t="s">
        <v>35</v>
      </c>
      <c r="V270" s="17" t="s">
        <v>2570</v>
      </c>
      <c r="W270" s="29"/>
      <c r="X270" s="29"/>
      <c r="Y270" s="29"/>
    </row>
    <row r="271" ht="13.5" customHeight="1">
      <c r="A271" s="15" t="s">
        <v>15</v>
      </c>
      <c r="B271" s="16"/>
      <c r="C271" s="17" t="s">
        <v>2571</v>
      </c>
      <c r="D271" s="18" t="s">
        <v>2572</v>
      </c>
      <c r="E271" s="20">
        <v>44013.0</v>
      </c>
      <c r="F271" s="21">
        <v>48395.0</v>
      </c>
      <c r="G271" s="17" t="s">
        <v>2573</v>
      </c>
      <c r="H271" s="24" t="s">
        <v>2574</v>
      </c>
      <c r="I271" s="18" t="s">
        <v>2575</v>
      </c>
      <c r="J271" s="18" t="s">
        <v>2576</v>
      </c>
      <c r="K271" s="24" t="s">
        <v>2577</v>
      </c>
      <c r="L271" s="24" t="s">
        <v>2574</v>
      </c>
      <c r="M271" s="18" t="s">
        <v>2575</v>
      </c>
      <c r="N271" s="18" t="s">
        <v>2576</v>
      </c>
      <c r="O271" s="24" t="s">
        <v>2578</v>
      </c>
      <c r="P271" s="24" t="s">
        <v>57</v>
      </c>
      <c r="Q271" s="27" t="s">
        <v>35</v>
      </c>
      <c r="R271" s="27" t="s">
        <v>35</v>
      </c>
      <c r="S271" s="27" t="s">
        <v>35</v>
      </c>
      <c r="T271" s="27" t="s">
        <v>35</v>
      </c>
      <c r="U271" s="27" t="s">
        <v>35</v>
      </c>
      <c r="V271" s="17" t="s">
        <v>2579</v>
      </c>
      <c r="W271" s="29"/>
      <c r="X271" s="29"/>
      <c r="Y271" s="29"/>
    </row>
    <row r="272" ht="13.5" customHeight="1">
      <c r="A272" s="15" t="s">
        <v>15</v>
      </c>
      <c r="B272" s="16"/>
      <c r="C272" s="17" t="s">
        <v>2580</v>
      </c>
      <c r="D272" s="18" t="s">
        <v>2581</v>
      </c>
      <c r="E272" s="20">
        <v>44044.0</v>
      </c>
      <c r="F272" s="21">
        <v>48426.0</v>
      </c>
      <c r="G272" s="17" t="s">
        <v>2582</v>
      </c>
      <c r="H272" s="24" t="s">
        <v>2583</v>
      </c>
      <c r="I272" s="18" t="s">
        <v>2584</v>
      </c>
      <c r="J272" s="18"/>
      <c r="K272" s="24" t="s">
        <v>2585</v>
      </c>
      <c r="L272" s="24" t="s">
        <v>2583</v>
      </c>
      <c r="M272" s="18" t="s">
        <v>2584</v>
      </c>
      <c r="N272" s="18"/>
      <c r="O272" s="24" t="s">
        <v>2586</v>
      </c>
      <c r="P272" s="24" t="s">
        <v>57</v>
      </c>
      <c r="Q272" s="27" t="s">
        <v>35</v>
      </c>
      <c r="R272" s="27" t="s">
        <v>35</v>
      </c>
      <c r="S272" s="27" t="s">
        <v>35</v>
      </c>
      <c r="T272" s="27" t="s">
        <v>35</v>
      </c>
      <c r="U272" s="27"/>
      <c r="V272" s="17" t="s">
        <v>2587</v>
      </c>
      <c r="W272" s="29"/>
      <c r="X272" s="29"/>
      <c r="Y272" s="29"/>
    </row>
    <row r="273" ht="13.5" customHeight="1">
      <c r="A273" s="15" t="s">
        <v>15</v>
      </c>
      <c r="B273" s="16"/>
      <c r="C273" s="17" t="s">
        <v>2588</v>
      </c>
      <c r="D273" s="18" t="s">
        <v>2589</v>
      </c>
      <c r="E273" s="20">
        <v>44013.0</v>
      </c>
      <c r="F273" s="21">
        <v>48395.0</v>
      </c>
      <c r="G273" s="17" t="s">
        <v>490</v>
      </c>
      <c r="H273" s="24" t="s">
        <v>2590</v>
      </c>
      <c r="I273" s="18" t="s">
        <v>2591</v>
      </c>
      <c r="J273" s="18" t="s">
        <v>2591</v>
      </c>
      <c r="K273" s="24" t="s">
        <v>2592</v>
      </c>
      <c r="L273" s="24" t="s">
        <v>2593</v>
      </c>
      <c r="M273" s="18" t="s">
        <v>2591</v>
      </c>
      <c r="N273" s="18" t="s">
        <v>2591</v>
      </c>
      <c r="O273" s="24" t="s">
        <v>2594</v>
      </c>
      <c r="P273" s="24" t="s">
        <v>57</v>
      </c>
      <c r="Q273" s="27" t="s">
        <v>35</v>
      </c>
      <c r="R273" s="27" t="s">
        <v>35</v>
      </c>
      <c r="S273" s="27" t="s">
        <v>35</v>
      </c>
      <c r="T273" s="27" t="s">
        <v>35</v>
      </c>
      <c r="U273" s="27" t="s">
        <v>35</v>
      </c>
      <c r="V273" s="17" t="s">
        <v>2595</v>
      </c>
      <c r="W273" s="29"/>
      <c r="X273" s="29"/>
      <c r="Y273" s="29"/>
    </row>
    <row r="274" ht="13.5" customHeight="1">
      <c r="A274" s="15" t="s">
        <v>15</v>
      </c>
      <c r="B274" s="16"/>
      <c r="C274" s="17" t="s">
        <v>2596</v>
      </c>
      <c r="D274" s="18" t="s">
        <v>2597</v>
      </c>
      <c r="E274" s="20">
        <v>44013.0</v>
      </c>
      <c r="F274" s="21">
        <v>48395.0</v>
      </c>
      <c r="G274" s="17" t="s">
        <v>2598</v>
      </c>
      <c r="H274" s="24" t="s">
        <v>2599</v>
      </c>
      <c r="I274" s="18" t="s">
        <v>2600</v>
      </c>
      <c r="J274" s="18" t="s">
        <v>2601</v>
      </c>
      <c r="K274" s="24" t="s">
        <v>2602</v>
      </c>
      <c r="L274" s="24" t="s">
        <v>2599</v>
      </c>
      <c r="M274" s="18" t="s">
        <v>2600</v>
      </c>
      <c r="N274" s="18" t="s">
        <v>2601</v>
      </c>
      <c r="O274" s="24" t="s">
        <v>2603</v>
      </c>
      <c r="P274" s="24" t="s">
        <v>57</v>
      </c>
      <c r="Q274" s="27" t="s">
        <v>35</v>
      </c>
      <c r="R274" s="27" t="s">
        <v>35</v>
      </c>
      <c r="S274" s="27" t="s">
        <v>35</v>
      </c>
      <c r="T274" s="27" t="s">
        <v>35</v>
      </c>
      <c r="U274" s="27" t="s">
        <v>35</v>
      </c>
      <c r="V274" s="17" t="s">
        <v>2604</v>
      </c>
      <c r="W274" s="29"/>
      <c r="X274" s="29"/>
      <c r="Y274" s="29"/>
    </row>
    <row r="275" ht="13.5" customHeight="1">
      <c r="A275" s="15" t="s">
        <v>15</v>
      </c>
      <c r="B275" s="16"/>
      <c r="C275" s="17" t="s">
        <v>2605</v>
      </c>
      <c r="D275" s="18" t="s">
        <v>2606</v>
      </c>
      <c r="E275" s="20">
        <v>44044.0</v>
      </c>
      <c r="F275" s="21">
        <v>48426.0</v>
      </c>
      <c r="G275" s="17" t="s">
        <v>2607</v>
      </c>
      <c r="H275" s="24" t="s">
        <v>2608</v>
      </c>
      <c r="I275" s="18" t="s">
        <v>2609</v>
      </c>
      <c r="J275" s="18" t="s">
        <v>2610</v>
      </c>
      <c r="K275" s="24" t="s">
        <v>2611</v>
      </c>
      <c r="L275" s="24" t="s">
        <v>2608</v>
      </c>
      <c r="M275" s="18" t="s">
        <v>2609</v>
      </c>
      <c r="N275" s="18" t="s">
        <v>2610</v>
      </c>
      <c r="O275" s="24" t="s">
        <v>2612</v>
      </c>
      <c r="P275" s="24" t="s">
        <v>57</v>
      </c>
      <c r="Q275" s="27" t="s">
        <v>35</v>
      </c>
      <c r="R275" s="27" t="s">
        <v>35</v>
      </c>
      <c r="S275" s="27" t="s">
        <v>35</v>
      </c>
      <c r="T275" s="27" t="s">
        <v>35</v>
      </c>
      <c r="U275" s="27" t="s">
        <v>35</v>
      </c>
      <c r="V275" s="17" t="s">
        <v>2613</v>
      </c>
      <c r="W275" s="29"/>
      <c r="X275" s="29"/>
      <c r="Y275" s="29"/>
    </row>
    <row r="276" ht="13.5" customHeight="1">
      <c r="A276" s="15" t="s">
        <v>15</v>
      </c>
      <c r="B276" s="16"/>
      <c r="C276" s="17" t="s">
        <v>2614</v>
      </c>
      <c r="D276" s="18" t="s">
        <v>2615</v>
      </c>
      <c r="E276" s="20">
        <v>44075.0</v>
      </c>
      <c r="F276" s="21">
        <v>48457.0</v>
      </c>
      <c r="G276" s="17" t="s">
        <v>490</v>
      </c>
      <c r="H276" s="24" t="s">
        <v>2616</v>
      </c>
      <c r="I276" s="18" t="s">
        <v>2617</v>
      </c>
      <c r="J276" s="18" t="s">
        <v>2618</v>
      </c>
      <c r="K276" s="24" t="s">
        <v>2619</v>
      </c>
      <c r="L276" s="24" t="s">
        <v>2620</v>
      </c>
      <c r="M276" s="18" t="s">
        <v>2621</v>
      </c>
      <c r="N276" s="18" t="s">
        <v>2622</v>
      </c>
      <c r="O276" s="24" t="s">
        <v>2623</v>
      </c>
      <c r="P276" s="24" t="s">
        <v>57</v>
      </c>
      <c r="Q276" s="27" t="s">
        <v>35</v>
      </c>
      <c r="R276" s="27" t="s">
        <v>35</v>
      </c>
      <c r="S276" s="27" t="s">
        <v>35</v>
      </c>
      <c r="T276" s="27" t="s">
        <v>35</v>
      </c>
      <c r="U276" s="27" t="s">
        <v>35</v>
      </c>
      <c r="V276" s="17" t="s">
        <v>2624</v>
      </c>
      <c r="W276" s="29"/>
      <c r="X276" s="29"/>
      <c r="Y276" s="29"/>
    </row>
    <row r="277" ht="13.5" customHeight="1">
      <c r="A277" s="15" t="s">
        <v>15</v>
      </c>
      <c r="B277" s="16"/>
      <c r="C277" s="17" t="s">
        <v>2625</v>
      </c>
      <c r="D277" s="18" t="s">
        <v>2626</v>
      </c>
      <c r="E277" s="20">
        <v>44075.0</v>
      </c>
      <c r="F277" s="21">
        <v>46265.0</v>
      </c>
      <c r="G277" s="17" t="s">
        <v>2627</v>
      </c>
      <c r="H277" s="24" t="s">
        <v>2628</v>
      </c>
      <c r="I277" s="18" t="s">
        <v>2629</v>
      </c>
      <c r="J277" s="18" t="s">
        <v>2630</v>
      </c>
      <c r="K277" s="24" t="s">
        <v>2631</v>
      </c>
      <c r="L277" s="24" t="s">
        <v>2632</v>
      </c>
      <c r="M277" s="18" t="s">
        <v>2629</v>
      </c>
      <c r="N277" s="18" t="s">
        <v>2630</v>
      </c>
      <c r="O277" s="24" t="s">
        <v>2633</v>
      </c>
      <c r="P277" s="24" t="s">
        <v>57</v>
      </c>
      <c r="Q277" s="27" t="s">
        <v>35</v>
      </c>
      <c r="R277" s="27" t="s">
        <v>35</v>
      </c>
      <c r="S277" s="27" t="s">
        <v>35</v>
      </c>
      <c r="T277" s="27" t="s">
        <v>35</v>
      </c>
      <c r="U277" s="27" t="s">
        <v>35</v>
      </c>
      <c r="V277" s="17" t="s">
        <v>2634</v>
      </c>
      <c r="W277" s="29"/>
      <c r="X277" s="29"/>
      <c r="Y277" s="29"/>
    </row>
    <row r="278" ht="13.5" customHeight="1">
      <c r="A278" s="15" t="s">
        <v>15</v>
      </c>
      <c r="B278" s="16"/>
      <c r="C278" s="17" t="s">
        <v>2635</v>
      </c>
      <c r="D278" s="18" t="s">
        <v>2636</v>
      </c>
      <c r="E278" s="20">
        <v>44075.0</v>
      </c>
      <c r="F278" s="21">
        <v>46265.0</v>
      </c>
      <c r="G278" s="17" t="s">
        <v>1877</v>
      </c>
      <c r="H278" s="24" t="s">
        <v>2637</v>
      </c>
      <c r="I278" s="18" t="s">
        <v>2638</v>
      </c>
      <c r="J278" s="18" t="s">
        <v>2639</v>
      </c>
      <c r="K278" s="24" t="s">
        <v>2640</v>
      </c>
      <c r="L278" s="24" t="s">
        <v>2641</v>
      </c>
      <c r="M278" s="18" t="s">
        <v>2642</v>
      </c>
      <c r="N278" s="18" t="s">
        <v>2643</v>
      </c>
      <c r="O278" s="24" t="s">
        <v>2644</v>
      </c>
      <c r="P278" s="24" t="s">
        <v>188</v>
      </c>
      <c r="Q278" s="27" t="s">
        <v>35</v>
      </c>
      <c r="R278" s="27" t="s">
        <v>35</v>
      </c>
      <c r="S278" s="27" t="s">
        <v>35</v>
      </c>
      <c r="T278" s="27" t="s">
        <v>35</v>
      </c>
      <c r="U278" s="27" t="s">
        <v>35</v>
      </c>
      <c r="V278" s="17" t="s">
        <v>2645</v>
      </c>
      <c r="W278" s="29"/>
      <c r="X278" s="29"/>
      <c r="Y278" s="29"/>
    </row>
    <row r="279" ht="13.5" customHeight="1">
      <c r="A279" s="15" t="s">
        <v>15</v>
      </c>
      <c r="B279" s="16" t="s">
        <v>366</v>
      </c>
      <c r="C279" s="17" t="s">
        <v>2646</v>
      </c>
      <c r="D279" s="18" t="s">
        <v>2647</v>
      </c>
      <c r="E279" s="20">
        <v>44136.0</v>
      </c>
      <c r="F279" s="21">
        <v>46326.0</v>
      </c>
      <c r="G279" s="17" t="s">
        <v>2648</v>
      </c>
      <c r="H279" s="24" t="s">
        <v>2649</v>
      </c>
      <c r="I279" s="18" t="s">
        <v>2650</v>
      </c>
      <c r="J279" s="18" t="s">
        <v>2650</v>
      </c>
      <c r="K279" s="24" t="s">
        <v>2651</v>
      </c>
      <c r="L279" s="24" t="s">
        <v>2652</v>
      </c>
      <c r="M279" s="18" t="s">
        <v>2653</v>
      </c>
      <c r="N279" s="18" t="s">
        <v>2654</v>
      </c>
      <c r="O279" s="24" t="s">
        <v>2655</v>
      </c>
      <c r="P279" s="24" t="s">
        <v>57</v>
      </c>
      <c r="Q279" s="27" t="s">
        <v>35</v>
      </c>
      <c r="R279" s="27" t="s">
        <v>35</v>
      </c>
      <c r="S279" s="27" t="s">
        <v>35</v>
      </c>
      <c r="T279" s="27" t="s">
        <v>35</v>
      </c>
      <c r="U279" s="27" t="s">
        <v>35</v>
      </c>
      <c r="V279" s="17" t="s">
        <v>2656</v>
      </c>
      <c r="W279" s="29"/>
      <c r="X279" s="29"/>
      <c r="Y279" s="29"/>
    </row>
    <row r="280" ht="13.5" customHeight="1">
      <c r="A280" s="15" t="s">
        <v>15</v>
      </c>
      <c r="B280" s="16"/>
      <c r="C280" s="17" t="s">
        <v>2657</v>
      </c>
      <c r="D280" s="18" t="s">
        <v>2658</v>
      </c>
      <c r="E280" s="20">
        <v>44166.0</v>
      </c>
      <c r="F280" s="21">
        <v>46356.0</v>
      </c>
      <c r="G280" s="17" t="s">
        <v>907</v>
      </c>
      <c r="H280" s="24" t="s">
        <v>2659</v>
      </c>
      <c r="I280" s="18" t="s">
        <v>2660</v>
      </c>
      <c r="J280" s="18" t="s">
        <v>2661</v>
      </c>
      <c r="K280" s="24" t="s">
        <v>2662</v>
      </c>
      <c r="L280" s="24" t="s">
        <v>2663</v>
      </c>
      <c r="M280" s="18" t="s">
        <v>2660</v>
      </c>
      <c r="N280" s="18" t="s">
        <v>2661</v>
      </c>
      <c r="O280" s="24" t="s">
        <v>2664</v>
      </c>
      <c r="P280" s="24" t="s">
        <v>188</v>
      </c>
      <c r="Q280" s="27" t="s">
        <v>35</v>
      </c>
      <c r="R280" s="27" t="s">
        <v>35</v>
      </c>
      <c r="S280" s="27" t="s">
        <v>35</v>
      </c>
      <c r="T280" s="27" t="s">
        <v>35</v>
      </c>
      <c r="U280" s="27" t="s">
        <v>35</v>
      </c>
      <c r="V280" s="17" t="s">
        <v>2665</v>
      </c>
      <c r="W280" s="29"/>
      <c r="X280" s="29"/>
      <c r="Y280" s="29"/>
    </row>
    <row r="281" ht="13.5" customHeight="1">
      <c r="A281" s="15" t="s">
        <v>15</v>
      </c>
      <c r="B281" s="16"/>
      <c r="C281" s="17" t="s">
        <v>2666</v>
      </c>
      <c r="D281" s="18" t="s">
        <v>2667</v>
      </c>
      <c r="E281" s="20">
        <v>44166.0</v>
      </c>
      <c r="F281" s="21">
        <v>46356.0</v>
      </c>
      <c r="G281" s="17" t="s">
        <v>2668</v>
      </c>
      <c r="H281" s="24" t="s">
        <v>2669</v>
      </c>
      <c r="I281" s="18" t="s">
        <v>2670</v>
      </c>
      <c r="J281" s="18" t="s">
        <v>2671</v>
      </c>
      <c r="K281" s="24" t="s">
        <v>2672</v>
      </c>
      <c r="L281" s="24" t="s">
        <v>2669</v>
      </c>
      <c r="M281" s="18" t="s">
        <v>2670</v>
      </c>
      <c r="N281" s="18" t="s">
        <v>2671</v>
      </c>
      <c r="O281" s="24" t="s">
        <v>2673</v>
      </c>
      <c r="P281" s="24" t="s">
        <v>57</v>
      </c>
      <c r="Q281" s="27" t="s">
        <v>35</v>
      </c>
      <c r="R281" s="27" t="s">
        <v>35</v>
      </c>
      <c r="S281" s="27" t="s">
        <v>35</v>
      </c>
      <c r="T281" s="27" t="s">
        <v>35</v>
      </c>
      <c r="U281" s="27" t="s">
        <v>35</v>
      </c>
      <c r="V281" s="17" t="s">
        <v>2674</v>
      </c>
      <c r="W281" s="29"/>
      <c r="X281" s="29"/>
      <c r="Y281" s="29"/>
    </row>
    <row r="282" ht="13.5" customHeight="1">
      <c r="A282" s="15" t="s">
        <v>15</v>
      </c>
      <c r="B282" s="16" t="s">
        <v>366</v>
      </c>
      <c r="C282" s="17" t="s">
        <v>2675</v>
      </c>
      <c r="D282" s="18" t="s">
        <v>2676</v>
      </c>
      <c r="E282" s="20">
        <v>44228.0</v>
      </c>
      <c r="F282" s="21">
        <v>46418.0</v>
      </c>
      <c r="G282" s="17" t="s">
        <v>2677</v>
      </c>
      <c r="H282" s="24" t="s">
        <v>2678</v>
      </c>
      <c r="I282" s="18" t="s">
        <v>2679</v>
      </c>
      <c r="J282" s="18" t="s">
        <v>2680</v>
      </c>
      <c r="K282" s="24" t="s">
        <v>2681</v>
      </c>
      <c r="L282" s="24" t="s">
        <v>2678</v>
      </c>
      <c r="M282" s="18" t="s">
        <v>2682</v>
      </c>
      <c r="N282" s="18" t="s">
        <v>2683</v>
      </c>
      <c r="O282" s="24" t="s">
        <v>2684</v>
      </c>
      <c r="P282" s="24" t="s">
        <v>57</v>
      </c>
      <c r="Q282" s="27" t="s">
        <v>35</v>
      </c>
      <c r="R282" s="27" t="s">
        <v>35</v>
      </c>
      <c r="S282" s="27" t="s">
        <v>35</v>
      </c>
      <c r="T282" s="27" t="s">
        <v>35</v>
      </c>
      <c r="U282" s="27" t="s">
        <v>35</v>
      </c>
      <c r="V282" s="17" t="s">
        <v>2685</v>
      </c>
      <c r="W282" s="29"/>
      <c r="X282" s="29"/>
      <c r="Y282" s="29"/>
    </row>
    <row r="283" ht="13.5" customHeight="1">
      <c r="A283" s="15" t="s">
        <v>15</v>
      </c>
      <c r="B283" s="16"/>
      <c r="C283" s="17" t="s">
        <v>2686</v>
      </c>
      <c r="D283" s="18" t="s">
        <v>2687</v>
      </c>
      <c r="E283" s="20">
        <v>44228.0</v>
      </c>
      <c r="F283" s="21">
        <v>46418.0</v>
      </c>
      <c r="G283" s="17" t="s">
        <v>2688</v>
      </c>
      <c r="H283" s="24" t="s">
        <v>2689</v>
      </c>
      <c r="I283" s="18" t="s">
        <v>2690</v>
      </c>
      <c r="J283" s="18"/>
      <c r="K283" s="24" t="s">
        <v>2691</v>
      </c>
      <c r="L283" s="24" t="s">
        <v>2692</v>
      </c>
      <c r="M283" s="18" t="s">
        <v>2690</v>
      </c>
      <c r="N283" s="18"/>
      <c r="O283" s="24" t="s">
        <v>2693</v>
      </c>
      <c r="P283" s="24" t="s">
        <v>57</v>
      </c>
      <c r="Q283" s="27" t="s">
        <v>35</v>
      </c>
      <c r="R283" s="27" t="s">
        <v>35</v>
      </c>
      <c r="S283" s="27" t="s">
        <v>35</v>
      </c>
      <c r="T283" s="27" t="s">
        <v>35</v>
      </c>
      <c r="U283" s="27" t="s">
        <v>35</v>
      </c>
      <c r="V283" s="17" t="s">
        <v>2694</v>
      </c>
      <c r="W283" s="29"/>
      <c r="X283" s="29"/>
      <c r="Y283" s="29"/>
    </row>
    <row r="284" ht="13.5" customHeight="1">
      <c r="A284" s="15" t="s">
        <v>15</v>
      </c>
      <c r="B284" s="16" t="s">
        <v>366</v>
      </c>
      <c r="C284" s="17" t="s">
        <v>2695</v>
      </c>
      <c r="D284" s="18" t="s">
        <v>2696</v>
      </c>
      <c r="E284" s="20">
        <v>44256.0</v>
      </c>
      <c r="F284" s="21">
        <v>46446.0</v>
      </c>
      <c r="G284" s="17" t="s">
        <v>2133</v>
      </c>
      <c r="H284" s="24" t="s">
        <v>2697</v>
      </c>
      <c r="I284" s="18" t="s">
        <v>2698</v>
      </c>
      <c r="J284" s="18" t="s">
        <v>2699</v>
      </c>
      <c r="K284" s="24" t="s">
        <v>2700</v>
      </c>
      <c r="L284" s="24" t="s">
        <v>2701</v>
      </c>
      <c r="M284" s="18" t="s">
        <v>2702</v>
      </c>
      <c r="N284" s="18" t="s">
        <v>2699</v>
      </c>
      <c r="O284" s="24" t="s">
        <v>2703</v>
      </c>
      <c r="P284" s="24" t="s">
        <v>2704</v>
      </c>
      <c r="Q284" s="27" t="s">
        <v>35</v>
      </c>
      <c r="R284" s="27" t="s">
        <v>35</v>
      </c>
      <c r="S284" s="27" t="s">
        <v>35</v>
      </c>
      <c r="T284" s="27" t="s">
        <v>35</v>
      </c>
      <c r="U284" s="27" t="s">
        <v>35</v>
      </c>
      <c r="V284" s="17" t="s">
        <v>2705</v>
      </c>
      <c r="W284" s="29"/>
      <c r="X284" s="29"/>
      <c r="Y284" s="29"/>
    </row>
    <row r="285" ht="13.5" customHeight="1">
      <c r="A285" s="15" t="s">
        <v>15</v>
      </c>
      <c r="B285" s="16"/>
      <c r="C285" s="17" t="s">
        <v>2706</v>
      </c>
      <c r="D285" s="18" t="s">
        <v>2707</v>
      </c>
      <c r="E285" s="20">
        <v>44287.0</v>
      </c>
      <c r="F285" s="21">
        <v>46477.0</v>
      </c>
      <c r="G285" s="17" t="s">
        <v>2708</v>
      </c>
      <c r="H285" s="24" t="s">
        <v>2709</v>
      </c>
      <c r="I285" s="18" t="s">
        <v>2710</v>
      </c>
      <c r="J285" s="18" t="s">
        <v>2710</v>
      </c>
      <c r="K285" s="24" t="s">
        <v>2711</v>
      </c>
      <c r="L285" s="24" t="s">
        <v>2712</v>
      </c>
      <c r="M285" s="18" t="s">
        <v>2710</v>
      </c>
      <c r="N285" s="18" t="s">
        <v>2710</v>
      </c>
      <c r="O285" s="24" t="s">
        <v>2713</v>
      </c>
      <c r="P285" s="24" t="s">
        <v>2714</v>
      </c>
      <c r="Q285" s="27" t="s">
        <v>35</v>
      </c>
      <c r="R285" s="27" t="s">
        <v>35</v>
      </c>
      <c r="S285" s="27" t="s">
        <v>35</v>
      </c>
      <c r="T285" s="27" t="s">
        <v>35</v>
      </c>
      <c r="U285" s="27" t="s">
        <v>35</v>
      </c>
      <c r="V285" s="17" t="s">
        <v>2715</v>
      </c>
      <c r="W285" s="29"/>
      <c r="X285" s="29"/>
      <c r="Y285" s="29"/>
    </row>
    <row r="286" ht="13.5" customHeight="1">
      <c r="A286" s="15" t="s">
        <v>15</v>
      </c>
      <c r="B286" s="16"/>
      <c r="C286" s="17" t="s">
        <v>2716</v>
      </c>
      <c r="D286" s="18" t="s">
        <v>2717</v>
      </c>
      <c r="E286" s="20">
        <v>44287.0</v>
      </c>
      <c r="F286" s="21">
        <v>46477.0</v>
      </c>
      <c r="G286" s="17" t="s">
        <v>2718</v>
      </c>
      <c r="H286" s="24" t="s">
        <v>2719</v>
      </c>
      <c r="I286" s="18" t="s">
        <v>2720</v>
      </c>
      <c r="J286" s="18" t="s">
        <v>2721</v>
      </c>
      <c r="K286" s="24" t="s">
        <v>2722</v>
      </c>
      <c r="L286" s="24" t="s">
        <v>2719</v>
      </c>
      <c r="M286" s="18" t="s">
        <v>2721</v>
      </c>
      <c r="N286" s="18" t="s">
        <v>2721</v>
      </c>
      <c r="O286" s="24" t="s">
        <v>2723</v>
      </c>
      <c r="P286" s="24" t="s">
        <v>57</v>
      </c>
      <c r="Q286" s="27" t="s">
        <v>35</v>
      </c>
      <c r="R286" s="27" t="s">
        <v>35</v>
      </c>
      <c r="S286" s="27"/>
      <c r="T286" s="27" t="s">
        <v>35</v>
      </c>
      <c r="U286" s="27" t="s">
        <v>35</v>
      </c>
      <c r="V286" s="17" t="s">
        <v>2724</v>
      </c>
      <c r="W286" s="29"/>
      <c r="X286" s="29"/>
      <c r="Y286" s="29"/>
    </row>
    <row r="287" ht="13.5" customHeight="1">
      <c r="A287" s="15" t="s">
        <v>15</v>
      </c>
      <c r="B287" s="16"/>
      <c r="C287" s="17" t="s">
        <v>2725</v>
      </c>
      <c r="D287" s="18" t="s">
        <v>2726</v>
      </c>
      <c r="E287" s="20">
        <v>44317.0</v>
      </c>
      <c r="F287" s="21">
        <v>46507.0</v>
      </c>
      <c r="G287" s="17" t="s">
        <v>1063</v>
      </c>
      <c r="H287" s="24" t="s">
        <v>2727</v>
      </c>
      <c r="I287" s="18" t="s">
        <v>2728</v>
      </c>
      <c r="J287" s="18" t="s">
        <v>2729</v>
      </c>
      <c r="K287" s="24" t="s">
        <v>2730</v>
      </c>
      <c r="L287" s="24" t="s">
        <v>2731</v>
      </c>
      <c r="M287" s="18" t="s">
        <v>2728</v>
      </c>
      <c r="N287" s="18" t="s">
        <v>2729</v>
      </c>
      <c r="O287" s="24" t="s">
        <v>2732</v>
      </c>
      <c r="P287" s="24" t="s">
        <v>57</v>
      </c>
      <c r="Q287" s="27" t="s">
        <v>35</v>
      </c>
      <c r="R287" s="27" t="s">
        <v>35</v>
      </c>
      <c r="S287" s="27" t="s">
        <v>35</v>
      </c>
      <c r="T287" s="27" t="s">
        <v>35</v>
      </c>
      <c r="U287" s="27" t="s">
        <v>35</v>
      </c>
      <c r="V287" s="17" t="s">
        <v>2733</v>
      </c>
      <c r="W287" s="29"/>
      <c r="X287" s="29"/>
      <c r="Y287" s="29"/>
    </row>
    <row r="288" ht="13.5" customHeight="1">
      <c r="A288" s="15" t="s">
        <v>15</v>
      </c>
      <c r="B288" s="16"/>
      <c r="C288" s="17" t="s">
        <v>2734</v>
      </c>
      <c r="D288" s="18" t="s">
        <v>2735</v>
      </c>
      <c r="E288" s="20">
        <v>44348.0</v>
      </c>
      <c r="F288" s="21">
        <v>46538.0</v>
      </c>
      <c r="G288" s="17" t="s">
        <v>2736</v>
      </c>
      <c r="H288" s="24" t="s">
        <v>2737</v>
      </c>
      <c r="I288" s="18" t="s">
        <v>2738</v>
      </c>
      <c r="J288" s="18" t="s">
        <v>2739</v>
      </c>
      <c r="K288" s="24" t="s">
        <v>2740</v>
      </c>
      <c r="L288" s="24" t="s">
        <v>2737</v>
      </c>
      <c r="M288" s="18" t="s">
        <v>2738</v>
      </c>
      <c r="N288" s="18" t="s">
        <v>2741</v>
      </c>
      <c r="O288" s="24" t="s">
        <v>2742</v>
      </c>
      <c r="P288" s="24" t="s">
        <v>2743</v>
      </c>
      <c r="Q288" s="27" t="s">
        <v>35</v>
      </c>
      <c r="R288" s="27" t="s">
        <v>35</v>
      </c>
      <c r="S288" s="27" t="s">
        <v>35</v>
      </c>
      <c r="T288" s="27" t="s">
        <v>35</v>
      </c>
      <c r="U288" s="27" t="s">
        <v>35</v>
      </c>
      <c r="V288" s="17" t="s">
        <v>2744</v>
      </c>
      <c r="W288" s="29"/>
      <c r="X288" s="29"/>
      <c r="Y288" s="29"/>
    </row>
    <row r="289" ht="13.5" customHeight="1">
      <c r="A289" s="15" t="s">
        <v>15</v>
      </c>
      <c r="B289" s="16"/>
      <c r="C289" s="17" t="s">
        <v>2745</v>
      </c>
      <c r="D289" s="18" t="s">
        <v>2746</v>
      </c>
      <c r="E289" s="20">
        <v>44378.0</v>
      </c>
      <c r="F289" s="21">
        <v>46568.0</v>
      </c>
      <c r="G289" s="17" t="s">
        <v>2747</v>
      </c>
      <c r="H289" s="24" t="s">
        <v>2748</v>
      </c>
      <c r="I289" s="18" t="s">
        <v>2749</v>
      </c>
      <c r="J289" s="18" t="s">
        <v>2749</v>
      </c>
      <c r="K289" s="24" t="s">
        <v>2750</v>
      </c>
      <c r="L289" s="24" t="s">
        <v>2748</v>
      </c>
      <c r="M289" s="18" t="s">
        <v>2749</v>
      </c>
      <c r="N289" s="18" t="s">
        <v>2749</v>
      </c>
      <c r="O289" s="24" t="s">
        <v>2751</v>
      </c>
      <c r="P289" s="24" t="s">
        <v>188</v>
      </c>
      <c r="Q289" s="27" t="s">
        <v>35</v>
      </c>
      <c r="R289" s="27"/>
      <c r="S289" s="27"/>
      <c r="T289" s="27"/>
      <c r="U289" s="27"/>
      <c r="V289" s="17" t="s">
        <v>2752</v>
      </c>
      <c r="W289" s="29"/>
      <c r="X289" s="29"/>
      <c r="Y289" s="29"/>
    </row>
    <row r="290" ht="13.5" customHeight="1">
      <c r="A290" s="15" t="s">
        <v>15</v>
      </c>
      <c r="B290" s="16"/>
      <c r="C290" s="17" t="s">
        <v>2753</v>
      </c>
      <c r="D290" s="18" t="s">
        <v>2754</v>
      </c>
      <c r="E290" s="20">
        <v>44378.0</v>
      </c>
      <c r="F290" s="21">
        <v>46568.0</v>
      </c>
      <c r="G290" s="17" t="s">
        <v>2755</v>
      </c>
      <c r="H290" s="24" t="s">
        <v>2756</v>
      </c>
      <c r="I290" s="18" t="s">
        <v>2757</v>
      </c>
      <c r="J290" s="18" t="s">
        <v>2757</v>
      </c>
      <c r="K290" s="24" t="s">
        <v>2758</v>
      </c>
      <c r="L290" s="24" t="s">
        <v>2759</v>
      </c>
      <c r="M290" s="18" t="s">
        <v>2757</v>
      </c>
      <c r="N290" s="18" t="s">
        <v>2757</v>
      </c>
      <c r="O290" s="24" t="s">
        <v>2760</v>
      </c>
      <c r="P290" s="24" t="s">
        <v>2761</v>
      </c>
      <c r="Q290" s="27" t="s">
        <v>35</v>
      </c>
      <c r="R290" s="27" t="s">
        <v>35</v>
      </c>
      <c r="S290" s="27" t="s">
        <v>35</v>
      </c>
      <c r="T290" s="27" t="s">
        <v>35</v>
      </c>
      <c r="U290" s="27" t="s">
        <v>35</v>
      </c>
      <c r="V290" s="17" t="s">
        <v>2762</v>
      </c>
      <c r="W290" s="29"/>
      <c r="X290" s="29"/>
      <c r="Y290" s="29"/>
    </row>
    <row r="291" ht="13.5" customHeight="1">
      <c r="A291" s="15" t="s">
        <v>15</v>
      </c>
      <c r="B291" s="16"/>
      <c r="C291" s="17" t="s">
        <v>2763</v>
      </c>
      <c r="D291" s="18" t="s">
        <v>2764</v>
      </c>
      <c r="E291" s="20">
        <v>44378.0</v>
      </c>
      <c r="F291" s="21">
        <v>46568.0</v>
      </c>
      <c r="G291" s="17" t="s">
        <v>2290</v>
      </c>
      <c r="H291" s="24" t="s">
        <v>2765</v>
      </c>
      <c r="I291" s="18" t="s">
        <v>2766</v>
      </c>
      <c r="J291" s="18" t="s">
        <v>2766</v>
      </c>
      <c r="K291" s="24" t="s">
        <v>2767</v>
      </c>
      <c r="L291" s="24" t="s">
        <v>2768</v>
      </c>
      <c r="M291" s="18" t="s">
        <v>2769</v>
      </c>
      <c r="N291" s="18" t="s">
        <v>2769</v>
      </c>
      <c r="O291" s="24" t="s">
        <v>2770</v>
      </c>
      <c r="P291" s="24" t="s">
        <v>57</v>
      </c>
      <c r="Q291" s="27" t="s">
        <v>35</v>
      </c>
      <c r="R291" s="27" t="s">
        <v>35</v>
      </c>
      <c r="S291" s="27" t="s">
        <v>35</v>
      </c>
      <c r="T291" s="27" t="s">
        <v>35</v>
      </c>
      <c r="U291" s="27" t="s">
        <v>35</v>
      </c>
      <c r="V291" s="17"/>
      <c r="W291" s="29"/>
      <c r="X291" s="29"/>
      <c r="Y291" s="29"/>
    </row>
    <row r="292" ht="13.5" customHeight="1">
      <c r="A292" s="15" t="s">
        <v>15</v>
      </c>
      <c r="B292" s="16"/>
      <c r="C292" s="17" t="s">
        <v>2771</v>
      </c>
      <c r="D292" s="18" t="s">
        <v>2772</v>
      </c>
      <c r="E292" s="20">
        <v>44378.0</v>
      </c>
      <c r="F292" s="21">
        <v>46568.0</v>
      </c>
      <c r="G292" s="17" t="s">
        <v>2773</v>
      </c>
      <c r="H292" s="24" t="s">
        <v>2774</v>
      </c>
      <c r="I292" s="18" t="s">
        <v>2775</v>
      </c>
      <c r="J292" s="18" t="s">
        <v>2776</v>
      </c>
      <c r="K292" s="24" t="s">
        <v>2777</v>
      </c>
      <c r="L292" s="24" t="s">
        <v>2774</v>
      </c>
      <c r="M292" s="18" t="s">
        <v>2775</v>
      </c>
      <c r="N292" s="18" t="s">
        <v>2776</v>
      </c>
      <c r="O292" s="24" t="s">
        <v>2778</v>
      </c>
      <c r="P292" s="24" t="s">
        <v>2779</v>
      </c>
      <c r="Q292" s="27"/>
      <c r="R292" s="27"/>
      <c r="S292" s="27"/>
      <c r="T292" s="27"/>
      <c r="U292" s="27"/>
      <c r="V292" s="17" t="s">
        <v>2780</v>
      </c>
      <c r="W292" s="29"/>
      <c r="X292" s="29"/>
      <c r="Y292" s="29"/>
    </row>
    <row r="293" ht="13.5" customHeight="1">
      <c r="A293" s="15" t="s">
        <v>15</v>
      </c>
      <c r="B293" s="16" t="s">
        <v>366</v>
      </c>
      <c r="C293" s="17" t="s">
        <v>2781</v>
      </c>
      <c r="D293" s="18" t="s">
        <v>1321</v>
      </c>
      <c r="E293" s="20">
        <v>44409.0</v>
      </c>
      <c r="F293" s="21">
        <v>46599.0</v>
      </c>
      <c r="G293" s="17" t="s">
        <v>2782</v>
      </c>
      <c r="H293" s="24" t="s">
        <v>2783</v>
      </c>
      <c r="I293" s="18" t="s">
        <v>2784</v>
      </c>
      <c r="J293" s="18" t="s">
        <v>2785</v>
      </c>
      <c r="K293" s="24" t="s">
        <v>2786</v>
      </c>
      <c r="L293" s="24" t="s">
        <v>2787</v>
      </c>
      <c r="M293" s="18" t="s">
        <v>2784</v>
      </c>
      <c r="N293" s="18" t="s">
        <v>2785</v>
      </c>
      <c r="O293" s="24" t="s">
        <v>2788</v>
      </c>
      <c r="P293" s="24" t="s">
        <v>57</v>
      </c>
      <c r="Q293" s="27"/>
      <c r="R293" s="27" t="s">
        <v>35</v>
      </c>
      <c r="S293" s="27"/>
      <c r="T293" s="27" t="s">
        <v>35</v>
      </c>
      <c r="U293" s="27"/>
      <c r="V293" s="17" t="s">
        <v>2789</v>
      </c>
      <c r="W293" s="29"/>
      <c r="X293" s="29"/>
      <c r="Y293" s="29"/>
    </row>
    <row r="294" ht="13.5" customHeight="1">
      <c r="A294" s="15" t="s">
        <v>15</v>
      </c>
      <c r="B294" s="16"/>
      <c r="C294" s="17" t="s">
        <v>2790</v>
      </c>
      <c r="D294" s="18" t="s">
        <v>2791</v>
      </c>
      <c r="E294" s="20">
        <v>44409.0</v>
      </c>
      <c r="F294" s="21">
        <v>46599.0</v>
      </c>
      <c r="G294" s="17" t="s">
        <v>1640</v>
      </c>
      <c r="H294" s="24" t="s">
        <v>2792</v>
      </c>
      <c r="I294" s="18" t="s">
        <v>2793</v>
      </c>
      <c r="J294" s="18" t="s">
        <v>2794</v>
      </c>
      <c r="K294" s="24" t="s">
        <v>2795</v>
      </c>
      <c r="L294" s="24" t="s">
        <v>2796</v>
      </c>
      <c r="M294" s="18" t="s">
        <v>2797</v>
      </c>
      <c r="N294" s="18" t="s">
        <v>2794</v>
      </c>
      <c r="O294" s="24" t="s">
        <v>2798</v>
      </c>
      <c r="P294" s="24" t="s">
        <v>57</v>
      </c>
      <c r="Q294" s="27" t="s">
        <v>35</v>
      </c>
      <c r="R294" s="27" t="s">
        <v>35</v>
      </c>
      <c r="S294" s="27" t="s">
        <v>35</v>
      </c>
      <c r="T294" s="27" t="s">
        <v>35</v>
      </c>
      <c r="U294" s="27" t="s">
        <v>35</v>
      </c>
      <c r="V294" s="17" t="s">
        <v>2799</v>
      </c>
      <c r="W294" s="29"/>
      <c r="X294" s="29"/>
      <c r="Y294" s="29"/>
    </row>
    <row r="295" ht="13.5" customHeight="1">
      <c r="A295" s="15" t="s">
        <v>15</v>
      </c>
      <c r="B295" s="16"/>
      <c r="C295" s="17" t="s">
        <v>2800</v>
      </c>
      <c r="D295" s="18" t="s">
        <v>2801</v>
      </c>
      <c r="E295" s="20">
        <v>44409.0</v>
      </c>
      <c r="F295" s="21">
        <v>46599.0</v>
      </c>
      <c r="G295" s="17" t="s">
        <v>2802</v>
      </c>
      <c r="H295" s="24" t="s">
        <v>2803</v>
      </c>
      <c r="I295" s="18" t="s">
        <v>2804</v>
      </c>
      <c r="J295" s="18" t="s">
        <v>2804</v>
      </c>
      <c r="K295" s="24" t="s">
        <v>2805</v>
      </c>
      <c r="L295" s="24" t="s">
        <v>2806</v>
      </c>
      <c r="M295" s="18" t="s">
        <v>2804</v>
      </c>
      <c r="N295" s="18" t="s">
        <v>2804</v>
      </c>
      <c r="O295" s="24" t="s">
        <v>2807</v>
      </c>
      <c r="P295" s="24" t="s">
        <v>57</v>
      </c>
      <c r="Q295" s="27" t="s">
        <v>35</v>
      </c>
      <c r="R295" s="27"/>
      <c r="S295" s="27" t="s">
        <v>35</v>
      </c>
      <c r="T295" s="27"/>
      <c r="U295" s="27"/>
      <c r="V295" s="17" t="s">
        <v>2808</v>
      </c>
      <c r="W295" s="29"/>
      <c r="X295" s="29"/>
      <c r="Y295" s="29"/>
    </row>
    <row r="296" ht="13.5" customHeight="1">
      <c r="A296" s="15" t="s">
        <v>15</v>
      </c>
      <c r="B296" s="16"/>
      <c r="C296" s="17" t="s">
        <v>2809</v>
      </c>
      <c r="D296" s="18" t="s">
        <v>2810</v>
      </c>
      <c r="E296" s="20">
        <v>44409.0</v>
      </c>
      <c r="F296" s="21">
        <v>46599.0</v>
      </c>
      <c r="G296" s="17" t="s">
        <v>1658</v>
      </c>
      <c r="H296" s="24" t="s">
        <v>2273</v>
      </c>
      <c r="I296" s="18" t="s">
        <v>2811</v>
      </c>
      <c r="J296" s="18" t="s">
        <v>2275</v>
      </c>
      <c r="K296" s="24" t="s">
        <v>2812</v>
      </c>
      <c r="L296" s="24" t="s">
        <v>2273</v>
      </c>
      <c r="M296" s="18" t="s">
        <v>2811</v>
      </c>
      <c r="N296" s="18" t="s">
        <v>2275</v>
      </c>
      <c r="O296" s="24" t="s">
        <v>2813</v>
      </c>
      <c r="P296" s="24" t="s">
        <v>2814</v>
      </c>
      <c r="Q296" s="27" t="s">
        <v>35</v>
      </c>
      <c r="R296" s="27" t="s">
        <v>35</v>
      </c>
      <c r="S296" s="27" t="s">
        <v>35</v>
      </c>
      <c r="T296" s="27" t="s">
        <v>35</v>
      </c>
      <c r="U296" s="27" t="s">
        <v>35</v>
      </c>
      <c r="V296" s="17" t="s">
        <v>2815</v>
      </c>
      <c r="W296" s="29"/>
      <c r="X296" s="29"/>
      <c r="Y296" s="29"/>
    </row>
    <row r="297" ht="13.5" customHeight="1">
      <c r="A297" s="15" t="s">
        <v>15</v>
      </c>
      <c r="B297" s="16"/>
      <c r="C297" s="17" t="s">
        <v>2816</v>
      </c>
      <c r="D297" s="18" t="s">
        <v>2817</v>
      </c>
      <c r="E297" s="20">
        <v>44409.0</v>
      </c>
      <c r="F297" s="21">
        <v>46599.0</v>
      </c>
      <c r="G297" s="17" t="s">
        <v>2818</v>
      </c>
      <c r="H297" s="24" t="s">
        <v>2819</v>
      </c>
      <c r="I297" s="18" t="s">
        <v>2820</v>
      </c>
      <c r="J297" s="18" t="s">
        <v>2821</v>
      </c>
      <c r="K297" s="24" t="s">
        <v>2822</v>
      </c>
      <c r="L297" s="24" t="s">
        <v>2819</v>
      </c>
      <c r="M297" s="18" t="s">
        <v>2820</v>
      </c>
      <c r="N297" s="18" t="s">
        <v>2821</v>
      </c>
      <c r="O297" s="24" t="s">
        <v>2823</v>
      </c>
      <c r="P297" s="24" t="s">
        <v>57</v>
      </c>
      <c r="Q297" s="27" t="s">
        <v>35</v>
      </c>
      <c r="R297" s="27" t="s">
        <v>35</v>
      </c>
      <c r="S297" s="27" t="s">
        <v>35</v>
      </c>
      <c r="T297" s="27" t="s">
        <v>35</v>
      </c>
      <c r="U297" s="27" t="s">
        <v>35</v>
      </c>
      <c r="V297" s="17" t="s">
        <v>2824</v>
      </c>
      <c r="W297" s="29"/>
      <c r="X297" s="29"/>
      <c r="Y297" s="29"/>
    </row>
    <row r="298" ht="13.5" customHeight="1">
      <c r="A298" s="15" t="s">
        <v>15</v>
      </c>
      <c r="B298" s="16"/>
      <c r="C298" s="17" t="s">
        <v>2825</v>
      </c>
      <c r="D298" s="18" t="s">
        <v>2826</v>
      </c>
      <c r="E298" s="20">
        <v>44409.0</v>
      </c>
      <c r="F298" s="21">
        <v>46599.0</v>
      </c>
      <c r="G298" s="17" t="s">
        <v>2827</v>
      </c>
      <c r="H298" s="24" t="s">
        <v>2828</v>
      </c>
      <c r="I298" s="18" t="s">
        <v>2829</v>
      </c>
      <c r="J298" s="18"/>
      <c r="K298" s="24" t="s">
        <v>2830</v>
      </c>
      <c r="L298" s="24" t="s">
        <v>2828</v>
      </c>
      <c r="M298" s="18" t="s">
        <v>2829</v>
      </c>
      <c r="N298" s="18" t="s">
        <v>2831</v>
      </c>
      <c r="O298" s="24" t="s">
        <v>2832</v>
      </c>
      <c r="P298" s="24" t="s">
        <v>57</v>
      </c>
      <c r="Q298" s="27" t="s">
        <v>35</v>
      </c>
      <c r="R298" s="27" t="s">
        <v>35</v>
      </c>
      <c r="S298" s="27" t="s">
        <v>35</v>
      </c>
      <c r="T298" s="27" t="s">
        <v>35</v>
      </c>
      <c r="U298" s="27" t="s">
        <v>35</v>
      </c>
      <c r="V298" s="17" t="s">
        <v>2833</v>
      </c>
      <c r="W298" s="29"/>
      <c r="X298" s="29"/>
      <c r="Y298" s="29"/>
    </row>
    <row r="299" ht="13.5" customHeight="1">
      <c r="A299" s="15" t="s">
        <v>15</v>
      </c>
      <c r="B299" s="16"/>
      <c r="C299" s="17" t="s">
        <v>2834</v>
      </c>
      <c r="D299" s="18" t="s">
        <v>2835</v>
      </c>
      <c r="E299" s="20">
        <v>44409.0</v>
      </c>
      <c r="F299" s="21">
        <v>46599.0</v>
      </c>
      <c r="G299" s="17" t="s">
        <v>2836</v>
      </c>
      <c r="H299" s="24" t="s">
        <v>2837</v>
      </c>
      <c r="I299" s="18" t="s">
        <v>2838</v>
      </c>
      <c r="J299" s="18" t="s">
        <v>2839</v>
      </c>
      <c r="K299" s="24" t="s">
        <v>2840</v>
      </c>
      <c r="L299" s="24" t="s">
        <v>2837</v>
      </c>
      <c r="M299" s="18" t="s">
        <v>2838</v>
      </c>
      <c r="N299" s="18" t="s">
        <v>2839</v>
      </c>
      <c r="O299" s="24" t="s">
        <v>2841</v>
      </c>
      <c r="P299" s="24" t="s">
        <v>57</v>
      </c>
      <c r="Q299" s="27" t="s">
        <v>35</v>
      </c>
      <c r="R299" s="27" t="s">
        <v>35</v>
      </c>
      <c r="S299" s="27" t="s">
        <v>35</v>
      </c>
      <c r="T299" s="27" t="s">
        <v>35</v>
      </c>
      <c r="U299" s="27" t="s">
        <v>35</v>
      </c>
      <c r="V299" s="17" t="s">
        <v>2842</v>
      </c>
      <c r="W299" s="29"/>
      <c r="X299" s="29"/>
      <c r="Y299" s="29"/>
    </row>
    <row r="300" ht="13.5" customHeight="1">
      <c r="A300" s="15" t="s">
        <v>15</v>
      </c>
      <c r="B300" s="16"/>
      <c r="C300" s="17" t="s">
        <v>2843</v>
      </c>
      <c r="D300" s="18" t="s">
        <v>2844</v>
      </c>
      <c r="E300" s="20">
        <v>44409.0</v>
      </c>
      <c r="F300" s="21">
        <v>46599.0</v>
      </c>
      <c r="G300" s="17" t="s">
        <v>2845</v>
      </c>
      <c r="H300" s="24" t="s">
        <v>2846</v>
      </c>
      <c r="I300" s="18" t="s">
        <v>2847</v>
      </c>
      <c r="J300" s="18" t="s">
        <v>2848</v>
      </c>
      <c r="K300" s="24" t="s">
        <v>2849</v>
      </c>
      <c r="L300" s="24" t="s">
        <v>2846</v>
      </c>
      <c r="M300" s="18" t="s">
        <v>2847</v>
      </c>
      <c r="N300" s="18" t="s">
        <v>2848</v>
      </c>
      <c r="O300" s="24" t="s">
        <v>2850</v>
      </c>
      <c r="P300" s="24" t="s">
        <v>57</v>
      </c>
      <c r="Q300" s="27" t="s">
        <v>35</v>
      </c>
      <c r="R300" s="27" t="s">
        <v>35</v>
      </c>
      <c r="S300" s="27" t="s">
        <v>35</v>
      </c>
      <c r="T300" s="27" t="s">
        <v>35</v>
      </c>
      <c r="U300" s="27" t="s">
        <v>35</v>
      </c>
      <c r="V300" s="17" t="s">
        <v>2851</v>
      </c>
      <c r="W300" s="29"/>
      <c r="X300" s="29"/>
      <c r="Y300" s="29"/>
    </row>
    <row r="301" ht="13.5" customHeight="1">
      <c r="A301" s="15" t="s">
        <v>15</v>
      </c>
      <c r="B301" s="16"/>
      <c r="C301" s="17" t="s">
        <v>2852</v>
      </c>
      <c r="D301" s="18" t="s">
        <v>2853</v>
      </c>
      <c r="E301" s="20">
        <v>44440.0</v>
      </c>
      <c r="F301" s="21">
        <v>46630.0</v>
      </c>
      <c r="G301" s="17" t="s">
        <v>2251</v>
      </c>
      <c r="H301" s="24" t="s">
        <v>2854</v>
      </c>
      <c r="I301" s="18" t="s">
        <v>2855</v>
      </c>
      <c r="J301" s="18" t="s">
        <v>2855</v>
      </c>
      <c r="K301" s="24" t="s">
        <v>2856</v>
      </c>
      <c r="L301" s="24" t="s">
        <v>2854</v>
      </c>
      <c r="M301" s="18" t="s">
        <v>2855</v>
      </c>
      <c r="N301" s="18" t="s">
        <v>2855</v>
      </c>
      <c r="O301" s="24" t="s">
        <v>2857</v>
      </c>
      <c r="P301" s="24" t="s">
        <v>57</v>
      </c>
      <c r="Q301" s="27" t="s">
        <v>35</v>
      </c>
      <c r="R301" s="27" t="s">
        <v>35</v>
      </c>
      <c r="S301" s="27"/>
      <c r="T301" s="27" t="s">
        <v>35</v>
      </c>
      <c r="U301" s="27"/>
      <c r="V301" s="17" t="s">
        <v>2858</v>
      </c>
      <c r="W301" s="29"/>
      <c r="X301" s="29"/>
      <c r="Y301" s="29"/>
    </row>
    <row r="302" ht="13.5" customHeight="1">
      <c r="A302" s="15" t="s">
        <v>15</v>
      </c>
      <c r="B302" s="16"/>
      <c r="C302" s="17" t="s">
        <v>2859</v>
      </c>
      <c r="D302" s="18" t="s">
        <v>2860</v>
      </c>
      <c r="E302" s="20">
        <v>44440.0</v>
      </c>
      <c r="F302" s="21">
        <v>46630.0</v>
      </c>
      <c r="G302" s="17" t="s">
        <v>2133</v>
      </c>
      <c r="H302" s="24" t="s">
        <v>2861</v>
      </c>
      <c r="I302" s="18" t="s">
        <v>2862</v>
      </c>
      <c r="J302" s="18" t="s">
        <v>2862</v>
      </c>
      <c r="K302" s="24" t="s">
        <v>2863</v>
      </c>
      <c r="L302" s="24" t="s">
        <v>2861</v>
      </c>
      <c r="M302" s="18" t="s">
        <v>2862</v>
      </c>
      <c r="N302" s="18" t="s">
        <v>2862</v>
      </c>
      <c r="O302" s="24" t="s">
        <v>2864</v>
      </c>
      <c r="P302" s="24" t="s">
        <v>57</v>
      </c>
      <c r="Q302" s="27" t="s">
        <v>35</v>
      </c>
      <c r="R302" s="27" t="s">
        <v>35</v>
      </c>
      <c r="S302" s="27" t="s">
        <v>35</v>
      </c>
      <c r="T302" s="27" t="s">
        <v>35</v>
      </c>
      <c r="U302" s="27" t="s">
        <v>35</v>
      </c>
      <c r="V302" s="17" t="s">
        <v>2865</v>
      </c>
      <c r="W302" s="29"/>
      <c r="X302" s="29"/>
      <c r="Y302" s="29"/>
    </row>
    <row r="303" ht="13.5" customHeight="1">
      <c r="A303" s="15" t="s">
        <v>15</v>
      </c>
      <c r="B303" s="16"/>
      <c r="C303" s="17" t="s">
        <v>2866</v>
      </c>
      <c r="D303" s="18" t="s">
        <v>2867</v>
      </c>
      <c r="E303" s="20">
        <v>44470.0</v>
      </c>
      <c r="F303" s="21">
        <v>46660.0</v>
      </c>
      <c r="G303" s="17" t="s">
        <v>2868</v>
      </c>
      <c r="H303" s="24" t="s">
        <v>2869</v>
      </c>
      <c r="I303" s="18" t="s">
        <v>2870</v>
      </c>
      <c r="J303" s="18" t="s">
        <v>2870</v>
      </c>
      <c r="K303" s="24" t="s">
        <v>2871</v>
      </c>
      <c r="L303" s="24" t="s">
        <v>2872</v>
      </c>
      <c r="M303" s="18" t="s">
        <v>2870</v>
      </c>
      <c r="N303" s="18" t="s">
        <v>2870</v>
      </c>
      <c r="O303" s="24" t="s">
        <v>2873</v>
      </c>
      <c r="P303" s="24" t="s">
        <v>57</v>
      </c>
      <c r="Q303" s="27" t="s">
        <v>35</v>
      </c>
      <c r="R303" s="27" t="s">
        <v>35</v>
      </c>
      <c r="S303" s="27"/>
      <c r="T303" s="27" t="s">
        <v>35</v>
      </c>
      <c r="U303" s="27" t="s">
        <v>35</v>
      </c>
      <c r="V303" s="17" t="s">
        <v>2874</v>
      </c>
      <c r="W303" s="29"/>
      <c r="X303" s="29"/>
      <c r="Y303" s="29"/>
    </row>
    <row r="304" ht="13.5" customHeight="1">
      <c r="A304" s="15" t="s">
        <v>15</v>
      </c>
      <c r="B304" s="16"/>
      <c r="C304" s="17" t="s">
        <v>2875</v>
      </c>
      <c r="D304" s="18" t="s">
        <v>2876</v>
      </c>
      <c r="E304" s="20">
        <v>44501.0</v>
      </c>
      <c r="F304" s="21">
        <v>46691.0</v>
      </c>
      <c r="G304" s="17" t="s">
        <v>2877</v>
      </c>
      <c r="H304" s="24" t="s">
        <v>2878</v>
      </c>
      <c r="I304" s="18" t="s">
        <v>2879</v>
      </c>
      <c r="J304" s="18" t="s">
        <v>2880</v>
      </c>
      <c r="K304" s="24" t="s">
        <v>2881</v>
      </c>
      <c r="L304" s="24" t="s">
        <v>2878</v>
      </c>
      <c r="M304" s="18" t="s">
        <v>2879</v>
      </c>
      <c r="N304" s="18" t="s">
        <v>2880</v>
      </c>
      <c r="O304" s="24" t="s">
        <v>2882</v>
      </c>
      <c r="P304" s="24" t="s">
        <v>2883</v>
      </c>
      <c r="Q304" s="27" t="s">
        <v>35</v>
      </c>
      <c r="R304" s="27" t="s">
        <v>35</v>
      </c>
      <c r="S304" s="27" t="s">
        <v>35</v>
      </c>
      <c r="T304" s="27" t="s">
        <v>35</v>
      </c>
      <c r="U304" s="27" t="s">
        <v>35</v>
      </c>
      <c r="V304" s="17" t="s">
        <v>2884</v>
      </c>
      <c r="W304" s="29"/>
      <c r="X304" s="29"/>
      <c r="Y304" s="29"/>
    </row>
    <row r="305" ht="13.5" customHeight="1">
      <c r="A305" s="15" t="s">
        <v>15</v>
      </c>
      <c r="B305" s="16"/>
      <c r="C305" s="17" t="s">
        <v>2885</v>
      </c>
      <c r="D305" s="18" t="s">
        <v>2886</v>
      </c>
      <c r="E305" s="20">
        <v>44501.0</v>
      </c>
      <c r="F305" s="21">
        <v>46691.0</v>
      </c>
      <c r="G305" s="17" t="s">
        <v>2887</v>
      </c>
      <c r="H305" s="24" t="s">
        <v>2888</v>
      </c>
      <c r="I305" s="18" t="s">
        <v>2889</v>
      </c>
      <c r="J305" s="18" t="s">
        <v>2890</v>
      </c>
      <c r="K305" s="24" t="s">
        <v>2891</v>
      </c>
      <c r="L305" s="24" t="s">
        <v>2888</v>
      </c>
      <c r="M305" s="18" t="s">
        <v>2892</v>
      </c>
      <c r="N305" s="18" t="s">
        <v>2890</v>
      </c>
      <c r="O305" s="24" t="s">
        <v>2893</v>
      </c>
      <c r="P305" s="24" t="s">
        <v>57</v>
      </c>
      <c r="Q305" s="27" t="s">
        <v>35</v>
      </c>
      <c r="R305" s="27"/>
      <c r="S305" s="27"/>
      <c r="T305" s="27"/>
      <c r="U305" s="27"/>
      <c r="V305" s="17"/>
      <c r="W305" s="29"/>
      <c r="X305" s="29"/>
      <c r="Y305" s="29"/>
    </row>
    <row r="306" ht="13.5" customHeight="1">
      <c r="A306" s="15" t="s">
        <v>15</v>
      </c>
      <c r="B306" s="16"/>
      <c r="C306" s="17" t="s">
        <v>2894</v>
      </c>
      <c r="D306" s="18" t="s">
        <v>2895</v>
      </c>
      <c r="E306" s="20">
        <v>44531.0</v>
      </c>
      <c r="F306" s="21">
        <v>46721.0</v>
      </c>
      <c r="G306" s="17" t="s">
        <v>1829</v>
      </c>
      <c r="H306" s="24" t="s">
        <v>2896</v>
      </c>
      <c r="I306" s="18" t="s">
        <v>2897</v>
      </c>
      <c r="J306" s="18"/>
      <c r="K306" s="24" t="s">
        <v>2898</v>
      </c>
      <c r="L306" s="24" t="s">
        <v>2899</v>
      </c>
      <c r="M306" s="18" t="s">
        <v>2897</v>
      </c>
      <c r="N306" s="18"/>
      <c r="O306" s="24" t="s">
        <v>2900</v>
      </c>
      <c r="P306" s="24" t="s">
        <v>57</v>
      </c>
      <c r="Q306" s="27" t="s">
        <v>35</v>
      </c>
      <c r="R306" s="27" t="s">
        <v>35</v>
      </c>
      <c r="S306" s="27" t="s">
        <v>35</v>
      </c>
      <c r="T306" s="27" t="s">
        <v>35</v>
      </c>
      <c r="U306" s="27" t="s">
        <v>35</v>
      </c>
      <c r="V306" s="17" t="s">
        <v>2901</v>
      </c>
      <c r="W306" s="29"/>
      <c r="X306" s="29"/>
      <c r="Y306" s="29"/>
    </row>
    <row r="307" ht="13.5" customHeight="1">
      <c r="A307" s="15" t="s">
        <v>15</v>
      </c>
      <c r="B307" s="16"/>
      <c r="C307" s="17" t="s">
        <v>2902</v>
      </c>
      <c r="D307" s="18" t="s">
        <v>2903</v>
      </c>
      <c r="E307" s="20">
        <v>44531.0</v>
      </c>
      <c r="F307" s="21">
        <v>46721.0</v>
      </c>
      <c r="G307" s="17" t="s">
        <v>2904</v>
      </c>
      <c r="H307" s="24" t="s">
        <v>2905</v>
      </c>
      <c r="I307" s="18" t="s">
        <v>2906</v>
      </c>
      <c r="J307" s="18" t="s">
        <v>2907</v>
      </c>
      <c r="K307" s="24" t="s">
        <v>2908</v>
      </c>
      <c r="L307" s="24" t="s">
        <v>2909</v>
      </c>
      <c r="M307" s="18" t="s">
        <v>2910</v>
      </c>
      <c r="N307" s="18"/>
      <c r="O307" s="24" t="s">
        <v>2911</v>
      </c>
      <c r="P307" s="24" t="s">
        <v>2912</v>
      </c>
      <c r="Q307" s="27" t="s">
        <v>35</v>
      </c>
      <c r="R307" s="27" t="s">
        <v>35</v>
      </c>
      <c r="S307" s="27" t="s">
        <v>35</v>
      </c>
      <c r="T307" s="27" t="s">
        <v>35</v>
      </c>
      <c r="U307" s="27" t="s">
        <v>35</v>
      </c>
      <c r="V307" s="17" t="s">
        <v>2913</v>
      </c>
      <c r="W307" s="29"/>
      <c r="X307" s="29"/>
      <c r="Y307" s="29"/>
    </row>
    <row r="308" ht="13.5" customHeight="1">
      <c r="A308" s="15" t="s">
        <v>15</v>
      </c>
      <c r="B308" s="16"/>
      <c r="C308" s="17" t="s">
        <v>2914</v>
      </c>
      <c r="D308" s="18" t="s">
        <v>2915</v>
      </c>
      <c r="E308" s="20">
        <v>44562.0</v>
      </c>
      <c r="F308" s="21">
        <v>46752.0</v>
      </c>
      <c r="G308" s="17" t="s">
        <v>531</v>
      </c>
      <c r="H308" s="24" t="s">
        <v>2916</v>
      </c>
      <c r="I308" s="18" t="s">
        <v>2917</v>
      </c>
      <c r="J308" s="18" t="s">
        <v>2917</v>
      </c>
      <c r="K308" s="24" t="s">
        <v>2918</v>
      </c>
      <c r="L308" s="24" t="s">
        <v>2916</v>
      </c>
      <c r="M308" s="18" t="s">
        <v>2917</v>
      </c>
      <c r="N308" s="18" t="s">
        <v>2917</v>
      </c>
      <c r="O308" s="24" t="s">
        <v>2919</v>
      </c>
      <c r="P308" s="24" t="s">
        <v>57</v>
      </c>
      <c r="Q308" s="27" t="s">
        <v>35</v>
      </c>
      <c r="R308" s="27" t="s">
        <v>35</v>
      </c>
      <c r="S308" s="27"/>
      <c r="T308" s="27" t="s">
        <v>35</v>
      </c>
      <c r="U308" s="27"/>
      <c r="V308" s="17" t="s">
        <v>2920</v>
      </c>
      <c r="W308" s="29"/>
      <c r="X308" s="29"/>
      <c r="Y308" s="29"/>
    </row>
    <row r="309" ht="13.5" customHeight="1">
      <c r="A309" s="15" t="s">
        <v>15</v>
      </c>
      <c r="B309" s="16"/>
      <c r="C309" s="17" t="s">
        <v>2921</v>
      </c>
      <c r="D309" s="18" t="s">
        <v>2922</v>
      </c>
      <c r="E309" s="20">
        <v>44562.0</v>
      </c>
      <c r="F309" s="21">
        <v>46752.0</v>
      </c>
      <c r="G309" s="17" t="s">
        <v>1020</v>
      </c>
      <c r="H309" s="24" t="s">
        <v>2923</v>
      </c>
      <c r="I309" s="18" t="s">
        <v>2924</v>
      </c>
      <c r="J309" s="18" t="s">
        <v>2925</v>
      </c>
      <c r="K309" s="24" t="s">
        <v>2926</v>
      </c>
      <c r="L309" s="24" t="s">
        <v>2927</v>
      </c>
      <c r="M309" s="18" t="s">
        <v>2924</v>
      </c>
      <c r="N309" s="18" t="s">
        <v>2925</v>
      </c>
      <c r="O309" s="24" t="s">
        <v>2928</v>
      </c>
      <c r="P309" s="24" t="s">
        <v>57</v>
      </c>
      <c r="Q309" s="27" t="s">
        <v>35</v>
      </c>
      <c r="R309" s="27" t="s">
        <v>35</v>
      </c>
      <c r="S309" s="27" t="s">
        <v>35</v>
      </c>
      <c r="T309" s="27" t="s">
        <v>35</v>
      </c>
      <c r="U309" s="27" t="s">
        <v>35</v>
      </c>
      <c r="V309" s="17" t="s">
        <v>2929</v>
      </c>
      <c r="W309" s="29"/>
      <c r="X309" s="29"/>
      <c r="Y309" s="29"/>
    </row>
    <row r="310" ht="13.5" customHeight="1">
      <c r="A310" s="15" t="s">
        <v>15</v>
      </c>
      <c r="B310" s="16"/>
      <c r="C310" s="17" t="s">
        <v>2930</v>
      </c>
      <c r="D310" s="18" t="s">
        <v>2931</v>
      </c>
      <c r="E310" s="20">
        <v>44562.0</v>
      </c>
      <c r="F310" s="21">
        <v>46752.0</v>
      </c>
      <c r="G310" s="17" t="s">
        <v>2932</v>
      </c>
      <c r="H310" s="24" t="s">
        <v>2933</v>
      </c>
      <c r="I310" s="18" t="s">
        <v>2934</v>
      </c>
      <c r="J310" s="18" t="s">
        <v>2935</v>
      </c>
      <c r="K310" s="24" t="s">
        <v>2936</v>
      </c>
      <c r="L310" s="24" t="s">
        <v>2937</v>
      </c>
      <c r="M310" s="18" t="s">
        <v>2934</v>
      </c>
      <c r="N310" s="18" t="s">
        <v>2935</v>
      </c>
      <c r="O310" s="24" t="s">
        <v>2938</v>
      </c>
      <c r="P310" s="24" t="s">
        <v>2939</v>
      </c>
      <c r="Q310" s="27" t="s">
        <v>35</v>
      </c>
      <c r="R310" s="27"/>
      <c r="S310" s="27" t="s">
        <v>35</v>
      </c>
      <c r="T310" s="27"/>
      <c r="U310" s="27" t="s">
        <v>35</v>
      </c>
      <c r="V310" s="17" t="s">
        <v>2940</v>
      </c>
      <c r="W310" s="29"/>
      <c r="X310" s="29"/>
      <c r="Y310" s="29"/>
    </row>
    <row r="311" ht="13.5" customHeight="1">
      <c r="A311" s="15" t="s">
        <v>15</v>
      </c>
      <c r="B311" s="16"/>
      <c r="C311" s="17" t="s">
        <v>2941</v>
      </c>
      <c r="D311" s="18" t="s">
        <v>2942</v>
      </c>
      <c r="E311" s="20">
        <v>44593.0</v>
      </c>
      <c r="F311" s="21">
        <v>46783.0</v>
      </c>
      <c r="G311" s="17" t="s">
        <v>1460</v>
      </c>
      <c r="H311" s="24" t="s">
        <v>2943</v>
      </c>
      <c r="I311" s="18" t="s">
        <v>2944</v>
      </c>
      <c r="J311" s="18" t="s">
        <v>2945</v>
      </c>
      <c r="K311" s="24" t="s">
        <v>2946</v>
      </c>
      <c r="L311" s="24" t="s">
        <v>2947</v>
      </c>
      <c r="M311" s="18" t="s">
        <v>2944</v>
      </c>
      <c r="N311" s="18" t="s">
        <v>2945</v>
      </c>
      <c r="O311" s="24" t="s">
        <v>2948</v>
      </c>
      <c r="P311" s="24" t="s">
        <v>57</v>
      </c>
      <c r="Q311" s="27" t="s">
        <v>35</v>
      </c>
      <c r="R311" s="27" t="s">
        <v>35</v>
      </c>
      <c r="S311" s="27" t="s">
        <v>35</v>
      </c>
      <c r="T311" s="27" t="s">
        <v>35</v>
      </c>
      <c r="U311" s="27" t="s">
        <v>35</v>
      </c>
      <c r="V311" s="17" t="s">
        <v>2949</v>
      </c>
      <c r="W311" s="29"/>
      <c r="X311" s="29"/>
      <c r="Y311" s="29"/>
    </row>
    <row r="312" ht="13.5" customHeight="1">
      <c r="A312" s="15" t="s">
        <v>15</v>
      </c>
      <c r="B312" s="16"/>
      <c r="C312" s="17" t="s">
        <v>2950</v>
      </c>
      <c r="D312" s="18" t="s">
        <v>2951</v>
      </c>
      <c r="E312" s="20">
        <v>44593.0</v>
      </c>
      <c r="F312" s="21">
        <v>46783.0</v>
      </c>
      <c r="G312" s="17" t="s">
        <v>369</v>
      </c>
      <c r="H312" s="24" t="s">
        <v>2952</v>
      </c>
      <c r="I312" s="18" t="s">
        <v>2953</v>
      </c>
      <c r="J312" s="18" t="s">
        <v>2953</v>
      </c>
      <c r="K312" s="24" t="s">
        <v>2954</v>
      </c>
      <c r="L312" s="24" t="s">
        <v>2952</v>
      </c>
      <c r="M312" s="18" t="s">
        <v>2953</v>
      </c>
      <c r="N312" s="18" t="s">
        <v>2953</v>
      </c>
      <c r="O312" s="24" t="s">
        <v>2955</v>
      </c>
      <c r="P312" s="24" t="s">
        <v>57</v>
      </c>
      <c r="Q312" s="27" t="s">
        <v>35</v>
      </c>
      <c r="R312" s="27" t="s">
        <v>35</v>
      </c>
      <c r="S312" s="27" t="s">
        <v>35</v>
      </c>
      <c r="T312" s="27" t="s">
        <v>35</v>
      </c>
      <c r="U312" s="27" t="s">
        <v>35</v>
      </c>
      <c r="V312" s="17"/>
      <c r="W312" s="29"/>
      <c r="X312" s="29"/>
      <c r="Y312" s="29"/>
    </row>
    <row r="313" ht="13.5" customHeight="1">
      <c r="A313" s="15" t="s">
        <v>15</v>
      </c>
      <c r="B313" s="16"/>
      <c r="C313" s="17" t="s">
        <v>2956</v>
      </c>
      <c r="D313" s="18" t="s">
        <v>2957</v>
      </c>
      <c r="E313" s="20">
        <v>44621.0</v>
      </c>
      <c r="F313" s="21">
        <v>46812.0</v>
      </c>
      <c r="G313" s="17" t="s">
        <v>704</v>
      </c>
      <c r="H313" s="24" t="s">
        <v>2958</v>
      </c>
      <c r="I313" s="18" t="s">
        <v>2959</v>
      </c>
      <c r="J313" s="18" t="s">
        <v>2959</v>
      </c>
      <c r="K313" s="24" t="s">
        <v>2960</v>
      </c>
      <c r="L313" s="24" t="s">
        <v>2961</v>
      </c>
      <c r="M313" s="18" t="s">
        <v>2959</v>
      </c>
      <c r="N313" s="18" t="s">
        <v>2959</v>
      </c>
      <c r="O313" s="24" t="s">
        <v>2962</v>
      </c>
      <c r="P313" s="24" t="s">
        <v>57</v>
      </c>
      <c r="Q313" s="27" t="s">
        <v>35</v>
      </c>
      <c r="R313" s="27" t="s">
        <v>35</v>
      </c>
      <c r="S313" s="27" t="s">
        <v>35</v>
      </c>
      <c r="T313" s="27" t="s">
        <v>35</v>
      </c>
      <c r="U313" s="27" t="s">
        <v>35</v>
      </c>
      <c r="V313" s="17" t="s">
        <v>2963</v>
      </c>
      <c r="W313" s="29"/>
      <c r="X313" s="29"/>
      <c r="Y313" s="29"/>
    </row>
    <row r="314" ht="13.5" customHeight="1">
      <c r="A314" s="15" t="s">
        <v>15</v>
      </c>
      <c r="B314" s="16" t="s">
        <v>366</v>
      </c>
      <c r="C314" s="17" t="s">
        <v>2964</v>
      </c>
      <c r="D314" s="18" t="s">
        <v>2965</v>
      </c>
      <c r="E314" s="20">
        <v>44621.0</v>
      </c>
      <c r="F314" s="21">
        <v>46812.0</v>
      </c>
      <c r="G314" s="17" t="s">
        <v>2966</v>
      </c>
      <c r="H314" s="24" t="s">
        <v>2967</v>
      </c>
      <c r="I314" s="18" t="s">
        <v>2968</v>
      </c>
      <c r="J314" s="18" t="s">
        <v>2969</v>
      </c>
      <c r="K314" s="24" t="s">
        <v>2970</v>
      </c>
      <c r="L314" s="24" t="s">
        <v>2967</v>
      </c>
      <c r="M314" s="18" t="s">
        <v>2968</v>
      </c>
      <c r="N314" s="18" t="s">
        <v>2969</v>
      </c>
      <c r="O314" s="24" t="s">
        <v>2971</v>
      </c>
      <c r="P314" s="24" t="s">
        <v>188</v>
      </c>
      <c r="Q314" s="27" t="s">
        <v>35</v>
      </c>
      <c r="R314" s="27" t="s">
        <v>35</v>
      </c>
      <c r="S314" s="27" t="s">
        <v>35</v>
      </c>
      <c r="T314" s="27" t="s">
        <v>35</v>
      </c>
      <c r="U314" s="27" t="s">
        <v>35</v>
      </c>
      <c r="V314" s="17" t="s">
        <v>2972</v>
      </c>
      <c r="W314" s="29"/>
      <c r="X314" s="29"/>
      <c r="Y314" s="29"/>
    </row>
    <row r="315" ht="13.5" customHeight="1">
      <c r="A315" s="15" t="s">
        <v>15</v>
      </c>
      <c r="B315" s="16"/>
      <c r="C315" s="17" t="s">
        <v>2973</v>
      </c>
      <c r="D315" s="18" t="s">
        <v>2974</v>
      </c>
      <c r="E315" s="20">
        <v>44652.0</v>
      </c>
      <c r="F315" s="21">
        <v>46843.0</v>
      </c>
      <c r="G315" s="17" t="s">
        <v>1505</v>
      </c>
      <c r="H315" s="24" t="s">
        <v>2975</v>
      </c>
      <c r="I315" s="18" t="s">
        <v>2976</v>
      </c>
      <c r="J315" s="18" t="s">
        <v>2977</v>
      </c>
      <c r="K315" s="24" t="s">
        <v>2978</v>
      </c>
      <c r="L315" s="24" t="s">
        <v>2979</v>
      </c>
      <c r="M315" s="18" t="s">
        <v>2976</v>
      </c>
      <c r="N315" s="18" t="s">
        <v>2977</v>
      </c>
      <c r="O315" s="24" t="s">
        <v>2980</v>
      </c>
      <c r="P315" s="24" t="s">
        <v>2981</v>
      </c>
      <c r="Q315" s="27" t="s">
        <v>35</v>
      </c>
      <c r="R315" s="27" t="s">
        <v>35</v>
      </c>
      <c r="S315" s="27" t="s">
        <v>35</v>
      </c>
      <c r="T315" s="27" t="s">
        <v>35</v>
      </c>
      <c r="U315" s="27" t="s">
        <v>35</v>
      </c>
      <c r="V315" s="17" t="s">
        <v>2982</v>
      </c>
      <c r="W315" s="29"/>
      <c r="X315" s="29"/>
      <c r="Y315" s="29"/>
    </row>
    <row r="316" ht="13.5" customHeight="1">
      <c r="A316" s="15" t="s">
        <v>15</v>
      </c>
      <c r="B316" s="16"/>
      <c r="C316" s="17" t="s">
        <v>2983</v>
      </c>
      <c r="D316" s="18" t="s">
        <v>2984</v>
      </c>
      <c r="E316" s="20">
        <v>44652.0</v>
      </c>
      <c r="F316" s="21">
        <v>46843.0</v>
      </c>
      <c r="G316" s="17" t="s">
        <v>2985</v>
      </c>
      <c r="H316" s="24" t="s">
        <v>2986</v>
      </c>
      <c r="I316" s="18" t="s">
        <v>2987</v>
      </c>
      <c r="J316" s="18" t="s">
        <v>2988</v>
      </c>
      <c r="K316" s="24" t="s">
        <v>2989</v>
      </c>
      <c r="L316" s="24" t="s">
        <v>2990</v>
      </c>
      <c r="M316" s="18" t="s">
        <v>2991</v>
      </c>
      <c r="N316" s="18" t="s">
        <v>2992</v>
      </c>
      <c r="O316" s="24" t="s">
        <v>2993</v>
      </c>
      <c r="P316" s="24" t="s">
        <v>57</v>
      </c>
      <c r="Q316" s="27" t="s">
        <v>35</v>
      </c>
      <c r="R316" s="27" t="s">
        <v>35</v>
      </c>
      <c r="S316" s="27" t="s">
        <v>35</v>
      </c>
      <c r="T316" s="27" t="s">
        <v>35</v>
      </c>
      <c r="U316" s="27" t="s">
        <v>35</v>
      </c>
      <c r="V316" s="17" t="s">
        <v>2994</v>
      </c>
      <c r="W316" s="29"/>
      <c r="X316" s="29"/>
      <c r="Y316" s="29"/>
    </row>
    <row r="317" ht="13.5" customHeight="1">
      <c r="A317" s="15" t="s">
        <v>15</v>
      </c>
      <c r="B317" s="16"/>
      <c r="C317" s="17" t="s">
        <v>2995</v>
      </c>
      <c r="D317" s="18" t="s">
        <v>2996</v>
      </c>
      <c r="E317" s="20">
        <v>44682.0</v>
      </c>
      <c r="F317" s="21">
        <v>46873.0</v>
      </c>
      <c r="G317" s="17" t="s">
        <v>2997</v>
      </c>
      <c r="H317" s="24" t="s">
        <v>2998</v>
      </c>
      <c r="I317" s="18" t="s">
        <v>2999</v>
      </c>
      <c r="J317" s="18" t="s">
        <v>2999</v>
      </c>
      <c r="K317" s="24" t="s">
        <v>3000</v>
      </c>
      <c r="L317" s="24" t="s">
        <v>3001</v>
      </c>
      <c r="M317" s="18" t="s">
        <v>3002</v>
      </c>
      <c r="N317" s="18"/>
      <c r="O317" s="24" t="s">
        <v>3003</v>
      </c>
      <c r="P317" s="24" t="s">
        <v>3004</v>
      </c>
      <c r="Q317" s="27" t="s">
        <v>35</v>
      </c>
      <c r="R317" s="27" t="s">
        <v>35</v>
      </c>
      <c r="S317" s="27" t="s">
        <v>35</v>
      </c>
      <c r="T317" s="27" t="s">
        <v>35</v>
      </c>
      <c r="U317" s="27" t="s">
        <v>35</v>
      </c>
      <c r="V317" s="17" t="s">
        <v>3005</v>
      </c>
      <c r="W317" s="29"/>
      <c r="X317" s="29"/>
      <c r="Y317" s="29"/>
    </row>
    <row r="318" ht="13.5" customHeight="1">
      <c r="A318" s="15" t="s">
        <v>15</v>
      </c>
      <c r="B318" s="16"/>
      <c r="C318" s="17" t="s">
        <v>3006</v>
      </c>
      <c r="D318" s="18" t="s">
        <v>3007</v>
      </c>
      <c r="E318" s="20">
        <v>44682.0</v>
      </c>
      <c r="F318" s="21">
        <v>46873.0</v>
      </c>
      <c r="G318" s="17" t="s">
        <v>3008</v>
      </c>
      <c r="H318" s="24" t="s">
        <v>3009</v>
      </c>
      <c r="I318" s="18" t="s">
        <v>3010</v>
      </c>
      <c r="J318" s="18" t="s">
        <v>3011</v>
      </c>
      <c r="K318" s="24" t="s">
        <v>3007</v>
      </c>
      <c r="L318" s="24" t="s">
        <v>3009</v>
      </c>
      <c r="M318" s="18" t="s">
        <v>3010</v>
      </c>
      <c r="N318" s="18" t="s">
        <v>3011</v>
      </c>
      <c r="O318" s="24" t="s">
        <v>3012</v>
      </c>
      <c r="P318" s="24" t="s">
        <v>57</v>
      </c>
      <c r="Q318" s="27" t="s">
        <v>35</v>
      </c>
      <c r="R318" s="27" t="s">
        <v>35</v>
      </c>
      <c r="S318" s="27" t="s">
        <v>35</v>
      </c>
      <c r="T318" s="27"/>
      <c r="U318" s="27"/>
      <c r="V318" s="17" t="s">
        <v>3013</v>
      </c>
      <c r="W318" s="29"/>
      <c r="X318" s="29"/>
      <c r="Y318" s="29"/>
    </row>
    <row r="319" ht="13.5" customHeight="1">
      <c r="A319" s="15" t="s">
        <v>15</v>
      </c>
      <c r="B319" s="16"/>
      <c r="C319" s="17" t="s">
        <v>3014</v>
      </c>
      <c r="D319" s="18" t="s">
        <v>3015</v>
      </c>
      <c r="E319" s="20">
        <v>44713.0</v>
      </c>
      <c r="F319" s="21">
        <v>46904.0</v>
      </c>
      <c r="G319" s="17" t="s">
        <v>3016</v>
      </c>
      <c r="H319" s="24" t="s">
        <v>3017</v>
      </c>
      <c r="I319" s="18" t="s">
        <v>3018</v>
      </c>
      <c r="J319" s="18" t="s">
        <v>3019</v>
      </c>
      <c r="K319" s="24" t="s">
        <v>3020</v>
      </c>
      <c r="L319" s="24" t="s">
        <v>3021</v>
      </c>
      <c r="M319" s="18" t="s">
        <v>3018</v>
      </c>
      <c r="N319" s="18" t="s">
        <v>3019</v>
      </c>
      <c r="O319" s="24" t="s">
        <v>3022</v>
      </c>
      <c r="P319" s="24" t="s">
        <v>57</v>
      </c>
      <c r="Q319" s="27" t="s">
        <v>35</v>
      </c>
      <c r="R319" s="27" t="s">
        <v>35</v>
      </c>
      <c r="S319" s="27" t="s">
        <v>35</v>
      </c>
      <c r="T319" s="27" t="s">
        <v>35</v>
      </c>
      <c r="U319" s="27" t="s">
        <v>35</v>
      </c>
      <c r="V319" s="17" t="s">
        <v>3023</v>
      </c>
      <c r="W319" s="29"/>
      <c r="X319" s="29"/>
      <c r="Y319" s="29"/>
    </row>
    <row r="320" ht="13.5" customHeight="1">
      <c r="A320" s="15" t="s">
        <v>15</v>
      </c>
      <c r="B320" s="16"/>
      <c r="C320" s="17" t="s">
        <v>3024</v>
      </c>
      <c r="D320" s="18" t="s">
        <v>3025</v>
      </c>
      <c r="E320" s="20">
        <v>44743.0</v>
      </c>
      <c r="F320" s="21">
        <v>46934.0</v>
      </c>
      <c r="G320" s="17" t="s">
        <v>3026</v>
      </c>
      <c r="H320" s="24" t="s">
        <v>3027</v>
      </c>
      <c r="I320" s="18" t="s">
        <v>3028</v>
      </c>
      <c r="J320" s="18" t="s">
        <v>3029</v>
      </c>
      <c r="K320" s="24" t="s">
        <v>3030</v>
      </c>
      <c r="L320" s="24" t="s">
        <v>3031</v>
      </c>
      <c r="M320" s="18" t="s">
        <v>3028</v>
      </c>
      <c r="N320" s="18" t="s">
        <v>3029</v>
      </c>
      <c r="O320" s="24" t="s">
        <v>3032</v>
      </c>
      <c r="P320" s="24" t="s">
        <v>57</v>
      </c>
      <c r="Q320" s="27" t="s">
        <v>35</v>
      </c>
      <c r="R320" s="27" t="s">
        <v>35</v>
      </c>
      <c r="S320" s="27"/>
      <c r="T320" s="27" t="s">
        <v>35</v>
      </c>
      <c r="U320" s="27" t="s">
        <v>35</v>
      </c>
      <c r="V320" s="17" t="s">
        <v>3033</v>
      </c>
      <c r="W320" s="29"/>
      <c r="X320" s="29"/>
      <c r="Y320" s="29"/>
    </row>
    <row r="321" ht="13.5" customHeight="1">
      <c r="A321" s="15" t="s">
        <v>15</v>
      </c>
      <c r="B321" s="16" t="s">
        <v>366</v>
      </c>
      <c r="C321" s="17" t="s">
        <v>3034</v>
      </c>
      <c r="D321" s="18" t="s">
        <v>3035</v>
      </c>
      <c r="E321" s="20">
        <v>44743.0</v>
      </c>
      <c r="F321" s="21">
        <v>46934.0</v>
      </c>
      <c r="G321" s="17" t="s">
        <v>390</v>
      </c>
      <c r="H321" s="24" t="s">
        <v>3036</v>
      </c>
      <c r="I321" s="18" t="s">
        <v>3037</v>
      </c>
      <c r="J321" s="18" t="s">
        <v>3037</v>
      </c>
      <c r="K321" s="24" t="s">
        <v>3038</v>
      </c>
      <c r="L321" s="24" t="s">
        <v>3039</v>
      </c>
      <c r="M321" s="18" t="s">
        <v>3037</v>
      </c>
      <c r="N321" s="18" t="s">
        <v>3037</v>
      </c>
      <c r="O321" s="24" t="s">
        <v>3040</v>
      </c>
      <c r="P321" s="24" t="s">
        <v>188</v>
      </c>
      <c r="Q321" s="27" t="s">
        <v>35</v>
      </c>
      <c r="R321" s="27" t="s">
        <v>35</v>
      </c>
      <c r="S321" s="27" t="s">
        <v>35</v>
      </c>
      <c r="T321" s="27" t="s">
        <v>35</v>
      </c>
      <c r="U321" s="27" t="s">
        <v>35</v>
      </c>
      <c r="V321" s="17" t="s">
        <v>3041</v>
      </c>
      <c r="W321" s="29"/>
      <c r="X321" s="29"/>
      <c r="Y321" s="29"/>
    </row>
    <row r="322" ht="13.5" customHeight="1">
      <c r="A322" s="15" t="s">
        <v>15</v>
      </c>
      <c r="B322" s="16"/>
      <c r="C322" s="17" t="s">
        <v>3042</v>
      </c>
      <c r="D322" s="18" t="s">
        <v>3043</v>
      </c>
      <c r="E322" s="20">
        <v>44743.0</v>
      </c>
      <c r="F322" s="21">
        <v>46934.0</v>
      </c>
      <c r="G322" s="17" t="s">
        <v>3044</v>
      </c>
      <c r="H322" s="24" t="s">
        <v>3045</v>
      </c>
      <c r="I322" s="18" t="s">
        <v>3046</v>
      </c>
      <c r="J322" s="18" t="s">
        <v>3047</v>
      </c>
      <c r="K322" s="24" t="s">
        <v>3048</v>
      </c>
      <c r="L322" s="24" t="s">
        <v>3049</v>
      </c>
      <c r="M322" s="18" t="s">
        <v>3046</v>
      </c>
      <c r="N322" s="18" t="s">
        <v>3047</v>
      </c>
      <c r="O322" s="24" t="s">
        <v>3050</v>
      </c>
      <c r="P322" s="24" t="s">
        <v>57</v>
      </c>
      <c r="Q322" s="27" t="s">
        <v>35</v>
      </c>
      <c r="R322" s="27" t="s">
        <v>35</v>
      </c>
      <c r="S322" s="27" t="s">
        <v>35</v>
      </c>
      <c r="T322" s="27" t="s">
        <v>35</v>
      </c>
      <c r="U322" s="27" t="s">
        <v>35</v>
      </c>
      <c r="V322" s="17" t="s">
        <v>3051</v>
      </c>
      <c r="W322" s="29"/>
      <c r="X322" s="29"/>
      <c r="Y322" s="29"/>
    </row>
    <row r="323" ht="13.5" customHeight="1">
      <c r="A323" s="15" t="s">
        <v>15</v>
      </c>
      <c r="B323" s="16"/>
      <c r="C323" s="17" t="s">
        <v>3052</v>
      </c>
      <c r="D323" s="18" t="s">
        <v>3053</v>
      </c>
      <c r="E323" s="20">
        <v>44743.0</v>
      </c>
      <c r="F323" s="21">
        <v>46934.0</v>
      </c>
      <c r="G323" s="17" t="s">
        <v>3054</v>
      </c>
      <c r="H323" s="24" t="s">
        <v>3055</v>
      </c>
      <c r="I323" s="18" t="s">
        <v>3056</v>
      </c>
      <c r="J323" s="18" t="s">
        <v>3057</v>
      </c>
      <c r="K323" s="24" t="s">
        <v>3058</v>
      </c>
      <c r="L323" s="24" t="s">
        <v>3059</v>
      </c>
      <c r="M323" s="18" t="s">
        <v>3056</v>
      </c>
      <c r="N323" s="18" t="s">
        <v>3057</v>
      </c>
      <c r="O323" s="24" t="s">
        <v>3060</v>
      </c>
      <c r="P323" s="24" t="s">
        <v>57</v>
      </c>
      <c r="Q323" s="27" t="s">
        <v>35</v>
      </c>
      <c r="R323" s="27" t="s">
        <v>35</v>
      </c>
      <c r="S323" s="27" t="s">
        <v>35</v>
      </c>
      <c r="T323" s="27" t="s">
        <v>35</v>
      </c>
      <c r="U323" s="27" t="s">
        <v>35</v>
      </c>
      <c r="V323" s="17" t="s">
        <v>3061</v>
      </c>
      <c r="W323" s="29"/>
      <c r="X323" s="29"/>
      <c r="Y323" s="29"/>
    </row>
    <row r="324" ht="13.5" customHeight="1">
      <c r="A324" s="15" t="s">
        <v>15</v>
      </c>
      <c r="B324" s="16"/>
      <c r="C324" s="17" t="s">
        <v>3062</v>
      </c>
      <c r="D324" s="18" t="s">
        <v>3063</v>
      </c>
      <c r="E324" s="20">
        <v>44743.0</v>
      </c>
      <c r="F324" s="21">
        <v>46934.0</v>
      </c>
      <c r="G324" s="17" t="s">
        <v>1598</v>
      </c>
      <c r="H324" s="24" t="s">
        <v>3064</v>
      </c>
      <c r="I324" s="18" t="s">
        <v>3065</v>
      </c>
      <c r="J324" s="18" t="s">
        <v>3066</v>
      </c>
      <c r="K324" s="24" t="s">
        <v>3067</v>
      </c>
      <c r="L324" s="24" t="s">
        <v>3068</v>
      </c>
      <c r="M324" s="18" t="s">
        <v>3065</v>
      </c>
      <c r="N324" s="18" t="s">
        <v>3066</v>
      </c>
      <c r="O324" s="24" t="s">
        <v>3069</v>
      </c>
      <c r="P324" s="24" t="s">
        <v>57</v>
      </c>
      <c r="Q324" s="27" t="s">
        <v>35</v>
      </c>
      <c r="R324" s="27" t="s">
        <v>35</v>
      </c>
      <c r="S324" s="27" t="s">
        <v>35</v>
      </c>
      <c r="T324" s="27" t="s">
        <v>35</v>
      </c>
      <c r="U324" s="27"/>
      <c r="V324" s="17" t="s">
        <v>3070</v>
      </c>
      <c r="W324" s="29"/>
      <c r="X324" s="29"/>
      <c r="Y324" s="29"/>
    </row>
    <row r="325" ht="13.5" customHeight="1">
      <c r="A325" s="15" t="s">
        <v>15</v>
      </c>
      <c r="B325" s="16"/>
      <c r="C325" s="17" t="s">
        <v>3071</v>
      </c>
      <c r="D325" s="18" t="s">
        <v>3072</v>
      </c>
      <c r="E325" s="20">
        <v>44774.0</v>
      </c>
      <c r="F325" s="21">
        <v>46965.0</v>
      </c>
      <c r="G325" s="17" t="s">
        <v>369</v>
      </c>
      <c r="H325" s="24" t="s">
        <v>3073</v>
      </c>
      <c r="I325" s="18" t="s">
        <v>3074</v>
      </c>
      <c r="J325" s="18" t="s">
        <v>3075</v>
      </c>
      <c r="K325" s="24" t="s">
        <v>3072</v>
      </c>
      <c r="L325" s="24" t="s">
        <v>3073</v>
      </c>
      <c r="M325" s="18" t="s">
        <v>3074</v>
      </c>
      <c r="N325" s="18" t="s">
        <v>3075</v>
      </c>
      <c r="O325" s="24" t="s">
        <v>3076</v>
      </c>
      <c r="P325" s="24" t="s">
        <v>57</v>
      </c>
      <c r="Q325" s="27" t="s">
        <v>35</v>
      </c>
      <c r="R325" s="27" t="s">
        <v>35</v>
      </c>
      <c r="S325" s="27" t="s">
        <v>35</v>
      </c>
      <c r="T325" s="27" t="s">
        <v>35</v>
      </c>
      <c r="U325" s="27" t="s">
        <v>35</v>
      </c>
      <c r="V325" s="17" t="s">
        <v>3077</v>
      </c>
      <c r="W325" s="29"/>
      <c r="X325" s="29"/>
      <c r="Y325" s="29"/>
    </row>
    <row r="326" ht="13.5" customHeight="1">
      <c r="A326" s="15" t="s">
        <v>15</v>
      </c>
      <c r="B326" s="16"/>
      <c r="C326" s="17" t="s">
        <v>3078</v>
      </c>
      <c r="D326" s="18" t="s">
        <v>3079</v>
      </c>
      <c r="E326" s="20">
        <v>44774.0</v>
      </c>
      <c r="F326" s="21">
        <v>46965.0</v>
      </c>
      <c r="G326" s="17" t="s">
        <v>3080</v>
      </c>
      <c r="H326" s="24" t="s">
        <v>3081</v>
      </c>
      <c r="I326" s="18" t="s">
        <v>3082</v>
      </c>
      <c r="J326" s="18" t="s">
        <v>3083</v>
      </c>
      <c r="K326" s="24" t="s">
        <v>3084</v>
      </c>
      <c r="L326" s="24" t="s">
        <v>3081</v>
      </c>
      <c r="M326" s="18" t="s">
        <v>3082</v>
      </c>
      <c r="N326" s="18" t="s">
        <v>3083</v>
      </c>
      <c r="O326" s="24" t="s">
        <v>3085</v>
      </c>
      <c r="P326" s="24" t="s">
        <v>57</v>
      </c>
      <c r="Q326" s="27" t="s">
        <v>35</v>
      </c>
      <c r="R326" s="27" t="s">
        <v>35</v>
      </c>
      <c r="S326" s="27" t="s">
        <v>35</v>
      </c>
      <c r="T326" s="27" t="s">
        <v>35</v>
      </c>
      <c r="U326" s="27" t="s">
        <v>35</v>
      </c>
      <c r="V326" s="17" t="s">
        <v>3086</v>
      </c>
      <c r="W326" s="29"/>
      <c r="X326" s="29"/>
      <c r="Y326" s="29"/>
    </row>
    <row r="327" ht="13.5" customHeight="1">
      <c r="A327" s="15" t="s">
        <v>15</v>
      </c>
      <c r="B327" s="16"/>
      <c r="C327" s="17" t="s">
        <v>3087</v>
      </c>
      <c r="D327" s="18" t="s">
        <v>3088</v>
      </c>
      <c r="E327" s="20">
        <v>44774.0</v>
      </c>
      <c r="F327" s="21">
        <v>46965.0</v>
      </c>
      <c r="G327" s="17" t="s">
        <v>3089</v>
      </c>
      <c r="H327" s="24" t="s">
        <v>3090</v>
      </c>
      <c r="I327" s="18" t="s">
        <v>3091</v>
      </c>
      <c r="J327" s="18" t="s">
        <v>3092</v>
      </c>
      <c r="K327" s="24" t="s">
        <v>3093</v>
      </c>
      <c r="L327" s="37" t="s">
        <v>3090</v>
      </c>
      <c r="M327" s="18" t="s">
        <v>3091</v>
      </c>
      <c r="N327" s="18" t="s">
        <v>3092</v>
      </c>
      <c r="O327" s="24" t="s">
        <v>3094</v>
      </c>
      <c r="P327" s="24" t="s">
        <v>57</v>
      </c>
      <c r="Q327" s="27" t="s">
        <v>35</v>
      </c>
      <c r="R327" s="27" t="s">
        <v>35</v>
      </c>
      <c r="S327" s="27" t="s">
        <v>35</v>
      </c>
      <c r="T327" s="27" t="s">
        <v>35</v>
      </c>
      <c r="U327" s="27" t="s">
        <v>35</v>
      </c>
      <c r="V327" s="17" t="s">
        <v>3095</v>
      </c>
      <c r="W327" s="29"/>
      <c r="X327" s="29"/>
      <c r="Y327" s="29"/>
    </row>
    <row r="328" ht="13.5" customHeight="1">
      <c r="A328" s="15" t="s">
        <v>15</v>
      </c>
      <c r="B328" s="16"/>
      <c r="C328" s="17" t="s">
        <v>3096</v>
      </c>
      <c r="D328" s="18" t="s">
        <v>3097</v>
      </c>
      <c r="E328" s="20">
        <v>44774.0</v>
      </c>
      <c r="F328" s="21">
        <v>46965.0</v>
      </c>
      <c r="G328" s="17" t="s">
        <v>3098</v>
      </c>
      <c r="H328" s="24" t="s">
        <v>3099</v>
      </c>
      <c r="I328" s="18" t="s">
        <v>3100</v>
      </c>
      <c r="J328" s="18" t="s">
        <v>3101</v>
      </c>
      <c r="K328" s="24" t="s">
        <v>3102</v>
      </c>
      <c r="L328" s="24" t="s">
        <v>3103</v>
      </c>
      <c r="M328" s="18" t="s">
        <v>3100</v>
      </c>
      <c r="N328" s="18" t="s">
        <v>3101</v>
      </c>
      <c r="O328" s="24" t="s">
        <v>3104</v>
      </c>
      <c r="P328" s="24" t="s">
        <v>57</v>
      </c>
      <c r="Q328" s="27" t="s">
        <v>35</v>
      </c>
      <c r="R328" s="27" t="s">
        <v>35</v>
      </c>
      <c r="S328" s="27" t="s">
        <v>35</v>
      </c>
      <c r="T328" s="27" t="s">
        <v>35</v>
      </c>
      <c r="U328" s="27" t="s">
        <v>35</v>
      </c>
      <c r="V328" s="17" t="s">
        <v>3105</v>
      </c>
      <c r="W328" s="29"/>
      <c r="X328" s="29"/>
      <c r="Y328" s="29"/>
    </row>
    <row r="329" ht="13.5" customHeight="1">
      <c r="A329" s="15" t="s">
        <v>15</v>
      </c>
      <c r="B329" s="16" t="s">
        <v>366</v>
      </c>
      <c r="C329" s="17" t="s">
        <v>3106</v>
      </c>
      <c r="D329" s="18" t="s">
        <v>3107</v>
      </c>
      <c r="E329" s="20">
        <v>44805.0</v>
      </c>
      <c r="F329" s="21">
        <v>46996.0</v>
      </c>
      <c r="G329" s="17" t="s">
        <v>3108</v>
      </c>
      <c r="H329" s="24" t="s">
        <v>3109</v>
      </c>
      <c r="I329" s="18" t="s">
        <v>3110</v>
      </c>
      <c r="J329" s="18" t="s">
        <v>3111</v>
      </c>
      <c r="K329" s="24" t="s">
        <v>3112</v>
      </c>
      <c r="L329" s="24" t="s">
        <v>3113</v>
      </c>
      <c r="M329" s="18" t="s">
        <v>3110</v>
      </c>
      <c r="N329" s="18" t="s">
        <v>3111</v>
      </c>
      <c r="O329" s="24" t="s">
        <v>3114</v>
      </c>
      <c r="P329" s="24" t="s">
        <v>57</v>
      </c>
      <c r="Q329" s="27" t="s">
        <v>35</v>
      </c>
      <c r="R329" s="27" t="s">
        <v>35</v>
      </c>
      <c r="S329" s="27" t="s">
        <v>35</v>
      </c>
      <c r="T329" s="27" t="s">
        <v>35</v>
      </c>
      <c r="U329" s="27" t="s">
        <v>35</v>
      </c>
      <c r="V329" s="17" t="s">
        <v>3115</v>
      </c>
      <c r="W329" s="29"/>
      <c r="X329" s="29"/>
      <c r="Y329" s="29"/>
    </row>
    <row r="330" ht="13.5" customHeight="1">
      <c r="A330" s="15" t="s">
        <v>15</v>
      </c>
      <c r="B330" s="16"/>
      <c r="C330" s="17" t="s">
        <v>3116</v>
      </c>
      <c r="D330" s="18" t="s">
        <v>3117</v>
      </c>
      <c r="E330" s="20">
        <v>44805.0</v>
      </c>
      <c r="F330" s="21">
        <v>46996.0</v>
      </c>
      <c r="G330" s="17" t="s">
        <v>3118</v>
      </c>
      <c r="H330" s="24" t="s">
        <v>3119</v>
      </c>
      <c r="I330" s="18" t="s">
        <v>3120</v>
      </c>
      <c r="J330" s="18" t="s">
        <v>3121</v>
      </c>
      <c r="K330" s="24" t="s">
        <v>3122</v>
      </c>
      <c r="L330" s="24" t="s">
        <v>3123</v>
      </c>
      <c r="M330" s="18" t="s">
        <v>3124</v>
      </c>
      <c r="N330" s="18" t="s">
        <v>3125</v>
      </c>
      <c r="O330" s="24" t="s">
        <v>3126</v>
      </c>
      <c r="P330" s="24" t="s">
        <v>3127</v>
      </c>
      <c r="Q330" s="27" t="s">
        <v>35</v>
      </c>
      <c r="R330" s="27" t="s">
        <v>35</v>
      </c>
      <c r="S330" s="27" t="s">
        <v>35</v>
      </c>
      <c r="T330" s="27"/>
      <c r="U330" s="27" t="s">
        <v>35</v>
      </c>
      <c r="V330" s="17" t="s">
        <v>3128</v>
      </c>
      <c r="W330" s="29"/>
      <c r="X330" s="29"/>
      <c r="Y330" s="29"/>
    </row>
    <row r="331" ht="13.5" customHeight="1">
      <c r="A331" s="15" t="s">
        <v>15</v>
      </c>
      <c r="B331" s="16"/>
      <c r="C331" s="17" t="s">
        <v>3129</v>
      </c>
      <c r="D331" s="18" t="s">
        <v>3130</v>
      </c>
      <c r="E331" s="20">
        <v>44805.0</v>
      </c>
      <c r="F331" s="21">
        <v>46996.0</v>
      </c>
      <c r="G331" s="17" t="s">
        <v>1311</v>
      </c>
      <c r="H331" s="24" t="s">
        <v>3131</v>
      </c>
      <c r="I331" s="18" t="s">
        <v>3132</v>
      </c>
      <c r="J331" s="18" t="s">
        <v>3133</v>
      </c>
      <c r="K331" s="24" t="s">
        <v>3134</v>
      </c>
      <c r="L331" s="24" t="s">
        <v>3135</v>
      </c>
      <c r="M331" s="18" t="s">
        <v>3132</v>
      </c>
      <c r="N331" s="18" t="s">
        <v>3133</v>
      </c>
      <c r="O331" s="24" t="s">
        <v>3136</v>
      </c>
      <c r="P331" s="24" t="s">
        <v>57</v>
      </c>
      <c r="Q331" s="27" t="s">
        <v>35</v>
      </c>
      <c r="R331" s="27" t="s">
        <v>35</v>
      </c>
      <c r="S331" s="27" t="s">
        <v>35</v>
      </c>
      <c r="T331" s="27" t="s">
        <v>35</v>
      </c>
      <c r="U331" s="27" t="s">
        <v>35</v>
      </c>
      <c r="V331" s="17" t="s">
        <v>3137</v>
      </c>
      <c r="W331" s="29"/>
      <c r="X331" s="29"/>
      <c r="Y331" s="29"/>
    </row>
    <row r="332" ht="13.5" customHeight="1">
      <c r="A332" s="15" t="s">
        <v>15</v>
      </c>
      <c r="B332" s="16"/>
      <c r="C332" s="17" t="s">
        <v>3138</v>
      </c>
      <c r="D332" s="18" t="s">
        <v>3139</v>
      </c>
      <c r="E332" s="20">
        <v>44805.0</v>
      </c>
      <c r="F332" s="21">
        <v>46996.0</v>
      </c>
      <c r="G332" s="17" t="s">
        <v>1579</v>
      </c>
      <c r="H332" s="24" t="s">
        <v>3140</v>
      </c>
      <c r="I332" s="18" t="s">
        <v>3141</v>
      </c>
      <c r="J332" s="18" t="s">
        <v>3141</v>
      </c>
      <c r="K332" s="24" t="s">
        <v>3142</v>
      </c>
      <c r="L332" s="24" t="s">
        <v>3140</v>
      </c>
      <c r="M332" s="18" t="s">
        <v>3141</v>
      </c>
      <c r="N332" s="18" t="s">
        <v>3141</v>
      </c>
      <c r="O332" s="24" t="s">
        <v>3143</v>
      </c>
      <c r="P332" s="24" t="s">
        <v>3144</v>
      </c>
      <c r="Q332" s="27" t="s">
        <v>35</v>
      </c>
      <c r="R332" s="27" t="s">
        <v>35</v>
      </c>
      <c r="S332" s="27" t="s">
        <v>35</v>
      </c>
      <c r="T332" s="27" t="s">
        <v>35</v>
      </c>
      <c r="U332" s="27" t="s">
        <v>35</v>
      </c>
      <c r="V332" s="17" t="s">
        <v>3145</v>
      </c>
      <c r="W332" s="29"/>
      <c r="X332" s="29"/>
      <c r="Y332" s="29"/>
    </row>
    <row r="333" ht="13.5" customHeight="1">
      <c r="A333" s="15" t="s">
        <v>15</v>
      </c>
      <c r="B333" s="16"/>
      <c r="C333" s="17" t="s">
        <v>3146</v>
      </c>
      <c r="D333" s="18" t="s">
        <v>3147</v>
      </c>
      <c r="E333" s="20">
        <v>44835.0</v>
      </c>
      <c r="F333" s="21">
        <v>47026.0</v>
      </c>
      <c r="G333" s="17" t="s">
        <v>844</v>
      </c>
      <c r="H333" s="24" t="s">
        <v>3148</v>
      </c>
      <c r="I333" s="18" t="s">
        <v>3149</v>
      </c>
      <c r="J333" s="18" t="s">
        <v>3150</v>
      </c>
      <c r="K333" s="24" t="s">
        <v>3151</v>
      </c>
      <c r="L333" s="24" t="s">
        <v>3152</v>
      </c>
      <c r="M333" s="18" t="s">
        <v>3149</v>
      </c>
      <c r="N333" s="18" t="s">
        <v>3150</v>
      </c>
      <c r="O333" s="24" t="s">
        <v>3153</v>
      </c>
      <c r="P333" s="24" t="s">
        <v>57</v>
      </c>
      <c r="Q333" s="27" t="s">
        <v>35</v>
      </c>
      <c r="R333" s="27" t="s">
        <v>35</v>
      </c>
      <c r="S333" s="27" t="s">
        <v>35</v>
      </c>
      <c r="T333" s="27" t="s">
        <v>35</v>
      </c>
      <c r="U333" s="27" t="s">
        <v>35</v>
      </c>
      <c r="V333" s="17" t="s">
        <v>3154</v>
      </c>
      <c r="W333" s="29"/>
      <c r="X333" s="29"/>
      <c r="Y333" s="29"/>
    </row>
    <row r="334" ht="13.5" customHeight="1">
      <c r="A334" s="15" t="s">
        <v>15</v>
      </c>
      <c r="B334" s="16"/>
      <c r="C334" s="17" t="s">
        <v>3155</v>
      </c>
      <c r="D334" s="18" t="s">
        <v>3156</v>
      </c>
      <c r="E334" s="20">
        <v>44866.0</v>
      </c>
      <c r="F334" s="21">
        <v>47057.0</v>
      </c>
      <c r="G334" s="17" t="s">
        <v>3157</v>
      </c>
      <c r="H334" s="24" t="s">
        <v>3158</v>
      </c>
      <c r="I334" s="18" t="s">
        <v>3159</v>
      </c>
      <c r="J334" s="18"/>
      <c r="K334" s="18" t="s">
        <v>3160</v>
      </c>
      <c r="L334" s="24" t="s">
        <v>3158</v>
      </c>
      <c r="M334" s="18" t="s">
        <v>3159</v>
      </c>
      <c r="N334" s="18"/>
      <c r="O334" s="24" t="s">
        <v>3161</v>
      </c>
      <c r="P334" s="24" t="s">
        <v>57</v>
      </c>
      <c r="Q334" s="27" t="s">
        <v>35</v>
      </c>
      <c r="R334" s="27" t="s">
        <v>35</v>
      </c>
      <c r="S334" s="27" t="s">
        <v>35</v>
      </c>
      <c r="T334" s="27" t="s">
        <v>35</v>
      </c>
      <c r="U334" s="27" t="s">
        <v>35</v>
      </c>
      <c r="V334" s="17" t="s">
        <v>3162</v>
      </c>
      <c r="W334" s="29"/>
      <c r="X334" s="29"/>
      <c r="Y334" s="29"/>
    </row>
    <row r="335" ht="13.5" customHeight="1">
      <c r="A335" s="15" t="s">
        <v>15</v>
      </c>
      <c r="B335" s="16"/>
      <c r="C335" s="17" t="s">
        <v>3163</v>
      </c>
      <c r="D335" s="18" t="s">
        <v>3164</v>
      </c>
      <c r="E335" s="20">
        <v>44866.0</v>
      </c>
      <c r="F335" s="21">
        <v>47057.0</v>
      </c>
      <c r="G335" s="17" t="s">
        <v>531</v>
      </c>
      <c r="H335" s="24" t="s">
        <v>3165</v>
      </c>
      <c r="I335" s="18" t="s">
        <v>3166</v>
      </c>
      <c r="J335" s="18" t="s">
        <v>3167</v>
      </c>
      <c r="K335" s="24" t="s">
        <v>3168</v>
      </c>
      <c r="L335" s="24" t="s">
        <v>3169</v>
      </c>
      <c r="M335" s="18" t="s">
        <v>3166</v>
      </c>
      <c r="N335" s="18" t="s">
        <v>3167</v>
      </c>
      <c r="O335" s="24" t="s">
        <v>3170</v>
      </c>
      <c r="P335" s="24" t="s">
        <v>3171</v>
      </c>
      <c r="Q335" s="27" t="s">
        <v>35</v>
      </c>
      <c r="R335" s="27" t="s">
        <v>35</v>
      </c>
      <c r="S335" s="27" t="s">
        <v>35</v>
      </c>
      <c r="T335" s="27" t="s">
        <v>35</v>
      </c>
      <c r="U335" s="27" t="s">
        <v>35</v>
      </c>
      <c r="V335" s="17" t="s">
        <v>3172</v>
      </c>
      <c r="W335" s="29"/>
      <c r="X335" s="29"/>
      <c r="Y335" s="29"/>
    </row>
    <row r="336" ht="13.5" customHeight="1">
      <c r="A336" s="15" t="s">
        <v>15</v>
      </c>
      <c r="B336" s="16"/>
      <c r="C336" s="17" t="s">
        <v>3173</v>
      </c>
      <c r="D336" s="18" t="s">
        <v>3174</v>
      </c>
      <c r="E336" s="20">
        <v>44866.0</v>
      </c>
      <c r="F336" s="21">
        <v>47057.0</v>
      </c>
      <c r="G336" s="17" t="s">
        <v>3175</v>
      </c>
      <c r="H336" s="24" t="s">
        <v>3176</v>
      </c>
      <c r="I336" s="18" t="s">
        <v>3177</v>
      </c>
      <c r="J336" s="18" t="s">
        <v>3178</v>
      </c>
      <c r="K336" s="24" t="s">
        <v>3179</v>
      </c>
      <c r="L336" s="24" t="s">
        <v>3180</v>
      </c>
      <c r="M336" s="18" t="s">
        <v>3177</v>
      </c>
      <c r="N336" s="18" t="s">
        <v>3181</v>
      </c>
      <c r="O336" s="24" t="s">
        <v>3182</v>
      </c>
      <c r="P336" s="24" t="s">
        <v>57</v>
      </c>
      <c r="Q336" s="27" t="s">
        <v>35</v>
      </c>
      <c r="R336" s="27" t="s">
        <v>35</v>
      </c>
      <c r="S336" s="27" t="s">
        <v>35</v>
      </c>
      <c r="T336" s="27" t="s">
        <v>35</v>
      </c>
      <c r="U336" s="27" t="s">
        <v>35</v>
      </c>
      <c r="V336" s="17" t="s">
        <v>3183</v>
      </c>
      <c r="W336" s="29"/>
      <c r="X336" s="29"/>
      <c r="Y336" s="29"/>
    </row>
    <row r="337" ht="13.5" customHeight="1">
      <c r="A337" s="15" t="s">
        <v>15</v>
      </c>
      <c r="B337" s="16"/>
      <c r="C337" s="17" t="s">
        <v>3184</v>
      </c>
      <c r="D337" s="18" t="s">
        <v>3185</v>
      </c>
      <c r="E337" s="20">
        <v>44866.0</v>
      </c>
      <c r="F337" s="21">
        <v>47057.0</v>
      </c>
      <c r="G337" s="17" t="s">
        <v>309</v>
      </c>
      <c r="H337" s="24" t="s">
        <v>3186</v>
      </c>
      <c r="I337" s="18" t="s">
        <v>3187</v>
      </c>
      <c r="J337" s="18" t="s">
        <v>3188</v>
      </c>
      <c r="K337" s="24" t="s">
        <v>3189</v>
      </c>
      <c r="L337" s="24" t="s">
        <v>3186</v>
      </c>
      <c r="M337" s="18" t="s">
        <v>3187</v>
      </c>
      <c r="N337" s="18" t="s">
        <v>3188</v>
      </c>
      <c r="O337" s="24" t="s">
        <v>3190</v>
      </c>
      <c r="P337" s="24" t="s">
        <v>57</v>
      </c>
      <c r="Q337" s="27"/>
      <c r="R337" s="27" t="s">
        <v>35</v>
      </c>
      <c r="S337" s="27" t="s">
        <v>35</v>
      </c>
      <c r="T337" s="27" t="s">
        <v>35</v>
      </c>
      <c r="U337" s="27"/>
      <c r="V337" s="17" t="s">
        <v>3191</v>
      </c>
      <c r="W337" s="29"/>
      <c r="X337" s="29"/>
      <c r="Y337" s="29"/>
    </row>
    <row r="338" ht="13.5" customHeight="1">
      <c r="A338" s="15" t="s">
        <v>15</v>
      </c>
      <c r="B338" s="16"/>
      <c r="C338" s="17" t="s">
        <v>3192</v>
      </c>
      <c r="D338" s="18" t="s">
        <v>3193</v>
      </c>
      <c r="E338" s="20">
        <v>44866.0</v>
      </c>
      <c r="F338" s="21">
        <v>47057.0</v>
      </c>
      <c r="G338" s="17" t="s">
        <v>3194</v>
      </c>
      <c r="H338" s="24" t="s">
        <v>3195</v>
      </c>
      <c r="I338" s="18" t="s">
        <v>3196</v>
      </c>
      <c r="J338" s="18" t="s">
        <v>3197</v>
      </c>
      <c r="K338" s="24" t="s">
        <v>3198</v>
      </c>
      <c r="L338" s="24" t="s">
        <v>3199</v>
      </c>
      <c r="M338" s="18" t="s">
        <v>3196</v>
      </c>
      <c r="N338" s="18" t="s">
        <v>3197</v>
      </c>
      <c r="O338" s="24" t="s">
        <v>3200</v>
      </c>
      <c r="P338" s="24" t="s">
        <v>57</v>
      </c>
      <c r="Q338" s="27" t="s">
        <v>35</v>
      </c>
      <c r="R338" s="27" t="s">
        <v>35</v>
      </c>
      <c r="S338" s="27" t="s">
        <v>35</v>
      </c>
      <c r="T338" s="27" t="s">
        <v>35</v>
      </c>
      <c r="U338" s="27" t="s">
        <v>35</v>
      </c>
      <c r="V338" s="17" t="s">
        <v>3201</v>
      </c>
      <c r="W338" s="29"/>
      <c r="X338" s="29"/>
      <c r="Y338" s="29"/>
    </row>
    <row r="339" ht="13.5" customHeight="1">
      <c r="A339" s="15" t="s">
        <v>15</v>
      </c>
      <c r="B339" s="16"/>
      <c r="C339" s="17" t="s">
        <v>3202</v>
      </c>
      <c r="D339" s="18" t="s">
        <v>3203</v>
      </c>
      <c r="E339" s="20">
        <v>44896.0</v>
      </c>
      <c r="F339" s="21">
        <v>47087.0</v>
      </c>
      <c r="G339" s="17" t="s">
        <v>3204</v>
      </c>
      <c r="H339" s="24" t="s">
        <v>3205</v>
      </c>
      <c r="I339" s="18" t="s">
        <v>3206</v>
      </c>
      <c r="J339" s="18" t="s">
        <v>3207</v>
      </c>
      <c r="K339" s="24" t="s">
        <v>3208</v>
      </c>
      <c r="L339" s="24" t="s">
        <v>3209</v>
      </c>
      <c r="M339" s="18" t="s">
        <v>3210</v>
      </c>
      <c r="N339" s="18" t="s">
        <v>3210</v>
      </c>
      <c r="O339" s="24" t="s">
        <v>3211</v>
      </c>
      <c r="P339" s="24" t="s">
        <v>57</v>
      </c>
      <c r="Q339" s="27" t="s">
        <v>35</v>
      </c>
      <c r="R339" s="27" t="s">
        <v>35</v>
      </c>
      <c r="S339" s="27" t="s">
        <v>35</v>
      </c>
      <c r="T339" s="27" t="s">
        <v>35</v>
      </c>
      <c r="U339" s="27" t="s">
        <v>35</v>
      </c>
      <c r="V339" s="17" t="s">
        <v>3212</v>
      </c>
      <c r="W339" s="29"/>
      <c r="X339" s="29"/>
      <c r="Y339" s="29"/>
    </row>
    <row r="340" ht="13.5" customHeight="1">
      <c r="A340" s="15" t="s">
        <v>15</v>
      </c>
      <c r="B340" s="16"/>
      <c r="C340" s="17" t="s">
        <v>3213</v>
      </c>
      <c r="D340" s="18" t="s">
        <v>3214</v>
      </c>
      <c r="E340" s="20">
        <v>44927.0</v>
      </c>
      <c r="F340" s="21">
        <v>47118.0</v>
      </c>
      <c r="G340" s="17" t="s">
        <v>2251</v>
      </c>
      <c r="H340" s="24" t="s">
        <v>3215</v>
      </c>
      <c r="I340" s="18" t="s">
        <v>3216</v>
      </c>
      <c r="J340" s="18" t="s">
        <v>3216</v>
      </c>
      <c r="K340" s="24" t="s">
        <v>3217</v>
      </c>
      <c r="L340" s="24" t="s">
        <v>3215</v>
      </c>
      <c r="M340" s="18" t="s">
        <v>3216</v>
      </c>
      <c r="N340" s="18" t="s">
        <v>3216</v>
      </c>
      <c r="O340" s="24" t="s">
        <v>3218</v>
      </c>
      <c r="P340" s="24" t="s">
        <v>57</v>
      </c>
      <c r="Q340" s="27" t="s">
        <v>35</v>
      </c>
      <c r="R340" s="27" t="s">
        <v>35</v>
      </c>
      <c r="S340" s="27" t="s">
        <v>35</v>
      </c>
      <c r="T340" s="27" t="s">
        <v>35</v>
      </c>
      <c r="U340" s="27" t="s">
        <v>35</v>
      </c>
      <c r="V340" s="17" t="s">
        <v>3219</v>
      </c>
      <c r="W340" s="29"/>
      <c r="X340" s="29"/>
      <c r="Y340" s="29"/>
    </row>
    <row r="341" ht="13.5" customHeight="1">
      <c r="A341" s="15" t="s">
        <v>15</v>
      </c>
      <c r="B341" s="16"/>
      <c r="C341" s="17" t="s">
        <v>3220</v>
      </c>
      <c r="D341" s="18" t="s">
        <v>3221</v>
      </c>
      <c r="E341" s="20">
        <v>44958.0</v>
      </c>
      <c r="F341" s="21">
        <v>47149.0</v>
      </c>
      <c r="G341" s="17" t="s">
        <v>917</v>
      </c>
      <c r="H341" s="24" t="s">
        <v>3222</v>
      </c>
      <c r="I341" s="18" t="s">
        <v>3223</v>
      </c>
      <c r="J341" s="18" t="s">
        <v>3224</v>
      </c>
      <c r="K341" s="24" t="s">
        <v>3225</v>
      </c>
      <c r="L341" s="24" t="s">
        <v>3226</v>
      </c>
      <c r="M341" s="18" t="s">
        <v>3227</v>
      </c>
      <c r="N341" s="18" t="s">
        <v>3224</v>
      </c>
      <c r="O341" s="24" t="s">
        <v>3228</v>
      </c>
      <c r="P341" s="24" t="s">
        <v>57</v>
      </c>
      <c r="Q341" s="27" t="s">
        <v>35</v>
      </c>
      <c r="R341" s="27" t="s">
        <v>35</v>
      </c>
      <c r="S341" s="27" t="s">
        <v>35</v>
      </c>
      <c r="T341" s="27" t="s">
        <v>35</v>
      </c>
      <c r="U341" s="27" t="s">
        <v>35</v>
      </c>
      <c r="V341" s="17" t="s">
        <v>3229</v>
      </c>
      <c r="W341" s="29"/>
      <c r="X341" s="29"/>
      <c r="Y341" s="29"/>
    </row>
    <row r="342" ht="13.5" customHeight="1">
      <c r="A342" s="15" t="s">
        <v>15</v>
      </c>
      <c r="B342" s="16"/>
      <c r="C342" s="17" t="s">
        <v>3230</v>
      </c>
      <c r="D342" s="18" t="s">
        <v>3231</v>
      </c>
      <c r="E342" s="20">
        <v>44958.0</v>
      </c>
      <c r="F342" s="21">
        <v>47149.0</v>
      </c>
      <c r="G342" s="17" t="s">
        <v>3232</v>
      </c>
      <c r="H342" s="24" t="s">
        <v>3233</v>
      </c>
      <c r="I342" s="18" t="s">
        <v>3234</v>
      </c>
      <c r="J342" s="18" t="s">
        <v>3235</v>
      </c>
      <c r="K342" s="24" t="s">
        <v>3236</v>
      </c>
      <c r="L342" s="24" t="s">
        <v>3237</v>
      </c>
      <c r="M342" s="18" t="s">
        <v>3238</v>
      </c>
      <c r="N342" s="18" t="s">
        <v>3239</v>
      </c>
      <c r="O342" s="24" t="s">
        <v>3240</v>
      </c>
      <c r="P342" s="24" t="s">
        <v>57</v>
      </c>
      <c r="Q342" s="27" t="s">
        <v>35</v>
      </c>
      <c r="R342" s="27" t="s">
        <v>35</v>
      </c>
      <c r="S342" s="27" t="s">
        <v>35</v>
      </c>
      <c r="T342" s="27" t="s">
        <v>35</v>
      </c>
      <c r="U342" s="27" t="s">
        <v>35</v>
      </c>
      <c r="V342" s="17" t="s">
        <v>3241</v>
      </c>
      <c r="W342" s="29"/>
      <c r="X342" s="29"/>
      <c r="Y342" s="29"/>
    </row>
    <row r="343" ht="13.5" customHeight="1">
      <c r="A343" s="15" t="s">
        <v>15</v>
      </c>
      <c r="B343" s="16"/>
      <c r="C343" s="17" t="s">
        <v>3242</v>
      </c>
      <c r="D343" s="18" t="s">
        <v>3243</v>
      </c>
      <c r="E343" s="20">
        <v>44958.0</v>
      </c>
      <c r="F343" s="21">
        <v>47149.0</v>
      </c>
      <c r="G343" s="17" t="s">
        <v>1482</v>
      </c>
      <c r="H343" s="24" t="s">
        <v>3244</v>
      </c>
      <c r="I343" s="18" t="s">
        <v>3245</v>
      </c>
      <c r="J343" s="18" t="s">
        <v>3246</v>
      </c>
      <c r="K343" s="24" t="s">
        <v>3247</v>
      </c>
      <c r="L343" s="24" t="s">
        <v>3248</v>
      </c>
      <c r="M343" s="18" t="s">
        <v>3245</v>
      </c>
      <c r="N343" s="18" t="s">
        <v>3246</v>
      </c>
      <c r="O343" s="24" t="s">
        <v>3249</v>
      </c>
      <c r="P343" s="24" t="s">
        <v>2912</v>
      </c>
      <c r="Q343" s="27" t="s">
        <v>35</v>
      </c>
      <c r="R343" s="27" t="s">
        <v>35</v>
      </c>
      <c r="S343" s="27" t="s">
        <v>35</v>
      </c>
      <c r="T343" s="27" t="s">
        <v>35</v>
      </c>
      <c r="U343" s="27" t="s">
        <v>35</v>
      </c>
      <c r="V343" s="17" t="s">
        <v>3250</v>
      </c>
      <c r="W343" s="29"/>
      <c r="X343" s="29"/>
      <c r="Y343" s="29"/>
    </row>
    <row r="344" ht="13.5" customHeight="1">
      <c r="A344" s="15" t="s">
        <v>15</v>
      </c>
      <c r="B344" s="16"/>
      <c r="C344" s="17" t="s">
        <v>3251</v>
      </c>
      <c r="D344" s="18" t="s">
        <v>3252</v>
      </c>
      <c r="E344" s="20">
        <v>44986.0</v>
      </c>
      <c r="F344" s="21">
        <v>47177.0</v>
      </c>
      <c r="G344" s="17" t="s">
        <v>3253</v>
      </c>
      <c r="H344" s="24" t="s">
        <v>3254</v>
      </c>
      <c r="I344" s="18" t="s">
        <v>3255</v>
      </c>
      <c r="J344" s="18" t="s">
        <v>3255</v>
      </c>
      <c r="K344" s="24" t="s">
        <v>3256</v>
      </c>
      <c r="L344" s="24" t="s">
        <v>3254</v>
      </c>
      <c r="M344" s="18" t="s">
        <v>3255</v>
      </c>
      <c r="N344" s="18" t="s">
        <v>3255</v>
      </c>
      <c r="O344" s="24" t="s">
        <v>3257</v>
      </c>
      <c r="P344" s="24" t="s">
        <v>57</v>
      </c>
      <c r="Q344" s="27" t="s">
        <v>35</v>
      </c>
      <c r="R344" s="27" t="s">
        <v>35</v>
      </c>
      <c r="S344" s="27" t="s">
        <v>35</v>
      </c>
      <c r="T344" s="27" t="s">
        <v>35</v>
      </c>
      <c r="U344" s="27"/>
      <c r="V344" s="17" t="s">
        <v>3258</v>
      </c>
      <c r="W344" s="29"/>
      <c r="X344" s="29"/>
      <c r="Y344" s="29"/>
    </row>
    <row r="345" ht="13.5" customHeight="1">
      <c r="A345" s="15" t="s">
        <v>15</v>
      </c>
      <c r="B345" s="16"/>
      <c r="C345" s="17" t="s">
        <v>3259</v>
      </c>
      <c r="D345" s="18" t="s">
        <v>3260</v>
      </c>
      <c r="E345" s="20">
        <v>45017.0</v>
      </c>
      <c r="F345" s="21">
        <v>47208.0</v>
      </c>
      <c r="G345" s="17" t="s">
        <v>883</v>
      </c>
      <c r="H345" s="24" t="s">
        <v>3261</v>
      </c>
      <c r="I345" s="18" t="s">
        <v>3262</v>
      </c>
      <c r="J345" s="18" t="s">
        <v>3263</v>
      </c>
      <c r="K345" s="24" t="s">
        <v>3264</v>
      </c>
      <c r="L345" s="24" t="s">
        <v>747</v>
      </c>
      <c r="M345" s="18" t="s">
        <v>3265</v>
      </c>
      <c r="N345" s="18" t="s">
        <v>3266</v>
      </c>
      <c r="O345" s="24" t="s">
        <v>748</v>
      </c>
      <c r="P345" s="24" t="s">
        <v>3267</v>
      </c>
      <c r="Q345" s="27" t="s">
        <v>35</v>
      </c>
      <c r="R345" s="27" t="s">
        <v>35</v>
      </c>
      <c r="S345" s="27"/>
      <c r="T345" s="27" t="s">
        <v>35</v>
      </c>
      <c r="U345" s="27" t="s">
        <v>35</v>
      </c>
      <c r="V345" s="17" t="s">
        <v>3268</v>
      </c>
      <c r="W345" s="29"/>
      <c r="X345" s="29"/>
      <c r="Y345" s="29"/>
    </row>
    <row r="346" ht="13.5" customHeight="1">
      <c r="A346" s="15" t="s">
        <v>15</v>
      </c>
      <c r="B346" s="16"/>
      <c r="C346" s="17" t="s">
        <v>3269</v>
      </c>
      <c r="D346" s="18" t="s">
        <v>3270</v>
      </c>
      <c r="E346" s="20">
        <v>45017.0</v>
      </c>
      <c r="F346" s="21">
        <v>47208.0</v>
      </c>
      <c r="G346" s="17" t="s">
        <v>400</v>
      </c>
      <c r="H346" s="24" t="s">
        <v>3271</v>
      </c>
      <c r="I346" s="18" t="s">
        <v>3272</v>
      </c>
      <c r="J346" s="18" t="s">
        <v>3272</v>
      </c>
      <c r="K346" s="24" t="s">
        <v>3273</v>
      </c>
      <c r="L346" s="24" t="s">
        <v>3271</v>
      </c>
      <c r="M346" s="18" t="s">
        <v>3272</v>
      </c>
      <c r="N346" s="18" t="s">
        <v>3272</v>
      </c>
      <c r="O346" s="24" t="s">
        <v>3274</v>
      </c>
      <c r="P346" s="24" t="s">
        <v>57</v>
      </c>
      <c r="Q346" s="27" t="s">
        <v>35</v>
      </c>
      <c r="R346" s="27" t="s">
        <v>35</v>
      </c>
      <c r="S346" s="27" t="s">
        <v>35</v>
      </c>
      <c r="T346" s="27" t="s">
        <v>35</v>
      </c>
      <c r="U346" s="27" t="s">
        <v>3275</v>
      </c>
      <c r="V346" s="17" t="s">
        <v>3276</v>
      </c>
      <c r="W346" s="29"/>
      <c r="X346" s="29"/>
      <c r="Y346" s="29"/>
    </row>
    <row r="347" ht="13.5" customHeight="1">
      <c r="A347" s="15" t="s">
        <v>15</v>
      </c>
      <c r="B347" s="16"/>
      <c r="C347" s="17" t="s">
        <v>3277</v>
      </c>
      <c r="D347" s="18" t="s">
        <v>3278</v>
      </c>
      <c r="E347" s="20">
        <v>45017.0</v>
      </c>
      <c r="F347" s="21">
        <v>47208.0</v>
      </c>
      <c r="G347" s="17" t="s">
        <v>3279</v>
      </c>
      <c r="H347" s="24" t="s">
        <v>3280</v>
      </c>
      <c r="I347" s="18" t="s">
        <v>3281</v>
      </c>
      <c r="J347" s="18" t="s">
        <v>3282</v>
      </c>
      <c r="K347" s="24" t="s">
        <v>3283</v>
      </c>
      <c r="L347" s="24" t="s">
        <v>3284</v>
      </c>
      <c r="M347" s="18" t="s">
        <v>3285</v>
      </c>
      <c r="N347" s="18" t="s">
        <v>3286</v>
      </c>
      <c r="O347" s="24" t="s">
        <v>3287</v>
      </c>
      <c r="P347" s="24" t="s">
        <v>57</v>
      </c>
      <c r="Q347" s="27" t="s">
        <v>35</v>
      </c>
      <c r="R347" s="27" t="s">
        <v>35</v>
      </c>
      <c r="S347" s="27"/>
      <c r="T347" s="27" t="s">
        <v>35</v>
      </c>
      <c r="U347" s="27" t="s">
        <v>35</v>
      </c>
      <c r="V347" s="17" t="s">
        <v>3288</v>
      </c>
      <c r="W347" s="29"/>
      <c r="X347" s="29"/>
      <c r="Y347" s="29"/>
    </row>
    <row r="348" ht="13.5" customHeight="1">
      <c r="A348" s="15" t="s">
        <v>15</v>
      </c>
      <c r="B348" s="16"/>
      <c r="C348" s="17" t="s">
        <v>3289</v>
      </c>
      <c r="D348" s="18" t="s">
        <v>3290</v>
      </c>
      <c r="E348" s="20">
        <v>45017.0</v>
      </c>
      <c r="F348" s="21">
        <v>47208.0</v>
      </c>
      <c r="G348" s="17" t="s">
        <v>3291</v>
      </c>
      <c r="H348" s="24" t="s">
        <v>3292</v>
      </c>
      <c r="I348" s="18" t="s">
        <v>3293</v>
      </c>
      <c r="J348" s="18" t="s">
        <v>3294</v>
      </c>
      <c r="K348" s="24" t="s">
        <v>3295</v>
      </c>
      <c r="L348" s="24" t="s">
        <v>3296</v>
      </c>
      <c r="M348" s="18" t="s">
        <v>3297</v>
      </c>
      <c r="N348" s="18" t="s">
        <v>3298</v>
      </c>
      <c r="O348" s="24" t="s">
        <v>3299</v>
      </c>
      <c r="P348" s="24" t="s">
        <v>57</v>
      </c>
      <c r="Q348" s="27" t="s">
        <v>35</v>
      </c>
      <c r="R348" s="27" t="s">
        <v>35</v>
      </c>
      <c r="S348" s="27" t="s">
        <v>35</v>
      </c>
      <c r="T348" s="27" t="s">
        <v>35</v>
      </c>
      <c r="U348" s="27" t="s">
        <v>35</v>
      </c>
      <c r="V348" s="17" t="s">
        <v>3300</v>
      </c>
      <c r="W348" s="29"/>
      <c r="X348" s="29"/>
      <c r="Y348" s="29"/>
    </row>
    <row r="349" ht="13.5" customHeight="1">
      <c r="A349" s="15" t="s">
        <v>15</v>
      </c>
      <c r="B349" s="16"/>
      <c r="C349" s="17" t="s">
        <v>3301</v>
      </c>
      <c r="D349" s="18" t="s">
        <v>3302</v>
      </c>
      <c r="E349" s="20">
        <v>45047.0</v>
      </c>
      <c r="F349" s="21">
        <v>47238.0</v>
      </c>
      <c r="G349" s="17" t="s">
        <v>638</v>
      </c>
      <c r="H349" s="24" t="s">
        <v>3303</v>
      </c>
      <c r="I349" s="18" t="s">
        <v>3304</v>
      </c>
      <c r="J349" s="18" t="s">
        <v>3305</v>
      </c>
      <c r="K349" s="24" t="s">
        <v>3306</v>
      </c>
      <c r="L349" s="24" t="s">
        <v>3303</v>
      </c>
      <c r="M349" s="18" t="s">
        <v>3304</v>
      </c>
      <c r="N349" s="18" t="s">
        <v>3305</v>
      </c>
      <c r="O349" s="24" t="s">
        <v>3307</v>
      </c>
      <c r="P349" s="24" t="s">
        <v>57</v>
      </c>
      <c r="Q349" s="27" t="s">
        <v>35</v>
      </c>
      <c r="R349" s="27" t="s">
        <v>35</v>
      </c>
      <c r="S349" s="27" t="s">
        <v>35</v>
      </c>
      <c r="T349" s="27" t="s">
        <v>35</v>
      </c>
      <c r="U349" s="27" t="s">
        <v>35</v>
      </c>
      <c r="V349" s="17" t="s">
        <v>3308</v>
      </c>
      <c r="W349" s="29"/>
      <c r="X349" s="29"/>
      <c r="Y349" s="29"/>
    </row>
    <row r="350" ht="13.5" customHeight="1">
      <c r="A350" s="15" t="s">
        <v>15</v>
      </c>
      <c r="B350" s="16"/>
      <c r="C350" s="17" t="s">
        <v>3309</v>
      </c>
      <c r="D350" s="18" t="s">
        <v>3310</v>
      </c>
      <c r="E350" s="20">
        <v>45047.0</v>
      </c>
      <c r="F350" s="21">
        <v>47238.0</v>
      </c>
      <c r="G350" s="17" t="s">
        <v>2997</v>
      </c>
      <c r="H350" s="24" t="s">
        <v>3311</v>
      </c>
      <c r="I350" s="18" t="s">
        <v>3312</v>
      </c>
      <c r="J350" s="18" t="s">
        <v>3313</v>
      </c>
      <c r="K350" s="24" t="s">
        <v>3314</v>
      </c>
      <c r="L350" s="24" t="s">
        <v>3311</v>
      </c>
      <c r="M350" s="18" t="s">
        <v>3315</v>
      </c>
      <c r="N350" s="18" t="s">
        <v>3313</v>
      </c>
      <c r="O350" s="24" t="s">
        <v>3316</v>
      </c>
      <c r="P350" s="24" t="s">
        <v>57</v>
      </c>
      <c r="Q350" s="27" t="s">
        <v>35</v>
      </c>
      <c r="R350" s="27" t="s">
        <v>35</v>
      </c>
      <c r="S350" s="27" t="s">
        <v>35</v>
      </c>
      <c r="T350" s="27" t="s">
        <v>35</v>
      </c>
      <c r="U350" s="27" t="s">
        <v>35</v>
      </c>
      <c r="V350" s="17" t="s">
        <v>3317</v>
      </c>
      <c r="W350" s="29"/>
      <c r="X350" s="29"/>
      <c r="Y350" s="29"/>
    </row>
    <row r="351" ht="13.5" customHeight="1">
      <c r="A351" s="15" t="s">
        <v>15</v>
      </c>
      <c r="B351" s="16"/>
      <c r="C351" s="17" t="s">
        <v>3318</v>
      </c>
      <c r="D351" s="18" t="s">
        <v>3319</v>
      </c>
      <c r="E351" s="20">
        <v>45047.0</v>
      </c>
      <c r="F351" s="21">
        <v>47238.0</v>
      </c>
      <c r="G351" s="17" t="s">
        <v>3320</v>
      </c>
      <c r="H351" s="24" t="s">
        <v>3321</v>
      </c>
      <c r="I351" s="18" t="s">
        <v>3322</v>
      </c>
      <c r="J351" s="18" t="s">
        <v>3323</v>
      </c>
      <c r="K351" s="24" t="s">
        <v>3324</v>
      </c>
      <c r="L351" s="24" t="s">
        <v>3321</v>
      </c>
      <c r="M351" s="18" t="s">
        <v>3322</v>
      </c>
      <c r="N351" s="18" t="s">
        <v>3323</v>
      </c>
      <c r="O351" s="24" t="s">
        <v>3325</v>
      </c>
      <c r="P351" s="24" t="s">
        <v>57</v>
      </c>
      <c r="Q351" s="27" t="s">
        <v>35</v>
      </c>
      <c r="R351" s="27" t="s">
        <v>35</v>
      </c>
      <c r="S351" s="27" t="s">
        <v>35</v>
      </c>
      <c r="T351" s="27" t="s">
        <v>35</v>
      </c>
      <c r="U351" s="27" t="s">
        <v>35</v>
      </c>
      <c r="V351" s="17" t="s">
        <v>3326</v>
      </c>
      <c r="W351" s="29"/>
      <c r="X351" s="29"/>
      <c r="Y351" s="29"/>
    </row>
    <row r="352" ht="13.5" customHeight="1">
      <c r="A352" s="15" t="s">
        <v>15</v>
      </c>
      <c r="B352" s="16"/>
      <c r="C352" s="17" t="s">
        <v>3327</v>
      </c>
      <c r="D352" s="18" t="s">
        <v>3328</v>
      </c>
      <c r="E352" s="20">
        <v>45047.0</v>
      </c>
      <c r="F352" s="21">
        <v>47238.0</v>
      </c>
      <c r="G352" s="17" t="s">
        <v>3329</v>
      </c>
      <c r="H352" s="24" t="s">
        <v>3330</v>
      </c>
      <c r="I352" s="18" t="s">
        <v>3331</v>
      </c>
      <c r="J352" s="18" t="s">
        <v>3332</v>
      </c>
      <c r="K352" s="24" t="s">
        <v>3333</v>
      </c>
      <c r="L352" s="24" t="s">
        <v>3334</v>
      </c>
      <c r="M352" s="18" t="s">
        <v>3331</v>
      </c>
      <c r="N352" s="18" t="s">
        <v>3332</v>
      </c>
      <c r="O352" s="24" t="s">
        <v>3335</v>
      </c>
      <c r="P352" s="24" t="s">
        <v>57</v>
      </c>
      <c r="Q352" s="27" t="s">
        <v>35</v>
      </c>
      <c r="R352" s="27" t="s">
        <v>35</v>
      </c>
      <c r="S352" s="27" t="s">
        <v>35</v>
      </c>
      <c r="T352" s="27" t="s">
        <v>35</v>
      </c>
      <c r="U352" s="27" t="s">
        <v>35</v>
      </c>
      <c r="V352" s="17" t="s">
        <v>3336</v>
      </c>
      <c r="W352" s="29"/>
      <c r="X352" s="29"/>
      <c r="Y352" s="29"/>
    </row>
    <row r="353" ht="13.5" customHeight="1">
      <c r="A353" s="15" t="s">
        <v>15</v>
      </c>
      <c r="B353" s="16"/>
      <c r="C353" s="17" t="s">
        <v>3337</v>
      </c>
      <c r="D353" s="18" t="s">
        <v>3338</v>
      </c>
      <c r="E353" s="20">
        <v>45078.0</v>
      </c>
      <c r="F353" s="21">
        <v>47269.0</v>
      </c>
      <c r="G353" s="17" t="s">
        <v>1505</v>
      </c>
      <c r="H353" s="24" t="s">
        <v>3339</v>
      </c>
      <c r="I353" s="18" t="s">
        <v>3340</v>
      </c>
      <c r="J353" s="18" t="s">
        <v>3341</v>
      </c>
      <c r="K353" s="24" t="s">
        <v>3342</v>
      </c>
      <c r="L353" s="24" t="s">
        <v>3343</v>
      </c>
      <c r="M353" s="18" t="s">
        <v>3340</v>
      </c>
      <c r="N353" s="18" t="s">
        <v>1505</v>
      </c>
      <c r="O353" s="24" t="s">
        <v>3344</v>
      </c>
      <c r="P353" s="24" t="s">
        <v>57</v>
      </c>
      <c r="Q353" s="27" t="s">
        <v>35</v>
      </c>
      <c r="R353" s="27" t="s">
        <v>35</v>
      </c>
      <c r="S353" s="27" t="s">
        <v>35</v>
      </c>
      <c r="T353" s="27" t="s">
        <v>35</v>
      </c>
      <c r="U353" s="27" t="s">
        <v>35</v>
      </c>
      <c r="V353" s="17" t="s">
        <v>3345</v>
      </c>
      <c r="W353" s="29"/>
      <c r="X353" s="29"/>
      <c r="Y353" s="29"/>
    </row>
    <row r="354" ht="13.5" customHeight="1">
      <c r="A354" s="15" t="s">
        <v>15</v>
      </c>
      <c r="B354" s="16"/>
      <c r="C354" s="17" t="s">
        <v>3346</v>
      </c>
      <c r="D354" s="18" t="s">
        <v>3347</v>
      </c>
      <c r="E354" s="20">
        <v>45078.0</v>
      </c>
      <c r="F354" s="21">
        <v>47269.0</v>
      </c>
      <c r="G354" s="17" t="s">
        <v>3348</v>
      </c>
      <c r="H354" s="24" t="s">
        <v>3349</v>
      </c>
      <c r="I354" s="18" t="s">
        <v>3350</v>
      </c>
      <c r="J354" s="18" t="s">
        <v>3351</v>
      </c>
      <c r="K354" s="24" t="s">
        <v>3352</v>
      </c>
      <c r="L354" s="24" t="s">
        <v>3353</v>
      </c>
      <c r="M354" s="18" t="s">
        <v>3350</v>
      </c>
      <c r="N354" s="18" t="s">
        <v>3351</v>
      </c>
      <c r="O354" s="24" t="s">
        <v>3354</v>
      </c>
      <c r="P354" s="24" t="s">
        <v>57</v>
      </c>
      <c r="Q354" s="27" t="s">
        <v>3275</v>
      </c>
      <c r="R354" s="27" t="s">
        <v>3275</v>
      </c>
      <c r="S354" s="27" t="s">
        <v>3275</v>
      </c>
      <c r="T354" s="27" t="s">
        <v>3275</v>
      </c>
      <c r="U354" s="27" t="s">
        <v>3275</v>
      </c>
      <c r="V354" s="17" t="s">
        <v>3355</v>
      </c>
      <c r="W354" s="29"/>
      <c r="X354" s="29"/>
      <c r="Y354" s="29"/>
    </row>
    <row r="355" ht="13.5" customHeight="1">
      <c r="A355" s="15" t="s">
        <v>15</v>
      </c>
      <c r="B355" s="16"/>
      <c r="C355" s="17" t="s">
        <v>3356</v>
      </c>
      <c r="D355" s="18" t="s">
        <v>3357</v>
      </c>
      <c r="E355" s="20">
        <v>45108.0</v>
      </c>
      <c r="F355" s="21">
        <v>47299.0</v>
      </c>
      <c r="G355" s="17" t="s">
        <v>3358</v>
      </c>
      <c r="H355" s="24" t="s">
        <v>3359</v>
      </c>
      <c r="I355" s="18" t="s">
        <v>3360</v>
      </c>
      <c r="J355" s="18" t="s">
        <v>3361</v>
      </c>
      <c r="K355" s="24" t="s">
        <v>3362</v>
      </c>
      <c r="L355" s="24" t="s">
        <v>3359</v>
      </c>
      <c r="M355" s="18" t="s">
        <v>3360</v>
      </c>
      <c r="N355" s="18" t="s">
        <v>3361</v>
      </c>
      <c r="O355" s="24" t="s">
        <v>3363</v>
      </c>
      <c r="P355" s="24" t="s">
        <v>188</v>
      </c>
      <c r="Q355" s="27" t="s">
        <v>35</v>
      </c>
      <c r="R355" s="27" t="s">
        <v>35</v>
      </c>
      <c r="S355" s="27" t="s">
        <v>35</v>
      </c>
      <c r="T355" s="27" t="s">
        <v>35</v>
      </c>
      <c r="U355" s="27" t="s">
        <v>35</v>
      </c>
      <c r="V355" s="17" t="s">
        <v>3364</v>
      </c>
      <c r="W355" s="29"/>
      <c r="X355" s="29"/>
      <c r="Y355" s="29"/>
    </row>
    <row r="356" ht="13.5" customHeight="1">
      <c r="A356" s="15" t="s">
        <v>15</v>
      </c>
      <c r="B356" s="16"/>
      <c r="C356" s="17" t="s">
        <v>3365</v>
      </c>
      <c r="D356" s="18" t="s">
        <v>3366</v>
      </c>
      <c r="E356" s="20">
        <v>45078.0</v>
      </c>
      <c r="F356" s="21">
        <v>47269.0</v>
      </c>
      <c r="G356" s="17" t="s">
        <v>3367</v>
      </c>
      <c r="H356" s="24" t="s">
        <v>3368</v>
      </c>
      <c r="I356" s="18" t="s">
        <v>3369</v>
      </c>
      <c r="J356" s="18" t="s">
        <v>3370</v>
      </c>
      <c r="K356" s="24" t="s">
        <v>3371</v>
      </c>
      <c r="L356" s="24" t="s">
        <v>3372</v>
      </c>
      <c r="M356" s="18" t="s">
        <v>3373</v>
      </c>
      <c r="N356" s="18" t="s">
        <v>3373</v>
      </c>
      <c r="O356" s="24" t="s">
        <v>3374</v>
      </c>
      <c r="P356" s="24" t="s">
        <v>188</v>
      </c>
      <c r="Q356" s="27" t="s">
        <v>35</v>
      </c>
      <c r="R356" s="27" t="s">
        <v>35</v>
      </c>
      <c r="S356" s="27" t="s">
        <v>35</v>
      </c>
      <c r="T356" s="27" t="s">
        <v>35</v>
      </c>
      <c r="U356" s="27" t="s">
        <v>35</v>
      </c>
      <c r="V356" s="17" t="s">
        <v>3375</v>
      </c>
      <c r="W356" s="29"/>
      <c r="X356" s="29"/>
      <c r="Y356" s="29"/>
    </row>
    <row r="357" ht="13.5" customHeight="1">
      <c r="A357" s="15" t="s">
        <v>15</v>
      </c>
      <c r="B357" s="16"/>
      <c r="C357" s="17" t="s">
        <v>3376</v>
      </c>
      <c r="D357" s="18" t="s">
        <v>3377</v>
      </c>
      <c r="E357" s="20">
        <v>45078.0</v>
      </c>
      <c r="F357" s="21">
        <v>47269.0</v>
      </c>
      <c r="G357" s="17" t="s">
        <v>1482</v>
      </c>
      <c r="H357" s="24" t="s">
        <v>3378</v>
      </c>
      <c r="I357" s="18" t="s">
        <v>3379</v>
      </c>
      <c r="J357" s="18" t="s">
        <v>3379</v>
      </c>
      <c r="K357" s="24" t="s">
        <v>3380</v>
      </c>
      <c r="L357" s="24" t="s">
        <v>3378</v>
      </c>
      <c r="M357" s="18" t="s">
        <v>3379</v>
      </c>
      <c r="N357" s="18" t="s">
        <v>3379</v>
      </c>
      <c r="O357" s="24" t="s">
        <v>3381</v>
      </c>
      <c r="P357" s="24" t="s">
        <v>57</v>
      </c>
      <c r="Q357" s="27" t="s">
        <v>35</v>
      </c>
      <c r="R357" s="27" t="s">
        <v>35</v>
      </c>
      <c r="S357" s="27" t="s">
        <v>35</v>
      </c>
      <c r="T357" s="27" t="s">
        <v>35</v>
      </c>
      <c r="U357" s="27" t="s">
        <v>35</v>
      </c>
      <c r="V357" s="17" t="s">
        <v>3382</v>
      </c>
      <c r="W357" s="29"/>
      <c r="X357" s="29"/>
      <c r="Y357" s="29"/>
    </row>
    <row r="358" ht="13.5" customHeight="1">
      <c r="A358" s="15" t="s">
        <v>15</v>
      </c>
      <c r="B358" s="16"/>
      <c r="C358" s="17" t="s">
        <v>3383</v>
      </c>
      <c r="D358" s="18" t="s">
        <v>3384</v>
      </c>
      <c r="E358" s="20">
        <v>45108.0</v>
      </c>
      <c r="F358" s="21">
        <v>47299.0</v>
      </c>
      <c r="G358" s="17" t="s">
        <v>3385</v>
      </c>
      <c r="H358" s="24" t="s">
        <v>3386</v>
      </c>
      <c r="I358" s="18" t="s">
        <v>3387</v>
      </c>
      <c r="J358" s="18" t="s">
        <v>3388</v>
      </c>
      <c r="K358" s="24" t="s">
        <v>3236</v>
      </c>
      <c r="L358" s="24" t="s">
        <v>3389</v>
      </c>
      <c r="M358" s="18" t="s">
        <v>3238</v>
      </c>
      <c r="N358" s="18" t="s">
        <v>3239</v>
      </c>
      <c r="O358" s="24" t="s">
        <v>3240</v>
      </c>
      <c r="P358" s="24" t="s">
        <v>57</v>
      </c>
      <c r="Q358" s="27" t="s">
        <v>35</v>
      </c>
      <c r="R358" s="27" t="s">
        <v>35</v>
      </c>
      <c r="S358" s="27" t="s">
        <v>35</v>
      </c>
      <c r="T358" s="27" t="s">
        <v>35</v>
      </c>
      <c r="U358" s="27" t="s">
        <v>35</v>
      </c>
      <c r="V358" s="17" t="s">
        <v>3390</v>
      </c>
      <c r="W358" s="29"/>
      <c r="X358" s="29"/>
      <c r="Y358" s="29"/>
    </row>
    <row r="359" ht="13.5" customHeight="1">
      <c r="A359" s="15" t="s">
        <v>15</v>
      </c>
      <c r="B359" s="16"/>
      <c r="C359" s="17" t="s">
        <v>3391</v>
      </c>
      <c r="D359" s="18" t="s">
        <v>3392</v>
      </c>
      <c r="E359" s="20">
        <v>45139.0</v>
      </c>
      <c r="F359" s="21">
        <v>47330.0</v>
      </c>
      <c r="G359" s="17" t="s">
        <v>3393</v>
      </c>
      <c r="H359" s="24" t="s">
        <v>3394</v>
      </c>
      <c r="I359" s="18" t="s">
        <v>3395</v>
      </c>
      <c r="J359" s="18" t="s">
        <v>3395</v>
      </c>
      <c r="K359" s="24" t="s">
        <v>3396</v>
      </c>
      <c r="L359" s="24" t="s">
        <v>3394</v>
      </c>
      <c r="M359" s="18" t="s">
        <v>3395</v>
      </c>
      <c r="N359" s="18" t="s">
        <v>3395</v>
      </c>
      <c r="O359" s="24" t="s">
        <v>3397</v>
      </c>
      <c r="P359" s="24" t="s">
        <v>57</v>
      </c>
      <c r="Q359" s="27" t="s">
        <v>35</v>
      </c>
      <c r="R359" s="27"/>
      <c r="S359" s="27"/>
      <c r="T359" s="27"/>
      <c r="U359" s="27"/>
      <c r="V359" s="17" t="s">
        <v>3398</v>
      </c>
      <c r="W359" s="29"/>
      <c r="X359" s="29"/>
      <c r="Y359" s="29"/>
    </row>
    <row r="360" ht="13.5" customHeight="1">
      <c r="A360" s="15" t="s">
        <v>15</v>
      </c>
      <c r="B360" s="16"/>
      <c r="C360" s="17" t="s">
        <v>3399</v>
      </c>
      <c r="D360" s="18" t="s">
        <v>3400</v>
      </c>
      <c r="E360" s="20">
        <v>45139.0</v>
      </c>
      <c r="F360" s="21">
        <v>47330.0</v>
      </c>
      <c r="G360" s="17" t="s">
        <v>501</v>
      </c>
      <c r="H360" s="24" t="s">
        <v>3401</v>
      </c>
      <c r="I360" s="18" t="s">
        <v>3402</v>
      </c>
      <c r="J360" s="18" t="s">
        <v>3402</v>
      </c>
      <c r="K360" s="24" t="s">
        <v>3403</v>
      </c>
      <c r="L360" s="24" t="s">
        <v>3404</v>
      </c>
      <c r="M360" s="18" t="s">
        <v>3402</v>
      </c>
      <c r="N360" s="18" t="s">
        <v>3402</v>
      </c>
      <c r="O360" s="24" t="s">
        <v>3405</v>
      </c>
      <c r="P360" s="24" t="s">
        <v>57</v>
      </c>
      <c r="Q360" s="27" t="s">
        <v>3275</v>
      </c>
      <c r="R360" s="27" t="s">
        <v>3275</v>
      </c>
      <c r="S360" s="27" t="s">
        <v>3275</v>
      </c>
      <c r="T360" s="27" t="s">
        <v>3275</v>
      </c>
      <c r="U360" s="27" t="s">
        <v>3275</v>
      </c>
      <c r="V360" s="17" t="s">
        <v>3406</v>
      </c>
      <c r="W360" s="29"/>
      <c r="X360" s="29"/>
      <c r="Y360" s="29"/>
    </row>
    <row r="361" ht="13.5" customHeight="1">
      <c r="A361" s="15" t="s">
        <v>15</v>
      </c>
      <c r="B361" s="16"/>
      <c r="C361" s="17" t="s">
        <v>3407</v>
      </c>
      <c r="D361" s="18" t="s">
        <v>3408</v>
      </c>
      <c r="E361" s="20">
        <v>45170.0</v>
      </c>
      <c r="F361" s="21">
        <v>47361.0</v>
      </c>
      <c r="G361" s="17" t="s">
        <v>3409</v>
      </c>
      <c r="H361" s="24" t="s">
        <v>3410</v>
      </c>
      <c r="I361" s="18" t="s">
        <v>3411</v>
      </c>
      <c r="J361" s="18" t="s">
        <v>3412</v>
      </c>
      <c r="K361" s="24" t="s">
        <v>3413</v>
      </c>
      <c r="L361" s="24" t="s">
        <v>3410</v>
      </c>
      <c r="M361" s="18" t="s">
        <v>3411</v>
      </c>
      <c r="N361" s="18" t="s">
        <v>3412</v>
      </c>
      <c r="O361" s="24" t="s">
        <v>3414</v>
      </c>
      <c r="P361" s="24" t="s">
        <v>57</v>
      </c>
      <c r="Q361" s="27" t="s">
        <v>3275</v>
      </c>
      <c r="R361" s="27" t="s">
        <v>3275</v>
      </c>
      <c r="S361" s="27" t="s">
        <v>3275</v>
      </c>
      <c r="T361" s="27" t="s">
        <v>3275</v>
      </c>
      <c r="U361" s="27" t="s">
        <v>3275</v>
      </c>
      <c r="V361" s="17" t="s">
        <v>3415</v>
      </c>
      <c r="W361" s="29"/>
      <c r="X361" s="29"/>
      <c r="Y361" s="29"/>
    </row>
    <row r="362" ht="13.5" customHeight="1">
      <c r="A362" s="15" t="s">
        <v>15</v>
      </c>
      <c r="B362" s="16"/>
      <c r="C362" s="17" t="s">
        <v>3416</v>
      </c>
      <c r="D362" s="18" t="s">
        <v>3417</v>
      </c>
      <c r="E362" s="20">
        <v>45170.0</v>
      </c>
      <c r="F362" s="21">
        <v>47361.0</v>
      </c>
      <c r="G362" s="17" t="s">
        <v>2371</v>
      </c>
      <c r="H362" s="24" t="s">
        <v>3418</v>
      </c>
      <c r="I362" s="18" t="s">
        <v>3419</v>
      </c>
      <c r="J362" s="18" t="s">
        <v>3420</v>
      </c>
      <c r="K362" s="24" t="s">
        <v>3421</v>
      </c>
      <c r="L362" s="24" t="s">
        <v>3418</v>
      </c>
      <c r="M362" s="18" t="s">
        <v>3419</v>
      </c>
      <c r="N362" s="18" t="s">
        <v>3420</v>
      </c>
      <c r="O362" s="24" t="s">
        <v>3422</v>
      </c>
      <c r="P362" s="24" t="s">
        <v>57</v>
      </c>
      <c r="Q362" s="27" t="s">
        <v>3275</v>
      </c>
      <c r="R362" s="27" t="s">
        <v>3275</v>
      </c>
      <c r="S362" s="27" t="s">
        <v>3275</v>
      </c>
      <c r="T362" s="27" t="s">
        <v>3275</v>
      </c>
      <c r="U362" s="27" t="s">
        <v>3275</v>
      </c>
      <c r="V362" s="17" t="s">
        <v>3423</v>
      </c>
      <c r="W362" s="29"/>
      <c r="X362" s="29"/>
      <c r="Y362" s="29"/>
    </row>
    <row r="363" ht="13.5" customHeight="1">
      <c r="A363" s="15" t="s">
        <v>15</v>
      </c>
      <c r="B363" s="16"/>
      <c r="C363" s="17" t="s">
        <v>3424</v>
      </c>
      <c r="D363" s="18" t="s">
        <v>3425</v>
      </c>
      <c r="E363" s="20">
        <v>45170.0</v>
      </c>
      <c r="F363" s="21">
        <v>47361.0</v>
      </c>
      <c r="G363" s="17" t="s">
        <v>3426</v>
      </c>
      <c r="H363" s="24" t="s">
        <v>3427</v>
      </c>
      <c r="I363" s="18" t="s">
        <v>3428</v>
      </c>
      <c r="J363" s="18" t="s">
        <v>3429</v>
      </c>
      <c r="K363" s="24" t="s">
        <v>3430</v>
      </c>
      <c r="L363" s="24" t="s">
        <v>3431</v>
      </c>
      <c r="M363" s="18" t="s">
        <v>3428</v>
      </c>
      <c r="N363" s="18" t="s">
        <v>3432</v>
      </c>
      <c r="O363" s="24" t="s">
        <v>3433</v>
      </c>
      <c r="P363" s="24" t="s">
        <v>3434</v>
      </c>
      <c r="Q363" s="27" t="s">
        <v>3275</v>
      </c>
      <c r="R363" s="27" t="s">
        <v>3275</v>
      </c>
      <c r="S363" s="27" t="s">
        <v>3275</v>
      </c>
      <c r="T363" s="27" t="s">
        <v>3275</v>
      </c>
      <c r="U363" s="27"/>
      <c r="V363" s="17" t="s">
        <v>3435</v>
      </c>
      <c r="W363" s="29"/>
      <c r="X363" s="29"/>
      <c r="Y363" s="29"/>
    </row>
    <row r="364" ht="13.5" customHeight="1">
      <c r="A364" s="15" t="s">
        <v>15</v>
      </c>
      <c r="B364" s="16"/>
      <c r="C364" s="17" t="s">
        <v>3436</v>
      </c>
      <c r="D364" s="18" t="s">
        <v>3437</v>
      </c>
      <c r="E364" s="20">
        <v>45200.0</v>
      </c>
      <c r="F364" s="21">
        <v>47391.0</v>
      </c>
      <c r="G364" s="17" t="s">
        <v>3438</v>
      </c>
      <c r="H364" s="24" t="s">
        <v>3439</v>
      </c>
      <c r="I364" s="18" t="s">
        <v>3440</v>
      </c>
      <c r="J364" s="18" t="s">
        <v>3441</v>
      </c>
      <c r="K364" s="24" t="s">
        <v>3442</v>
      </c>
      <c r="L364" s="24" t="s">
        <v>3439</v>
      </c>
      <c r="M364" s="18" t="s">
        <v>3443</v>
      </c>
      <c r="N364" s="18" t="s">
        <v>3444</v>
      </c>
      <c r="O364" s="24" t="s">
        <v>3445</v>
      </c>
      <c r="P364" s="24" t="s">
        <v>57</v>
      </c>
      <c r="Q364" s="27" t="s">
        <v>3275</v>
      </c>
      <c r="R364" s="27" t="s">
        <v>3275</v>
      </c>
      <c r="S364" s="27" t="s">
        <v>3275</v>
      </c>
      <c r="T364" s="27" t="s">
        <v>3275</v>
      </c>
      <c r="U364" s="27" t="s">
        <v>3275</v>
      </c>
      <c r="V364" s="17" t="s">
        <v>3446</v>
      </c>
      <c r="W364" s="29"/>
      <c r="X364" s="29"/>
      <c r="Y364" s="29"/>
    </row>
    <row r="365" ht="13.5" customHeight="1">
      <c r="A365" s="15" t="s">
        <v>15</v>
      </c>
      <c r="B365" s="16"/>
      <c r="C365" s="17" t="s">
        <v>3447</v>
      </c>
      <c r="D365" s="18" t="s">
        <v>3448</v>
      </c>
      <c r="E365" s="20">
        <v>45231.0</v>
      </c>
      <c r="F365" s="21">
        <v>47422.0</v>
      </c>
      <c r="G365" s="17" t="s">
        <v>3449</v>
      </c>
      <c r="H365" s="24" t="s">
        <v>3450</v>
      </c>
      <c r="I365" s="18" t="s">
        <v>3451</v>
      </c>
      <c r="J365" s="18" t="s">
        <v>3452</v>
      </c>
      <c r="K365" s="24" t="s">
        <v>3453</v>
      </c>
      <c r="L365" s="24" t="s">
        <v>3450</v>
      </c>
      <c r="M365" s="18" t="s">
        <v>3451</v>
      </c>
      <c r="N365" s="18" t="s">
        <v>3454</v>
      </c>
      <c r="O365" s="24" t="s">
        <v>3455</v>
      </c>
      <c r="P365" s="24" t="s">
        <v>57</v>
      </c>
      <c r="Q365" s="27" t="s">
        <v>35</v>
      </c>
      <c r="R365" s="27" t="s">
        <v>35</v>
      </c>
      <c r="S365" s="27" t="s">
        <v>35</v>
      </c>
      <c r="T365" s="27" t="s">
        <v>35</v>
      </c>
      <c r="U365" s="27" t="s">
        <v>35</v>
      </c>
      <c r="V365" s="17" t="s">
        <v>3456</v>
      </c>
      <c r="W365" s="29"/>
      <c r="X365" s="29"/>
      <c r="Y365" s="29"/>
    </row>
    <row r="366" ht="13.5" customHeight="1">
      <c r="A366" s="15" t="s">
        <v>15</v>
      </c>
      <c r="B366" s="16"/>
      <c r="C366" s="17" t="s">
        <v>3457</v>
      </c>
      <c r="D366" s="18" t="s">
        <v>3458</v>
      </c>
      <c r="E366" s="20">
        <v>45231.0</v>
      </c>
      <c r="F366" s="21">
        <v>47422.0</v>
      </c>
      <c r="G366" s="17" t="s">
        <v>1704</v>
      </c>
      <c r="H366" s="24" t="s">
        <v>3459</v>
      </c>
      <c r="I366" s="18" t="s">
        <v>3460</v>
      </c>
      <c r="J366" s="18"/>
      <c r="K366" s="24" t="s">
        <v>3461</v>
      </c>
      <c r="L366" s="24" t="s">
        <v>3459</v>
      </c>
      <c r="M366" s="18" t="s">
        <v>3460</v>
      </c>
      <c r="N366" s="18"/>
      <c r="O366" s="24" t="s">
        <v>3462</v>
      </c>
      <c r="P366" s="24" t="s">
        <v>57</v>
      </c>
      <c r="Q366" s="27" t="s">
        <v>35</v>
      </c>
      <c r="R366" s="27" t="s">
        <v>35</v>
      </c>
      <c r="S366" s="27" t="s">
        <v>35</v>
      </c>
      <c r="T366" s="27" t="s">
        <v>35</v>
      </c>
      <c r="U366" s="27" t="s">
        <v>35</v>
      </c>
      <c r="V366" s="17" t="s">
        <v>3463</v>
      </c>
      <c r="W366" s="29"/>
      <c r="X366" s="29"/>
      <c r="Y366" s="29"/>
    </row>
    <row r="367" ht="13.5" customHeight="1">
      <c r="A367" s="15" t="s">
        <v>15</v>
      </c>
      <c r="B367" s="16"/>
      <c r="C367" s="17" t="s">
        <v>3464</v>
      </c>
      <c r="D367" s="18" t="s">
        <v>3465</v>
      </c>
      <c r="E367" s="20">
        <v>45231.0</v>
      </c>
      <c r="F367" s="21">
        <v>47422.0</v>
      </c>
      <c r="G367" s="17" t="s">
        <v>540</v>
      </c>
      <c r="H367" s="24" t="s">
        <v>3466</v>
      </c>
      <c r="I367" s="18" t="s">
        <v>3467</v>
      </c>
      <c r="J367" s="18" t="s">
        <v>3468</v>
      </c>
      <c r="K367" s="24" t="s">
        <v>3469</v>
      </c>
      <c r="L367" s="24" t="s">
        <v>3466</v>
      </c>
      <c r="M367" s="18" t="s">
        <v>3467</v>
      </c>
      <c r="N367" s="18" t="s">
        <v>3468</v>
      </c>
      <c r="O367" s="24" t="s">
        <v>3470</v>
      </c>
      <c r="P367" s="24" t="s">
        <v>57</v>
      </c>
      <c r="Q367" s="27" t="s">
        <v>35</v>
      </c>
      <c r="R367" s="27" t="s">
        <v>35</v>
      </c>
      <c r="S367" s="27" t="s">
        <v>35</v>
      </c>
      <c r="T367" s="27" t="s">
        <v>35</v>
      </c>
      <c r="U367" s="27" t="s">
        <v>35</v>
      </c>
      <c r="V367" s="17" t="s">
        <v>3471</v>
      </c>
      <c r="W367" s="29"/>
      <c r="X367" s="29"/>
      <c r="Y367" s="29"/>
    </row>
    <row r="368" ht="13.5" customHeight="1">
      <c r="A368" s="15" t="s">
        <v>15</v>
      </c>
      <c r="B368" s="16"/>
      <c r="C368" s="17" t="s">
        <v>3472</v>
      </c>
      <c r="D368" s="18" t="s">
        <v>3473</v>
      </c>
      <c r="E368" s="20">
        <v>45261.0</v>
      </c>
      <c r="F368" s="21">
        <v>47452.0</v>
      </c>
      <c r="G368" s="17" t="s">
        <v>1627</v>
      </c>
      <c r="H368" s="24" t="s">
        <v>3474</v>
      </c>
      <c r="I368" s="18" t="s">
        <v>3475</v>
      </c>
      <c r="J368" s="18" t="s">
        <v>3476</v>
      </c>
      <c r="K368" s="24" t="s">
        <v>3477</v>
      </c>
      <c r="L368" s="24" t="s">
        <v>3474</v>
      </c>
      <c r="M368" s="18" t="s">
        <v>3475</v>
      </c>
      <c r="N368" s="18" t="s">
        <v>3476</v>
      </c>
      <c r="O368" s="24" t="s">
        <v>3478</v>
      </c>
      <c r="P368" s="24" t="s">
        <v>57</v>
      </c>
      <c r="Q368" s="27" t="s">
        <v>35</v>
      </c>
      <c r="R368" s="27" t="s">
        <v>35</v>
      </c>
      <c r="S368" s="27" t="s">
        <v>35</v>
      </c>
      <c r="T368" s="27" t="s">
        <v>35</v>
      </c>
      <c r="U368" s="27" t="s">
        <v>35</v>
      </c>
      <c r="V368" s="17" t="s">
        <v>3479</v>
      </c>
      <c r="W368" s="29"/>
      <c r="X368" s="29"/>
      <c r="Y368" s="29"/>
    </row>
    <row r="369" ht="13.5" customHeight="1">
      <c r="A369" s="15" t="s">
        <v>15</v>
      </c>
      <c r="B369" s="16"/>
      <c r="C369" s="17" t="s">
        <v>3480</v>
      </c>
      <c r="D369" s="18" t="s">
        <v>3481</v>
      </c>
      <c r="E369" s="20">
        <v>45261.0</v>
      </c>
      <c r="F369" s="21">
        <v>47452.0</v>
      </c>
      <c r="G369" s="17" t="s">
        <v>2782</v>
      </c>
      <c r="H369" s="24" t="s">
        <v>3482</v>
      </c>
      <c r="I369" s="18" t="s">
        <v>3483</v>
      </c>
      <c r="J369" s="18" t="s">
        <v>3484</v>
      </c>
      <c r="K369" s="24" t="s">
        <v>3485</v>
      </c>
      <c r="L369" s="24" t="s">
        <v>3486</v>
      </c>
      <c r="M369" s="18" t="s">
        <v>3487</v>
      </c>
      <c r="N369" s="18" t="s">
        <v>3488</v>
      </c>
      <c r="O369" s="24" t="s">
        <v>3489</v>
      </c>
      <c r="P369" s="24" t="s">
        <v>1187</v>
      </c>
      <c r="Q369" s="27"/>
      <c r="R369" s="27" t="s">
        <v>35</v>
      </c>
      <c r="S369" s="27" t="s">
        <v>35</v>
      </c>
      <c r="T369" s="27"/>
      <c r="U369" s="27"/>
      <c r="V369" s="17" t="s">
        <v>3490</v>
      </c>
      <c r="W369" s="29"/>
      <c r="X369" s="29"/>
      <c r="Y369" s="29"/>
    </row>
    <row r="370" ht="13.5" customHeight="1">
      <c r="A370" s="15" t="s">
        <v>15</v>
      </c>
      <c r="B370" s="16"/>
      <c r="C370" s="17" t="s">
        <v>3491</v>
      </c>
      <c r="D370" s="18" t="s">
        <v>3492</v>
      </c>
      <c r="E370" s="20">
        <v>45261.0</v>
      </c>
      <c r="F370" s="21">
        <v>47452.0</v>
      </c>
      <c r="G370" s="17" t="s">
        <v>3493</v>
      </c>
      <c r="H370" s="24" t="s">
        <v>3494</v>
      </c>
      <c r="I370" s="18" t="s">
        <v>3495</v>
      </c>
      <c r="J370" s="18"/>
      <c r="K370" s="24" t="s">
        <v>3496</v>
      </c>
      <c r="L370" s="24" t="s">
        <v>3497</v>
      </c>
      <c r="M370" s="18" t="s">
        <v>3495</v>
      </c>
      <c r="N370" s="18" t="s">
        <v>3498</v>
      </c>
      <c r="O370" s="24" t="s">
        <v>3499</v>
      </c>
      <c r="P370" s="24" t="s">
        <v>57</v>
      </c>
      <c r="Q370" s="27" t="s">
        <v>35</v>
      </c>
      <c r="R370" s="27" t="s">
        <v>35</v>
      </c>
      <c r="S370" s="27" t="s">
        <v>35</v>
      </c>
      <c r="T370" s="27" t="s">
        <v>35</v>
      </c>
      <c r="U370" s="27" t="s">
        <v>35</v>
      </c>
      <c r="V370" s="17" t="s">
        <v>3500</v>
      </c>
      <c r="W370" s="29"/>
      <c r="X370" s="29"/>
      <c r="Y370" s="29"/>
    </row>
    <row r="371" ht="13.5" customHeight="1">
      <c r="A371" s="15" t="s">
        <v>15</v>
      </c>
      <c r="B371" s="16"/>
      <c r="C371" s="17" t="s">
        <v>3501</v>
      </c>
      <c r="D371" s="18" t="s">
        <v>3502</v>
      </c>
      <c r="E371" s="20">
        <v>45261.0</v>
      </c>
      <c r="F371" s="21">
        <v>47452.0</v>
      </c>
      <c r="G371" s="17" t="s">
        <v>3503</v>
      </c>
      <c r="H371" s="24" t="s">
        <v>3504</v>
      </c>
      <c r="I371" s="18" t="s">
        <v>3505</v>
      </c>
      <c r="J371" s="18" t="s">
        <v>3506</v>
      </c>
      <c r="K371" s="24" t="s">
        <v>3507</v>
      </c>
      <c r="L371" s="24" t="s">
        <v>3504</v>
      </c>
      <c r="M371" s="18" t="s">
        <v>3505</v>
      </c>
      <c r="N371" s="18" t="s">
        <v>3506</v>
      </c>
      <c r="O371" s="24" t="s">
        <v>3508</v>
      </c>
      <c r="P371" s="24" t="s">
        <v>57</v>
      </c>
      <c r="Q371" s="27"/>
      <c r="R371" s="27" t="s">
        <v>35</v>
      </c>
      <c r="S371" s="27" t="s">
        <v>35</v>
      </c>
      <c r="T371" s="27" t="s">
        <v>35</v>
      </c>
      <c r="U371" s="27"/>
      <c r="V371" s="17" t="s">
        <v>3509</v>
      </c>
      <c r="W371" s="29"/>
      <c r="X371" s="29"/>
      <c r="Y371" s="29"/>
    </row>
    <row r="372" ht="13.5" customHeight="1">
      <c r="A372" s="15" t="s">
        <v>15</v>
      </c>
      <c r="B372" s="16"/>
      <c r="C372" s="17" t="s">
        <v>3510</v>
      </c>
      <c r="D372" s="18" t="s">
        <v>3511</v>
      </c>
      <c r="E372" s="20">
        <v>45261.0</v>
      </c>
      <c r="F372" s="21">
        <v>47452.0</v>
      </c>
      <c r="G372" s="17" t="s">
        <v>3512</v>
      </c>
      <c r="H372" s="24" t="s">
        <v>3513</v>
      </c>
      <c r="I372" s="18" t="s">
        <v>3514</v>
      </c>
      <c r="J372" s="18" t="s">
        <v>2507</v>
      </c>
      <c r="K372" s="24" t="s">
        <v>3515</v>
      </c>
      <c r="L372" s="24" t="s">
        <v>3513</v>
      </c>
      <c r="M372" s="18" t="s">
        <v>3516</v>
      </c>
      <c r="N372" s="18" t="s">
        <v>2507</v>
      </c>
      <c r="O372" s="24" t="s">
        <v>3517</v>
      </c>
      <c r="P372" s="24" t="s">
        <v>57</v>
      </c>
      <c r="Q372" s="27"/>
      <c r="R372" s="27" t="s">
        <v>35</v>
      </c>
      <c r="S372" s="27"/>
      <c r="T372" s="27" t="s">
        <v>35</v>
      </c>
      <c r="U372" s="27"/>
      <c r="V372" s="17" t="s">
        <v>3518</v>
      </c>
      <c r="W372" s="29"/>
      <c r="X372" s="29"/>
      <c r="Y372" s="29"/>
    </row>
    <row r="373" ht="13.5" customHeight="1">
      <c r="A373" s="15" t="s">
        <v>15</v>
      </c>
      <c r="B373" s="16"/>
      <c r="C373" s="17" t="s">
        <v>3519</v>
      </c>
      <c r="D373" s="18" t="s">
        <v>3520</v>
      </c>
      <c r="E373" s="20">
        <v>45261.0</v>
      </c>
      <c r="F373" s="21">
        <v>47452.0</v>
      </c>
      <c r="G373" s="17" t="s">
        <v>1627</v>
      </c>
      <c r="H373" s="24" t="s">
        <v>3521</v>
      </c>
      <c r="I373" s="18" t="s">
        <v>3522</v>
      </c>
      <c r="J373" s="18" t="s">
        <v>3522</v>
      </c>
      <c r="K373" s="24" t="s">
        <v>3523</v>
      </c>
      <c r="L373" s="24" t="s">
        <v>3524</v>
      </c>
      <c r="M373" s="18" t="s">
        <v>3525</v>
      </c>
      <c r="N373" s="18"/>
      <c r="O373" s="24" t="s">
        <v>3526</v>
      </c>
      <c r="P373" s="24" t="s">
        <v>3527</v>
      </c>
      <c r="Q373" s="27" t="s">
        <v>35</v>
      </c>
      <c r="R373" s="27" t="s">
        <v>35</v>
      </c>
      <c r="S373" s="27" t="s">
        <v>35</v>
      </c>
      <c r="T373" s="27" t="s">
        <v>35</v>
      </c>
      <c r="U373" s="27" t="s">
        <v>35</v>
      </c>
      <c r="V373" s="17" t="s">
        <v>3528</v>
      </c>
      <c r="W373" s="29"/>
      <c r="X373" s="29"/>
      <c r="Y373" s="29"/>
    </row>
    <row r="374" ht="13.5" customHeight="1">
      <c r="A374" s="15" t="s">
        <v>15</v>
      </c>
      <c r="B374" s="16"/>
      <c r="C374" s="17" t="s">
        <v>3529</v>
      </c>
      <c r="D374" s="18" t="s">
        <v>3530</v>
      </c>
      <c r="E374" s="20">
        <v>45292.0</v>
      </c>
      <c r="F374" s="21">
        <v>47483.0</v>
      </c>
      <c r="G374" s="17" t="s">
        <v>3531</v>
      </c>
      <c r="H374" s="24" t="s">
        <v>3532</v>
      </c>
      <c r="I374" s="18" t="s">
        <v>3533</v>
      </c>
      <c r="J374" s="18" t="s">
        <v>3534</v>
      </c>
      <c r="K374" s="24" t="s">
        <v>3535</v>
      </c>
      <c r="L374" s="24" t="s">
        <v>3536</v>
      </c>
      <c r="M374" s="18" t="s">
        <v>3537</v>
      </c>
      <c r="N374" s="18" t="s">
        <v>3538</v>
      </c>
      <c r="O374" s="24" t="s">
        <v>3539</v>
      </c>
      <c r="P374" s="24" t="s">
        <v>3540</v>
      </c>
      <c r="Q374" s="27" t="s">
        <v>35</v>
      </c>
      <c r="R374" s="27" t="s">
        <v>35</v>
      </c>
      <c r="S374" s="27" t="s">
        <v>35</v>
      </c>
      <c r="T374" s="27" t="s">
        <v>35</v>
      </c>
      <c r="U374" s="27" t="s">
        <v>35</v>
      </c>
      <c r="V374" s="17" t="s">
        <v>3541</v>
      </c>
      <c r="W374" s="29"/>
      <c r="X374" s="29"/>
      <c r="Y374" s="29"/>
    </row>
    <row r="375" ht="13.5" customHeight="1">
      <c r="A375" s="15" t="s">
        <v>15</v>
      </c>
      <c r="B375" s="16"/>
      <c r="C375" s="17" t="s">
        <v>3542</v>
      </c>
      <c r="D375" s="18" t="s">
        <v>3543</v>
      </c>
      <c r="E375" s="20">
        <v>45292.0</v>
      </c>
      <c r="F375" s="21">
        <v>47483.0</v>
      </c>
      <c r="G375" s="17" t="s">
        <v>3409</v>
      </c>
      <c r="H375" s="24" t="s">
        <v>3544</v>
      </c>
      <c r="I375" s="18" t="s">
        <v>3545</v>
      </c>
      <c r="J375" s="18" t="s">
        <v>3545</v>
      </c>
      <c r="K375" s="24" t="s">
        <v>3546</v>
      </c>
      <c r="L375" s="24" t="s">
        <v>3547</v>
      </c>
      <c r="M375" s="18" t="s">
        <v>3545</v>
      </c>
      <c r="N375" s="18" t="s">
        <v>3545</v>
      </c>
      <c r="O375" s="24" t="s">
        <v>3548</v>
      </c>
      <c r="P375" s="24" t="s">
        <v>57</v>
      </c>
      <c r="Q375" s="27" t="s">
        <v>35</v>
      </c>
      <c r="R375" s="27" t="s">
        <v>35</v>
      </c>
      <c r="S375" s="27" t="s">
        <v>35</v>
      </c>
      <c r="T375" s="27" t="s">
        <v>35</v>
      </c>
      <c r="U375" s="27" t="s">
        <v>35</v>
      </c>
      <c r="V375" s="17" t="s">
        <v>3549</v>
      </c>
      <c r="W375" s="29"/>
      <c r="X375" s="29"/>
      <c r="Y375" s="29"/>
    </row>
    <row r="376" ht="13.5" customHeight="1">
      <c r="A376" s="15" t="s">
        <v>15</v>
      </c>
      <c r="B376" s="16"/>
      <c r="C376" s="17" t="s">
        <v>3550</v>
      </c>
      <c r="D376" s="18" t="s">
        <v>3551</v>
      </c>
      <c r="E376" s="20">
        <v>45292.0</v>
      </c>
      <c r="F376" s="21">
        <v>47483.0</v>
      </c>
      <c r="G376" s="17" t="s">
        <v>2154</v>
      </c>
      <c r="H376" s="24" t="s">
        <v>3552</v>
      </c>
      <c r="I376" s="18" t="s">
        <v>3553</v>
      </c>
      <c r="J376" s="18"/>
      <c r="K376" s="24" t="s">
        <v>3554</v>
      </c>
      <c r="L376" s="24" t="s">
        <v>3555</v>
      </c>
      <c r="M376" s="18" t="s">
        <v>3553</v>
      </c>
      <c r="N376" s="18"/>
      <c r="O376" s="24" t="s">
        <v>3556</v>
      </c>
      <c r="P376" s="24" t="s">
        <v>2265</v>
      </c>
      <c r="Q376" s="27" t="s">
        <v>35</v>
      </c>
      <c r="R376" s="27" t="s">
        <v>35</v>
      </c>
      <c r="S376" s="27" t="s">
        <v>35</v>
      </c>
      <c r="T376" s="27" t="s">
        <v>35</v>
      </c>
      <c r="U376" s="27" t="s">
        <v>35</v>
      </c>
      <c r="V376" s="17" t="s">
        <v>3557</v>
      </c>
      <c r="W376" s="29"/>
      <c r="X376" s="29"/>
      <c r="Y376" s="29"/>
    </row>
    <row r="377" ht="13.5" customHeight="1">
      <c r="A377" s="15" t="s">
        <v>15</v>
      </c>
      <c r="B377" s="16"/>
      <c r="C377" s="17" t="s">
        <v>3558</v>
      </c>
      <c r="D377" s="18" t="s">
        <v>3559</v>
      </c>
      <c r="E377" s="20">
        <v>45292.0</v>
      </c>
      <c r="F377" s="21">
        <v>47483.0</v>
      </c>
      <c r="G377" s="17" t="s">
        <v>3560</v>
      </c>
      <c r="H377" s="24" t="s">
        <v>3561</v>
      </c>
      <c r="I377" s="18" t="s">
        <v>3562</v>
      </c>
      <c r="J377" s="18" t="s">
        <v>3563</v>
      </c>
      <c r="K377" s="24" t="s">
        <v>3564</v>
      </c>
      <c r="L377" s="24" t="s">
        <v>3565</v>
      </c>
      <c r="M377" s="18" t="s">
        <v>3566</v>
      </c>
      <c r="N377" s="18" t="s">
        <v>3567</v>
      </c>
      <c r="O377" s="24" t="s">
        <v>3568</v>
      </c>
      <c r="P377" s="24" t="s">
        <v>57</v>
      </c>
      <c r="Q377" s="27" t="s">
        <v>35</v>
      </c>
      <c r="R377" s="27" t="s">
        <v>35</v>
      </c>
      <c r="S377" s="27" t="s">
        <v>35</v>
      </c>
      <c r="T377" s="27" t="s">
        <v>35</v>
      </c>
      <c r="U377" s="27" t="s">
        <v>35</v>
      </c>
      <c r="V377" s="17" t="s">
        <v>3569</v>
      </c>
      <c r="W377" s="29"/>
      <c r="X377" s="29"/>
      <c r="Y377" s="29"/>
    </row>
    <row r="378" ht="13.5" customHeight="1">
      <c r="A378" s="15" t="s">
        <v>15</v>
      </c>
      <c r="B378" s="16"/>
      <c r="C378" s="17" t="s">
        <v>3570</v>
      </c>
      <c r="D378" s="18" t="s">
        <v>3571</v>
      </c>
      <c r="E378" s="20">
        <v>45292.0</v>
      </c>
      <c r="F378" s="21">
        <v>47483.0</v>
      </c>
      <c r="G378" s="17" t="s">
        <v>1627</v>
      </c>
      <c r="H378" s="24" t="s">
        <v>3572</v>
      </c>
      <c r="I378" s="18" t="s">
        <v>3573</v>
      </c>
      <c r="J378" s="18" t="s">
        <v>3574</v>
      </c>
      <c r="K378" s="24" t="s">
        <v>3575</v>
      </c>
      <c r="L378" s="24" t="s">
        <v>3576</v>
      </c>
      <c r="M378" s="18" t="s">
        <v>3573</v>
      </c>
      <c r="N378" s="18" t="s">
        <v>3574</v>
      </c>
      <c r="O378" s="24" t="s">
        <v>3577</v>
      </c>
      <c r="P378" s="24" t="s">
        <v>57</v>
      </c>
      <c r="Q378" s="27" t="s">
        <v>35</v>
      </c>
      <c r="R378" s="27" t="s">
        <v>35</v>
      </c>
      <c r="S378" s="27" t="s">
        <v>35</v>
      </c>
      <c r="T378" s="27" t="s">
        <v>35</v>
      </c>
      <c r="U378" s="27" t="s">
        <v>35</v>
      </c>
      <c r="V378" s="17" t="s">
        <v>3578</v>
      </c>
      <c r="W378" s="29"/>
      <c r="X378" s="29"/>
      <c r="Y378" s="29"/>
    </row>
    <row r="379" ht="13.5" customHeight="1">
      <c r="A379" s="15" t="s">
        <v>15</v>
      </c>
      <c r="B379" s="16"/>
      <c r="C379" s="17" t="s">
        <v>3579</v>
      </c>
      <c r="D379" s="18" t="s">
        <v>3580</v>
      </c>
      <c r="E379" s="20">
        <v>45352.0</v>
      </c>
      <c r="F379" s="21">
        <v>47542.0</v>
      </c>
      <c r="G379" s="17" t="s">
        <v>3438</v>
      </c>
      <c r="H379" s="24" t="s">
        <v>3581</v>
      </c>
      <c r="I379" s="18" t="s">
        <v>3582</v>
      </c>
      <c r="J379" s="18" t="s">
        <v>3583</v>
      </c>
      <c r="K379" s="24" t="s">
        <v>3584</v>
      </c>
      <c r="L379" s="24" t="s">
        <v>3585</v>
      </c>
      <c r="M379" s="18" t="s">
        <v>3582</v>
      </c>
      <c r="N379" s="18" t="s">
        <v>3583</v>
      </c>
      <c r="O379" s="24" t="s">
        <v>3586</v>
      </c>
      <c r="P379" s="24" t="s">
        <v>57</v>
      </c>
      <c r="Q379" s="27" t="s">
        <v>35</v>
      </c>
      <c r="R379" s="27" t="s">
        <v>35</v>
      </c>
      <c r="S379" s="27" t="s">
        <v>35</v>
      </c>
      <c r="T379" s="27" t="s">
        <v>35</v>
      </c>
      <c r="U379" s="27" t="s">
        <v>35</v>
      </c>
      <c r="V379" s="17" t="s">
        <v>3587</v>
      </c>
      <c r="W379" s="29"/>
      <c r="X379" s="29"/>
      <c r="Y379" s="29"/>
    </row>
    <row r="380" ht="13.5" customHeight="1">
      <c r="A380" s="15" t="s">
        <v>15</v>
      </c>
      <c r="B380" s="16"/>
      <c r="C380" s="17" t="s">
        <v>3588</v>
      </c>
      <c r="D380" s="18" t="s">
        <v>3589</v>
      </c>
      <c r="E380" s="20">
        <v>45383.0</v>
      </c>
      <c r="F380" s="21">
        <v>47573.0</v>
      </c>
      <c r="G380" s="17" t="s">
        <v>3590</v>
      </c>
      <c r="H380" s="24" t="s">
        <v>3591</v>
      </c>
      <c r="I380" s="18" t="s">
        <v>3592</v>
      </c>
      <c r="J380" s="18" t="s">
        <v>3593</v>
      </c>
      <c r="K380" s="24" t="s">
        <v>3594</v>
      </c>
      <c r="L380" s="24" t="s">
        <v>3595</v>
      </c>
      <c r="M380" s="18" t="s">
        <v>3596</v>
      </c>
      <c r="N380" s="18"/>
      <c r="O380" s="24" t="s">
        <v>3597</v>
      </c>
      <c r="P380" s="24" t="s">
        <v>3598</v>
      </c>
      <c r="Q380" s="27" t="s">
        <v>35</v>
      </c>
      <c r="R380" s="27" t="s">
        <v>35</v>
      </c>
      <c r="S380" s="27" t="s">
        <v>35</v>
      </c>
      <c r="T380" s="27" t="s">
        <v>35</v>
      </c>
      <c r="U380" s="27" t="s">
        <v>35</v>
      </c>
      <c r="V380" s="17" t="s">
        <v>3599</v>
      </c>
      <c r="W380" s="29"/>
      <c r="X380" s="29"/>
      <c r="Y380" s="29"/>
    </row>
    <row r="381" ht="13.5" customHeight="1">
      <c r="A381" s="15" t="s">
        <v>15</v>
      </c>
      <c r="B381" s="16"/>
      <c r="C381" s="17" t="s">
        <v>3600</v>
      </c>
      <c r="D381" s="18" t="s">
        <v>3601</v>
      </c>
      <c r="E381" s="20">
        <v>45352.0</v>
      </c>
      <c r="F381" s="21">
        <v>47542.0</v>
      </c>
      <c r="G381" s="17" t="s">
        <v>3602</v>
      </c>
      <c r="H381" s="24" t="s">
        <v>3603</v>
      </c>
      <c r="I381" s="18" t="s">
        <v>3604</v>
      </c>
      <c r="J381" s="18" t="s">
        <v>3605</v>
      </c>
      <c r="K381" s="24" t="s">
        <v>3606</v>
      </c>
      <c r="L381" s="24" t="s">
        <v>3607</v>
      </c>
      <c r="M381" s="18" t="s">
        <v>3604</v>
      </c>
      <c r="N381" s="18" t="s">
        <v>3605</v>
      </c>
      <c r="O381" s="24" t="s">
        <v>3608</v>
      </c>
      <c r="P381" s="24" t="s">
        <v>57</v>
      </c>
      <c r="Q381" s="27" t="s">
        <v>35</v>
      </c>
      <c r="R381" s="27" t="s">
        <v>35</v>
      </c>
      <c r="S381" s="27" t="s">
        <v>35</v>
      </c>
      <c r="T381" s="27" t="s">
        <v>35</v>
      </c>
      <c r="U381" s="27" t="s">
        <v>35</v>
      </c>
      <c r="V381" s="17" t="s">
        <v>3609</v>
      </c>
      <c r="W381" s="29"/>
      <c r="X381" s="29"/>
      <c r="Y381" s="29"/>
    </row>
    <row r="382" ht="13.5" customHeight="1">
      <c r="A382" s="15" t="s">
        <v>15</v>
      </c>
      <c r="B382" s="16"/>
      <c r="C382" s="17" t="s">
        <v>3610</v>
      </c>
      <c r="D382" s="18" t="s">
        <v>3611</v>
      </c>
      <c r="E382" s="20">
        <v>45352.0</v>
      </c>
      <c r="F382" s="21">
        <v>47542.0</v>
      </c>
      <c r="G382" s="17" t="s">
        <v>2163</v>
      </c>
      <c r="H382" s="24" t="s">
        <v>3612</v>
      </c>
      <c r="I382" s="18" t="s">
        <v>3613</v>
      </c>
      <c r="J382" s="18" t="s">
        <v>3614</v>
      </c>
      <c r="K382" s="24" t="s">
        <v>3615</v>
      </c>
      <c r="L382" s="24" t="s">
        <v>3616</v>
      </c>
      <c r="M382" s="18" t="s">
        <v>3617</v>
      </c>
      <c r="N382" s="18" t="s">
        <v>3614</v>
      </c>
      <c r="O382" s="24" t="s">
        <v>3618</v>
      </c>
      <c r="P382" s="24" t="s">
        <v>57</v>
      </c>
      <c r="Q382" s="27" t="s">
        <v>35</v>
      </c>
      <c r="R382" s="27" t="s">
        <v>35</v>
      </c>
      <c r="S382" s="27" t="s">
        <v>35</v>
      </c>
      <c r="T382" s="27" t="s">
        <v>35</v>
      </c>
      <c r="U382" s="27" t="s">
        <v>35</v>
      </c>
      <c r="V382" s="17" t="s">
        <v>3619</v>
      </c>
      <c r="W382" s="29"/>
      <c r="X382" s="29"/>
      <c r="Y382" s="29"/>
    </row>
    <row r="383" ht="13.5" customHeight="1">
      <c r="A383" s="15" t="s">
        <v>15</v>
      </c>
      <c r="B383" s="16"/>
      <c r="C383" s="17" t="s">
        <v>3620</v>
      </c>
      <c r="D383" s="18" t="s">
        <v>3621</v>
      </c>
      <c r="E383" s="20">
        <v>45352.0</v>
      </c>
      <c r="F383" s="21">
        <v>47542.0</v>
      </c>
      <c r="G383" s="17" t="s">
        <v>3175</v>
      </c>
      <c r="H383" s="34" t="s">
        <v>3622</v>
      </c>
      <c r="I383" s="18" t="s">
        <v>3623</v>
      </c>
      <c r="J383" s="18"/>
      <c r="K383" s="24" t="s">
        <v>3624</v>
      </c>
      <c r="L383" s="24" t="s">
        <v>3625</v>
      </c>
      <c r="M383" s="18" t="s">
        <v>3623</v>
      </c>
      <c r="N383" s="18"/>
      <c r="O383" s="24" t="s">
        <v>3626</v>
      </c>
      <c r="P383" s="24" t="s">
        <v>57</v>
      </c>
      <c r="Q383" s="27" t="s">
        <v>35</v>
      </c>
      <c r="R383" s="27" t="s">
        <v>35</v>
      </c>
      <c r="S383" s="27" t="s">
        <v>35</v>
      </c>
      <c r="T383" s="27" t="s">
        <v>35</v>
      </c>
      <c r="U383" s="27" t="s">
        <v>35</v>
      </c>
      <c r="V383" s="17" t="s">
        <v>3627</v>
      </c>
      <c r="W383" s="29"/>
      <c r="X383" s="29"/>
      <c r="Y383" s="29"/>
    </row>
    <row r="384" ht="13.5" customHeight="1">
      <c r="A384" s="15" t="s">
        <v>15</v>
      </c>
      <c r="B384" s="16"/>
      <c r="C384" s="17" t="s">
        <v>3628</v>
      </c>
      <c r="D384" s="18" t="s">
        <v>3629</v>
      </c>
      <c r="E384" s="20">
        <v>45383.0</v>
      </c>
      <c r="F384" s="21">
        <v>47573.0</v>
      </c>
      <c r="G384" s="17" t="s">
        <v>2044</v>
      </c>
      <c r="H384" s="24" t="s">
        <v>3630</v>
      </c>
      <c r="I384" s="18" t="s">
        <v>3631</v>
      </c>
      <c r="J384" s="18"/>
      <c r="K384" s="24" t="s">
        <v>3632</v>
      </c>
      <c r="L384" s="24" t="s">
        <v>3633</v>
      </c>
      <c r="M384" s="18" t="s">
        <v>3631</v>
      </c>
      <c r="N384" s="18"/>
      <c r="O384" s="24" t="s">
        <v>3634</v>
      </c>
      <c r="P384" s="24" t="s">
        <v>57</v>
      </c>
      <c r="Q384" s="27" t="s">
        <v>35</v>
      </c>
      <c r="R384" s="27" t="s">
        <v>35</v>
      </c>
      <c r="S384" s="27" t="s">
        <v>35</v>
      </c>
      <c r="T384" s="27" t="s">
        <v>35</v>
      </c>
      <c r="U384" s="27" t="s">
        <v>35</v>
      </c>
      <c r="V384" s="17" t="s">
        <v>3635</v>
      </c>
      <c r="W384" s="29"/>
      <c r="X384" s="29"/>
      <c r="Y384" s="29"/>
    </row>
    <row r="385" ht="13.5" customHeight="1">
      <c r="A385" s="15" t="s">
        <v>15</v>
      </c>
      <c r="B385" s="16"/>
      <c r="C385" s="17" t="s">
        <v>3636</v>
      </c>
      <c r="D385" s="18" t="s">
        <v>3637</v>
      </c>
      <c r="E385" s="20">
        <v>45383.0</v>
      </c>
      <c r="F385" s="21">
        <v>47573.0</v>
      </c>
      <c r="G385" s="17" t="s">
        <v>844</v>
      </c>
      <c r="H385" s="24" t="s">
        <v>3638</v>
      </c>
      <c r="I385" s="18" t="s">
        <v>3639</v>
      </c>
      <c r="J385" s="18" t="s">
        <v>3640</v>
      </c>
      <c r="K385" s="24" t="s">
        <v>3641</v>
      </c>
      <c r="L385" s="24" t="s">
        <v>3638</v>
      </c>
      <c r="M385" s="18"/>
      <c r="N385" s="18" t="s">
        <v>3640</v>
      </c>
      <c r="O385" s="24" t="s">
        <v>3642</v>
      </c>
      <c r="P385" s="24" t="s">
        <v>57</v>
      </c>
      <c r="Q385" s="27"/>
      <c r="R385" s="27" t="s">
        <v>35</v>
      </c>
      <c r="S385" s="27" t="s">
        <v>35</v>
      </c>
      <c r="T385" s="27" t="s">
        <v>35</v>
      </c>
      <c r="U385" s="27"/>
      <c r="V385" s="17" t="s">
        <v>3643</v>
      </c>
      <c r="W385" s="29"/>
      <c r="X385" s="29"/>
      <c r="Y385" s="29"/>
    </row>
    <row r="386" ht="13.5" customHeight="1">
      <c r="A386" s="15" t="s">
        <v>15</v>
      </c>
      <c r="B386" s="16"/>
      <c r="C386" s="17" t="s">
        <v>3644</v>
      </c>
      <c r="D386" s="18" t="s">
        <v>3645</v>
      </c>
      <c r="E386" s="20">
        <v>45383.0</v>
      </c>
      <c r="F386" s="21">
        <v>47573.0</v>
      </c>
      <c r="G386" s="17" t="s">
        <v>93</v>
      </c>
      <c r="H386" s="24" t="s">
        <v>3646</v>
      </c>
      <c r="I386" s="18" t="s">
        <v>3647</v>
      </c>
      <c r="J386" s="18" t="s">
        <v>3648</v>
      </c>
      <c r="K386" s="24" t="s">
        <v>3649</v>
      </c>
      <c r="L386" s="24" t="s">
        <v>3650</v>
      </c>
      <c r="M386" s="18" t="s">
        <v>3651</v>
      </c>
      <c r="N386" s="18" t="s">
        <v>3652</v>
      </c>
      <c r="O386" s="24" t="s">
        <v>3653</v>
      </c>
      <c r="P386" s="24" t="s">
        <v>57</v>
      </c>
      <c r="Q386" s="27" t="s">
        <v>35</v>
      </c>
      <c r="R386" s="27" t="s">
        <v>35</v>
      </c>
      <c r="S386" s="27" t="s">
        <v>35</v>
      </c>
      <c r="T386" s="27" t="s">
        <v>35</v>
      </c>
      <c r="U386" s="27" t="s">
        <v>35</v>
      </c>
      <c r="V386" s="17" t="s">
        <v>3654</v>
      </c>
      <c r="W386" s="29"/>
      <c r="X386" s="29"/>
      <c r="Y386" s="29"/>
    </row>
    <row r="387" ht="13.5" customHeight="1">
      <c r="A387" s="15" t="s">
        <v>15</v>
      </c>
      <c r="B387" s="16"/>
      <c r="C387" s="17" t="s">
        <v>3655</v>
      </c>
      <c r="D387" s="18" t="s">
        <v>3656</v>
      </c>
      <c r="E387" s="20">
        <v>45383.0</v>
      </c>
      <c r="F387" s="21">
        <v>47573.0</v>
      </c>
      <c r="G387" s="17" t="s">
        <v>876</v>
      </c>
      <c r="H387" s="24" t="s">
        <v>3657</v>
      </c>
      <c r="I387" s="18" t="s">
        <v>3658</v>
      </c>
      <c r="J387" s="18" t="s">
        <v>3659</v>
      </c>
      <c r="K387" s="24" t="s">
        <v>3660</v>
      </c>
      <c r="L387" s="24" t="s">
        <v>3657</v>
      </c>
      <c r="M387" s="18" t="s">
        <v>3658</v>
      </c>
      <c r="N387" s="18" t="s">
        <v>3661</v>
      </c>
      <c r="O387" s="24" t="s">
        <v>3662</v>
      </c>
      <c r="P387" s="24" t="s">
        <v>57</v>
      </c>
      <c r="Q387" s="27" t="s">
        <v>35</v>
      </c>
      <c r="R387" s="27" t="s">
        <v>35</v>
      </c>
      <c r="S387" s="27" t="s">
        <v>35</v>
      </c>
      <c r="T387" s="27" t="s">
        <v>35</v>
      </c>
      <c r="U387" s="27" t="s">
        <v>35</v>
      </c>
      <c r="V387" s="17" t="s">
        <v>3663</v>
      </c>
      <c r="W387" s="29"/>
      <c r="X387" s="29"/>
      <c r="Y387" s="29"/>
    </row>
    <row r="388" ht="13.5" customHeight="1">
      <c r="A388" s="15" t="s">
        <v>15</v>
      </c>
      <c r="B388" s="16"/>
      <c r="C388" s="17" t="s">
        <v>3664</v>
      </c>
      <c r="D388" s="18" t="s">
        <v>3665</v>
      </c>
      <c r="E388" s="20">
        <v>45413.0</v>
      </c>
      <c r="F388" s="21">
        <v>47603.0</v>
      </c>
      <c r="G388" s="17" t="s">
        <v>3666</v>
      </c>
      <c r="H388" s="24" t="s">
        <v>3667</v>
      </c>
      <c r="I388" s="18" t="s">
        <v>3668</v>
      </c>
      <c r="J388" s="18" t="s">
        <v>3669</v>
      </c>
      <c r="K388" s="24" t="s">
        <v>3670</v>
      </c>
      <c r="L388" s="24" t="s">
        <v>3671</v>
      </c>
      <c r="M388" s="18" t="s">
        <v>3672</v>
      </c>
      <c r="N388" s="18" t="s">
        <v>3669</v>
      </c>
      <c r="O388" s="24" t="s">
        <v>3673</v>
      </c>
      <c r="P388" s="24" t="s">
        <v>57</v>
      </c>
      <c r="Q388" s="27" t="s">
        <v>35</v>
      </c>
      <c r="R388" s="27" t="s">
        <v>35</v>
      </c>
      <c r="S388" s="27" t="s">
        <v>35</v>
      </c>
      <c r="T388" s="27" t="s">
        <v>35</v>
      </c>
      <c r="U388" s="27" t="s">
        <v>35</v>
      </c>
      <c r="V388" s="17" t="s">
        <v>3674</v>
      </c>
      <c r="W388" s="29"/>
      <c r="X388" s="29"/>
      <c r="Y388" s="29"/>
    </row>
    <row r="389" ht="13.5" customHeight="1">
      <c r="A389" s="15" t="s">
        <v>15</v>
      </c>
      <c r="B389" s="16"/>
      <c r="C389" s="17" t="s">
        <v>3675</v>
      </c>
      <c r="D389" s="18" t="s">
        <v>3676</v>
      </c>
      <c r="E389" s="20">
        <v>45444.0</v>
      </c>
      <c r="F389" s="21">
        <v>47634.0</v>
      </c>
      <c r="G389" s="17" t="s">
        <v>854</v>
      </c>
      <c r="H389" s="24" t="s">
        <v>3677</v>
      </c>
      <c r="I389" s="18" t="s">
        <v>3678</v>
      </c>
      <c r="J389" s="18" t="s">
        <v>3679</v>
      </c>
      <c r="K389" s="24" t="s">
        <v>3680</v>
      </c>
      <c r="L389" s="24" t="s">
        <v>3681</v>
      </c>
      <c r="M389" s="18" t="s">
        <v>3682</v>
      </c>
      <c r="N389" s="18" t="s">
        <v>3682</v>
      </c>
      <c r="O389" s="24" t="s">
        <v>3683</v>
      </c>
      <c r="P389" s="24" t="s">
        <v>57</v>
      </c>
      <c r="Q389" s="27" t="s">
        <v>35</v>
      </c>
      <c r="R389" s="27" t="s">
        <v>35</v>
      </c>
      <c r="S389" s="27" t="s">
        <v>35</v>
      </c>
      <c r="T389" s="27" t="s">
        <v>35</v>
      </c>
      <c r="U389" s="27" t="s">
        <v>35</v>
      </c>
      <c r="V389" s="17" t="s">
        <v>3684</v>
      </c>
      <c r="W389" s="29"/>
      <c r="X389" s="29"/>
      <c r="Y389" s="29"/>
    </row>
    <row r="390" ht="13.5" customHeight="1">
      <c r="A390" s="15" t="s">
        <v>15</v>
      </c>
      <c r="B390" s="16"/>
      <c r="C390" s="17" t="s">
        <v>3685</v>
      </c>
      <c r="D390" s="18" t="s">
        <v>3686</v>
      </c>
      <c r="E390" s="20">
        <v>45413.0</v>
      </c>
      <c r="F390" s="21">
        <v>47603.0</v>
      </c>
      <c r="G390" s="17" t="s">
        <v>581</v>
      </c>
      <c r="H390" s="24" t="s">
        <v>3687</v>
      </c>
      <c r="I390" s="18" t="s">
        <v>3688</v>
      </c>
      <c r="J390" s="18" t="s">
        <v>3689</v>
      </c>
      <c r="K390" s="24" t="s">
        <v>3690</v>
      </c>
      <c r="L390" s="24" t="s">
        <v>3687</v>
      </c>
      <c r="M390" s="18" t="s">
        <v>3688</v>
      </c>
      <c r="N390" s="18" t="s">
        <v>3689</v>
      </c>
      <c r="O390" s="24" t="s">
        <v>3691</v>
      </c>
      <c r="P390" s="24" t="s">
        <v>57</v>
      </c>
      <c r="Q390" s="27" t="s">
        <v>35</v>
      </c>
      <c r="R390" s="27" t="s">
        <v>35</v>
      </c>
      <c r="S390" s="27" t="s">
        <v>35</v>
      </c>
      <c r="T390" s="27" t="s">
        <v>35</v>
      </c>
      <c r="U390" s="27" t="s">
        <v>35</v>
      </c>
      <c r="V390" s="17" t="s">
        <v>3692</v>
      </c>
      <c r="W390" s="29"/>
      <c r="X390" s="29"/>
      <c r="Y390" s="29"/>
    </row>
    <row r="391" ht="13.5" customHeight="1">
      <c r="A391" s="15" t="s">
        <v>15</v>
      </c>
      <c r="B391" s="16"/>
      <c r="C391" s="17" t="s">
        <v>3693</v>
      </c>
      <c r="D391" s="18" t="s">
        <v>3694</v>
      </c>
      <c r="E391" s="20">
        <v>45444.0</v>
      </c>
      <c r="F391" s="21">
        <v>47634.0</v>
      </c>
      <c r="G391" s="17" t="s">
        <v>2350</v>
      </c>
      <c r="H391" s="24" t="s">
        <v>3695</v>
      </c>
      <c r="I391" s="18" t="s">
        <v>3696</v>
      </c>
      <c r="J391" s="18"/>
      <c r="K391" s="24" t="s">
        <v>3697</v>
      </c>
      <c r="L391" s="24" t="s">
        <v>3698</v>
      </c>
      <c r="M391" s="18" t="s">
        <v>3696</v>
      </c>
      <c r="N391" s="18"/>
      <c r="O391" s="24" t="s">
        <v>3699</v>
      </c>
      <c r="P391" s="24" t="s">
        <v>57</v>
      </c>
      <c r="Q391" s="27" t="s">
        <v>35</v>
      </c>
      <c r="R391" s="27" t="s">
        <v>35</v>
      </c>
      <c r="S391" s="27" t="s">
        <v>35</v>
      </c>
      <c r="T391" s="27" t="s">
        <v>35</v>
      </c>
      <c r="U391" s="27" t="s">
        <v>35</v>
      </c>
      <c r="V391" s="17" t="s">
        <v>3700</v>
      </c>
      <c r="W391" s="29"/>
      <c r="X391" s="29"/>
      <c r="Y391" s="29"/>
    </row>
    <row r="392" ht="13.5" customHeight="1">
      <c r="A392" s="15" t="s">
        <v>15</v>
      </c>
      <c r="B392" s="16"/>
      <c r="C392" s="17" t="s">
        <v>3701</v>
      </c>
      <c r="D392" s="18" t="s">
        <v>3702</v>
      </c>
      <c r="E392" s="20">
        <v>45444.0</v>
      </c>
      <c r="F392" s="21">
        <v>47634.0</v>
      </c>
      <c r="G392" s="17" t="s">
        <v>600</v>
      </c>
      <c r="H392" s="24" t="s">
        <v>3703</v>
      </c>
      <c r="I392" s="18" t="s">
        <v>3704</v>
      </c>
      <c r="J392" s="18" t="s">
        <v>3705</v>
      </c>
      <c r="K392" s="24" t="s">
        <v>3706</v>
      </c>
      <c r="L392" s="24" t="s">
        <v>3707</v>
      </c>
      <c r="M392" s="18" t="s">
        <v>3708</v>
      </c>
      <c r="N392" s="18"/>
      <c r="O392" s="24" t="s">
        <v>3709</v>
      </c>
      <c r="P392" s="24" t="s">
        <v>57</v>
      </c>
      <c r="Q392" s="27" t="s">
        <v>35</v>
      </c>
      <c r="R392" s="27" t="s">
        <v>35</v>
      </c>
      <c r="S392" s="27"/>
      <c r="T392" s="27" t="s">
        <v>35</v>
      </c>
      <c r="U392" s="27" t="s">
        <v>35</v>
      </c>
      <c r="V392" s="17" t="s">
        <v>3710</v>
      </c>
      <c r="W392" s="29"/>
      <c r="X392" s="29"/>
      <c r="Y392" s="29"/>
    </row>
    <row r="393" ht="13.5" customHeight="1">
      <c r="A393" s="15" t="s">
        <v>15</v>
      </c>
      <c r="B393" s="16"/>
      <c r="C393" s="17" t="s">
        <v>3711</v>
      </c>
      <c r="D393" s="18" t="s">
        <v>3712</v>
      </c>
      <c r="E393" s="20">
        <v>45444.0</v>
      </c>
      <c r="F393" s="21">
        <v>47634.0</v>
      </c>
      <c r="G393" s="17" t="s">
        <v>3713</v>
      </c>
      <c r="H393" s="24" t="s">
        <v>3714</v>
      </c>
      <c r="I393" s="18" t="s">
        <v>3715</v>
      </c>
      <c r="J393" s="18" t="s">
        <v>3715</v>
      </c>
      <c r="K393" s="24" t="s">
        <v>3716</v>
      </c>
      <c r="L393" s="24" t="s">
        <v>3714</v>
      </c>
      <c r="M393" s="18" t="s">
        <v>3717</v>
      </c>
      <c r="N393" s="18" t="s">
        <v>3717</v>
      </c>
      <c r="O393" s="24" t="s">
        <v>3718</v>
      </c>
      <c r="P393" s="24" t="s">
        <v>57</v>
      </c>
      <c r="Q393" s="27" t="s">
        <v>35</v>
      </c>
      <c r="R393" s="27" t="s">
        <v>35</v>
      </c>
      <c r="S393" s="27" t="s">
        <v>35</v>
      </c>
      <c r="T393" s="27" t="s">
        <v>35</v>
      </c>
      <c r="U393" s="27" t="s">
        <v>35</v>
      </c>
      <c r="V393" s="17" t="s">
        <v>3719</v>
      </c>
      <c r="W393" s="29"/>
      <c r="X393" s="29"/>
      <c r="Y393" s="29"/>
    </row>
    <row r="394" ht="13.5" customHeight="1">
      <c r="A394" s="15" t="s">
        <v>15</v>
      </c>
      <c r="B394" s="16"/>
      <c r="C394" s="17" t="s">
        <v>3720</v>
      </c>
      <c r="D394" s="18" t="s">
        <v>3721</v>
      </c>
      <c r="E394" s="20">
        <v>45474.0</v>
      </c>
      <c r="F394" s="21">
        <v>47664.0</v>
      </c>
      <c r="G394" s="17" t="s">
        <v>1063</v>
      </c>
      <c r="H394" s="24" t="s">
        <v>3722</v>
      </c>
      <c r="I394" s="18" t="s">
        <v>3723</v>
      </c>
      <c r="J394" s="18"/>
      <c r="K394" s="24" t="s">
        <v>3724</v>
      </c>
      <c r="L394" s="24" t="s">
        <v>3725</v>
      </c>
      <c r="M394" s="18" t="s">
        <v>3723</v>
      </c>
      <c r="N394" s="18"/>
      <c r="O394" s="24" t="s">
        <v>3726</v>
      </c>
      <c r="P394" s="24" t="s">
        <v>57</v>
      </c>
      <c r="Q394" s="27" t="s">
        <v>35</v>
      </c>
      <c r="R394" s="27" t="s">
        <v>35</v>
      </c>
      <c r="S394" s="27" t="s">
        <v>35</v>
      </c>
      <c r="T394" s="27" t="s">
        <v>35</v>
      </c>
      <c r="U394" s="27" t="s">
        <v>35</v>
      </c>
      <c r="V394" s="17" t="s">
        <v>3727</v>
      </c>
      <c r="W394" s="29"/>
      <c r="X394" s="29"/>
      <c r="Y394" s="29"/>
    </row>
    <row r="395" ht="13.5" customHeight="1">
      <c r="A395" s="15" t="s">
        <v>15</v>
      </c>
      <c r="B395" s="16"/>
      <c r="C395" s="17" t="s">
        <v>3728</v>
      </c>
      <c r="D395" s="18" t="s">
        <v>3729</v>
      </c>
      <c r="E395" s="20">
        <v>45474.0</v>
      </c>
      <c r="F395" s="21">
        <v>47664.0</v>
      </c>
      <c r="G395" s="17" t="s">
        <v>3026</v>
      </c>
      <c r="H395" s="24" t="s">
        <v>3730</v>
      </c>
      <c r="I395" s="18" t="s">
        <v>3731</v>
      </c>
      <c r="J395" s="18" t="s">
        <v>3731</v>
      </c>
      <c r="K395" s="24" t="s">
        <v>3732</v>
      </c>
      <c r="L395" s="24" t="s">
        <v>3733</v>
      </c>
      <c r="M395" s="18" t="s">
        <v>3731</v>
      </c>
      <c r="N395" s="18" t="s">
        <v>3731</v>
      </c>
      <c r="O395" s="24" t="s">
        <v>3734</v>
      </c>
      <c r="P395" s="24" t="s">
        <v>57</v>
      </c>
      <c r="Q395" s="27" t="s">
        <v>35</v>
      </c>
      <c r="R395" s="27" t="s">
        <v>35</v>
      </c>
      <c r="S395" s="27" t="s">
        <v>35</v>
      </c>
      <c r="T395" s="27" t="s">
        <v>35</v>
      </c>
      <c r="U395" s="27" t="s">
        <v>35</v>
      </c>
      <c r="V395" s="17" t="s">
        <v>3735</v>
      </c>
      <c r="W395" s="29"/>
      <c r="X395" s="29"/>
      <c r="Y395" s="29"/>
    </row>
    <row r="396" ht="13.5" customHeight="1">
      <c r="A396" s="15" t="s">
        <v>15</v>
      </c>
      <c r="B396" s="16"/>
      <c r="C396" s="17" t="s">
        <v>3736</v>
      </c>
      <c r="D396" s="18" t="s">
        <v>3737</v>
      </c>
      <c r="E396" s="20">
        <v>45474.0</v>
      </c>
      <c r="F396" s="21">
        <v>47664.0</v>
      </c>
      <c r="G396" s="17" t="s">
        <v>440</v>
      </c>
      <c r="H396" s="24" t="s">
        <v>3738</v>
      </c>
      <c r="I396" s="18" t="s">
        <v>3739</v>
      </c>
      <c r="J396" s="18" t="s">
        <v>3740</v>
      </c>
      <c r="K396" s="24" t="s">
        <v>3741</v>
      </c>
      <c r="L396" s="24" t="s">
        <v>3742</v>
      </c>
      <c r="M396" s="18" t="s">
        <v>3743</v>
      </c>
      <c r="N396" s="18" t="s">
        <v>3744</v>
      </c>
      <c r="O396" s="24" t="s">
        <v>3745</v>
      </c>
      <c r="P396" s="24" t="s">
        <v>57</v>
      </c>
      <c r="Q396" s="27" t="s">
        <v>35</v>
      </c>
      <c r="R396" s="27" t="s">
        <v>35</v>
      </c>
      <c r="S396" s="27" t="s">
        <v>35</v>
      </c>
      <c r="T396" s="27" t="s">
        <v>35</v>
      </c>
      <c r="U396" s="27" t="s">
        <v>35</v>
      </c>
      <c r="V396" s="17" t="s">
        <v>3746</v>
      </c>
      <c r="W396" s="29"/>
      <c r="X396" s="29"/>
      <c r="Y396" s="29"/>
    </row>
    <row r="397" ht="13.5" customHeight="1">
      <c r="A397" s="15" t="s">
        <v>15</v>
      </c>
      <c r="B397" s="16"/>
      <c r="C397" s="17" t="s">
        <v>3747</v>
      </c>
      <c r="D397" s="18" t="s">
        <v>3748</v>
      </c>
      <c r="E397" s="20">
        <v>45505.0</v>
      </c>
      <c r="F397" s="21">
        <v>47695.0</v>
      </c>
      <c r="G397" s="17" t="s">
        <v>2755</v>
      </c>
      <c r="H397" s="24" t="s">
        <v>3749</v>
      </c>
      <c r="I397" s="18" t="s">
        <v>3750</v>
      </c>
      <c r="J397" s="18" t="s">
        <v>3751</v>
      </c>
      <c r="K397" s="24" t="s">
        <v>3752</v>
      </c>
      <c r="L397" s="24" t="s">
        <v>3749</v>
      </c>
      <c r="M397" s="18" t="s">
        <v>3750</v>
      </c>
      <c r="N397" s="18" t="s">
        <v>3751</v>
      </c>
      <c r="O397" s="24" t="s">
        <v>3753</v>
      </c>
      <c r="P397" s="24" t="s">
        <v>57</v>
      </c>
      <c r="Q397" s="27" t="s">
        <v>35</v>
      </c>
      <c r="R397" s="27" t="s">
        <v>35</v>
      </c>
      <c r="S397" s="27" t="s">
        <v>35</v>
      </c>
      <c r="T397" s="27" t="s">
        <v>35</v>
      </c>
      <c r="U397" s="27" t="s">
        <v>35</v>
      </c>
      <c r="V397" s="17" t="s">
        <v>3754</v>
      </c>
      <c r="W397" s="29"/>
      <c r="X397" s="29"/>
      <c r="Y397" s="29"/>
    </row>
    <row r="398" ht="13.5" customHeight="1">
      <c r="A398" s="15" t="s">
        <v>15</v>
      </c>
      <c r="B398" s="16"/>
      <c r="C398" s="17" t="s">
        <v>3755</v>
      </c>
      <c r="D398" s="18" t="s">
        <v>3756</v>
      </c>
      <c r="E398" s="20">
        <v>45505.0</v>
      </c>
      <c r="F398" s="21">
        <v>47695.0</v>
      </c>
      <c r="G398" s="17" t="s">
        <v>3757</v>
      </c>
      <c r="H398" s="24" t="s">
        <v>3758</v>
      </c>
      <c r="I398" s="18" t="s">
        <v>3613</v>
      </c>
      <c r="J398" s="18" t="s">
        <v>3759</v>
      </c>
      <c r="K398" s="24" t="s">
        <v>3760</v>
      </c>
      <c r="L398" s="24" t="s">
        <v>3761</v>
      </c>
      <c r="M398" s="18" t="s">
        <v>3613</v>
      </c>
      <c r="N398" s="18" t="s">
        <v>3759</v>
      </c>
      <c r="O398" s="24" t="s">
        <v>3762</v>
      </c>
      <c r="P398" s="24" t="s">
        <v>57</v>
      </c>
      <c r="Q398" s="27" t="s">
        <v>35</v>
      </c>
      <c r="R398" s="27" t="s">
        <v>35</v>
      </c>
      <c r="S398" s="27" t="s">
        <v>35</v>
      </c>
      <c r="T398" s="27" t="s">
        <v>35</v>
      </c>
      <c r="U398" s="27" t="s">
        <v>35</v>
      </c>
      <c r="V398" s="17" t="s">
        <v>3763</v>
      </c>
      <c r="W398" s="29"/>
      <c r="X398" s="29"/>
      <c r="Y398" s="29"/>
    </row>
    <row r="399" ht="13.5" customHeight="1">
      <c r="A399" s="15" t="s">
        <v>15</v>
      </c>
      <c r="B399" s="16"/>
      <c r="C399" s="17" t="s">
        <v>3764</v>
      </c>
      <c r="D399" s="18" t="s">
        <v>3765</v>
      </c>
      <c r="E399" s="20">
        <v>45505.0</v>
      </c>
      <c r="F399" s="21">
        <v>47695.0</v>
      </c>
      <c r="G399" s="17" t="s">
        <v>3766</v>
      </c>
      <c r="H399" s="24" t="s">
        <v>3767</v>
      </c>
      <c r="I399" s="18" t="s">
        <v>3768</v>
      </c>
      <c r="J399" s="18" t="s">
        <v>3769</v>
      </c>
      <c r="K399" s="24" t="s">
        <v>3770</v>
      </c>
      <c r="L399" s="24" t="s">
        <v>3771</v>
      </c>
      <c r="M399" s="18" t="s">
        <v>3768</v>
      </c>
      <c r="N399" s="18" t="s">
        <v>3769</v>
      </c>
      <c r="O399" s="24" t="s">
        <v>3772</v>
      </c>
      <c r="P399" s="24" t="s">
        <v>57</v>
      </c>
      <c r="Q399" s="27" t="s">
        <v>35</v>
      </c>
      <c r="R399" s="27" t="s">
        <v>35</v>
      </c>
      <c r="S399" s="27" t="s">
        <v>35</v>
      </c>
      <c r="T399" s="27" t="s">
        <v>35</v>
      </c>
      <c r="U399" s="27" t="s">
        <v>35</v>
      </c>
      <c r="V399" s="17" t="s">
        <v>3773</v>
      </c>
      <c r="W399" s="29"/>
      <c r="X399" s="29"/>
      <c r="Y399" s="29"/>
    </row>
    <row r="400" ht="13.5" customHeight="1">
      <c r="A400" s="15" t="s">
        <v>15</v>
      </c>
      <c r="B400" s="16"/>
      <c r="C400" s="17" t="s">
        <v>3774</v>
      </c>
      <c r="D400" s="18" t="s">
        <v>3775</v>
      </c>
      <c r="E400" s="20">
        <v>45536.0</v>
      </c>
      <c r="F400" s="21">
        <v>47726.0</v>
      </c>
      <c r="G400" s="17" t="s">
        <v>2868</v>
      </c>
      <c r="H400" s="24" t="s">
        <v>3776</v>
      </c>
      <c r="I400" s="18" t="s">
        <v>3777</v>
      </c>
      <c r="J400" s="18" t="s">
        <v>3778</v>
      </c>
      <c r="K400" s="18" t="s">
        <v>3779</v>
      </c>
      <c r="L400" s="24" t="s">
        <v>3780</v>
      </c>
      <c r="M400" s="18" t="s">
        <v>3777</v>
      </c>
      <c r="N400" s="18" t="s">
        <v>3778</v>
      </c>
      <c r="O400" s="24" t="s">
        <v>3781</v>
      </c>
      <c r="P400" s="24" t="s">
        <v>57</v>
      </c>
      <c r="Q400" s="27" t="s">
        <v>35</v>
      </c>
      <c r="R400" s="27" t="s">
        <v>35</v>
      </c>
      <c r="S400" s="27"/>
      <c r="T400" s="27" t="s">
        <v>35</v>
      </c>
      <c r="U400" s="27" t="s">
        <v>35</v>
      </c>
      <c r="V400" s="17" t="s">
        <v>3782</v>
      </c>
      <c r="W400" s="29"/>
      <c r="X400" s="29"/>
      <c r="Y400" s="29"/>
    </row>
    <row r="401" ht="13.5" customHeight="1">
      <c r="A401" s="15" t="s">
        <v>15</v>
      </c>
      <c r="B401" s="16" t="s">
        <v>366</v>
      </c>
      <c r="C401" s="17" t="s">
        <v>3783</v>
      </c>
      <c r="D401" s="18" t="s">
        <v>3784</v>
      </c>
      <c r="E401" s="20">
        <v>45536.0</v>
      </c>
      <c r="F401" s="21">
        <v>47726.0</v>
      </c>
      <c r="G401" s="17" t="s">
        <v>3785</v>
      </c>
      <c r="H401" s="24" t="s">
        <v>3786</v>
      </c>
      <c r="I401" s="18" t="s">
        <v>3787</v>
      </c>
      <c r="J401" s="18" t="s">
        <v>3788</v>
      </c>
      <c r="K401" s="24" t="s">
        <v>3789</v>
      </c>
      <c r="L401" s="24" t="s">
        <v>3786</v>
      </c>
      <c r="M401" s="18" t="s">
        <v>3787</v>
      </c>
      <c r="N401" s="18" t="s">
        <v>3788</v>
      </c>
      <c r="O401" s="24" t="s">
        <v>3790</v>
      </c>
      <c r="P401" s="24" t="s">
        <v>57</v>
      </c>
      <c r="Q401" s="27" t="s">
        <v>35</v>
      </c>
      <c r="R401" s="27" t="s">
        <v>35</v>
      </c>
      <c r="S401" s="27" t="s">
        <v>35</v>
      </c>
      <c r="T401" s="27" t="s">
        <v>35</v>
      </c>
      <c r="U401" s="27" t="s">
        <v>35</v>
      </c>
      <c r="V401" s="17" t="s">
        <v>3791</v>
      </c>
      <c r="W401" s="29"/>
      <c r="X401" s="29"/>
      <c r="Y401" s="29"/>
    </row>
    <row r="402" ht="13.5" customHeight="1">
      <c r="A402" s="15" t="s">
        <v>15</v>
      </c>
      <c r="B402" s="16"/>
      <c r="C402" s="17" t="s">
        <v>3792</v>
      </c>
      <c r="D402" s="18" t="s">
        <v>3793</v>
      </c>
      <c r="E402" s="20">
        <v>45536.0</v>
      </c>
      <c r="F402" s="21">
        <v>47726.0</v>
      </c>
      <c r="G402" s="17" t="s">
        <v>490</v>
      </c>
      <c r="H402" s="24" t="s">
        <v>3794</v>
      </c>
      <c r="I402" s="18" t="s">
        <v>3795</v>
      </c>
      <c r="J402" s="18"/>
      <c r="K402" s="24" t="s">
        <v>3796</v>
      </c>
      <c r="L402" s="24" t="s">
        <v>3794</v>
      </c>
      <c r="M402" s="18" t="s">
        <v>3795</v>
      </c>
      <c r="N402" s="18"/>
      <c r="O402" s="24" t="s">
        <v>3797</v>
      </c>
      <c r="P402" s="24" t="s">
        <v>57</v>
      </c>
      <c r="Q402" s="27" t="s">
        <v>35</v>
      </c>
      <c r="R402" s="27" t="s">
        <v>35</v>
      </c>
      <c r="S402" s="27" t="s">
        <v>35</v>
      </c>
      <c r="T402" s="27" t="s">
        <v>35</v>
      </c>
      <c r="U402" s="27" t="s">
        <v>35</v>
      </c>
      <c r="V402" s="17" t="s">
        <v>3798</v>
      </c>
      <c r="W402" s="29"/>
      <c r="X402" s="29"/>
      <c r="Y402" s="29"/>
    </row>
    <row r="403" ht="13.5" customHeight="1">
      <c r="A403" s="15" t="s">
        <v>15</v>
      </c>
      <c r="B403" s="16"/>
      <c r="C403" s="17" t="s">
        <v>3799</v>
      </c>
      <c r="D403" s="18" t="s">
        <v>3800</v>
      </c>
      <c r="E403" s="20">
        <v>45536.0</v>
      </c>
      <c r="F403" s="21">
        <v>47726.0</v>
      </c>
      <c r="G403" s="17" t="s">
        <v>1867</v>
      </c>
      <c r="H403" s="24" t="s">
        <v>3801</v>
      </c>
      <c r="I403" s="18" t="s">
        <v>3802</v>
      </c>
      <c r="J403" s="18" t="s">
        <v>3803</v>
      </c>
      <c r="K403" s="24" t="s">
        <v>3804</v>
      </c>
      <c r="L403" s="24" t="s">
        <v>3805</v>
      </c>
      <c r="M403" s="18" t="s">
        <v>3806</v>
      </c>
      <c r="N403" s="18" t="s">
        <v>3806</v>
      </c>
      <c r="O403" s="24" t="s">
        <v>3807</v>
      </c>
      <c r="P403" s="24" t="s">
        <v>57</v>
      </c>
      <c r="Q403" s="27" t="s">
        <v>35</v>
      </c>
      <c r="R403" s="27" t="s">
        <v>35</v>
      </c>
      <c r="S403" s="27" t="s">
        <v>35</v>
      </c>
      <c r="T403" s="27" t="s">
        <v>35</v>
      </c>
      <c r="U403" s="27" t="s">
        <v>35</v>
      </c>
      <c r="V403" s="17" t="s">
        <v>3808</v>
      </c>
      <c r="W403" s="29"/>
      <c r="X403" s="29"/>
      <c r="Y403" s="29"/>
    </row>
    <row r="404" ht="13.5" customHeight="1">
      <c r="A404" s="15" t="s">
        <v>15</v>
      </c>
      <c r="B404" s="16"/>
      <c r="C404" s="17" t="s">
        <v>3809</v>
      </c>
      <c r="D404" s="18" t="s">
        <v>3810</v>
      </c>
      <c r="E404" s="20">
        <v>45566.0</v>
      </c>
      <c r="F404" s="21">
        <v>47756.0</v>
      </c>
      <c r="G404" s="17" t="s">
        <v>3811</v>
      </c>
      <c r="H404" s="24" t="s">
        <v>3812</v>
      </c>
      <c r="I404" s="18" t="s">
        <v>3813</v>
      </c>
      <c r="J404" s="18" t="s">
        <v>3814</v>
      </c>
      <c r="K404" s="24" t="s">
        <v>3815</v>
      </c>
      <c r="L404" s="24" t="s">
        <v>3816</v>
      </c>
      <c r="M404" s="18" t="s">
        <v>3817</v>
      </c>
      <c r="N404" s="18" t="s">
        <v>3818</v>
      </c>
      <c r="O404" s="24" t="s">
        <v>3819</v>
      </c>
      <c r="P404" s="24" t="s">
        <v>3820</v>
      </c>
      <c r="Q404" s="27" t="s">
        <v>35</v>
      </c>
      <c r="R404" s="27" t="s">
        <v>35</v>
      </c>
      <c r="S404" s="27" t="s">
        <v>35</v>
      </c>
      <c r="T404" s="27" t="s">
        <v>35</v>
      </c>
      <c r="U404" s="27"/>
      <c r="V404" s="17" t="s">
        <v>3821</v>
      </c>
      <c r="W404" s="29"/>
      <c r="X404" s="29"/>
      <c r="Y404" s="29"/>
    </row>
    <row r="405" ht="13.5" customHeight="1">
      <c r="A405" s="15" t="s">
        <v>15</v>
      </c>
      <c r="B405" s="16"/>
      <c r="C405" s="17" t="s">
        <v>3822</v>
      </c>
      <c r="D405" s="18" t="s">
        <v>3823</v>
      </c>
      <c r="E405" s="20">
        <v>45566.0</v>
      </c>
      <c r="F405" s="21">
        <v>47756.0</v>
      </c>
      <c r="G405" s="17" t="s">
        <v>2718</v>
      </c>
      <c r="H405" s="24" t="s">
        <v>3824</v>
      </c>
      <c r="I405" s="18" t="s">
        <v>3825</v>
      </c>
      <c r="J405" s="18" t="s">
        <v>3826</v>
      </c>
      <c r="K405" s="24" t="s">
        <v>3827</v>
      </c>
      <c r="L405" s="24" t="s">
        <v>3824</v>
      </c>
      <c r="M405" s="18" t="s">
        <v>3825</v>
      </c>
      <c r="N405" s="18" t="s">
        <v>3826</v>
      </c>
      <c r="O405" s="24" t="s">
        <v>3828</v>
      </c>
      <c r="P405" s="24" t="s">
        <v>3829</v>
      </c>
      <c r="Q405" s="27" t="s">
        <v>35</v>
      </c>
      <c r="R405" s="27" t="s">
        <v>35</v>
      </c>
      <c r="S405" s="27" t="s">
        <v>35</v>
      </c>
      <c r="T405" s="27" t="s">
        <v>35</v>
      </c>
      <c r="U405" s="27"/>
      <c r="V405" s="17" t="s">
        <v>3830</v>
      </c>
      <c r="W405" s="29"/>
      <c r="X405" s="29"/>
      <c r="Y405" s="29"/>
    </row>
    <row r="406" ht="13.5" customHeight="1">
      <c r="A406" s="15" t="s">
        <v>15</v>
      </c>
      <c r="B406" s="16"/>
      <c r="C406" s="17" t="s">
        <v>3831</v>
      </c>
      <c r="D406" s="18" t="s">
        <v>3832</v>
      </c>
      <c r="E406" s="20">
        <v>45566.0</v>
      </c>
      <c r="F406" s="21">
        <v>47756.0</v>
      </c>
      <c r="G406" s="17" t="s">
        <v>3503</v>
      </c>
      <c r="H406" s="24" t="s">
        <v>3504</v>
      </c>
      <c r="I406" s="18" t="s">
        <v>3833</v>
      </c>
      <c r="J406" s="18" t="s">
        <v>3834</v>
      </c>
      <c r="K406" s="24" t="s">
        <v>3835</v>
      </c>
      <c r="L406" s="24" t="s">
        <v>3836</v>
      </c>
      <c r="M406" s="18" t="s">
        <v>3505</v>
      </c>
      <c r="N406" s="18" t="s">
        <v>3506</v>
      </c>
      <c r="O406" s="24" t="s">
        <v>3837</v>
      </c>
      <c r="P406" s="24" t="s">
        <v>57</v>
      </c>
      <c r="Q406" s="27"/>
      <c r="R406" s="27" t="s">
        <v>35</v>
      </c>
      <c r="S406" s="27" t="s">
        <v>35</v>
      </c>
      <c r="T406" s="27" t="s">
        <v>35</v>
      </c>
      <c r="U406" s="27"/>
      <c r="V406" s="17"/>
      <c r="W406" s="29"/>
      <c r="X406" s="29"/>
      <c r="Y406" s="29"/>
    </row>
    <row r="407" ht="13.5" customHeight="1">
      <c r="A407" s="15" t="s">
        <v>15</v>
      </c>
      <c r="B407" s="16"/>
      <c r="C407" s="17" t="s">
        <v>3838</v>
      </c>
      <c r="D407" s="18" t="s">
        <v>3839</v>
      </c>
      <c r="E407" s="20">
        <v>45566.0</v>
      </c>
      <c r="F407" s="21">
        <v>47756.0</v>
      </c>
      <c r="G407" s="17" t="s">
        <v>3840</v>
      </c>
      <c r="H407" s="24" t="s">
        <v>3841</v>
      </c>
      <c r="I407" s="18" t="s">
        <v>3842</v>
      </c>
      <c r="J407" s="18" t="s">
        <v>3843</v>
      </c>
      <c r="K407" s="24" t="s">
        <v>3844</v>
      </c>
      <c r="L407" s="24" t="s">
        <v>3845</v>
      </c>
      <c r="M407" s="18" t="s">
        <v>3842</v>
      </c>
      <c r="N407" s="18" t="s">
        <v>3843</v>
      </c>
      <c r="O407" s="24" t="s">
        <v>3846</v>
      </c>
      <c r="P407" s="24" t="s">
        <v>3847</v>
      </c>
      <c r="Q407" s="27" t="s">
        <v>35</v>
      </c>
      <c r="R407" s="27" t="s">
        <v>35</v>
      </c>
      <c r="S407" s="27" t="s">
        <v>35</v>
      </c>
      <c r="T407" s="27" t="s">
        <v>35</v>
      </c>
      <c r="U407" s="27" t="s">
        <v>35</v>
      </c>
      <c r="V407" s="17" t="s">
        <v>3848</v>
      </c>
      <c r="W407" s="29"/>
      <c r="X407" s="29"/>
      <c r="Y407" s="29"/>
    </row>
    <row r="408" ht="13.5" customHeight="1">
      <c r="A408" s="15" t="s">
        <v>15</v>
      </c>
      <c r="B408" s="16"/>
      <c r="C408" s="17" t="s">
        <v>3849</v>
      </c>
      <c r="D408" s="18" t="s">
        <v>3850</v>
      </c>
      <c r="E408" s="20">
        <v>45566.0</v>
      </c>
      <c r="F408" s="21">
        <v>47756.0</v>
      </c>
      <c r="G408" s="17" t="s">
        <v>864</v>
      </c>
      <c r="H408" s="24" t="s">
        <v>3851</v>
      </c>
      <c r="I408" s="18" t="s">
        <v>3852</v>
      </c>
      <c r="J408" s="18" t="s">
        <v>3853</v>
      </c>
      <c r="K408" s="24" t="s">
        <v>3854</v>
      </c>
      <c r="L408" s="24" t="s">
        <v>3855</v>
      </c>
      <c r="M408" s="18" t="s">
        <v>3852</v>
      </c>
      <c r="N408" s="18" t="s">
        <v>3853</v>
      </c>
      <c r="O408" s="24" t="s">
        <v>3856</v>
      </c>
      <c r="P408" s="24" t="s">
        <v>3857</v>
      </c>
      <c r="Q408" s="27" t="s">
        <v>35</v>
      </c>
      <c r="R408" s="27" t="s">
        <v>35</v>
      </c>
      <c r="S408" s="27" t="s">
        <v>35</v>
      </c>
      <c r="T408" s="27" t="s">
        <v>35</v>
      </c>
      <c r="U408" s="27" t="s">
        <v>35</v>
      </c>
      <c r="V408" s="17" t="s">
        <v>3858</v>
      </c>
      <c r="W408" s="29"/>
      <c r="X408" s="29"/>
      <c r="Y408" s="29"/>
    </row>
    <row r="409" ht="13.5" customHeight="1">
      <c r="A409" s="15" t="s">
        <v>15</v>
      </c>
      <c r="B409" s="16"/>
      <c r="C409" s="17" t="s">
        <v>3859</v>
      </c>
      <c r="D409" s="18" t="s">
        <v>3860</v>
      </c>
      <c r="E409" s="20">
        <v>45597.0</v>
      </c>
      <c r="F409" s="21">
        <v>47787.0</v>
      </c>
      <c r="G409" s="17" t="s">
        <v>3861</v>
      </c>
      <c r="H409" s="24" t="s">
        <v>3862</v>
      </c>
      <c r="I409" s="18" t="s">
        <v>3863</v>
      </c>
      <c r="J409" s="18" t="s">
        <v>3864</v>
      </c>
      <c r="K409" s="24" t="s">
        <v>3865</v>
      </c>
      <c r="L409" s="24" t="s">
        <v>3862</v>
      </c>
      <c r="M409" s="18" t="s">
        <v>3863</v>
      </c>
      <c r="N409" s="18" t="s">
        <v>3864</v>
      </c>
      <c r="O409" s="24" t="s">
        <v>3866</v>
      </c>
      <c r="P409" s="24" t="s">
        <v>3867</v>
      </c>
      <c r="Q409" s="27" t="s">
        <v>35</v>
      </c>
      <c r="R409" s="27" t="s">
        <v>35</v>
      </c>
      <c r="S409" s="27" t="s">
        <v>35</v>
      </c>
      <c r="T409" s="27" t="s">
        <v>35</v>
      </c>
      <c r="U409" s="27" t="s">
        <v>35</v>
      </c>
      <c r="V409" s="17" t="s">
        <v>3868</v>
      </c>
      <c r="W409" s="29"/>
      <c r="X409" s="29"/>
      <c r="Y409" s="29"/>
    </row>
    <row r="410" ht="13.5" customHeight="1">
      <c r="A410" s="15" t="s">
        <v>15</v>
      </c>
      <c r="B410" s="16" t="s">
        <v>366</v>
      </c>
      <c r="C410" s="17" t="s">
        <v>3869</v>
      </c>
      <c r="D410" s="18" t="s">
        <v>3870</v>
      </c>
      <c r="E410" s="20">
        <v>45597.0</v>
      </c>
      <c r="F410" s="21">
        <v>47787.0</v>
      </c>
      <c r="G410" s="17" t="s">
        <v>1377</v>
      </c>
      <c r="H410" s="24" t="s">
        <v>3871</v>
      </c>
      <c r="I410" s="18" t="s">
        <v>3872</v>
      </c>
      <c r="J410" s="18" t="s">
        <v>3873</v>
      </c>
      <c r="K410" s="24" t="s">
        <v>3874</v>
      </c>
      <c r="L410" s="24" t="s">
        <v>3871</v>
      </c>
      <c r="M410" s="18" t="s">
        <v>3875</v>
      </c>
      <c r="N410" s="18" t="s">
        <v>3873</v>
      </c>
      <c r="O410" s="24" t="s">
        <v>3876</v>
      </c>
      <c r="P410" s="24" t="s">
        <v>57</v>
      </c>
      <c r="Q410" s="27" t="s">
        <v>35</v>
      </c>
      <c r="R410" s="27" t="s">
        <v>35</v>
      </c>
      <c r="S410" s="27" t="s">
        <v>35</v>
      </c>
      <c r="T410" s="27" t="s">
        <v>35</v>
      </c>
      <c r="U410" s="27" t="s">
        <v>35</v>
      </c>
      <c r="V410" s="17"/>
      <c r="W410" s="29"/>
      <c r="X410" s="29"/>
      <c r="Y410" s="29"/>
    </row>
    <row r="411" ht="13.5" customHeight="1">
      <c r="A411" s="15" t="s">
        <v>15</v>
      </c>
      <c r="B411" s="16"/>
      <c r="C411" s="17" t="s">
        <v>3877</v>
      </c>
      <c r="D411" s="18" t="s">
        <v>3878</v>
      </c>
      <c r="E411" s="20">
        <v>45627.0</v>
      </c>
      <c r="F411" s="21">
        <v>47817.0</v>
      </c>
      <c r="G411" s="17" t="s">
        <v>3879</v>
      </c>
      <c r="H411" s="24" t="s">
        <v>3880</v>
      </c>
      <c r="I411" s="18" t="s">
        <v>3881</v>
      </c>
      <c r="J411" s="18" t="s">
        <v>3881</v>
      </c>
      <c r="K411" s="24" t="s">
        <v>3882</v>
      </c>
      <c r="L411" s="24" t="s">
        <v>3880</v>
      </c>
      <c r="M411" s="18" t="s">
        <v>3881</v>
      </c>
      <c r="N411" s="18" t="s">
        <v>3881</v>
      </c>
      <c r="O411" s="24" t="s">
        <v>3883</v>
      </c>
      <c r="P411" s="24" t="s">
        <v>57</v>
      </c>
      <c r="Q411" s="27" t="s">
        <v>35</v>
      </c>
      <c r="R411" s="27" t="s">
        <v>35</v>
      </c>
      <c r="S411" s="27" t="s">
        <v>35</v>
      </c>
      <c r="T411" s="27" t="s">
        <v>35</v>
      </c>
      <c r="U411" s="27" t="s">
        <v>35</v>
      </c>
      <c r="V411" s="17" t="s">
        <v>3884</v>
      </c>
      <c r="W411" s="29"/>
      <c r="X411" s="29"/>
      <c r="Y411" s="29"/>
    </row>
    <row r="412" ht="13.5" customHeight="1">
      <c r="A412" s="15" t="s">
        <v>15</v>
      </c>
      <c r="B412" s="16"/>
      <c r="C412" s="17" t="s">
        <v>3885</v>
      </c>
      <c r="D412" s="18" t="s">
        <v>3886</v>
      </c>
      <c r="E412" s="20">
        <v>45627.0</v>
      </c>
      <c r="F412" s="21">
        <v>47817.0</v>
      </c>
      <c r="G412" s="17" t="s">
        <v>222</v>
      </c>
      <c r="H412" s="24" t="s">
        <v>3887</v>
      </c>
      <c r="I412" s="18" t="s">
        <v>3888</v>
      </c>
      <c r="J412" s="18" t="s">
        <v>3889</v>
      </c>
      <c r="K412" s="24" t="s">
        <v>3890</v>
      </c>
      <c r="L412" s="24" t="s">
        <v>3891</v>
      </c>
      <c r="M412" s="18" t="s">
        <v>3888</v>
      </c>
      <c r="N412" s="18" t="s">
        <v>3889</v>
      </c>
      <c r="O412" s="24" t="s">
        <v>3892</v>
      </c>
      <c r="P412" s="24" t="s">
        <v>57</v>
      </c>
      <c r="Q412" s="27" t="s">
        <v>35</v>
      </c>
      <c r="R412" s="27" t="s">
        <v>35</v>
      </c>
      <c r="S412" s="27" t="s">
        <v>35</v>
      </c>
      <c r="T412" s="27" t="s">
        <v>35</v>
      </c>
      <c r="U412" s="27" t="s">
        <v>35</v>
      </c>
      <c r="V412" s="17" t="s">
        <v>3893</v>
      </c>
      <c r="W412" s="29"/>
      <c r="X412" s="29"/>
      <c r="Y412" s="29"/>
    </row>
    <row r="413" ht="13.5" customHeight="1">
      <c r="A413" s="15" t="s">
        <v>15</v>
      </c>
      <c r="B413" s="16"/>
      <c r="C413" s="17" t="s">
        <v>3894</v>
      </c>
      <c r="D413" s="18" t="s">
        <v>3895</v>
      </c>
      <c r="E413" s="20">
        <v>45689.0</v>
      </c>
      <c r="F413" s="21">
        <v>47879.0</v>
      </c>
      <c r="G413" s="17" t="s">
        <v>3531</v>
      </c>
      <c r="H413" s="24" t="s">
        <v>3896</v>
      </c>
      <c r="I413" s="18" t="s">
        <v>3897</v>
      </c>
      <c r="J413" s="18"/>
      <c r="K413" s="24" t="s">
        <v>3898</v>
      </c>
      <c r="L413" s="24" t="s">
        <v>3899</v>
      </c>
      <c r="M413" s="18" t="s">
        <v>3900</v>
      </c>
      <c r="N413" s="18"/>
      <c r="O413" s="24" t="s">
        <v>3901</v>
      </c>
      <c r="P413" s="24" t="s">
        <v>1700</v>
      </c>
      <c r="Q413" s="27" t="s">
        <v>35</v>
      </c>
      <c r="R413" s="27" t="s">
        <v>35</v>
      </c>
      <c r="S413" s="27" t="s">
        <v>35</v>
      </c>
      <c r="T413" s="27" t="s">
        <v>35</v>
      </c>
      <c r="U413" s="27" t="s">
        <v>35</v>
      </c>
      <c r="V413" s="17" t="s">
        <v>3902</v>
      </c>
      <c r="W413" s="29"/>
      <c r="X413" s="29"/>
      <c r="Y413" s="29"/>
    </row>
    <row r="414" ht="13.5" customHeight="1">
      <c r="A414" s="15" t="s">
        <v>15</v>
      </c>
      <c r="B414" s="16"/>
      <c r="C414" s="17" t="s">
        <v>3903</v>
      </c>
      <c r="D414" s="18" t="s">
        <v>3904</v>
      </c>
      <c r="E414" s="20">
        <v>45627.0</v>
      </c>
      <c r="F414" s="21">
        <v>47817.0</v>
      </c>
      <c r="G414" s="17" t="s">
        <v>3905</v>
      </c>
      <c r="H414" s="24" t="s">
        <v>3906</v>
      </c>
      <c r="I414" s="18" t="s">
        <v>3907</v>
      </c>
      <c r="J414" s="18" t="s">
        <v>3907</v>
      </c>
      <c r="K414" s="24" t="s">
        <v>3908</v>
      </c>
      <c r="L414" s="24" t="s">
        <v>3906</v>
      </c>
      <c r="M414" s="18" t="s">
        <v>3907</v>
      </c>
      <c r="N414" s="18" t="s">
        <v>3907</v>
      </c>
      <c r="O414" s="24" t="s">
        <v>3909</v>
      </c>
      <c r="P414" s="24" t="s">
        <v>57</v>
      </c>
      <c r="Q414" s="27" t="s">
        <v>35</v>
      </c>
      <c r="R414" s="27" t="s">
        <v>35</v>
      </c>
      <c r="S414" s="27" t="s">
        <v>35</v>
      </c>
      <c r="T414" s="27" t="s">
        <v>35</v>
      </c>
      <c r="U414" s="27" t="s">
        <v>35</v>
      </c>
      <c r="V414" s="17" t="s">
        <v>3910</v>
      </c>
      <c r="W414" s="29"/>
      <c r="X414" s="29"/>
      <c r="Y414" s="29"/>
    </row>
    <row r="415" ht="13.5" customHeight="1">
      <c r="A415" s="15" t="s">
        <v>15</v>
      </c>
      <c r="B415" s="16"/>
      <c r="C415" s="17" t="s">
        <v>3911</v>
      </c>
      <c r="D415" s="18" t="s">
        <v>3164</v>
      </c>
      <c r="E415" s="20">
        <v>45658.0</v>
      </c>
      <c r="F415" s="21">
        <v>47848.0</v>
      </c>
      <c r="G415" s="17" t="s">
        <v>3912</v>
      </c>
      <c r="H415" s="24" t="s">
        <v>3913</v>
      </c>
      <c r="I415" s="18" t="s">
        <v>3914</v>
      </c>
      <c r="J415" s="18" t="s">
        <v>3915</v>
      </c>
      <c r="K415" s="24" t="s">
        <v>3916</v>
      </c>
      <c r="L415" s="24" t="s">
        <v>3917</v>
      </c>
      <c r="M415" s="18" t="s">
        <v>3914</v>
      </c>
      <c r="N415" s="18" t="s">
        <v>3915</v>
      </c>
      <c r="O415" s="24" t="s">
        <v>3918</v>
      </c>
      <c r="P415" s="24" t="s">
        <v>3171</v>
      </c>
      <c r="Q415" s="27" t="s">
        <v>35</v>
      </c>
      <c r="R415" s="27" t="s">
        <v>35</v>
      </c>
      <c r="S415" s="27" t="s">
        <v>35</v>
      </c>
      <c r="T415" s="27" t="s">
        <v>35</v>
      </c>
      <c r="U415" s="27" t="s">
        <v>35</v>
      </c>
      <c r="V415" s="17" t="s">
        <v>3919</v>
      </c>
      <c r="W415" s="29"/>
      <c r="X415" s="29"/>
      <c r="Y415" s="29"/>
    </row>
    <row r="416" ht="13.5" customHeight="1">
      <c r="A416" s="15" t="s">
        <v>15</v>
      </c>
      <c r="B416" s="16"/>
      <c r="C416" s="17" t="s">
        <v>3920</v>
      </c>
      <c r="D416" s="18" t="s">
        <v>3921</v>
      </c>
      <c r="E416" s="20">
        <v>45717.0</v>
      </c>
      <c r="F416" s="21">
        <v>47907.0</v>
      </c>
      <c r="G416" s="17" t="s">
        <v>3922</v>
      </c>
      <c r="H416" s="24" t="s">
        <v>3923</v>
      </c>
      <c r="I416" s="18" t="s">
        <v>3924</v>
      </c>
      <c r="J416" s="18" t="s">
        <v>3925</v>
      </c>
      <c r="K416" s="24" t="s">
        <v>3926</v>
      </c>
      <c r="L416" s="24" t="s">
        <v>3923</v>
      </c>
      <c r="M416" s="18" t="s">
        <v>3924</v>
      </c>
      <c r="N416" s="18" t="s">
        <v>3925</v>
      </c>
      <c r="O416" s="24" t="s">
        <v>3927</v>
      </c>
      <c r="P416" s="24" t="s">
        <v>3928</v>
      </c>
      <c r="Q416" s="27" t="s">
        <v>35</v>
      </c>
      <c r="R416" s="27" t="s">
        <v>35</v>
      </c>
      <c r="S416" s="27" t="s">
        <v>35</v>
      </c>
      <c r="T416" s="27" t="s">
        <v>35</v>
      </c>
      <c r="U416" s="27" t="s">
        <v>35</v>
      </c>
      <c r="V416" s="17" t="s">
        <v>3929</v>
      </c>
      <c r="W416" s="29"/>
      <c r="X416" s="29"/>
      <c r="Y416" s="29"/>
    </row>
    <row r="417" ht="13.5" customHeight="1">
      <c r="A417" s="15" t="s">
        <v>15</v>
      </c>
      <c r="B417" s="16"/>
      <c r="C417" s="17" t="s">
        <v>3930</v>
      </c>
      <c r="D417" s="18" t="s">
        <v>3931</v>
      </c>
      <c r="E417" s="20">
        <v>45748.0</v>
      </c>
      <c r="F417" s="21">
        <v>47938.0</v>
      </c>
      <c r="G417" s="17" t="s">
        <v>3493</v>
      </c>
      <c r="H417" s="24" t="s">
        <v>3932</v>
      </c>
      <c r="I417" s="18" t="s">
        <v>3933</v>
      </c>
      <c r="J417" s="18" t="s">
        <v>3934</v>
      </c>
      <c r="K417" s="24" t="s">
        <v>3935</v>
      </c>
      <c r="L417" s="24" t="s">
        <v>3936</v>
      </c>
      <c r="M417" s="18" t="s">
        <v>3933</v>
      </c>
      <c r="N417" s="18" t="s">
        <v>3934</v>
      </c>
      <c r="O417" s="24" t="s">
        <v>3937</v>
      </c>
      <c r="P417" s="24" t="s">
        <v>3938</v>
      </c>
      <c r="Q417" s="27" t="s">
        <v>35</v>
      </c>
      <c r="R417" s="27" t="s">
        <v>35</v>
      </c>
      <c r="S417" s="27" t="s">
        <v>35</v>
      </c>
      <c r="T417" s="27" t="s">
        <v>35</v>
      </c>
      <c r="U417" s="27" t="s">
        <v>35</v>
      </c>
      <c r="V417" s="17" t="s">
        <v>3939</v>
      </c>
      <c r="W417" s="29"/>
      <c r="X417" s="29"/>
      <c r="Y417" s="29"/>
    </row>
    <row r="418" ht="13.5" customHeight="1">
      <c r="A418" s="15" t="s">
        <v>15</v>
      </c>
      <c r="B418" s="16"/>
      <c r="C418" s="17" t="s">
        <v>3940</v>
      </c>
      <c r="D418" s="18" t="s">
        <v>3941</v>
      </c>
      <c r="E418" s="20">
        <v>45778.0</v>
      </c>
      <c r="F418" s="21">
        <v>47968.0</v>
      </c>
      <c r="G418" s="17" t="s">
        <v>3942</v>
      </c>
      <c r="H418" s="24" t="s">
        <v>3943</v>
      </c>
      <c r="I418" s="18" t="s">
        <v>3944</v>
      </c>
      <c r="J418" s="18" t="s">
        <v>3945</v>
      </c>
      <c r="K418" s="24" t="s">
        <v>3946</v>
      </c>
      <c r="L418" s="24" t="s">
        <v>3947</v>
      </c>
      <c r="M418" s="18" t="s">
        <v>3944</v>
      </c>
      <c r="N418" s="18" t="s">
        <v>3945</v>
      </c>
      <c r="O418" s="24" t="s">
        <v>3948</v>
      </c>
      <c r="P418" s="24" t="s">
        <v>57</v>
      </c>
      <c r="Q418" s="27" t="s">
        <v>35</v>
      </c>
      <c r="R418" s="27"/>
      <c r="S418" s="27"/>
      <c r="T418" s="27"/>
      <c r="U418" s="27"/>
      <c r="V418" s="17" t="s">
        <v>3949</v>
      </c>
      <c r="W418" s="29"/>
      <c r="X418" s="29"/>
      <c r="Y418" s="29"/>
    </row>
    <row r="419" ht="13.5" customHeight="1">
      <c r="A419" s="15" t="s">
        <v>15</v>
      </c>
      <c r="B419" s="16"/>
      <c r="C419" s="17" t="s">
        <v>3950</v>
      </c>
      <c r="D419" s="18" t="s">
        <v>3951</v>
      </c>
      <c r="E419" s="20">
        <v>45778.0</v>
      </c>
      <c r="F419" s="21">
        <v>47968.0</v>
      </c>
      <c r="G419" s="17" t="s">
        <v>3952</v>
      </c>
      <c r="H419" s="24" t="s">
        <v>3953</v>
      </c>
      <c r="I419" s="18" t="s">
        <v>3954</v>
      </c>
      <c r="J419" s="18" t="s">
        <v>3955</v>
      </c>
      <c r="K419" s="24" t="s">
        <v>3956</v>
      </c>
      <c r="L419" s="24" t="s">
        <v>3957</v>
      </c>
      <c r="M419" s="18" t="s">
        <v>3958</v>
      </c>
      <c r="N419" s="18" t="s">
        <v>3955</v>
      </c>
      <c r="O419" s="24" t="s">
        <v>3959</v>
      </c>
      <c r="P419" s="24" t="s">
        <v>57</v>
      </c>
      <c r="Q419" s="27" t="s">
        <v>35</v>
      </c>
      <c r="R419" s="27" t="s">
        <v>35</v>
      </c>
      <c r="S419" s="27" t="s">
        <v>35</v>
      </c>
      <c r="T419" s="27" t="s">
        <v>35</v>
      </c>
      <c r="U419" s="27" t="s">
        <v>35</v>
      </c>
      <c r="V419" s="17" t="s">
        <v>3960</v>
      </c>
      <c r="W419" s="29"/>
      <c r="X419" s="29"/>
      <c r="Y419" s="29"/>
    </row>
    <row r="420" ht="13.5" customHeight="1">
      <c r="A420" s="15" t="s">
        <v>15</v>
      </c>
      <c r="B420" s="16"/>
      <c r="C420" s="17" t="s">
        <v>3961</v>
      </c>
      <c r="D420" s="18" t="s">
        <v>3962</v>
      </c>
      <c r="E420" s="20">
        <v>45778.0</v>
      </c>
      <c r="F420" s="21">
        <v>47968.0</v>
      </c>
      <c r="G420" s="17" t="s">
        <v>658</v>
      </c>
      <c r="H420" s="24" t="s">
        <v>3963</v>
      </c>
      <c r="I420" s="18" t="s">
        <v>3964</v>
      </c>
      <c r="J420" s="18" t="s">
        <v>3965</v>
      </c>
      <c r="K420" s="24" t="s">
        <v>3966</v>
      </c>
      <c r="L420" s="24" t="s">
        <v>3967</v>
      </c>
      <c r="M420" s="18" t="s">
        <v>3964</v>
      </c>
      <c r="N420" s="18" t="s">
        <v>3965</v>
      </c>
      <c r="O420" s="24" t="s">
        <v>3968</v>
      </c>
      <c r="P420" s="24" t="s">
        <v>57</v>
      </c>
      <c r="Q420" s="27" t="s">
        <v>35</v>
      </c>
      <c r="R420" s="27" t="s">
        <v>35</v>
      </c>
      <c r="S420" s="27" t="s">
        <v>35</v>
      </c>
      <c r="T420" s="27" t="s">
        <v>35</v>
      </c>
      <c r="U420" s="27" t="s">
        <v>35</v>
      </c>
      <c r="V420" s="17" t="s">
        <v>3969</v>
      </c>
      <c r="W420" s="29"/>
      <c r="X420" s="29"/>
      <c r="Y420" s="29"/>
    </row>
    <row r="421" ht="13.5" customHeight="1">
      <c r="A421" s="15" t="s">
        <v>15</v>
      </c>
      <c r="B421" s="16"/>
      <c r="C421" s="17" t="s">
        <v>3970</v>
      </c>
      <c r="D421" s="18" t="s">
        <v>3971</v>
      </c>
      <c r="E421" s="20">
        <v>45809.0</v>
      </c>
      <c r="F421" s="21">
        <v>47999.0</v>
      </c>
      <c r="G421" s="17" t="s">
        <v>3972</v>
      </c>
      <c r="H421" s="24" t="s">
        <v>3973</v>
      </c>
      <c r="I421" s="18" t="s">
        <v>3974</v>
      </c>
      <c r="J421" s="18" t="s">
        <v>3974</v>
      </c>
      <c r="K421" s="24" t="s">
        <v>3975</v>
      </c>
      <c r="L421" s="24" t="s">
        <v>3976</v>
      </c>
      <c r="M421" s="18" t="s">
        <v>3977</v>
      </c>
      <c r="N421" s="18" t="s">
        <v>3978</v>
      </c>
      <c r="O421" s="24" t="s">
        <v>3979</v>
      </c>
      <c r="P421" s="24" t="s">
        <v>57</v>
      </c>
      <c r="Q421" s="27" t="s">
        <v>35</v>
      </c>
      <c r="R421" s="27" t="s">
        <v>35</v>
      </c>
      <c r="S421" s="27" t="s">
        <v>35</v>
      </c>
      <c r="T421" s="27" t="s">
        <v>35</v>
      </c>
      <c r="U421" s="27" t="s">
        <v>35</v>
      </c>
      <c r="V421" s="17" t="s">
        <v>3980</v>
      </c>
      <c r="W421" s="29"/>
      <c r="X421" s="29"/>
      <c r="Y421" s="29"/>
    </row>
    <row r="422" ht="13.5" customHeight="1">
      <c r="A422" s="15" t="s">
        <v>15</v>
      </c>
      <c r="B422" s="16"/>
      <c r="C422" s="17" t="s">
        <v>3981</v>
      </c>
      <c r="D422" s="18" t="s">
        <v>3982</v>
      </c>
      <c r="E422" s="20">
        <v>45809.0</v>
      </c>
      <c r="F422" s="21">
        <v>47999.0</v>
      </c>
      <c r="G422" s="17" t="s">
        <v>3972</v>
      </c>
      <c r="H422" s="24" t="s">
        <v>3983</v>
      </c>
      <c r="I422" s="18" t="s">
        <v>3984</v>
      </c>
      <c r="J422" s="18" t="s">
        <v>3985</v>
      </c>
      <c r="K422" s="18" t="s">
        <v>3986</v>
      </c>
      <c r="L422" s="24" t="s">
        <v>3983</v>
      </c>
      <c r="M422" s="18" t="s">
        <v>3984</v>
      </c>
      <c r="N422" s="18" t="s">
        <v>3985</v>
      </c>
      <c r="O422" s="24" t="s">
        <v>3987</v>
      </c>
      <c r="P422" s="24" t="s">
        <v>57</v>
      </c>
      <c r="Q422" s="27" t="s">
        <v>35</v>
      </c>
      <c r="R422" s="27" t="s">
        <v>35</v>
      </c>
      <c r="S422" s="27" t="s">
        <v>35</v>
      </c>
      <c r="T422" s="27" t="s">
        <v>35</v>
      </c>
      <c r="U422" s="27" t="s">
        <v>35</v>
      </c>
      <c r="V422" s="17" t="s">
        <v>3988</v>
      </c>
      <c r="W422" s="29"/>
      <c r="X422" s="29"/>
      <c r="Y422" s="29"/>
    </row>
    <row r="423" ht="13.5" customHeight="1">
      <c r="A423" s="15" t="s">
        <v>15</v>
      </c>
      <c r="B423" s="16"/>
      <c r="C423" s="17" t="s">
        <v>3989</v>
      </c>
      <c r="D423" s="18" t="s">
        <v>3990</v>
      </c>
      <c r="E423" s="20">
        <v>45809.0</v>
      </c>
      <c r="F423" s="21">
        <v>47999.0</v>
      </c>
      <c r="G423" s="17" t="s">
        <v>3991</v>
      </c>
      <c r="H423" s="24" t="s">
        <v>3992</v>
      </c>
      <c r="I423" s="18" t="s">
        <v>3993</v>
      </c>
      <c r="J423" s="18" t="s">
        <v>3994</v>
      </c>
      <c r="K423" s="24" t="s">
        <v>3283</v>
      </c>
      <c r="L423" s="24" t="s">
        <v>3995</v>
      </c>
      <c r="M423" s="18" t="s">
        <v>3285</v>
      </c>
      <c r="N423" s="18" t="s">
        <v>3286</v>
      </c>
      <c r="O423" s="24" t="s">
        <v>3287</v>
      </c>
      <c r="P423" s="24" t="s">
        <v>57</v>
      </c>
      <c r="Q423" s="27" t="s">
        <v>35</v>
      </c>
      <c r="R423" s="27" t="s">
        <v>35</v>
      </c>
      <c r="S423" s="27"/>
      <c r="T423" s="27" t="s">
        <v>35</v>
      </c>
      <c r="U423" s="27"/>
      <c r="V423" s="17" t="s">
        <v>3996</v>
      </c>
      <c r="W423" s="29"/>
      <c r="X423" s="29"/>
      <c r="Y423" s="29"/>
    </row>
    <row r="424" ht="13.5" customHeight="1">
      <c r="A424" s="15" t="s">
        <v>15</v>
      </c>
      <c r="B424" s="16"/>
      <c r="C424" s="17" t="s">
        <v>3997</v>
      </c>
      <c r="D424" s="18" t="s">
        <v>3998</v>
      </c>
      <c r="E424" s="20">
        <v>45839.0</v>
      </c>
      <c r="F424" s="21">
        <v>48029.0</v>
      </c>
      <c r="G424" s="17" t="s">
        <v>3999</v>
      </c>
      <c r="H424" s="24" t="s">
        <v>4000</v>
      </c>
      <c r="I424" s="18" t="s">
        <v>4001</v>
      </c>
      <c r="J424" s="18" t="s">
        <v>4002</v>
      </c>
      <c r="K424" s="24" t="s">
        <v>4003</v>
      </c>
      <c r="L424" s="24" t="s">
        <v>4004</v>
      </c>
      <c r="M424" s="18" t="s">
        <v>4005</v>
      </c>
      <c r="N424" s="18" t="s">
        <v>4006</v>
      </c>
      <c r="O424" s="24" t="s">
        <v>4007</v>
      </c>
      <c r="P424" s="24" t="s">
        <v>57</v>
      </c>
      <c r="Q424" s="27" t="s">
        <v>35</v>
      </c>
      <c r="R424" s="27" t="s">
        <v>35</v>
      </c>
      <c r="S424" s="27" t="s">
        <v>35</v>
      </c>
      <c r="T424" s="27" t="s">
        <v>35</v>
      </c>
      <c r="U424" s="27" t="s">
        <v>35</v>
      </c>
      <c r="V424" s="17" t="s">
        <v>4008</v>
      </c>
      <c r="W424" s="29"/>
      <c r="X424" s="29"/>
      <c r="Y424" s="29"/>
    </row>
    <row r="425" ht="13.5" customHeight="1">
      <c r="A425" s="15" t="s">
        <v>15</v>
      </c>
      <c r="B425" s="16"/>
      <c r="C425" s="17" t="s">
        <v>4009</v>
      </c>
      <c r="D425" s="18" t="s">
        <v>4010</v>
      </c>
      <c r="E425" s="20">
        <v>45839.0</v>
      </c>
      <c r="F425" s="21">
        <v>48029.0</v>
      </c>
      <c r="G425" s="17" t="s">
        <v>3879</v>
      </c>
      <c r="H425" s="24" t="s">
        <v>4011</v>
      </c>
      <c r="I425" s="18" t="s">
        <v>4012</v>
      </c>
      <c r="J425" s="18"/>
      <c r="K425" s="24" t="s">
        <v>4013</v>
      </c>
      <c r="L425" s="24" t="s">
        <v>4014</v>
      </c>
      <c r="M425" s="18" t="s">
        <v>4015</v>
      </c>
      <c r="N425" s="18" t="s">
        <v>4016</v>
      </c>
      <c r="O425" s="24" t="s">
        <v>4017</v>
      </c>
      <c r="P425" s="24" t="s">
        <v>57</v>
      </c>
      <c r="Q425" s="27" t="s">
        <v>35</v>
      </c>
      <c r="R425" s="27" t="s">
        <v>35</v>
      </c>
      <c r="S425" s="27" t="s">
        <v>35</v>
      </c>
      <c r="T425" s="27" t="s">
        <v>35</v>
      </c>
      <c r="U425" s="27" t="s">
        <v>35</v>
      </c>
      <c r="V425" s="17" t="s">
        <v>4018</v>
      </c>
      <c r="W425" s="29"/>
      <c r="X425" s="29"/>
      <c r="Y425" s="29"/>
    </row>
    <row r="426" ht="13.5" customHeight="1">
      <c r="A426" s="15" t="s">
        <v>15</v>
      </c>
      <c r="B426" s="16"/>
      <c r="C426" s="17" t="s">
        <v>4019</v>
      </c>
      <c r="D426" s="18" t="s">
        <v>4020</v>
      </c>
      <c r="E426" s="20">
        <v>45839.0</v>
      </c>
      <c r="F426" s="21">
        <v>48029.0</v>
      </c>
      <c r="G426" s="17" t="s">
        <v>4021</v>
      </c>
      <c r="H426" s="24" t="s">
        <v>4022</v>
      </c>
      <c r="I426" s="18" t="s">
        <v>4023</v>
      </c>
      <c r="J426" s="18"/>
      <c r="K426" s="24" t="s">
        <v>4024</v>
      </c>
      <c r="L426" s="24" t="s">
        <v>4022</v>
      </c>
      <c r="M426" s="18" t="s">
        <v>4023</v>
      </c>
      <c r="N426" s="18"/>
      <c r="O426" s="24" t="s">
        <v>4025</v>
      </c>
      <c r="P426" s="24" t="s">
        <v>57</v>
      </c>
      <c r="Q426" s="27" t="s">
        <v>35</v>
      </c>
      <c r="R426" s="27" t="s">
        <v>35</v>
      </c>
      <c r="S426" s="27" t="s">
        <v>35</v>
      </c>
      <c r="T426" s="27" t="s">
        <v>35</v>
      </c>
      <c r="U426" s="27" t="s">
        <v>35</v>
      </c>
      <c r="V426" s="17" t="s">
        <v>4026</v>
      </c>
      <c r="W426" s="29"/>
      <c r="X426" s="29"/>
      <c r="Y426" s="29"/>
    </row>
    <row r="427" ht="13.5" customHeight="1">
      <c r="A427" s="15" t="s">
        <v>15</v>
      </c>
      <c r="B427" s="16"/>
      <c r="C427" s="17" t="s">
        <v>4027</v>
      </c>
      <c r="D427" s="18" t="s">
        <v>4028</v>
      </c>
      <c r="E427" s="20">
        <v>45839.0</v>
      </c>
      <c r="F427" s="21">
        <v>48029.0</v>
      </c>
      <c r="G427" s="17" t="s">
        <v>2747</v>
      </c>
      <c r="H427" s="24" t="s">
        <v>4029</v>
      </c>
      <c r="I427" s="18" t="s">
        <v>4030</v>
      </c>
      <c r="J427" s="18" t="s">
        <v>4031</v>
      </c>
      <c r="K427" s="24" t="s">
        <v>4032</v>
      </c>
      <c r="L427" s="24" t="s">
        <v>4033</v>
      </c>
      <c r="M427" s="18" t="s">
        <v>4034</v>
      </c>
      <c r="N427" s="18"/>
      <c r="O427" s="24" t="s">
        <v>4035</v>
      </c>
      <c r="P427" s="24" t="s">
        <v>188</v>
      </c>
      <c r="Q427" s="27" t="s">
        <v>35</v>
      </c>
      <c r="R427" s="27" t="s">
        <v>35</v>
      </c>
      <c r="S427" s="27" t="s">
        <v>35</v>
      </c>
      <c r="T427" s="27" t="s">
        <v>35</v>
      </c>
      <c r="U427" s="27"/>
      <c r="V427" s="17" t="s">
        <v>4036</v>
      </c>
      <c r="W427" s="29"/>
      <c r="X427" s="29"/>
      <c r="Y427" s="29"/>
    </row>
    <row r="428" ht="13.5" customHeight="1">
      <c r="A428" s="15" t="s">
        <v>15</v>
      </c>
      <c r="B428" s="16"/>
      <c r="C428" s="17" t="s">
        <v>4037</v>
      </c>
      <c r="D428" s="18" t="s">
        <v>4038</v>
      </c>
      <c r="E428" s="20">
        <v>45839.0</v>
      </c>
      <c r="F428" s="21">
        <v>48029.0</v>
      </c>
      <c r="G428" s="17" t="s">
        <v>1275</v>
      </c>
      <c r="H428" s="24" t="s">
        <v>4039</v>
      </c>
      <c r="I428" s="18" t="s">
        <v>4040</v>
      </c>
      <c r="J428" s="18"/>
      <c r="K428" s="24" t="s">
        <v>4041</v>
      </c>
      <c r="L428" s="24" t="s">
        <v>4042</v>
      </c>
      <c r="M428" s="18" t="s">
        <v>4040</v>
      </c>
      <c r="N428" s="18"/>
      <c r="O428" s="24" t="s">
        <v>4043</v>
      </c>
      <c r="P428" s="24" t="s">
        <v>57</v>
      </c>
      <c r="Q428" s="27" t="s">
        <v>35</v>
      </c>
      <c r="R428" s="27" t="s">
        <v>35</v>
      </c>
      <c r="S428" s="27" t="s">
        <v>35</v>
      </c>
      <c r="T428" s="27" t="s">
        <v>35</v>
      </c>
      <c r="U428" s="27" t="s">
        <v>35</v>
      </c>
      <c r="V428" s="17" t="s">
        <v>4044</v>
      </c>
      <c r="W428" s="29"/>
      <c r="X428" s="29"/>
      <c r="Y428" s="29"/>
    </row>
    <row r="429" ht="13.5" customHeight="1">
      <c r="A429" s="15" t="s">
        <v>15</v>
      </c>
      <c r="B429" s="16"/>
      <c r="C429" s="17" t="s">
        <v>4045</v>
      </c>
      <c r="D429" s="18" t="s">
        <v>4046</v>
      </c>
      <c r="E429" s="20">
        <v>45870.0</v>
      </c>
      <c r="F429" s="21">
        <v>48060.0</v>
      </c>
      <c r="G429" s="17" t="s">
        <v>4047</v>
      </c>
      <c r="H429" s="24" t="s">
        <v>4048</v>
      </c>
      <c r="I429" s="18" t="s">
        <v>4049</v>
      </c>
      <c r="J429" s="18" t="s">
        <v>4050</v>
      </c>
      <c r="K429" s="24" t="s">
        <v>4051</v>
      </c>
      <c r="L429" s="24" t="s">
        <v>4048</v>
      </c>
      <c r="M429" s="18" t="s">
        <v>4049</v>
      </c>
      <c r="N429" s="18" t="s">
        <v>4050</v>
      </c>
      <c r="O429" s="24" t="s">
        <v>4052</v>
      </c>
      <c r="P429" s="24" t="s">
        <v>4053</v>
      </c>
      <c r="Q429" s="27"/>
      <c r="R429" s="27" t="s">
        <v>35</v>
      </c>
      <c r="S429" s="27" t="s">
        <v>35</v>
      </c>
      <c r="T429" s="27" t="s">
        <v>35</v>
      </c>
      <c r="U429" s="27"/>
      <c r="V429" s="17" t="s">
        <v>4054</v>
      </c>
      <c r="W429" s="29"/>
      <c r="X429" s="29"/>
      <c r="Y429" s="29"/>
    </row>
    <row r="430" ht="13.5" customHeight="1">
      <c r="A430" s="15" t="s">
        <v>15</v>
      </c>
      <c r="B430" s="16"/>
      <c r="C430" s="17" t="s">
        <v>4055</v>
      </c>
      <c r="D430" s="18" t="s">
        <v>4056</v>
      </c>
      <c r="E430" s="20">
        <v>45901.0</v>
      </c>
      <c r="F430" s="21">
        <v>48091.0</v>
      </c>
      <c r="G430" s="17" t="s">
        <v>4057</v>
      </c>
      <c r="H430" s="24" t="s">
        <v>4058</v>
      </c>
      <c r="I430" s="18" t="s">
        <v>4059</v>
      </c>
      <c r="J430" s="18"/>
      <c r="K430" s="24" t="s">
        <v>4060</v>
      </c>
      <c r="L430" s="24" t="s">
        <v>4061</v>
      </c>
      <c r="M430" s="18" t="s">
        <v>4059</v>
      </c>
      <c r="N430" s="18"/>
      <c r="O430" s="24" t="s">
        <v>4062</v>
      </c>
      <c r="P430" s="24" t="s">
        <v>57</v>
      </c>
      <c r="Q430" s="27" t="s">
        <v>35</v>
      </c>
      <c r="R430" s="27" t="s">
        <v>35</v>
      </c>
      <c r="S430" s="27" t="s">
        <v>35</v>
      </c>
      <c r="T430" s="27" t="s">
        <v>35</v>
      </c>
      <c r="U430" s="27" t="s">
        <v>35</v>
      </c>
      <c r="V430" s="17"/>
      <c r="W430" s="29"/>
      <c r="X430" s="29"/>
      <c r="Y430" s="29"/>
    </row>
    <row r="431" ht="13.5" customHeight="1">
      <c r="A431" s="15" t="s">
        <v>15</v>
      </c>
      <c r="B431" s="16"/>
      <c r="C431" s="17" t="s">
        <v>4063</v>
      </c>
      <c r="D431" s="18" t="s">
        <v>4064</v>
      </c>
      <c r="E431" s="20">
        <v>45901.0</v>
      </c>
      <c r="F431" s="21">
        <v>48091.0</v>
      </c>
      <c r="G431" s="17" t="s">
        <v>722</v>
      </c>
      <c r="H431" s="24" t="s">
        <v>4065</v>
      </c>
      <c r="I431" s="18" t="s">
        <v>4066</v>
      </c>
      <c r="J431" s="18"/>
      <c r="K431" s="24" t="s">
        <v>4067</v>
      </c>
      <c r="L431" s="24" t="s">
        <v>4065</v>
      </c>
      <c r="M431" s="18" t="s">
        <v>4066</v>
      </c>
      <c r="N431" s="18"/>
      <c r="O431" s="24" t="s">
        <v>4068</v>
      </c>
      <c r="P431" s="24" t="s">
        <v>57</v>
      </c>
      <c r="Q431" s="27" t="s">
        <v>35</v>
      </c>
      <c r="R431" s="27" t="s">
        <v>35</v>
      </c>
      <c r="S431" s="27" t="s">
        <v>35</v>
      </c>
      <c r="T431" s="27" t="s">
        <v>35</v>
      </c>
      <c r="U431" s="27" t="s">
        <v>35</v>
      </c>
      <c r="V431" s="17" t="s">
        <v>4069</v>
      </c>
      <c r="W431" s="29"/>
      <c r="X431" s="29"/>
      <c r="Y431" s="29"/>
    </row>
    <row r="432" ht="13.5" customHeight="1">
      <c r="A432" s="15" t="s">
        <v>15</v>
      </c>
      <c r="B432" s="16"/>
      <c r="C432" s="17" t="s">
        <v>4070</v>
      </c>
      <c r="D432" s="18" t="s">
        <v>4071</v>
      </c>
      <c r="E432" s="20">
        <v>45901.0</v>
      </c>
      <c r="F432" s="21">
        <v>48091.0</v>
      </c>
      <c r="G432" s="17" t="s">
        <v>309</v>
      </c>
      <c r="H432" s="24" t="s">
        <v>4072</v>
      </c>
      <c r="I432" s="18" t="s">
        <v>4073</v>
      </c>
      <c r="J432" s="18" t="s">
        <v>4074</v>
      </c>
      <c r="K432" s="24" t="s">
        <v>4075</v>
      </c>
      <c r="L432" s="24" t="s">
        <v>4072</v>
      </c>
      <c r="M432" s="18" t="s">
        <v>4073</v>
      </c>
      <c r="N432" s="18" t="s">
        <v>4074</v>
      </c>
      <c r="O432" s="24" t="s">
        <v>4076</v>
      </c>
      <c r="P432" s="24" t="s">
        <v>57</v>
      </c>
      <c r="Q432" s="27" t="s">
        <v>35</v>
      </c>
      <c r="R432" s="27" t="s">
        <v>35</v>
      </c>
      <c r="S432" s="27" t="s">
        <v>35</v>
      </c>
      <c r="T432" s="27"/>
      <c r="U432" s="27"/>
      <c r="V432" s="17" t="s">
        <v>4077</v>
      </c>
      <c r="W432" s="29"/>
      <c r="X432" s="29"/>
      <c r="Y432" s="29"/>
    </row>
    <row r="433" ht="13.5" customHeight="1">
      <c r="A433" s="15" t="s">
        <v>15</v>
      </c>
      <c r="B433" s="16"/>
      <c r="C433" s="17" t="s">
        <v>4078</v>
      </c>
      <c r="D433" s="18" t="s">
        <v>4079</v>
      </c>
      <c r="E433" s="20">
        <v>45931.0</v>
      </c>
      <c r="F433" s="21">
        <v>48121.0</v>
      </c>
      <c r="G433" s="17" t="s">
        <v>4080</v>
      </c>
      <c r="H433" s="24" t="s">
        <v>4081</v>
      </c>
      <c r="I433" s="18" t="s">
        <v>4082</v>
      </c>
      <c r="J433" s="18" t="s">
        <v>4083</v>
      </c>
      <c r="K433" s="24" t="s">
        <v>4084</v>
      </c>
      <c r="L433" s="24" t="s">
        <v>4085</v>
      </c>
      <c r="M433" s="18" t="s">
        <v>4082</v>
      </c>
      <c r="N433" s="18" t="s">
        <v>4083</v>
      </c>
      <c r="O433" s="24" t="s">
        <v>4086</v>
      </c>
      <c r="P433" s="24" t="s">
        <v>57</v>
      </c>
      <c r="Q433" s="27" t="s">
        <v>35</v>
      </c>
      <c r="R433" s="27" t="s">
        <v>35</v>
      </c>
      <c r="S433" s="27" t="s">
        <v>35</v>
      </c>
      <c r="T433" s="27" t="s">
        <v>35</v>
      </c>
      <c r="U433" s="27" t="s">
        <v>35</v>
      </c>
      <c r="V433" s="17" t="s">
        <v>4087</v>
      </c>
      <c r="W433" s="29"/>
      <c r="X433" s="29"/>
      <c r="Y433" s="29"/>
    </row>
    <row r="434" ht="13.5" customHeight="1">
      <c r="A434" s="15" t="s">
        <v>15</v>
      </c>
      <c r="B434" s="16"/>
      <c r="C434" s="17" t="s">
        <v>4088</v>
      </c>
      <c r="D434" s="18" t="s">
        <v>4089</v>
      </c>
      <c r="E434" s="20">
        <v>45962.0</v>
      </c>
      <c r="F434" s="21">
        <v>48152.0</v>
      </c>
      <c r="G434" s="17" t="s">
        <v>4090</v>
      </c>
      <c r="H434" s="24" t="s">
        <v>4091</v>
      </c>
      <c r="I434" s="18" t="s">
        <v>4092</v>
      </c>
      <c r="J434" s="18" t="s">
        <v>4093</v>
      </c>
      <c r="K434" s="24" t="s">
        <v>4094</v>
      </c>
      <c r="L434" s="24" t="s">
        <v>4091</v>
      </c>
      <c r="M434" s="18" t="s">
        <v>4092</v>
      </c>
      <c r="N434" s="18" t="s">
        <v>4093</v>
      </c>
      <c r="O434" s="24" t="s">
        <v>4095</v>
      </c>
      <c r="P434" s="24" t="s">
        <v>57</v>
      </c>
      <c r="Q434" s="27" t="s">
        <v>35</v>
      </c>
      <c r="R434" s="27" t="s">
        <v>35</v>
      </c>
      <c r="S434" s="27" t="s">
        <v>35</v>
      </c>
      <c r="T434" s="27" t="s">
        <v>35</v>
      </c>
      <c r="U434" s="27" t="s">
        <v>35</v>
      </c>
      <c r="V434" s="17" t="s">
        <v>4096</v>
      </c>
      <c r="W434" s="29"/>
      <c r="X434" s="29"/>
      <c r="Y434" s="29"/>
    </row>
    <row r="435" ht="13.5" customHeight="1">
      <c r="A435" s="15" t="s">
        <v>15</v>
      </c>
      <c r="B435" s="16"/>
      <c r="C435" s="17" t="s">
        <v>4097</v>
      </c>
      <c r="D435" s="18" t="s">
        <v>4098</v>
      </c>
      <c r="E435" s="20">
        <v>45992.0</v>
      </c>
      <c r="F435" s="21">
        <v>48182.0</v>
      </c>
      <c r="G435" s="17" t="s">
        <v>4099</v>
      </c>
      <c r="H435" s="24" t="s">
        <v>4100</v>
      </c>
      <c r="I435" s="18" t="s">
        <v>4101</v>
      </c>
      <c r="J435" s="18" t="s">
        <v>4102</v>
      </c>
      <c r="K435" s="24" t="s">
        <v>4103</v>
      </c>
      <c r="L435" s="24" t="s">
        <v>4100</v>
      </c>
      <c r="M435" s="18" t="s">
        <v>4104</v>
      </c>
      <c r="N435" s="18" t="s">
        <v>4102</v>
      </c>
      <c r="O435" s="24" t="s">
        <v>4105</v>
      </c>
      <c r="P435" s="24" t="s">
        <v>4106</v>
      </c>
      <c r="Q435" s="27" t="s">
        <v>35</v>
      </c>
      <c r="R435" s="27" t="s">
        <v>35</v>
      </c>
      <c r="S435" s="27" t="s">
        <v>35</v>
      </c>
      <c r="T435" s="27" t="s">
        <v>35</v>
      </c>
      <c r="U435" s="27" t="s">
        <v>35</v>
      </c>
      <c r="V435" s="17" t="s">
        <v>4107</v>
      </c>
      <c r="W435" s="29"/>
      <c r="X435" s="29"/>
      <c r="Y435" s="29"/>
    </row>
    <row r="436" ht="13.5" customHeight="1">
      <c r="A436" s="15" t="s">
        <v>15</v>
      </c>
      <c r="B436" s="16"/>
      <c r="C436" s="17" t="s">
        <v>4108</v>
      </c>
      <c r="D436" s="18" t="s">
        <v>4109</v>
      </c>
      <c r="E436" s="20">
        <v>45992.0</v>
      </c>
      <c r="F436" s="21">
        <v>48182.0</v>
      </c>
      <c r="G436" s="17" t="s">
        <v>4047</v>
      </c>
      <c r="H436" s="24" t="s">
        <v>4110</v>
      </c>
      <c r="I436" s="18" t="s">
        <v>4111</v>
      </c>
      <c r="J436" s="18"/>
      <c r="K436" s="24" t="s">
        <v>4112</v>
      </c>
      <c r="L436" s="24" t="s">
        <v>4110</v>
      </c>
      <c r="M436" s="18" t="s">
        <v>4111</v>
      </c>
      <c r="N436" s="18"/>
      <c r="O436" s="24" t="s">
        <v>4113</v>
      </c>
      <c r="P436" s="24" t="s">
        <v>57</v>
      </c>
      <c r="Q436" s="27" t="s">
        <v>35</v>
      </c>
      <c r="R436" s="27" t="s">
        <v>35</v>
      </c>
      <c r="S436" s="27" t="s">
        <v>35</v>
      </c>
      <c r="T436" s="27" t="s">
        <v>35</v>
      </c>
      <c r="U436" s="27"/>
      <c r="V436" s="17" t="s">
        <v>4114</v>
      </c>
      <c r="W436" s="29"/>
      <c r="X436" s="29"/>
      <c r="Y436" s="29"/>
    </row>
    <row r="437" ht="13.5" customHeight="1">
      <c r="A437" s="15" t="s">
        <v>15</v>
      </c>
      <c r="B437" s="16"/>
      <c r="C437" s="17" t="s">
        <v>4115</v>
      </c>
      <c r="D437" s="18" t="s">
        <v>4116</v>
      </c>
      <c r="E437" s="20">
        <v>45992.0</v>
      </c>
      <c r="F437" s="21">
        <v>48182.0</v>
      </c>
      <c r="G437" s="17" t="s">
        <v>658</v>
      </c>
      <c r="H437" s="24" t="s">
        <v>4117</v>
      </c>
      <c r="I437" s="18" t="s">
        <v>4118</v>
      </c>
      <c r="J437" s="18"/>
      <c r="K437" s="24" t="s">
        <v>4119</v>
      </c>
      <c r="L437" s="24" t="s">
        <v>4120</v>
      </c>
      <c r="M437" s="18" t="s">
        <v>4121</v>
      </c>
      <c r="N437" s="18" t="s">
        <v>4122</v>
      </c>
      <c r="O437" s="24" t="s">
        <v>4123</v>
      </c>
      <c r="P437" s="24" t="s">
        <v>4124</v>
      </c>
      <c r="Q437" s="27" t="s">
        <v>35</v>
      </c>
      <c r="R437" s="27" t="s">
        <v>35</v>
      </c>
      <c r="S437" s="27" t="s">
        <v>35</v>
      </c>
      <c r="T437" s="27"/>
      <c r="U437" s="27"/>
      <c r="V437" s="17" t="s">
        <v>4125</v>
      </c>
      <c r="W437" s="29"/>
      <c r="X437" s="29"/>
      <c r="Y437" s="29"/>
    </row>
    <row r="438" ht="13.5" customHeight="1">
      <c r="A438" s="15" t="s">
        <v>15</v>
      </c>
      <c r="B438" s="16"/>
      <c r="C438" s="17" t="s">
        <v>4126</v>
      </c>
      <c r="D438" s="18" t="s">
        <v>4127</v>
      </c>
      <c r="E438" s="20">
        <v>46054.0</v>
      </c>
      <c r="F438" s="21">
        <v>48244.0</v>
      </c>
      <c r="G438" s="17" t="s">
        <v>3194</v>
      </c>
      <c r="H438" s="24" t="s">
        <v>4128</v>
      </c>
      <c r="I438" s="18" t="s">
        <v>4129</v>
      </c>
      <c r="J438" s="18" t="s">
        <v>4129</v>
      </c>
      <c r="K438" s="24" t="s">
        <v>4130</v>
      </c>
      <c r="L438" s="24" t="s">
        <v>4131</v>
      </c>
      <c r="M438" s="18" t="s">
        <v>4129</v>
      </c>
      <c r="N438" s="18" t="s">
        <v>4129</v>
      </c>
      <c r="O438" s="24" t="s">
        <v>4132</v>
      </c>
      <c r="P438" s="24" t="s">
        <v>617</v>
      </c>
      <c r="Q438" s="27"/>
      <c r="R438" s="27" t="s">
        <v>35</v>
      </c>
      <c r="S438" s="27" t="s">
        <v>35</v>
      </c>
      <c r="T438" s="27" t="s">
        <v>35</v>
      </c>
      <c r="U438" s="27" t="s">
        <v>35</v>
      </c>
      <c r="V438" s="17"/>
      <c r="W438" s="29"/>
      <c r="X438" s="29"/>
      <c r="Y438" s="29"/>
    </row>
    <row r="439" ht="13.5" customHeight="1">
      <c r="A439" s="15" t="s">
        <v>15</v>
      </c>
      <c r="B439" s="16"/>
      <c r="C439" s="17" t="s">
        <v>4133</v>
      </c>
      <c r="D439" s="18" t="s">
        <v>4134</v>
      </c>
      <c r="E439" s="20">
        <v>46054.0</v>
      </c>
      <c r="F439" s="21">
        <v>48244.0</v>
      </c>
      <c r="G439" s="17" t="s">
        <v>4135</v>
      </c>
      <c r="H439" s="24" t="s">
        <v>4136</v>
      </c>
      <c r="I439" s="18" t="s">
        <v>4137</v>
      </c>
      <c r="J439" s="18" t="s">
        <v>4138</v>
      </c>
      <c r="K439" s="24" t="s">
        <v>4139</v>
      </c>
      <c r="L439" s="24" t="s">
        <v>2145</v>
      </c>
      <c r="M439" s="18" t="s">
        <v>4140</v>
      </c>
      <c r="N439" s="18"/>
      <c r="O439" s="24" t="s">
        <v>2150</v>
      </c>
      <c r="P439" s="24" t="s">
        <v>57</v>
      </c>
      <c r="Q439" s="27" t="s">
        <v>35</v>
      </c>
      <c r="R439" s="27" t="s">
        <v>35</v>
      </c>
      <c r="S439" s="27" t="s">
        <v>35</v>
      </c>
      <c r="T439" s="27" t="s">
        <v>35</v>
      </c>
      <c r="U439" s="27"/>
      <c r="V439" s="17" t="s">
        <v>4141</v>
      </c>
      <c r="W439" s="29"/>
      <c r="X439" s="29"/>
      <c r="Y439" s="29"/>
    </row>
    <row r="440" ht="13.5" customHeight="1">
      <c r="A440" s="15" t="s">
        <v>15</v>
      </c>
      <c r="B440" s="16"/>
      <c r="C440" s="17" t="s">
        <v>4142</v>
      </c>
      <c r="D440" s="17" t="s">
        <v>4143</v>
      </c>
      <c r="E440" s="38">
        <v>46082.0</v>
      </c>
      <c r="F440" s="39">
        <v>48273.0</v>
      </c>
      <c r="G440" s="17" t="s">
        <v>704</v>
      </c>
      <c r="H440" s="34" t="s">
        <v>4144</v>
      </c>
      <c r="I440" s="17" t="s">
        <v>4145</v>
      </c>
      <c r="J440" s="17" t="s">
        <v>4146</v>
      </c>
      <c r="K440" s="34" t="s">
        <v>4147</v>
      </c>
      <c r="L440" s="34" t="s">
        <v>4148</v>
      </c>
      <c r="M440" s="17" t="s">
        <v>4145</v>
      </c>
      <c r="N440" s="17" t="s">
        <v>4146</v>
      </c>
      <c r="O440" s="34" t="s">
        <v>4149</v>
      </c>
      <c r="P440" s="34" t="s">
        <v>57</v>
      </c>
      <c r="Q440" s="27" t="s">
        <v>35</v>
      </c>
      <c r="R440" s="27" t="s">
        <v>35</v>
      </c>
      <c r="S440" s="27"/>
      <c r="T440" s="34" t="s">
        <v>35</v>
      </c>
      <c r="U440" s="34" t="s">
        <v>35</v>
      </c>
      <c r="V440" s="17" t="s">
        <v>4150</v>
      </c>
      <c r="W440" s="29"/>
      <c r="X440" s="29"/>
      <c r="Y440" s="29"/>
    </row>
    <row r="441" ht="13.5" customHeight="1">
      <c r="A441" s="15" t="s">
        <v>15</v>
      </c>
      <c r="B441" s="16"/>
      <c r="C441" s="17" t="s">
        <v>4151</v>
      </c>
      <c r="D441" s="18" t="s">
        <v>4152</v>
      </c>
      <c r="E441" s="20">
        <v>46113.0</v>
      </c>
      <c r="F441" s="21">
        <v>48304.0</v>
      </c>
      <c r="G441" s="17" t="s">
        <v>782</v>
      </c>
      <c r="H441" s="24" t="s">
        <v>4153</v>
      </c>
      <c r="I441" s="18" t="s">
        <v>4154</v>
      </c>
      <c r="J441" s="18" t="s">
        <v>4155</v>
      </c>
      <c r="K441" s="24" t="s">
        <v>4156</v>
      </c>
      <c r="L441" s="24" t="s">
        <v>4153</v>
      </c>
      <c r="M441" s="18" t="s">
        <v>4154</v>
      </c>
      <c r="N441" s="18" t="s">
        <v>4154</v>
      </c>
      <c r="O441" s="24" t="s">
        <v>4157</v>
      </c>
      <c r="P441" s="24" t="s">
        <v>57</v>
      </c>
      <c r="Q441" s="27" t="s">
        <v>35</v>
      </c>
      <c r="R441" s="27"/>
      <c r="S441" s="27" t="s">
        <v>35</v>
      </c>
      <c r="T441" s="27"/>
      <c r="U441" s="27" t="s">
        <v>35</v>
      </c>
      <c r="V441" s="17" t="s">
        <v>4158</v>
      </c>
      <c r="W441" s="29"/>
      <c r="X441" s="29"/>
      <c r="Y441" s="29"/>
    </row>
    <row r="442" ht="13.5" customHeight="1">
      <c r="A442" s="15" t="s">
        <v>15</v>
      </c>
      <c r="B442" s="16"/>
      <c r="C442" s="17" t="s">
        <v>4159</v>
      </c>
      <c r="D442" s="18" t="s">
        <v>1415</v>
      </c>
      <c r="E442" s="20">
        <v>46113.0</v>
      </c>
      <c r="F442" s="21">
        <v>48304.0</v>
      </c>
      <c r="G442" s="17" t="s">
        <v>4160</v>
      </c>
      <c r="H442" s="24" t="s">
        <v>4161</v>
      </c>
      <c r="I442" s="18" t="s">
        <v>4162</v>
      </c>
      <c r="J442" s="18" t="s">
        <v>4163</v>
      </c>
      <c r="K442" s="24" t="s">
        <v>4164</v>
      </c>
      <c r="L442" s="24" t="s">
        <v>4161</v>
      </c>
      <c r="M442" s="18" t="s">
        <v>4162</v>
      </c>
      <c r="N442" s="18" t="s">
        <v>4163</v>
      </c>
      <c r="O442" s="24" t="s">
        <v>4165</v>
      </c>
      <c r="P442" s="24" t="s">
        <v>4166</v>
      </c>
      <c r="Q442" s="27" t="s">
        <v>35</v>
      </c>
      <c r="R442" s="27" t="s">
        <v>35</v>
      </c>
      <c r="S442" s="27" t="s">
        <v>35</v>
      </c>
      <c r="T442" s="27" t="s">
        <v>35</v>
      </c>
      <c r="U442" s="27" t="s">
        <v>35</v>
      </c>
      <c r="V442" s="17" t="s">
        <v>4167</v>
      </c>
      <c r="W442" s="29"/>
      <c r="X442" s="29"/>
      <c r="Y442" s="29"/>
    </row>
    <row r="443" ht="13.5" customHeight="1">
      <c r="A443" s="15" t="s">
        <v>15</v>
      </c>
      <c r="B443" s="16"/>
      <c r="C443" s="17" t="s">
        <v>4168</v>
      </c>
      <c r="D443" s="17" t="s">
        <v>4169</v>
      </c>
      <c r="E443" s="38">
        <v>46113.0</v>
      </c>
      <c r="F443" s="21">
        <v>48304.0</v>
      </c>
      <c r="G443" s="17" t="s">
        <v>1265</v>
      </c>
      <c r="H443" s="34" t="s">
        <v>4170</v>
      </c>
      <c r="I443" s="17" t="s">
        <v>4171</v>
      </c>
      <c r="J443" s="17" t="s">
        <v>4172</v>
      </c>
      <c r="K443" s="34" t="s">
        <v>4173</v>
      </c>
      <c r="L443" s="34" t="s">
        <v>4170</v>
      </c>
      <c r="M443" s="17" t="s">
        <v>4171</v>
      </c>
      <c r="N443" s="17" t="s">
        <v>4172</v>
      </c>
      <c r="O443" s="34" t="s">
        <v>4174</v>
      </c>
      <c r="P443" s="34" t="s">
        <v>4175</v>
      </c>
      <c r="Q443" s="27" t="s">
        <v>35</v>
      </c>
      <c r="R443" s="27" t="s">
        <v>35</v>
      </c>
      <c r="S443" s="27" t="s">
        <v>35</v>
      </c>
      <c r="T443" s="27" t="s">
        <v>35</v>
      </c>
      <c r="U443" s="27" t="s">
        <v>35</v>
      </c>
      <c r="V443" s="17" t="s">
        <v>4176</v>
      </c>
      <c r="W443" s="29"/>
      <c r="X443" s="29"/>
      <c r="Y443" s="29"/>
    </row>
    <row r="444" ht="13.5" customHeight="1">
      <c r="A444" s="15" t="s">
        <v>15</v>
      </c>
      <c r="B444" s="16"/>
      <c r="C444" s="17" t="s">
        <v>4177</v>
      </c>
      <c r="D444" s="17" t="s">
        <v>4178</v>
      </c>
      <c r="E444" s="38">
        <v>46113.0</v>
      </c>
      <c r="F444" s="21">
        <v>48304.0</v>
      </c>
      <c r="G444" s="17" t="s">
        <v>4179</v>
      </c>
      <c r="H444" s="34" t="s">
        <v>4180</v>
      </c>
      <c r="I444" s="17" t="s">
        <v>4181</v>
      </c>
      <c r="J444" s="17" t="s">
        <v>4182</v>
      </c>
      <c r="K444" s="34" t="s">
        <v>4183</v>
      </c>
      <c r="L444" s="34" t="s">
        <v>4184</v>
      </c>
      <c r="M444" s="17" t="s">
        <v>4185</v>
      </c>
      <c r="N444" s="17" t="s">
        <v>4186</v>
      </c>
      <c r="O444" s="34" t="s">
        <v>4187</v>
      </c>
      <c r="P444" s="34" t="s">
        <v>57</v>
      </c>
      <c r="Q444" s="27" t="s">
        <v>35</v>
      </c>
      <c r="R444" s="27" t="s">
        <v>35</v>
      </c>
      <c r="S444" s="27" t="s">
        <v>35</v>
      </c>
      <c r="T444" s="27" t="s">
        <v>35</v>
      </c>
      <c r="U444" s="34" t="s">
        <v>35</v>
      </c>
      <c r="V444" s="17" t="s">
        <v>4188</v>
      </c>
      <c r="W444" s="29"/>
      <c r="X444" s="29"/>
      <c r="Y444" s="29"/>
    </row>
    <row r="445" ht="13.5" customHeight="1">
      <c r="A445" s="15" t="s">
        <v>15</v>
      </c>
      <c r="B445" s="16"/>
      <c r="C445" s="17" t="s">
        <v>4189</v>
      </c>
      <c r="D445" s="17" t="s">
        <v>4190</v>
      </c>
      <c r="E445" s="38">
        <v>46113.0</v>
      </c>
      <c r="F445" s="21">
        <v>48304.0</v>
      </c>
      <c r="G445" s="17" t="s">
        <v>2818</v>
      </c>
      <c r="H445" s="34" t="s">
        <v>4191</v>
      </c>
      <c r="I445" s="17" t="s">
        <v>4192</v>
      </c>
      <c r="J445" s="17"/>
      <c r="K445" s="34" t="s">
        <v>4193</v>
      </c>
      <c r="L445" s="34" t="s">
        <v>4191</v>
      </c>
      <c r="M445" s="17" t="s">
        <v>4194</v>
      </c>
      <c r="N445" s="17"/>
      <c r="O445" s="34" t="s">
        <v>4195</v>
      </c>
      <c r="P445" s="34" t="s">
        <v>57</v>
      </c>
      <c r="Q445" s="27" t="s">
        <v>35</v>
      </c>
      <c r="R445" s="27" t="s">
        <v>35</v>
      </c>
      <c r="S445" s="27" t="s">
        <v>35</v>
      </c>
      <c r="T445" s="27" t="s">
        <v>35</v>
      </c>
      <c r="U445" s="34" t="s">
        <v>35</v>
      </c>
      <c r="V445" s="17" t="s">
        <v>4196</v>
      </c>
      <c r="W445" s="29"/>
      <c r="X445" s="29"/>
      <c r="Y445" s="29"/>
    </row>
    <row r="446" ht="13.5" customHeight="1">
      <c r="A446" s="15" t="s">
        <v>15</v>
      </c>
      <c r="B446" s="16"/>
      <c r="C446" s="17" t="s">
        <v>4197</v>
      </c>
      <c r="D446" s="17" t="s">
        <v>4198</v>
      </c>
      <c r="E446" s="38">
        <v>46143.0</v>
      </c>
      <c r="F446" s="21">
        <v>48334.0</v>
      </c>
      <c r="G446" s="17" t="s">
        <v>251</v>
      </c>
      <c r="H446" s="34" t="s">
        <v>4199</v>
      </c>
      <c r="I446" s="17" t="s">
        <v>4200</v>
      </c>
      <c r="J446" s="17"/>
      <c r="K446" s="34" t="s">
        <v>4201</v>
      </c>
      <c r="L446" s="34" t="s">
        <v>4202</v>
      </c>
      <c r="M446" s="17" t="s">
        <v>4203</v>
      </c>
      <c r="N446" s="17"/>
      <c r="O446" s="34" t="s">
        <v>4204</v>
      </c>
      <c r="P446" s="34" t="s">
        <v>188</v>
      </c>
      <c r="Q446" s="27" t="s">
        <v>3275</v>
      </c>
      <c r="R446" s="27"/>
      <c r="S446" s="27" t="s">
        <v>3275</v>
      </c>
      <c r="T446" s="27"/>
      <c r="U446" s="27"/>
      <c r="V446" s="17" t="s">
        <v>4205</v>
      </c>
      <c r="W446" s="29"/>
      <c r="X446" s="29"/>
      <c r="Y446" s="29"/>
    </row>
    <row r="447" ht="13.5" customHeight="1">
      <c r="A447" s="15" t="s">
        <v>15</v>
      </c>
      <c r="B447" s="16"/>
      <c r="C447" s="17" t="s">
        <v>4206</v>
      </c>
      <c r="D447" s="17" t="s">
        <v>2942</v>
      </c>
      <c r="E447" s="38">
        <v>46174.0</v>
      </c>
      <c r="F447" s="21">
        <v>48365.0</v>
      </c>
      <c r="G447" s="17" t="s">
        <v>1460</v>
      </c>
      <c r="H447" s="34" t="s">
        <v>2943</v>
      </c>
      <c r="I447" s="17" t="s">
        <v>4207</v>
      </c>
      <c r="J447" s="17"/>
      <c r="K447" s="34" t="s">
        <v>4208</v>
      </c>
      <c r="L447" s="34" t="s">
        <v>4209</v>
      </c>
      <c r="M447" s="17" t="s">
        <v>4210</v>
      </c>
      <c r="N447" s="17"/>
      <c r="O447" s="34" t="s">
        <v>4211</v>
      </c>
      <c r="P447" s="34" t="s">
        <v>57</v>
      </c>
      <c r="Q447" s="27" t="s">
        <v>35</v>
      </c>
      <c r="R447" s="27" t="s">
        <v>35</v>
      </c>
      <c r="S447" s="27" t="s">
        <v>35</v>
      </c>
      <c r="T447" s="27" t="s">
        <v>35</v>
      </c>
      <c r="U447" s="34" t="s">
        <v>35</v>
      </c>
      <c r="V447" s="17" t="s">
        <v>4212</v>
      </c>
      <c r="W447" s="29"/>
      <c r="X447" s="29"/>
      <c r="Y447" s="29"/>
    </row>
    <row r="448" ht="13.5" customHeight="1">
      <c r="A448" s="15" t="s">
        <v>15</v>
      </c>
      <c r="B448" s="16"/>
      <c r="C448" s="17" t="s">
        <v>4213</v>
      </c>
      <c r="D448" s="17" t="s">
        <v>4214</v>
      </c>
      <c r="E448" s="38">
        <v>46143.0</v>
      </c>
      <c r="F448" s="21">
        <v>48334.0</v>
      </c>
      <c r="G448" s="17" t="s">
        <v>369</v>
      </c>
      <c r="H448" s="34" t="s">
        <v>4215</v>
      </c>
      <c r="I448" s="17" t="s">
        <v>4216</v>
      </c>
      <c r="J448" s="17"/>
      <c r="K448" s="34" t="s">
        <v>4217</v>
      </c>
      <c r="L448" s="34" t="s">
        <v>4218</v>
      </c>
      <c r="M448" s="17" t="s">
        <v>4219</v>
      </c>
      <c r="N448" s="17"/>
      <c r="O448" s="34" t="s">
        <v>4220</v>
      </c>
      <c r="P448" s="34" t="s">
        <v>57</v>
      </c>
      <c r="Q448" s="27" t="s">
        <v>35</v>
      </c>
      <c r="R448" s="27" t="s">
        <v>35</v>
      </c>
      <c r="S448" s="27" t="s">
        <v>35</v>
      </c>
      <c r="T448" s="27" t="s">
        <v>35</v>
      </c>
      <c r="U448" s="27" t="s">
        <v>35</v>
      </c>
      <c r="V448" s="17" t="s">
        <v>4205</v>
      </c>
      <c r="W448" s="29"/>
      <c r="X448" s="29"/>
      <c r="Y448" s="29"/>
    </row>
    <row r="449" ht="13.5" customHeight="1">
      <c r="A449" s="15" t="s">
        <v>15</v>
      </c>
      <c r="B449" s="16"/>
      <c r="C449" s="17" t="s">
        <v>4221</v>
      </c>
      <c r="D449" s="17" t="s">
        <v>4222</v>
      </c>
      <c r="E449" s="38">
        <v>46143.0</v>
      </c>
      <c r="F449" s="21">
        <v>48334.0</v>
      </c>
      <c r="G449" s="17" t="s">
        <v>2755</v>
      </c>
      <c r="H449" s="34" t="s">
        <v>4223</v>
      </c>
      <c r="I449" s="17" t="s">
        <v>4224</v>
      </c>
      <c r="J449" s="17" t="s">
        <v>4224</v>
      </c>
      <c r="K449" s="34" t="s">
        <v>4225</v>
      </c>
      <c r="L449" s="34" t="s">
        <v>4226</v>
      </c>
      <c r="M449" s="17" t="s">
        <v>4224</v>
      </c>
      <c r="N449" s="17" t="s">
        <v>4224</v>
      </c>
      <c r="O449" s="34" t="s">
        <v>4227</v>
      </c>
      <c r="P449" s="34" t="s">
        <v>4228</v>
      </c>
      <c r="Q449" s="27" t="s">
        <v>35</v>
      </c>
      <c r="R449" s="27"/>
      <c r="S449" s="27" t="s">
        <v>35</v>
      </c>
      <c r="T449" s="27"/>
      <c r="U449" s="27"/>
      <c r="V449" s="17" t="s">
        <v>4205</v>
      </c>
      <c r="W449" s="29"/>
      <c r="X449" s="29"/>
      <c r="Y449" s="29"/>
    </row>
    <row r="450" ht="13.5" customHeight="1">
      <c r="A450" s="15" t="s">
        <v>15</v>
      </c>
      <c r="B450" s="16"/>
      <c r="C450" s="17" t="s">
        <v>4229</v>
      </c>
      <c r="D450" s="17" t="s">
        <v>4230</v>
      </c>
      <c r="E450" s="38">
        <v>46143.0</v>
      </c>
      <c r="F450" s="21">
        <v>48334.0</v>
      </c>
      <c r="G450" s="17" t="s">
        <v>981</v>
      </c>
      <c r="H450" s="34" t="s">
        <v>4231</v>
      </c>
      <c r="I450" s="17" t="s">
        <v>4232</v>
      </c>
      <c r="J450" s="17"/>
      <c r="K450" s="34" t="s">
        <v>4233</v>
      </c>
      <c r="L450" s="34" t="s">
        <v>4231</v>
      </c>
      <c r="M450" s="17" t="s">
        <v>4234</v>
      </c>
      <c r="N450" s="17"/>
      <c r="O450" s="34" t="s">
        <v>4235</v>
      </c>
      <c r="P450" s="34" t="s">
        <v>57</v>
      </c>
      <c r="Q450" s="27" t="s">
        <v>35</v>
      </c>
      <c r="R450" s="27" t="s">
        <v>35</v>
      </c>
      <c r="S450" s="27" t="s">
        <v>35</v>
      </c>
      <c r="T450" s="27" t="s">
        <v>35</v>
      </c>
      <c r="U450" s="27" t="s">
        <v>35</v>
      </c>
      <c r="V450" s="17" t="s">
        <v>4236</v>
      </c>
      <c r="W450" s="29"/>
      <c r="X450" s="29"/>
      <c r="Y450" s="29"/>
    </row>
    <row r="451" ht="13.5" customHeight="1">
      <c r="A451" s="15" t="s">
        <v>15</v>
      </c>
      <c r="B451" s="16"/>
      <c r="C451" s="17" t="s">
        <v>4237</v>
      </c>
      <c r="D451" s="17" t="s">
        <v>4238</v>
      </c>
      <c r="E451" s="38">
        <v>46235.0</v>
      </c>
      <c r="F451" s="21">
        <v>48426.0</v>
      </c>
      <c r="G451" s="17" t="s">
        <v>4239</v>
      </c>
      <c r="H451" s="34" t="s">
        <v>4240</v>
      </c>
      <c r="I451" s="17" t="s">
        <v>4241</v>
      </c>
      <c r="J451" s="17" t="s">
        <v>4241</v>
      </c>
      <c r="K451" s="34" t="s">
        <v>4242</v>
      </c>
      <c r="L451" s="34" t="s">
        <v>4243</v>
      </c>
      <c r="M451" s="17" t="s">
        <v>4244</v>
      </c>
      <c r="N451" s="17"/>
      <c r="O451" s="34" t="s">
        <v>4245</v>
      </c>
      <c r="P451" s="34" t="s">
        <v>57</v>
      </c>
      <c r="Q451" s="27"/>
      <c r="R451" s="27" t="s">
        <v>35</v>
      </c>
      <c r="S451" s="27" t="s">
        <v>35</v>
      </c>
      <c r="T451" s="27" t="s">
        <v>35</v>
      </c>
      <c r="U451" s="27" t="s">
        <v>35</v>
      </c>
      <c r="V451" s="17" t="s">
        <v>4236</v>
      </c>
      <c r="W451" s="29"/>
      <c r="X451" s="29"/>
      <c r="Y451" s="29"/>
    </row>
    <row r="452" ht="13.5" customHeight="1">
      <c r="A452" s="15" t="s">
        <v>15</v>
      </c>
      <c r="B452" s="16"/>
      <c r="C452" s="17" t="s">
        <v>4246</v>
      </c>
      <c r="D452" s="17" t="s">
        <v>4247</v>
      </c>
      <c r="E452" s="38">
        <v>46174.0</v>
      </c>
      <c r="F452" s="21">
        <v>48365.0</v>
      </c>
      <c r="G452" s="17" t="s">
        <v>4248</v>
      </c>
      <c r="H452" s="34" t="s">
        <v>4249</v>
      </c>
      <c r="I452" s="17" t="s">
        <v>4250</v>
      </c>
      <c r="J452" s="17" t="s">
        <v>4251</v>
      </c>
      <c r="K452" s="34" t="s">
        <v>4252</v>
      </c>
      <c r="L452" s="34" t="s">
        <v>4249</v>
      </c>
      <c r="M452" s="17" t="s">
        <v>4250</v>
      </c>
      <c r="N452" s="17" t="s">
        <v>4251</v>
      </c>
      <c r="O452" s="34" t="s">
        <v>4253</v>
      </c>
      <c r="P452" s="34" t="s">
        <v>617</v>
      </c>
      <c r="Q452" s="27" t="s">
        <v>35</v>
      </c>
      <c r="R452" s="27" t="s">
        <v>35</v>
      </c>
      <c r="S452" s="27" t="s">
        <v>35</v>
      </c>
      <c r="T452" s="27" t="s">
        <v>35</v>
      </c>
      <c r="U452" s="27" t="s">
        <v>35</v>
      </c>
      <c r="V452" s="17" t="s">
        <v>4254</v>
      </c>
      <c r="W452" s="29"/>
      <c r="X452" s="29"/>
      <c r="Y452" s="29"/>
    </row>
    <row r="453" ht="13.5" customHeight="1">
      <c r="A453" s="15" t="s">
        <v>15</v>
      </c>
      <c r="B453" s="16"/>
      <c r="C453" s="17" t="s">
        <v>4255</v>
      </c>
      <c r="D453" s="17" t="s">
        <v>4256</v>
      </c>
      <c r="E453" s="38">
        <v>46174.0</v>
      </c>
      <c r="F453" s="21">
        <v>48365.0</v>
      </c>
      <c r="G453" s="17" t="s">
        <v>2233</v>
      </c>
      <c r="H453" s="34" t="s">
        <v>4257</v>
      </c>
      <c r="I453" s="17" t="s">
        <v>4258</v>
      </c>
      <c r="J453" s="17" t="s">
        <v>4259</v>
      </c>
      <c r="K453" s="34" t="s">
        <v>3236</v>
      </c>
      <c r="L453" s="34" t="s">
        <v>4257</v>
      </c>
      <c r="M453" s="17" t="s">
        <v>3238</v>
      </c>
      <c r="N453" s="17" t="s">
        <v>3239</v>
      </c>
      <c r="O453" s="34" t="s">
        <v>4260</v>
      </c>
      <c r="P453" s="34" t="s">
        <v>57</v>
      </c>
      <c r="Q453" s="27" t="s">
        <v>35</v>
      </c>
      <c r="R453" s="27" t="s">
        <v>35</v>
      </c>
      <c r="S453" s="27" t="s">
        <v>35</v>
      </c>
      <c r="T453" s="27" t="s">
        <v>35</v>
      </c>
      <c r="U453" s="27" t="s">
        <v>35</v>
      </c>
      <c r="V453" s="17" t="s">
        <v>4261</v>
      </c>
      <c r="W453" s="29"/>
      <c r="X453" s="29"/>
      <c r="Y453" s="29"/>
    </row>
    <row r="454" ht="13.5" customHeight="1">
      <c r="A454" s="15" t="s">
        <v>15</v>
      </c>
      <c r="B454" s="40"/>
      <c r="C454" s="41" t="s">
        <v>4262</v>
      </c>
      <c r="D454" s="41" t="s">
        <v>4263</v>
      </c>
      <c r="E454" s="39">
        <v>46204.0</v>
      </c>
      <c r="F454" s="21">
        <v>48395.0</v>
      </c>
      <c r="G454" s="41" t="s">
        <v>844</v>
      </c>
      <c r="H454" s="42" t="s">
        <v>4264</v>
      </c>
      <c r="I454" s="41" t="s">
        <v>4265</v>
      </c>
      <c r="J454" s="41" t="s">
        <v>4266</v>
      </c>
      <c r="K454" s="42" t="s">
        <v>4267</v>
      </c>
      <c r="L454" s="42" t="s">
        <v>3841</v>
      </c>
      <c r="M454" s="41" t="s">
        <v>4265</v>
      </c>
      <c r="N454" s="41" t="s">
        <v>4266</v>
      </c>
      <c r="O454" s="42" t="s">
        <v>4268</v>
      </c>
      <c r="P454" s="42" t="s">
        <v>57</v>
      </c>
      <c r="Q454" s="43" t="s">
        <v>35</v>
      </c>
      <c r="R454" s="43" t="s">
        <v>35</v>
      </c>
      <c r="S454" s="43" t="s">
        <v>35</v>
      </c>
      <c r="T454" s="43" t="s">
        <v>35</v>
      </c>
      <c r="U454" s="43" t="s">
        <v>35</v>
      </c>
      <c r="V454" s="41" t="s">
        <v>4269</v>
      </c>
      <c r="W454" s="44"/>
      <c r="X454" s="44"/>
      <c r="Y454" s="44"/>
    </row>
    <row r="455" ht="13.5" customHeight="1">
      <c r="A455" s="45" t="s">
        <v>15</v>
      </c>
      <c r="B455" s="46"/>
      <c r="C455" s="47" t="s">
        <v>4270</v>
      </c>
      <c r="D455" s="47" t="s">
        <v>4271</v>
      </c>
      <c r="E455" s="48">
        <v>46235.0</v>
      </c>
      <c r="F455" s="49">
        <v>48426.0</v>
      </c>
      <c r="G455" s="47" t="s">
        <v>3385</v>
      </c>
      <c r="H455" s="50" t="s">
        <v>4272</v>
      </c>
      <c r="I455" s="47" t="s">
        <v>4273</v>
      </c>
      <c r="J455" s="47" t="s">
        <v>4274</v>
      </c>
      <c r="K455" s="50" t="s">
        <v>4275</v>
      </c>
      <c r="L455" s="50" t="s">
        <v>4272</v>
      </c>
      <c r="M455" s="47" t="s">
        <v>4273</v>
      </c>
      <c r="N455" s="47" t="s">
        <v>4274</v>
      </c>
      <c r="O455" s="50" t="s">
        <v>4276</v>
      </c>
      <c r="P455" s="50" t="s">
        <v>57</v>
      </c>
      <c r="Q455" s="51" t="s">
        <v>35</v>
      </c>
      <c r="R455" s="51" t="s">
        <v>35</v>
      </c>
      <c r="S455" s="51" t="s">
        <v>35</v>
      </c>
      <c r="T455" s="51" t="s">
        <v>35</v>
      </c>
      <c r="U455" s="51" t="s">
        <v>35</v>
      </c>
      <c r="V455" s="47"/>
      <c r="W455" s="52"/>
      <c r="X455" s="52"/>
      <c r="Y455" s="52"/>
    </row>
    <row r="456" ht="13.5" customHeight="1">
      <c r="A456" s="53" t="s">
        <v>15</v>
      </c>
      <c r="B456" s="40"/>
      <c r="C456" s="41" t="s">
        <v>4277</v>
      </c>
      <c r="D456" s="41" t="s">
        <v>4278</v>
      </c>
      <c r="E456" s="39">
        <v>46235.0</v>
      </c>
      <c r="F456" s="21">
        <v>48426.0</v>
      </c>
      <c r="G456" s="41" t="s">
        <v>2747</v>
      </c>
      <c r="H456" s="42" t="s">
        <v>4279</v>
      </c>
      <c r="I456" s="41" t="s">
        <v>4280</v>
      </c>
      <c r="J456" s="41" t="s">
        <v>4281</v>
      </c>
      <c r="K456" s="42" t="s">
        <v>4282</v>
      </c>
      <c r="L456" s="42" t="s">
        <v>4279</v>
      </c>
      <c r="M456" s="41" t="s">
        <v>4280</v>
      </c>
      <c r="N456" s="41" t="s">
        <v>4281</v>
      </c>
      <c r="O456" s="42" t="s">
        <v>4283</v>
      </c>
      <c r="P456" s="42" t="s">
        <v>57</v>
      </c>
      <c r="Q456" s="43" t="s">
        <v>35</v>
      </c>
      <c r="R456" s="43" t="s">
        <v>35</v>
      </c>
      <c r="S456" s="43" t="s">
        <v>35</v>
      </c>
      <c r="T456" s="43" t="s">
        <v>35</v>
      </c>
      <c r="U456" s="43" t="s">
        <v>35</v>
      </c>
      <c r="V456" s="41"/>
      <c r="W456" s="54"/>
      <c r="X456" s="54"/>
      <c r="Y456" s="54"/>
    </row>
    <row r="457" ht="13.5" customHeight="1">
      <c r="A457" s="53" t="s">
        <v>15</v>
      </c>
      <c r="B457" s="40"/>
      <c r="C457" s="41" t="s">
        <v>4284</v>
      </c>
      <c r="D457" s="41" t="s">
        <v>4285</v>
      </c>
      <c r="E457" s="39">
        <v>46235.0</v>
      </c>
      <c r="F457" s="21">
        <v>48426.0</v>
      </c>
      <c r="G457" s="41" t="s">
        <v>3385</v>
      </c>
      <c r="H457" s="42" t="s">
        <v>4286</v>
      </c>
      <c r="I457" s="41" t="s">
        <v>4287</v>
      </c>
      <c r="J457" s="41"/>
      <c r="K457" s="42" t="s">
        <v>4288</v>
      </c>
      <c r="L457" s="42" t="s">
        <v>4286</v>
      </c>
      <c r="M457" s="41" t="s">
        <v>4287</v>
      </c>
      <c r="N457" s="41"/>
      <c r="O457" s="42" t="s">
        <v>4289</v>
      </c>
      <c r="P457" s="42" t="s">
        <v>57</v>
      </c>
      <c r="Q457" s="43" t="s">
        <v>35</v>
      </c>
      <c r="R457" s="43" t="s">
        <v>35</v>
      </c>
      <c r="S457" s="43" t="s">
        <v>35</v>
      </c>
      <c r="T457" s="43" t="s">
        <v>35</v>
      </c>
      <c r="U457" s="43" t="s">
        <v>35</v>
      </c>
      <c r="V457" s="41" t="s">
        <v>4290</v>
      </c>
      <c r="W457" s="54"/>
      <c r="X457" s="54"/>
      <c r="Y457" s="54"/>
    </row>
    <row r="458" ht="13.5" customHeight="1">
      <c r="A458" s="53" t="s">
        <v>15</v>
      </c>
      <c r="B458" s="16"/>
      <c r="C458" s="17" t="s">
        <v>4291</v>
      </c>
      <c r="D458" s="18" t="s">
        <v>4292</v>
      </c>
      <c r="E458" s="20">
        <v>46235.0</v>
      </c>
      <c r="F458" s="21">
        <v>48426.0</v>
      </c>
      <c r="G458" s="17" t="s">
        <v>2005</v>
      </c>
      <c r="H458" s="24" t="s">
        <v>4293</v>
      </c>
      <c r="I458" s="18" t="s">
        <v>4294</v>
      </c>
      <c r="J458" s="18" t="s">
        <v>4295</v>
      </c>
      <c r="K458" s="24" t="s">
        <v>4296</v>
      </c>
      <c r="L458" s="24" t="s">
        <v>4297</v>
      </c>
      <c r="M458" s="18" t="s">
        <v>4294</v>
      </c>
      <c r="N458" s="18" t="s">
        <v>4295</v>
      </c>
      <c r="O458" s="24" t="s">
        <v>4298</v>
      </c>
      <c r="P458" s="24" t="s">
        <v>188</v>
      </c>
      <c r="Q458" s="27" t="s">
        <v>35</v>
      </c>
      <c r="R458" s="27" t="s">
        <v>35</v>
      </c>
      <c r="S458" s="27" t="s">
        <v>35</v>
      </c>
      <c r="T458" s="27" t="s">
        <v>35</v>
      </c>
      <c r="U458" s="27" t="s">
        <v>35</v>
      </c>
      <c r="V458" s="17"/>
      <c r="W458" s="29"/>
      <c r="X458" s="29"/>
      <c r="Y458" s="29"/>
    </row>
    <row r="459" ht="13.5" customHeight="1">
      <c r="A459" s="53" t="s">
        <v>17</v>
      </c>
      <c r="B459" s="16"/>
      <c r="C459" s="17" t="s">
        <v>4299</v>
      </c>
      <c r="D459" s="18" t="s">
        <v>4300</v>
      </c>
      <c r="E459" s="20">
        <v>39356.0</v>
      </c>
      <c r="F459" s="21">
        <v>48121.0</v>
      </c>
      <c r="G459" s="17" t="s">
        <v>4301</v>
      </c>
      <c r="H459" s="24" t="s">
        <v>4302</v>
      </c>
      <c r="I459" s="18" t="s">
        <v>4303</v>
      </c>
      <c r="J459" s="18" t="s">
        <v>4303</v>
      </c>
      <c r="K459" s="24" t="s">
        <v>4304</v>
      </c>
      <c r="L459" s="24" t="s">
        <v>4305</v>
      </c>
      <c r="M459" s="18"/>
      <c r="N459" s="18"/>
      <c r="O459" s="24" t="s">
        <v>4306</v>
      </c>
      <c r="P459" s="24" t="s">
        <v>4307</v>
      </c>
      <c r="Q459" s="27" t="s">
        <v>35</v>
      </c>
      <c r="R459" s="27" t="s">
        <v>35</v>
      </c>
      <c r="S459" s="27" t="s">
        <v>35</v>
      </c>
      <c r="T459" s="27" t="s">
        <v>35</v>
      </c>
      <c r="U459" s="27" t="s">
        <v>3275</v>
      </c>
      <c r="V459" s="17" t="s">
        <v>4308</v>
      </c>
      <c r="W459" s="52"/>
      <c r="X459" s="52"/>
      <c r="Y459" s="52"/>
    </row>
    <row r="460" ht="13.5" customHeight="1">
      <c r="A460" s="53" t="s">
        <v>17</v>
      </c>
      <c r="B460" s="16"/>
      <c r="C460" s="17" t="s">
        <v>4309</v>
      </c>
      <c r="D460" s="18" t="s">
        <v>4310</v>
      </c>
      <c r="E460" s="20">
        <v>39356.0</v>
      </c>
      <c r="F460" s="21">
        <v>48121.0</v>
      </c>
      <c r="G460" s="17" t="s">
        <v>4311</v>
      </c>
      <c r="H460" s="24" t="s">
        <v>4312</v>
      </c>
      <c r="I460" s="18" t="s">
        <v>4313</v>
      </c>
      <c r="J460" s="18" t="s">
        <v>4314</v>
      </c>
      <c r="K460" s="24" t="s">
        <v>4315</v>
      </c>
      <c r="L460" s="24" t="s">
        <v>4316</v>
      </c>
      <c r="M460" s="18"/>
      <c r="N460" s="18"/>
      <c r="O460" s="24" t="s">
        <v>4317</v>
      </c>
      <c r="P460" s="24" t="s">
        <v>4318</v>
      </c>
      <c r="Q460" s="27" t="s">
        <v>35</v>
      </c>
      <c r="R460" s="27" t="s">
        <v>35</v>
      </c>
      <c r="S460" s="27" t="s">
        <v>35</v>
      </c>
      <c r="T460" s="27" t="s">
        <v>35</v>
      </c>
      <c r="U460" s="27"/>
      <c r="V460" s="17" t="s">
        <v>4319</v>
      </c>
      <c r="W460" s="52"/>
      <c r="X460" s="52"/>
      <c r="Y460" s="52"/>
    </row>
    <row r="461" ht="13.5" customHeight="1">
      <c r="A461" s="53" t="s">
        <v>17</v>
      </c>
      <c r="B461" s="16" t="s">
        <v>366</v>
      </c>
      <c r="C461" s="17" t="s">
        <v>4320</v>
      </c>
      <c r="D461" s="18" t="s">
        <v>4321</v>
      </c>
      <c r="E461" s="20">
        <v>39356.0</v>
      </c>
      <c r="F461" s="21">
        <v>45930.0</v>
      </c>
      <c r="G461" s="17" t="s">
        <v>4322</v>
      </c>
      <c r="H461" s="24" t="s">
        <v>4323</v>
      </c>
      <c r="I461" s="18" t="s">
        <v>4324</v>
      </c>
      <c r="J461" s="18" t="s">
        <v>4325</v>
      </c>
      <c r="K461" s="24" t="s">
        <v>4326</v>
      </c>
      <c r="L461" s="24" t="s">
        <v>4327</v>
      </c>
      <c r="M461" s="18" t="s">
        <v>4328</v>
      </c>
      <c r="N461" s="18" t="s">
        <v>4329</v>
      </c>
      <c r="O461" s="24" t="s">
        <v>4330</v>
      </c>
      <c r="P461" s="24" t="s">
        <v>4331</v>
      </c>
      <c r="Q461" s="27" t="s">
        <v>35</v>
      </c>
      <c r="R461" s="27" t="s">
        <v>35</v>
      </c>
      <c r="S461" s="27" t="s">
        <v>35</v>
      </c>
      <c r="T461" s="27" t="s">
        <v>35</v>
      </c>
      <c r="U461" s="27"/>
      <c r="V461" s="17" t="s">
        <v>4332</v>
      </c>
      <c r="W461" s="52"/>
      <c r="X461" s="52"/>
      <c r="Y461" s="52"/>
    </row>
    <row r="462" ht="13.5" customHeight="1">
      <c r="A462" s="53" t="s">
        <v>17</v>
      </c>
      <c r="B462" s="16"/>
      <c r="C462" s="17" t="s">
        <v>4333</v>
      </c>
      <c r="D462" s="18" t="s">
        <v>4334</v>
      </c>
      <c r="E462" s="20">
        <v>39356.0</v>
      </c>
      <c r="F462" s="21">
        <v>48121.0</v>
      </c>
      <c r="G462" s="17" t="s">
        <v>4335</v>
      </c>
      <c r="H462" s="24" t="s">
        <v>4336</v>
      </c>
      <c r="I462" s="18" t="s">
        <v>4337</v>
      </c>
      <c r="J462" s="18" t="s">
        <v>4338</v>
      </c>
      <c r="K462" s="24" t="s">
        <v>4339</v>
      </c>
      <c r="L462" s="24" t="s">
        <v>4340</v>
      </c>
      <c r="M462" s="18"/>
      <c r="N462" s="18"/>
      <c r="O462" s="24" t="s">
        <v>4341</v>
      </c>
      <c r="P462" s="24" t="s">
        <v>4342</v>
      </c>
      <c r="Q462" s="27" t="s">
        <v>35</v>
      </c>
      <c r="R462" s="27" t="s">
        <v>35</v>
      </c>
      <c r="S462" s="27" t="s">
        <v>35</v>
      </c>
      <c r="T462" s="27" t="s">
        <v>35</v>
      </c>
      <c r="U462" s="27"/>
      <c r="V462" s="17" t="s">
        <v>4343</v>
      </c>
      <c r="W462" s="52"/>
      <c r="X462" s="52"/>
      <c r="Y462" s="52"/>
    </row>
    <row r="463" ht="13.5" customHeight="1">
      <c r="A463" s="53" t="s">
        <v>17</v>
      </c>
      <c r="B463" s="16" t="s">
        <v>366</v>
      </c>
      <c r="C463" s="17" t="s">
        <v>4344</v>
      </c>
      <c r="D463" s="18" t="s">
        <v>4345</v>
      </c>
      <c r="E463" s="20">
        <v>39142.0</v>
      </c>
      <c r="F463" s="21">
        <v>45746.0</v>
      </c>
      <c r="G463" s="17" t="s">
        <v>4346</v>
      </c>
      <c r="H463" s="24" t="s">
        <v>4347</v>
      </c>
      <c r="I463" s="18" t="s">
        <v>4348</v>
      </c>
      <c r="J463" s="18" t="s">
        <v>4349</v>
      </c>
      <c r="K463" s="24" t="s">
        <v>4350</v>
      </c>
      <c r="L463" s="24" t="s">
        <v>4351</v>
      </c>
      <c r="M463" s="18"/>
      <c r="N463" s="18"/>
      <c r="O463" s="24" t="s">
        <v>4352</v>
      </c>
      <c r="P463" s="24" t="s">
        <v>4353</v>
      </c>
      <c r="Q463" s="27"/>
      <c r="R463" s="27" t="s">
        <v>35</v>
      </c>
      <c r="S463" s="27"/>
      <c r="T463" s="27"/>
      <c r="U463" s="27"/>
      <c r="V463" s="17" t="s">
        <v>4354</v>
      </c>
      <c r="W463" s="52"/>
      <c r="X463" s="52"/>
      <c r="Y463" s="52"/>
    </row>
    <row r="464" ht="13.5" customHeight="1">
      <c r="A464" s="53" t="s">
        <v>17</v>
      </c>
      <c r="B464" s="16"/>
      <c r="C464" s="17" t="s">
        <v>4355</v>
      </c>
      <c r="D464" s="18" t="s">
        <v>4356</v>
      </c>
      <c r="E464" s="20">
        <v>39753.0</v>
      </c>
      <c r="F464" s="21">
        <v>46326.0</v>
      </c>
      <c r="G464" s="17" t="s">
        <v>4357</v>
      </c>
      <c r="H464" s="24" t="s">
        <v>4358</v>
      </c>
      <c r="I464" s="18" t="s">
        <v>4359</v>
      </c>
      <c r="J464" s="18" t="s">
        <v>4360</v>
      </c>
      <c r="K464" s="24" t="s">
        <v>4361</v>
      </c>
      <c r="L464" s="24" t="s">
        <v>4362</v>
      </c>
      <c r="M464" s="18"/>
      <c r="N464" s="18"/>
      <c r="O464" s="24" t="s">
        <v>4363</v>
      </c>
      <c r="P464" s="24" t="s">
        <v>4364</v>
      </c>
      <c r="Q464" s="27"/>
      <c r="R464" s="27" t="s">
        <v>35</v>
      </c>
      <c r="S464" s="27" t="s">
        <v>35</v>
      </c>
      <c r="T464" s="27" t="s">
        <v>35</v>
      </c>
      <c r="U464" s="27"/>
      <c r="V464" s="17" t="s">
        <v>4365</v>
      </c>
      <c r="W464" s="52"/>
      <c r="X464" s="52"/>
      <c r="Y464" s="52"/>
    </row>
    <row r="465" ht="13.5" customHeight="1">
      <c r="A465" s="53" t="s">
        <v>17</v>
      </c>
      <c r="B465" s="16"/>
      <c r="C465" s="17" t="s">
        <v>4366</v>
      </c>
      <c r="D465" s="18" t="s">
        <v>4367</v>
      </c>
      <c r="E465" s="20">
        <v>39904.0</v>
      </c>
      <c r="F465" s="21">
        <v>46477.0</v>
      </c>
      <c r="G465" s="17" t="s">
        <v>4368</v>
      </c>
      <c r="H465" s="24" t="s">
        <v>4369</v>
      </c>
      <c r="I465" s="18" t="s">
        <v>4370</v>
      </c>
      <c r="J465" s="18" t="s">
        <v>4371</v>
      </c>
      <c r="K465" s="24" t="s">
        <v>155</v>
      </c>
      <c r="L465" s="24" t="s">
        <v>4372</v>
      </c>
      <c r="M465" s="18"/>
      <c r="N465" s="18"/>
      <c r="O465" s="24" t="s">
        <v>157</v>
      </c>
      <c r="P465" s="24" t="s">
        <v>4373</v>
      </c>
      <c r="Q465" s="27" t="s">
        <v>35</v>
      </c>
      <c r="R465" s="27" t="s">
        <v>35</v>
      </c>
      <c r="S465" s="27" t="s">
        <v>35</v>
      </c>
      <c r="T465" s="27" t="s">
        <v>35</v>
      </c>
      <c r="U465" s="27"/>
      <c r="V465" s="17" t="s">
        <v>4374</v>
      </c>
      <c r="W465" s="52"/>
      <c r="X465" s="52"/>
      <c r="Y465" s="52"/>
    </row>
    <row r="466" ht="13.5" customHeight="1">
      <c r="A466" s="53" t="s">
        <v>17</v>
      </c>
      <c r="B466" s="16"/>
      <c r="C466" s="17" t="s">
        <v>4375</v>
      </c>
      <c r="D466" s="18" t="s">
        <v>4376</v>
      </c>
      <c r="E466" s="20">
        <v>39965.0</v>
      </c>
      <c r="F466" s="21">
        <v>46538.0</v>
      </c>
      <c r="G466" s="17" t="s">
        <v>4377</v>
      </c>
      <c r="H466" s="24" t="s">
        <v>4378</v>
      </c>
      <c r="I466" s="18" t="s">
        <v>4379</v>
      </c>
      <c r="J466" s="18" t="s">
        <v>4380</v>
      </c>
      <c r="K466" s="24" t="s">
        <v>4381</v>
      </c>
      <c r="L466" s="24" t="s">
        <v>4382</v>
      </c>
      <c r="M466" s="18"/>
      <c r="N466" s="18"/>
      <c r="O466" s="24" t="s">
        <v>4383</v>
      </c>
      <c r="P466" s="24" t="s">
        <v>4384</v>
      </c>
      <c r="Q466" s="27" t="s">
        <v>35</v>
      </c>
      <c r="R466" s="27"/>
      <c r="S466" s="27"/>
      <c r="T466" s="27"/>
      <c r="U466" s="27"/>
      <c r="V466" s="17" t="s">
        <v>4385</v>
      </c>
      <c r="W466" s="52"/>
      <c r="X466" s="52"/>
      <c r="Y466" s="52"/>
    </row>
    <row r="467" ht="13.5" customHeight="1">
      <c r="A467" s="53" t="s">
        <v>17</v>
      </c>
      <c r="B467" s="16"/>
      <c r="C467" s="17" t="s">
        <v>4386</v>
      </c>
      <c r="D467" s="18" t="s">
        <v>4387</v>
      </c>
      <c r="E467" s="20">
        <v>40603.0</v>
      </c>
      <c r="F467" s="21">
        <v>47177.0</v>
      </c>
      <c r="G467" s="17" t="s">
        <v>4388</v>
      </c>
      <c r="H467" s="24" t="s">
        <v>4389</v>
      </c>
      <c r="I467" s="18" t="s">
        <v>4390</v>
      </c>
      <c r="J467" s="18" t="s">
        <v>4391</v>
      </c>
      <c r="K467" s="24" t="s">
        <v>4392</v>
      </c>
      <c r="L467" s="24" t="s">
        <v>4393</v>
      </c>
      <c r="M467" s="18"/>
      <c r="N467" s="18"/>
      <c r="O467" s="24" t="s">
        <v>4394</v>
      </c>
      <c r="P467" s="24" t="s">
        <v>4373</v>
      </c>
      <c r="Q467" s="27"/>
      <c r="R467" s="27" t="s">
        <v>35</v>
      </c>
      <c r="S467" s="27" t="s">
        <v>35</v>
      </c>
      <c r="T467" s="27" t="s">
        <v>35</v>
      </c>
      <c r="U467" s="27"/>
      <c r="V467" s="17" t="s">
        <v>4395</v>
      </c>
      <c r="W467" s="52"/>
      <c r="X467" s="52"/>
      <c r="Y467" s="52"/>
    </row>
    <row r="468" ht="13.5" customHeight="1">
      <c r="A468" s="53" t="s">
        <v>17</v>
      </c>
      <c r="B468" s="16"/>
      <c r="C468" s="17" t="s">
        <v>4396</v>
      </c>
      <c r="D468" s="18" t="s">
        <v>4397</v>
      </c>
      <c r="E468" s="20">
        <v>40664.0</v>
      </c>
      <c r="F468" s="21">
        <v>47208.0</v>
      </c>
      <c r="G468" s="17" t="s">
        <v>4398</v>
      </c>
      <c r="H468" s="24" t="s">
        <v>4399</v>
      </c>
      <c r="I468" s="18" t="s">
        <v>4400</v>
      </c>
      <c r="J468" s="18" t="s">
        <v>4401</v>
      </c>
      <c r="K468" s="24" t="s">
        <v>4402</v>
      </c>
      <c r="L468" s="24" t="s">
        <v>4403</v>
      </c>
      <c r="M468" s="18"/>
      <c r="N468" s="18"/>
      <c r="O468" s="24" t="s">
        <v>4404</v>
      </c>
      <c r="P468" s="24" t="s">
        <v>4405</v>
      </c>
      <c r="Q468" s="27" t="s">
        <v>35</v>
      </c>
      <c r="R468" s="27" t="s">
        <v>35</v>
      </c>
      <c r="S468" s="27" t="s">
        <v>35</v>
      </c>
      <c r="T468" s="27" t="s">
        <v>35</v>
      </c>
      <c r="U468" s="27"/>
      <c r="V468" s="17" t="s">
        <v>4406</v>
      </c>
      <c r="W468" s="52"/>
      <c r="X468" s="52"/>
      <c r="Y468" s="52"/>
    </row>
    <row r="469" ht="13.5" customHeight="1">
      <c r="A469" s="53" t="s">
        <v>17</v>
      </c>
      <c r="B469" s="16"/>
      <c r="C469" s="17" t="s">
        <v>4407</v>
      </c>
      <c r="D469" s="18" t="s">
        <v>4408</v>
      </c>
      <c r="E469" s="20">
        <v>41122.0</v>
      </c>
      <c r="F469" s="21">
        <v>47695.0</v>
      </c>
      <c r="G469" s="17" t="s">
        <v>4409</v>
      </c>
      <c r="H469" s="24" t="s">
        <v>4410</v>
      </c>
      <c r="I469" s="18" t="s">
        <v>4411</v>
      </c>
      <c r="J469" s="18" t="s">
        <v>4412</v>
      </c>
      <c r="K469" s="24" t="s">
        <v>4413</v>
      </c>
      <c r="L469" s="24" t="s">
        <v>4410</v>
      </c>
      <c r="M469" s="18"/>
      <c r="N469" s="18"/>
      <c r="O469" s="24" t="s">
        <v>4414</v>
      </c>
      <c r="P469" s="24" t="s">
        <v>4415</v>
      </c>
      <c r="Q469" s="27"/>
      <c r="R469" s="27" t="s">
        <v>35</v>
      </c>
      <c r="S469" s="27" t="s">
        <v>35</v>
      </c>
      <c r="T469" s="27" t="s">
        <v>35</v>
      </c>
      <c r="U469" s="27"/>
      <c r="V469" s="17" t="s">
        <v>4416</v>
      </c>
      <c r="W469" s="52"/>
      <c r="X469" s="52"/>
      <c r="Y469" s="52"/>
    </row>
    <row r="470" ht="13.5" customHeight="1">
      <c r="A470" s="53" t="s">
        <v>17</v>
      </c>
      <c r="B470" s="16"/>
      <c r="C470" s="17" t="s">
        <v>4417</v>
      </c>
      <c r="D470" s="18" t="s">
        <v>4418</v>
      </c>
      <c r="E470" s="20">
        <v>41426.0</v>
      </c>
      <c r="F470" s="21">
        <v>47999.0</v>
      </c>
      <c r="G470" s="17" t="s">
        <v>4419</v>
      </c>
      <c r="H470" s="24" t="s">
        <v>4420</v>
      </c>
      <c r="I470" s="18" t="s">
        <v>4421</v>
      </c>
      <c r="J470" s="18" t="s">
        <v>4422</v>
      </c>
      <c r="K470" s="24" t="s">
        <v>4423</v>
      </c>
      <c r="L470" s="24" t="s">
        <v>4424</v>
      </c>
      <c r="M470" s="18"/>
      <c r="N470" s="18"/>
      <c r="O470" s="24" t="s">
        <v>4425</v>
      </c>
      <c r="P470" s="24" t="s">
        <v>4426</v>
      </c>
      <c r="Q470" s="27" t="s">
        <v>35</v>
      </c>
      <c r="R470" s="27" t="s">
        <v>35</v>
      </c>
      <c r="S470" s="27" t="s">
        <v>35</v>
      </c>
      <c r="T470" s="27"/>
      <c r="U470" s="27"/>
      <c r="V470" s="17" t="s">
        <v>4427</v>
      </c>
      <c r="W470" s="52"/>
      <c r="X470" s="52"/>
      <c r="Y470" s="52"/>
    </row>
    <row r="471" ht="13.5" customHeight="1">
      <c r="A471" s="53" t="s">
        <v>17</v>
      </c>
      <c r="B471" s="16"/>
      <c r="C471" s="17" t="s">
        <v>4428</v>
      </c>
      <c r="D471" s="18" t="s">
        <v>4429</v>
      </c>
      <c r="E471" s="20">
        <v>41944.0</v>
      </c>
      <c r="F471" s="21">
        <v>46326.0</v>
      </c>
      <c r="G471" s="17" t="s">
        <v>4430</v>
      </c>
      <c r="H471" s="24" t="s">
        <v>4431</v>
      </c>
      <c r="I471" s="18" t="s">
        <v>4432</v>
      </c>
      <c r="J471" s="18" t="s">
        <v>4433</v>
      </c>
      <c r="K471" s="24" t="s">
        <v>4434</v>
      </c>
      <c r="L471" s="24" t="s">
        <v>4435</v>
      </c>
      <c r="M471" s="18"/>
      <c r="N471" s="18"/>
      <c r="O471" s="24" t="s">
        <v>4436</v>
      </c>
      <c r="P471" s="24" t="s">
        <v>4437</v>
      </c>
      <c r="Q471" s="27" t="s">
        <v>35</v>
      </c>
      <c r="R471" s="27" t="s">
        <v>35</v>
      </c>
      <c r="S471" s="27" t="s">
        <v>35</v>
      </c>
      <c r="T471" s="27" t="s">
        <v>35</v>
      </c>
      <c r="U471" s="27"/>
      <c r="V471" s="17" t="s">
        <v>4438</v>
      </c>
      <c r="W471" s="52"/>
      <c r="X471" s="52"/>
      <c r="Y471" s="52"/>
    </row>
    <row r="472" ht="13.5" customHeight="1">
      <c r="A472" s="53" t="s">
        <v>15</v>
      </c>
      <c r="B472" s="16"/>
      <c r="C472" s="17" t="s">
        <v>4439</v>
      </c>
      <c r="D472" s="18" t="s">
        <v>4440</v>
      </c>
      <c r="E472" s="20">
        <v>42430.0</v>
      </c>
      <c r="F472" s="21">
        <v>46812.0</v>
      </c>
      <c r="G472" s="17" t="s">
        <v>1416</v>
      </c>
      <c r="H472" s="24" t="s">
        <v>4441</v>
      </c>
      <c r="I472" s="18" t="s">
        <v>4442</v>
      </c>
      <c r="J472" s="18" t="s">
        <v>4442</v>
      </c>
      <c r="K472" s="24" t="s">
        <v>4443</v>
      </c>
      <c r="L472" s="24" t="s">
        <v>4444</v>
      </c>
      <c r="M472" s="18" t="s">
        <v>4442</v>
      </c>
      <c r="N472" s="18" t="s">
        <v>4442</v>
      </c>
      <c r="O472" s="24" t="s">
        <v>4445</v>
      </c>
      <c r="P472" s="24" t="s">
        <v>2265</v>
      </c>
      <c r="Q472" s="27" t="s">
        <v>35</v>
      </c>
      <c r="R472" s="27" t="s">
        <v>35</v>
      </c>
      <c r="S472" s="27" t="s">
        <v>35</v>
      </c>
      <c r="T472" s="27" t="s">
        <v>35</v>
      </c>
      <c r="U472" s="27"/>
      <c r="V472" s="17" t="s">
        <v>4446</v>
      </c>
      <c r="W472" s="52"/>
      <c r="X472" s="52"/>
      <c r="Y472" s="52"/>
    </row>
    <row r="473" ht="13.5" customHeight="1">
      <c r="A473" s="53" t="s">
        <v>17</v>
      </c>
      <c r="B473" s="16"/>
      <c r="C473" s="17" t="s">
        <v>4447</v>
      </c>
      <c r="D473" s="18" t="s">
        <v>4448</v>
      </c>
      <c r="E473" s="20">
        <v>42461.0</v>
      </c>
      <c r="F473" s="21">
        <v>46843.0</v>
      </c>
      <c r="G473" s="17" t="s">
        <v>4449</v>
      </c>
      <c r="H473" s="24" t="s">
        <v>4450</v>
      </c>
      <c r="I473" s="18" t="s">
        <v>4451</v>
      </c>
      <c r="J473" s="18" t="s">
        <v>4452</v>
      </c>
      <c r="K473" s="24" t="s">
        <v>4453</v>
      </c>
      <c r="L473" s="24" t="s">
        <v>4450</v>
      </c>
      <c r="M473" s="18"/>
      <c r="N473" s="18"/>
      <c r="O473" s="24" t="s">
        <v>4454</v>
      </c>
      <c r="P473" s="24" t="s">
        <v>4455</v>
      </c>
      <c r="Q473" s="27" t="s">
        <v>35</v>
      </c>
      <c r="R473" s="27" t="s">
        <v>35</v>
      </c>
      <c r="S473" s="27" t="s">
        <v>35</v>
      </c>
      <c r="T473" s="27" t="s">
        <v>35</v>
      </c>
      <c r="U473" s="27"/>
      <c r="V473" s="17" t="s">
        <v>4456</v>
      </c>
      <c r="W473" s="52"/>
      <c r="X473" s="52"/>
      <c r="Y473" s="52"/>
    </row>
    <row r="474" ht="13.5" customHeight="1">
      <c r="A474" s="53" t="s">
        <v>17</v>
      </c>
      <c r="B474" s="16"/>
      <c r="C474" s="17" t="s">
        <v>4457</v>
      </c>
      <c r="D474" s="18" t="s">
        <v>4458</v>
      </c>
      <c r="E474" s="20">
        <v>42826.0</v>
      </c>
      <c r="F474" s="21">
        <v>47208.0</v>
      </c>
      <c r="G474" s="17" t="s">
        <v>4459</v>
      </c>
      <c r="H474" s="24" t="s">
        <v>4460</v>
      </c>
      <c r="I474" s="18" t="s">
        <v>4461</v>
      </c>
      <c r="J474" s="18" t="s">
        <v>4462</v>
      </c>
      <c r="K474" s="24" t="s">
        <v>4463</v>
      </c>
      <c r="L474" s="24" t="s">
        <v>4460</v>
      </c>
      <c r="M474" s="18"/>
      <c r="N474" s="18"/>
      <c r="O474" s="24" t="s">
        <v>4464</v>
      </c>
      <c r="P474" s="24" t="s">
        <v>4465</v>
      </c>
      <c r="Q474" s="27" t="s">
        <v>35</v>
      </c>
      <c r="R474" s="27" t="s">
        <v>35</v>
      </c>
      <c r="S474" s="27" t="s">
        <v>35</v>
      </c>
      <c r="T474" s="27" t="s">
        <v>35</v>
      </c>
      <c r="U474" s="27"/>
      <c r="V474" s="17" t="s">
        <v>4466</v>
      </c>
      <c r="W474" s="52"/>
      <c r="X474" s="52"/>
      <c r="Y474" s="52"/>
    </row>
    <row r="475" ht="13.5" customHeight="1">
      <c r="A475" s="53" t="s">
        <v>17</v>
      </c>
      <c r="B475" s="16"/>
      <c r="C475" s="17" t="s">
        <v>4467</v>
      </c>
      <c r="D475" s="18" t="s">
        <v>4468</v>
      </c>
      <c r="E475" s="20">
        <v>43252.0</v>
      </c>
      <c r="F475" s="21">
        <v>47634.0</v>
      </c>
      <c r="G475" s="17" t="s">
        <v>4469</v>
      </c>
      <c r="H475" s="24" t="s">
        <v>4470</v>
      </c>
      <c r="I475" s="18" t="s">
        <v>4471</v>
      </c>
      <c r="J475" s="18" t="s">
        <v>4472</v>
      </c>
      <c r="K475" s="24" t="s">
        <v>4473</v>
      </c>
      <c r="L475" s="24" t="s">
        <v>4470</v>
      </c>
      <c r="M475" s="18" t="s">
        <v>4471</v>
      </c>
      <c r="N475" s="18" t="s">
        <v>4472</v>
      </c>
      <c r="O475" s="24" t="s">
        <v>4474</v>
      </c>
      <c r="P475" s="24" t="s">
        <v>4475</v>
      </c>
      <c r="Q475" s="27" t="s">
        <v>35</v>
      </c>
      <c r="R475" s="27" t="s">
        <v>35</v>
      </c>
      <c r="S475" s="27" t="s">
        <v>35</v>
      </c>
      <c r="T475" s="27" t="s">
        <v>35</v>
      </c>
      <c r="U475" s="27" t="s">
        <v>35</v>
      </c>
      <c r="V475" s="17"/>
      <c r="W475" s="52"/>
      <c r="X475" s="52"/>
      <c r="Y475" s="52"/>
    </row>
    <row r="476" ht="13.5" customHeight="1">
      <c r="A476" s="53" t="s">
        <v>17</v>
      </c>
      <c r="B476" s="16"/>
      <c r="C476" s="17" t="s">
        <v>4476</v>
      </c>
      <c r="D476" s="18" t="s">
        <v>4477</v>
      </c>
      <c r="E476" s="20">
        <v>44166.0</v>
      </c>
      <c r="F476" s="21">
        <v>46356.0</v>
      </c>
      <c r="G476" s="17" t="s">
        <v>4478</v>
      </c>
      <c r="H476" s="24" t="s">
        <v>4479</v>
      </c>
      <c r="I476" s="18" t="s">
        <v>4480</v>
      </c>
      <c r="J476" s="18" t="s">
        <v>4480</v>
      </c>
      <c r="K476" s="24" t="s">
        <v>4481</v>
      </c>
      <c r="L476" s="24" t="s">
        <v>4482</v>
      </c>
      <c r="M476" s="18" t="s">
        <v>4483</v>
      </c>
      <c r="N476" s="18" t="s">
        <v>4484</v>
      </c>
      <c r="O476" s="24" t="s">
        <v>4485</v>
      </c>
      <c r="P476" s="24" t="s">
        <v>4486</v>
      </c>
      <c r="Q476" s="27" t="s">
        <v>35</v>
      </c>
      <c r="R476" s="27" t="s">
        <v>35</v>
      </c>
      <c r="S476" s="27" t="s">
        <v>35</v>
      </c>
      <c r="T476" s="27" t="s">
        <v>35</v>
      </c>
      <c r="U476" s="27"/>
      <c r="V476" s="17" t="s">
        <v>4487</v>
      </c>
      <c r="W476" s="52"/>
      <c r="X476" s="52"/>
      <c r="Y476" s="52"/>
    </row>
    <row r="477" ht="13.5" customHeight="1">
      <c r="A477" s="53" t="s">
        <v>17</v>
      </c>
      <c r="B477" s="16" t="s">
        <v>366</v>
      </c>
      <c r="C477" s="17" t="s">
        <v>4488</v>
      </c>
      <c r="D477" s="18" t="s">
        <v>4489</v>
      </c>
      <c r="E477" s="20">
        <v>44348.0</v>
      </c>
      <c r="F477" s="21">
        <v>46538.0</v>
      </c>
      <c r="G477" s="17" t="s">
        <v>4490</v>
      </c>
      <c r="H477" s="24" t="s">
        <v>4491</v>
      </c>
      <c r="I477" s="18" t="s">
        <v>4492</v>
      </c>
      <c r="J477" s="18" t="s">
        <v>4493</v>
      </c>
      <c r="K477" s="24" t="s">
        <v>4494</v>
      </c>
      <c r="L477" s="24" t="s">
        <v>4495</v>
      </c>
      <c r="M477" s="18" t="s">
        <v>4496</v>
      </c>
      <c r="N477" s="18" t="s">
        <v>4497</v>
      </c>
      <c r="O477" s="24" t="s">
        <v>4498</v>
      </c>
      <c r="P477" s="24" t="s">
        <v>4499</v>
      </c>
      <c r="Q477" s="27" t="s">
        <v>35</v>
      </c>
      <c r="R477" s="27" t="s">
        <v>35</v>
      </c>
      <c r="S477" s="27" t="s">
        <v>35</v>
      </c>
      <c r="T477" s="27" t="s">
        <v>35</v>
      </c>
      <c r="U477" s="27"/>
      <c r="V477" s="17" t="s">
        <v>4500</v>
      </c>
      <c r="W477" s="52"/>
      <c r="X477" s="52"/>
      <c r="Y477" s="52"/>
    </row>
    <row r="478" ht="13.5" customHeight="1">
      <c r="A478" s="53" t="s">
        <v>17</v>
      </c>
      <c r="B478" s="16"/>
      <c r="C478" s="17" t="s">
        <v>4501</v>
      </c>
      <c r="D478" s="18" t="s">
        <v>4502</v>
      </c>
      <c r="E478" s="20">
        <v>44562.0</v>
      </c>
      <c r="F478" s="21">
        <v>46752.0</v>
      </c>
      <c r="G478" s="17" t="s">
        <v>4503</v>
      </c>
      <c r="H478" s="24" t="s">
        <v>4504</v>
      </c>
      <c r="I478" s="18" t="s">
        <v>4505</v>
      </c>
      <c r="J478" s="18" t="s">
        <v>4506</v>
      </c>
      <c r="K478" s="24" t="s">
        <v>4507</v>
      </c>
      <c r="L478" s="24" t="s">
        <v>4504</v>
      </c>
      <c r="M478" s="18" t="s">
        <v>4505</v>
      </c>
      <c r="N478" s="18" t="s">
        <v>4506</v>
      </c>
      <c r="O478" s="24" t="s">
        <v>4508</v>
      </c>
      <c r="P478" s="24" t="s">
        <v>4509</v>
      </c>
      <c r="Q478" s="27" t="s">
        <v>35</v>
      </c>
      <c r="R478" s="27" t="s">
        <v>35</v>
      </c>
      <c r="S478" s="27" t="s">
        <v>35</v>
      </c>
      <c r="T478" s="27" t="s">
        <v>35</v>
      </c>
      <c r="U478" s="27" t="s">
        <v>35</v>
      </c>
      <c r="V478" s="17" t="s">
        <v>4510</v>
      </c>
      <c r="W478" s="52"/>
      <c r="X478" s="52"/>
      <c r="Y478" s="52"/>
    </row>
    <row r="479" ht="13.5" customHeight="1">
      <c r="A479" s="53" t="s">
        <v>17</v>
      </c>
      <c r="B479" s="16"/>
      <c r="C479" s="17" t="s">
        <v>4511</v>
      </c>
      <c r="D479" s="18" t="s">
        <v>4512</v>
      </c>
      <c r="E479" s="20">
        <v>44652.0</v>
      </c>
      <c r="F479" s="21">
        <v>46843.0</v>
      </c>
      <c r="G479" s="17" t="s">
        <v>4513</v>
      </c>
      <c r="H479" s="24" t="s">
        <v>4514</v>
      </c>
      <c r="I479" s="18" t="s">
        <v>4515</v>
      </c>
      <c r="J479" s="18" t="s">
        <v>4516</v>
      </c>
      <c r="K479" s="24" t="s">
        <v>4517</v>
      </c>
      <c r="L479" s="24" t="s">
        <v>4518</v>
      </c>
      <c r="M479" s="18" t="s">
        <v>4519</v>
      </c>
      <c r="N479" s="18"/>
      <c r="O479" s="24" t="s">
        <v>4520</v>
      </c>
      <c r="P479" s="24" t="s">
        <v>4521</v>
      </c>
      <c r="Q479" s="27" t="s">
        <v>35</v>
      </c>
      <c r="R479" s="27" t="s">
        <v>35</v>
      </c>
      <c r="S479" s="27" t="s">
        <v>35</v>
      </c>
      <c r="T479" s="27" t="s">
        <v>35</v>
      </c>
      <c r="U479" s="27" t="s">
        <v>35</v>
      </c>
      <c r="V479" s="17"/>
      <c r="W479" s="52"/>
      <c r="X479" s="52"/>
      <c r="Y479" s="52"/>
    </row>
    <row r="480" ht="13.5" customHeight="1">
      <c r="A480" s="53" t="s">
        <v>17</v>
      </c>
      <c r="B480" s="16"/>
      <c r="C480" s="17" t="s">
        <v>4522</v>
      </c>
      <c r="D480" s="18" t="s">
        <v>4523</v>
      </c>
      <c r="E480" s="20">
        <v>44713.0</v>
      </c>
      <c r="F480" s="21">
        <v>46904.0</v>
      </c>
      <c r="G480" s="17" t="s">
        <v>4524</v>
      </c>
      <c r="H480" s="24" t="s">
        <v>4525</v>
      </c>
      <c r="I480" s="18" t="s">
        <v>4526</v>
      </c>
      <c r="J480" s="18" t="s">
        <v>4527</v>
      </c>
      <c r="K480" s="24" t="s">
        <v>868</v>
      </c>
      <c r="L480" s="24" t="s">
        <v>869</v>
      </c>
      <c r="M480" s="18" t="s">
        <v>870</v>
      </c>
      <c r="N480" s="18" t="s">
        <v>871</v>
      </c>
      <c r="O480" s="24" t="s">
        <v>4528</v>
      </c>
      <c r="P480" s="24" t="s">
        <v>4529</v>
      </c>
      <c r="Q480" s="27" t="s">
        <v>35</v>
      </c>
      <c r="R480" s="27" t="s">
        <v>35</v>
      </c>
      <c r="S480" s="27"/>
      <c r="T480" s="27" t="s">
        <v>35</v>
      </c>
      <c r="U480" s="27" t="s">
        <v>35</v>
      </c>
      <c r="V480" s="17" t="s">
        <v>4530</v>
      </c>
      <c r="W480" s="52"/>
      <c r="X480" s="52"/>
      <c r="Y480" s="52"/>
    </row>
    <row r="481" ht="13.5" customHeight="1">
      <c r="A481" s="53" t="s">
        <v>17</v>
      </c>
      <c r="B481" s="16"/>
      <c r="C481" s="17" t="s">
        <v>4531</v>
      </c>
      <c r="D481" s="18" t="s">
        <v>4532</v>
      </c>
      <c r="E481" s="20">
        <v>44713.0</v>
      </c>
      <c r="F481" s="21">
        <v>46904.0</v>
      </c>
      <c r="G481" s="17" t="s">
        <v>4533</v>
      </c>
      <c r="H481" s="24" t="s">
        <v>4534</v>
      </c>
      <c r="I481" s="18" t="s">
        <v>4535</v>
      </c>
      <c r="J481" s="18" t="s">
        <v>4535</v>
      </c>
      <c r="K481" s="24" t="s">
        <v>4536</v>
      </c>
      <c r="L481" s="24" t="s">
        <v>4534</v>
      </c>
      <c r="M481" s="18" t="s">
        <v>4535</v>
      </c>
      <c r="N481" s="18" t="s">
        <v>4535</v>
      </c>
      <c r="O481" s="24" t="s">
        <v>4537</v>
      </c>
      <c r="P481" s="24" t="s">
        <v>57</v>
      </c>
      <c r="Q481" s="27" t="s">
        <v>35</v>
      </c>
      <c r="R481" s="27" t="s">
        <v>35</v>
      </c>
      <c r="S481" s="27" t="s">
        <v>35</v>
      </c>
      <c r="T481" s="27" t="s">
        <v>35</v>
      </c>
      <c r="U481" s="27" t="s">
        <v>35</v>
      </c>
      <c r="V481" s="17" t="s">
        <v>4538</v>
      </c>
      <c r="W481" s="52"/>
      <c r="X481" s="52"/>
      <c r="Y481" s="52"/>
    </row>
    <row r="482" ht="13.5" customHeight="1">
      <c r="A482" s="53" t="s">
        <v>17</v>
      </c>
      <c r="B482" s="16"/>
      <c r="C482" s="17" t="s">
        <v>4539</v>
      </c>
      <c r="D482" s="18" t="s">
        <v>4540</v>
      </c>
      <c r="E482" s="20">
        <v>44713.0</v>
      </c>
      <c r="F482" s="21">
        <v>46904.0</v>
      </c>
      <c r="G482" s="17" t="s">
        <v>4541</v>
      </c>
      <c r="H482" s="24" t="s">
        <v>4542</v>
      </c>
      <c r="I482" s="18" t="s">
        <v>4543</v>
      </c>
      <c r="J482" s="18" t="s">
        <v>4544</v>
      </c>
      <c r="K482" s="24" t="s">
        <v>4545</v>
      </c>
      <c r="L482" s="24" t="s">
        <v>4542</v>
      </c>
      <c r="M482" s="18" t="s">
        <v>4543</v>
      </c>
      <c r="N482" s="18" t="s">
        <v>4544</v>
      </c>
      <c r="O482" s="24" t="s">
        <v>4546</v>
      </c>
      <c r="P482" s="24" t="s">
        <v>57</v>
      </c>
      <c r="Q482" s="27" t="s">
        <v>35</v>
      </c>
      <c r="R482" s="27" t="s">
        <v>35</v>
      </c>
      <c r="S482" s="27" t="s">
        <v>35</v>
      </c>
      <c r="T482" s="27" t="s">
        <v>35</v>
      </c>
      <c r="U482" s="27" t="s">
        <v>35</v>
      </c>
      <c r="V482" s="17"/>
      <c r="W482" s="52"/>
      <c r="X482" s="52"/>
      <c r="Y482" s="52"/>
    </row>
    <row r="483" ht="13.5" customHeight="1">
      <c r="A483" s="53" t="s">
        <v>17</v>
      </c>
      <c r="B483" s="16"/>
      <c r="C483" s="17" t="s">
        <v>4547</v>
      </c>
      <c r="D483" s="18" t="s">
        <v>4548</v>
      </c>
      <c r="E483" s="20">
        <v>44743.0</v>
      </c>
      <c r="F483" s="21">
        <v>46934.0</v>
      </c>
      <c r="G483" s="17" t="s">
        <v>4549</v>
      </c>
      <c r="H483" s="24" t="s">
        <v>4550</v>
      </c>
      <c r="I483" s="18" t="s">
        <v>4551</v>
      </c>
      <c r="J483" s="18" t="s">
        <v>4552</v>
      </c>
      <c r="K483" s="24" t="s">
        <v>4553</v>
      </c>
      <c r="L483" s="24" t="s">
        <v>4554</v>
      </c>
      <c r="M483" s="18" t="s">
        <v>4551</v>
      </c>
      <c r="N483" s="18" t="s">
        <v>4552</v>
      </c>
      <c r="O483" s="24" t="s">
        <v>4555</v>
      </c>
      <c r="P483" s="24" t="s">
        <v>4556</v>
      </c>
      <c r="Q483" s="27" t="s">
        <v>35</v>
      </c>
      <c r="R483" s="27" t="s">
        <v>35</v>
      </c>
      <c r="S483" s="27" t="s">
        <v>35</v>
      </c>
      <c r="T483" s="27" t="s">
        <v>35</v>
      </c>
      <c r="U483" s="27"/>
      <c r="V483" s="17" t="s">
        <v>4557</v>
      </c>
      <c r="W483" s="52"/>
      <c r="X483" s="52"/>
      <c r="Y483" s="52"/>
    </row>
    <row r="484" ht="13.5" customHeight="1">
      <c r="A484" s="53" t="s">
        <v>17</v>
      </c>
      <c r="B484" s="16"/>
      <c r="C484" s="17" t="s">
        <v>4558</v>
      </c>
      <c r="D484" s="18" t="s">
        <v>4559</v>
      </c>
      <c r="E484" s="20">
        <v>44774.0</v>
      </c>
      <c r="F484" s="21">
        <v>46965.0</v>
      </c>
      <c r="G484" s="17" t="s">
        <v>4560</v>
      </c>
      <c r="H484" s="24" t="s">
        <v>4561</v>
      </c>
      <c r="I484" s="18" t="s">
        <v>4562</v>
      </c>
      <c r="J484" s="18" t="s">
        <v>4562</v>
      </c>
      <c r="K484" s="24" t="s">
        <v>4563</v>
      </c>
      <c r="L484" s="24" t="s">
        <v>4561</v>
      </c>
      <c r="M484" s="18" t="s">
        <v>4562</v>
      </c>
      <c r="N484" s="18" t="s">
        <v>4562</v>
      </c>
      <c r="O484" s="24" t="s">
        <v>4564</v>
      </c>
      <c r="P484" s="24" t="s">
        <v>4565</v>
      </c>
      <c r="Q484" s="27" t="s">
        <v>35</v>
      </c>
      <c r="R484" s="27" t="s">
        <v>35</v>
      </c>
      <c r="S484" s="27" t="s">
        <v>35</v>
      </c>
      <c r="T484" s="27" t="s">
        <v>35</v>
      </c>
      <c r="U484" s="27" t="s">
        <v>35</v>
      </c>
      <c r="V484" s="17" t="s">
        <v>4566</v>
      </c>
      <c r="W484" s="52"/>
      <c r="X484" s="52"/>
      <c r="Y484" s="52"/>
    </row>
    <row r="485" ht="13.5" customHeight="1">
      <c r="A485" s="53" t="s">
        <v>17</v>
      </c>
      <c r="B485" s="16"/>
      <c r="C485" s="17" t="s">
        <v>4567</v>
      </c>
      <c r="D485" s="18" t="s">
        <v>4568</v>
      </c>
      <c r="E485" s="20">
        <v>44805.0</v>
      </c>
      <c r="F485" s="21">
        <v>46996.0</v>
      </c>
      <c r="G485" s="17" t="s">
        <v>4569</v>
      </c>
      <c r="H485" s="24" t="s">
        <v>4570</v>
      </c>
      <c r="I485" s="18" t="s">
        <v>4571</v>
      </c>
      <c r="J485" s="18" t="s">
        <v>4572</v>
      </c>
      <c r="K485" s="24" t="s">
        <v>4573</v>
      </c>
      <c r="L485" s="24" t="s">
        <v>4570</v>
      </c>
      <c r="M485" s="18" t="s">
        <v>4571</v>
      </c>
      <c r="N485" s="18" t="s">
        <v>4572</v>
      </c>
      <c r="O485" s="24" t="s">
        <v>4574</v>
      </c>
      <c r="P485" s="24" t="s">
        <v>4575</v>
      </c>
      <c r="Q485" s="27" t="s">
        <v>35</v>
      </c>
      <c r="R485" s="27" t="s">
        <v>35</v>
      </c>
      <c r="S485" s="27" t="s">
        <v>35</v>
      </c>
      <c r="T485" s="27" t="s">
        <v>35</v>
      </c>
      <c r="U485" s="27" t="s">
        <v>35</v>
      </c>
      <c r="V485" s="17" t="s">
        <v>4576</v>
      </c>
      <c r="W485" s="52"/>
      <c r="X485" s="52"/>
      <c r="Y485" s="52"/>
    </row>
    <row r="486" ht="13.5" customHeight="1">
      <c r="A486" s="53" t="s">
        <v>17</v>
      </c>
      <c r="B486" s="16"/>
      <c r="C486" s="17" t="s">
        <v>4577</v>
      </c>
      <c r="D486" s="18" t="s">
        <v>4578</v>
      </c>
      <c r="E486" s="20">
        <v>45047.0</v>
      </c>
      <c r="F486" s="21">
        <v>47238.0</v>
      </c>
      <c r="G486" s="17" t="s">
        <v>4579</v>
      </c>
      <c r="H486" s="24" t="s">
        <v>4580</v>
      </c>
      <c r="I486" s="18" t="s">
        <v>4581</v>
      </c>
      <c r="J486" s="18" t="s">
        <v>4582</v>
      </c>
      <c r="K486" s="24" t="s">
        <v>4583</v>
      </c>
      <c r="L486" s="24" t="s">
        <v>4584</v>
      </c>
      <c r="M486" s="18" t="s">
        <v>4581</v>
      </c>
      <c r="N486" s="18" t="s">
        <v>4582</v>
      </c>
      <c r="O486" s="24" t="s">
        <v>4585</v>
      </c>
      <c r="P486" s="24" t="s">
        <v>4586</v>
      </c>
      <c r="Q486" s="27" t="s">
        <v>35</v>
      </c>
      <c r="R486" s="27" t="s">
        <v>35</v>
      </c>
      <c r="S486" s="27" t="s">
        <v>35</v>
      </c>
      <c r="T486" s="27" t="s">
        <v>35</v>
      </c>
      <c r="U486" s="27" t="s">
        <v>35</v>
      </c>
      <c r="V486" s="17"/>
      <c r="W486" s="52"/>
      <c r="X486" s="52"/>
      <c r="Y486" s="52"/>
    </row>
    <row r="487" ht="13.5" customHeight="1">
      <c r="A487" s="53" t="s">
        <v>17</v>
      </c>
      <c r="B487" s="16"/>
      <c r="C487" s="17" t="s">
        <v>4587</v>
      </c>
      <c r="D487" s="18" t="s">
        <v>4588</v>
      </c>
      <c r="E487" s="20">
        <v>45139.0</v>
      </c>
      <c r="F487" s="21">
        <v>47330.0</v>
      </c>
      <c r="G487" s="17" t="s">
        <v>4589</v>
      </c>
      <c r="H487" s="24" t="s">
        <v>4590</v>
      </c>
      <c r="I487" s="18" t="s">
        <v>4591</v>
      </c>
      <c r="J487" s="18"/>
      <c r="K487" s="24" t="s">
        <v>4592</v>
      </c>
      <c r="L487" s="24" t="s">
        <v>4593</v>
      </c>
      <c r="M487" s="18" t="s">
        <v>4591</v>
      </c>
      <c r="N487" s="18"/>
      <c r="O487" s="24" t="s">
        <v>4594</v>
      </c>
      <c r="P487" s="24" t="s">
        <v>4595</v>
      </c>
      <c r="Q487" s="27" t="s">
        <v>35</v>
      </c>
      <c r="R487" s="27" t="s">
        <v>35</v>
      </c>
      <c r="S487" s="27" t="s">
        <v>35</v>
      </c>
      <c r="T487" s="27" t="s">
        <v>35</v>
      </c>
      <c r="U487" s="27" t="s">
        <v>35</v>
      </c>
      <c r="V487" s="17" t="s">
        <v>4596</v>
      </c>
      <c r="W487" s="52"/>
      <c r="X487" s="52"/>
      <c r="Y487" s="52"/>
    </row>
    <row r="488" ht="13.5" customHeight="1">
      <c r="A488" s="53" t="s">
        <v>17</v>
      </c>
      <c r="B488" s="16"/>
      <c r="C488" s="17" t="s">
        <v>4597</v>
      </c>
      <c r="D488" s="18" t="s">
        <v>4598</v>
      </c>
      <c r="E488" s="20">
        <v>45139.0</v>
      </c>
      <c r="F488" s="21">
        <v>47330.0</v>
      </c>
      <c r="G488" s="17" t="s">
        <v>4599</v>
      </c>
      <c r="H488" s="24" t="s">
        <v>4600</v>
      </c>
      <c r="I488" s="18" t="s">
        <v>4601</v>
      </c>
      <c r="J488" s="18" t="s">
        <v>4601</v>
      </c>
      <c r="K488" s="24" t="s">
        <v>4602</v>
      </c>
      <c r="L488" s="24" t="s">
        <v>4600</v>
      </c>
      <c r="M488" s="18" t="s">
        <v>4601</v>
      </c>
      <c r="N488" s="18" t="s">
        <v>4601</v>
      </c>
      <c r="O488" s="24" t="s">
        <v>4603</v>
      </c>
      <c r="P488" s="24" t="s">
        <v>2265</v>
      </c>
      <c r="Q488" s="27" t="s">
        <v>35</v>
      </c>
      <c r="R488" s="27" t="s">
        <v>35</v>
      </c>
      <c r="S488" s="27" t="s">
        <v>35</v>
      </c>
      <c r="T488" s="27" t="s">
        <v>35</v>
      </c>
      <c r="U488" s="27" t="s">
        <v>35</v>
      </c>
      <c r="V488" s="17" t="s">
        <v>4604</v>
      </c>
      <c r="W488" s="52"/>
      <c r="X488" s="52"/>
      <c r="Y488" s="52"/>
    </row>
    <row r="489" ht="13.5" customHeight="1">
      <c r="A489" s="53" t="s">
        <v>17</v>
      </c>
      <c r="B489" s="55"/>
      <c r="C489" s="17" t="s">
        <v>4605</v>
      </c>
      <c r="D489" s="18" t="s">
        <v>4606</v>
      </c>
      <c r="E489" s="20">
        <v>45200.0</v>
      </c>
      <c r="F489" s="21">
        <v>47391.0</v>
      </c>
      <c r="G489" s="17" t="s">
        <v>4607</v>
      </c>
      <c r="H489" s="24" t="s">
        <v>4608</v>
      </c>
      <c r="I489" s="18" t="s">
        <v>4609</v>
      </c>
      <c r="J489" s="18" t="s">
        <v>4610</v>
      </c>
      <c r="K489" s="24" t="s">
        <v>4611</v>
      </c>
      <c r="L489" s="24" t="s">
        <v>4608</v>
      </c>
      <c r="M489" s="18" t="s">
        <v>4609</v>
      </c>
      <c r="N489" s="18" t="s">
        <v>4609</v>
      </c>
      <c r="O489" s="24" t="s">
        <v>4612</v>
      </c>
      <c r="P489" s="24" t="s">
        <v>2265</v>
      </c>
      <c r="Q489" s="27" t="s">
        <v>35</v>
      </c>
      <c r="R489" s="27" t="s">
        <v>35</v>
      </c>
      <c r="S489" s="27" t="s">
        <v>35</v>
      </c>
      <c r="T489" s="27" t="s">
        <v>35</v>
      </c>
      <c r="U489" s="27" t="s">
        <v>35</v>
      </c>
      <c r="V489" s="17"/>
      <c r="W489" s="52"/>
      <c r="X489" s="52"/>
      <c r="Y489" s="52"/>
    </row>
    <row r="490" ht="13.5" customHeight="1">
      <c r="A490" s="53" t="s">
        <v>17</v>
      </c>
      <c r="B490" s="55"/>
      <c r="C490" s="17" t="s">
        <v>4613</v>
      </c>
      <c r="D490" s="18" t="s">
        <v>4614</v>
      </c>
      <c r="E490" s="20">
        <v>45413.0</v>
      </c>
      <c r="F490" s="21">
        <v>47603.0</v>
      </c>
      <c r="G490" s="17" t="s">
        <v>4615</v>
      </c>
      <c r="H490" s="24" t="s">
        <v>4616</v>
      </c>
      <c r="I490" s="18" t="s">
        <v>4617</v>
      </c>
      <c r="J490" s="18" t="s">
        <v>4618</v>
      </c>
      <c r="K490" s="24" t="s">
        <v>4619</v>
      </c>
      <c r="L490" s="24" t="s">
        <v>4616</v>
      </c>
      <c r="M490" s="18" t="s">
        <v>4617</v>
      </c>
      <c r="N490" s="18" t="s">
        <v>4618</v>
      </c>
      <c r="O490" s="24" t="s">
        <v>4620</v>
      </c>
      <c r="P490" s="24" t="s">
        <v>4621</v>
      </c>
      <c r="Q490" s="27"/>
      <c r="R490" s="27" t="s">
        <v>35</v>
      </c>
      <c r="S490" s="27" t="s">
        <v>35</v>
      </c>
      <c r="T490" s="27"/>
      <c r="U490" s="27"/>
      <c r="V490" s="17"/>
      <c r="W490" s="52"/>
      <c r="X490" s="52"/>
      <c r="Y490" s="52"/>
    </row>
    <row r="491" ht="13.5" customHeight="1">
      <c r="A491" s="53" t="s">
        <v>17</v>
      </c>
      <c r="B491" s="55"/>
      <c r="C491" s="17" t="s">
        <v>4622</v>
      </c>
      <c r="D491" s="18" t="s">
        <v>4623</v>
      </c>
      <c r="E491" s="20">
        <v>45444.0</v>
      </c>
      <c r="F491" s="21">
        <v>47634.0</v>
      </c>
      <c r="G491" s="17" t="s">
        <v>4624</v>
      </c>
      <c r="H491" s="24" t="s">
        <v>4625</v>
      </c>
      <c r="I491" s="18" t="s">
        <v>4626</v>
      </c>
      <c r="J491" s="18" t="s">
        <v>4627</v>
      </c>
      <c r="K491" s="24" t="s">
        <v>4628</v>
      </c>
      <c r="L491" s="24" t="s">
        <v>4625</v>
      </c>
      <c r="M491" s="18" t="s">
        <v>4626</v>
      </c>
      <c r="N491" s="18" t="s">
        <v>4627</v>
      </c>
      <c r="O491" s="24" t="s">
        <v>4629</v>
      </c>
      <c r="P491" s="24" t="s">
        <v>4630</v>
      </c>
      <c r="Q491" s="27" t="s">
        <v>35</v>
      </c>
      <c r="R491" s="27" t="s">
        <v>35</v>
      </c>
      <c r="S491" s="27" t="s">
        <v>35</v>
      </c>
      <c r="T491" s="27" t="s">
        <v>35</v>
      </c>
      <c r="U491" s="27" t="s">
        <v>35</v>
      </c>
      <c r="V491" s="17" t="s">
        <v>4631</v>
      </c>
      <c r="W491" s="52"/>
      <c r="X491" s="52"/>
      <c r="Y491" s="52"/>
    </row>
    <row r="492" ht="13.5" customHeight="1">
      <c r="A492" s="56" t="s">
        <v>17</v>
      </c>
      <c r="B492" s="55"/>
      <c r="C492" s="57" t="s">
        <v>4632</v>
      </c>
      <c r="D492" s="58" t="s">
        <v>4633</v>
      </c>
      <c r="E492" s="59">
        <v>45505.0</v>
      </c>
      <c r="F492" s="60">
        <v>47695.0</v>
      </c>
      <c r="G492" s="57" t="s">
        <v>4634</v>
      </c>
      <c r="H492" s="61" t="s">
        <v>4635</v>
      </c>
      <c r="I492" s="58" t="s">
        <v>4636</v>
      </c>
      <c r="J492" s="58" t="s">
        <v>4637</v>
      </c>
      <c r="K492" s="61" t="s">
        <v>4638</v>
      </c>
      <c r="L492" s="61" t="s">
        <v>4635</v>
      </c>
      <c r="M492" s="58" t="s">
        <v>4636</v>
      </c>
      <c r="N492" s="58" t="s">
        <v>4637</v>
      </c>
      <c r="O492" s="61" t="s">
        <v>4639</v>
      </c>
      <c r="P492" s="61" t="s">
        <v>4640</v>
      </c>
      <c r="Q492" s="62" t="s">
        <v>35</v>
      </c>
      <c r="R492" s="62" t="s">
        <v>35</v>
      </c>
      <c r="S492" s="62" t="s">
        <v>35</v>
      </c>
      <c r="T492" s="62"/>
      <c r="U492" s="62"/>
      <c r="V492" s="57" t="s">
        <v>4641</v>
      </c>
      <c r="W492" s="52"/>
      <c r="X492" s="52"/>
      <c r="Y492" s="52"/>
    </row>
    <row r="493" ht="13.5" customHeight="1">
      <c r="A493" s="56" t="s">
        <v>17</v>
      </c>
      <c r="B493" s="63"/>
      <c r="C493" s="17" t="s">
        <v>4642</v>
      </c>
      <c r="D493" s="58" t="s">
        <v>4643</v>
      </c>
      <c r="E493" s="59">
        <v>45717.0</v>
      </c>
      <c r="F493" s="60">
        <v>47907.0</v>
      </c>
      <c r="G493" s="57" t="s">
        <v>4644</v>
      </c>
      <c r="H493" s="61" t="s">
        <v>4645</v>
      </c>
      <c r="I493" s="58" t="s">
        <v>4646</v>
      </c>
      <c r="J493" s="58" t="s">
        <v>4647</v>
      </c>
      <c r="K493" s="61" t="s">
        <v>4648</v>
      </c>
      <c r="L493" s="61" t="s">
        <v>4649</v>
      </c>
      <c r="M493" s="58" t="s">
        <v>4646</v>
      </c>
      <c r="N493" s="58" t="s">
        <v>4647</v>
      </c>
      <c r="O493" s="61" t="s">
        <v>4650</v>
      </c>
      <c r="P493" s="61" t="s">
        <v>4651</v>
      </c>
      <c r="Q493" s="62" t="s">
        <v>35</v>
      </c>
      <c r="R493" s="62" t="s">
        <v>35</v>
      </c>
      <c r="S493" s="62" t="s">
        <v>35</v>
      </c>
      <c r="T493" s="62" t="s">
        <v>35</v>
      </c>
      <c r="U493" s="62" t="s">
        <v>35</v>
      </c>
      <c r="V493" s="57" t="s">
        <v>4652</v>
      </c>
      <c r="W493" s="52"/>
      <c r="X493" s="52"/>
      <c r="Y493" s="52"/>
    </row>
    <row r="494" ht="13.5" customHeight="1">
      <c r="A494" s="56" t="s">
        <v>17</v>
      </c>
      <c r="B494" s="63"/>
      <c r="C494" s="57" t="s">
        <v>4653</v>
      </c>
      <c r="D494" s="58" t="s">
        <v>4654</v>
      </c>
      <c r="E494" s="59">
        <v>45839.0</v>
      </c>
      <c r="F494" s="60">
        <v>48029.0</v>
      </c>
      <c r="G494" s="57" t="s">
        <v>4655</v>
      </c>
      <c r="H494" s="61" t="s">
        <v>4656</v>
      </c>
      <c r="I494" s="58" t="s">
        <v>4657</v>
      </c>
      <c r="J494" s="58" t="s">
        <v>4658</v>
      </c>
      <c r="K494" s="61" t="s">
        <v>3815</v>
      </c>
      <c r="L494" s="61" t="s">
        <v>3816</v>
      </c>
      <c r="M494" s="58" t="s">
        <v>3817</v>
      </c>
      <c r="N494" s="58" t="s">
        <v>3818</v>
      </c>
      <c r="O494" s="61" t="s">
        <v>3819</v>
      </c>
      <c r="P494" s="61" t="s">
        <v>3820</v>
      </c>
      <c r="Q494" s="62" t="s">
        <v>35</v>
      </c>
      <c r="R494" s="62" t="s">
        <v>35</v>
      </c>
      <c r="S494" s="62"/>
      <c r="T494" s="62" t="s">
        <v>35</v>
      </c>
      <c r="U494" s="62"/>
      <c r="V494" s="57" t="s">
        <v>4659</v>
      </c>
      <c r="W494" s="52"/>
      <c r="X494" s="52"/>
      <c r="Y494" s="52"/>
    </row>
    <row r="495" ht="13.5" customHeight="1">
      <c r="A495" s="53" t="s">
        <v>17</v>
      </c>
      <c r="B495" s="55"/>
      <c r="C495" s="17" t="s">
        <v>4660</v>
      </c>
      <c r="D495" s="18" t="s">
        <v>4661</v>
      </c>
      <c r="E495" s="20">
        <v>45901.0</v>
      </c>
      <c r="F495" s="21">
        <v>48091.0</v>
      </c>
      <c r="G495" s="17" t="s">
        <v>4662</v>
      </c>
      <c r="H495" s="24" t="s">
        <v>4663</v>
      </c>
      <c r="I495" s="18" t="s">
        <v>4664</v>
      </c>
      <c r="J495" s="18"/>
      <c r="K495" s="24" t="s">
        <v>4665</v>
      </c>
      <c r="L495" s="24" t="s">
        <v>4663</v>
      </c>
      <c r="M495" s="18" t="s">
        <v>4664</v>
      </c>
      <c r="N495" s="18"/>
      <c r="O495" s="24" t="s">
        <v>4666</v>
      </c>
      <c r="P495" s="24" t="s">
        <v>4667</v>
      </c>
      <c r="Q495" s="27"/>
      <c r="R495" s="27" t="s">
        <v>35</v>
      </c>
      <c r="S495" s="27" t="s">
        <v>35</v>
      </c>
      <c r="T495" s="27" t="s">
        <v>35</v>
      </c>
      <c r="U495" s="27"/>
      <c r="V495" s="17" t="s">
        <v>4668</v>
      </c>
      <c r="W495" s="64"/>
      <c r="X495" s="64"/>
      <c r="Y495" s="64"/>
    </row>
    <row r="496" ht="13.5" customHeight="1">
      <c r="A496" s="53" t="s">
        <v>17</v>
      </c>
      <c r="B496" s="55"/>
      <c r="C496" s="17" t="s">
        <v>4669</v>
      </c>
      <c r="D496" s="18" t="s">
        <v>4670</v>
      </c>
      <c r="E496" s="20">
        <v>46082.0</v>
      </c>
      <c r="F496" s="21">
        <v>48273.0</v>
      </c>
      <c r="G496" s="17" t="s">
        <v>4671</v>
      </c>
      <c r="H496" s="24" t="s">
        <v>4672</v>
      </c>
      <c r="I496" s="18" t="s">
        <v>4673</v>
      </c>
      <c r="J496" s="18" t="s">
        <v>4674</v>
      </c>
      <c r="K496" s="24" t="s">
        <v>4675</v>
      </c>
      <c r="L496" s="24" t="s">
        <v>4676</v>
      </c>
      <c r="M496" s="18" t="s">
        <v>4673</v>
      </c>
      <c r="N496" s="18" t="s">
        <v>4674</v>
      </c>
      <c r="O496" s="24" t="s">
        <v>4677</v>
      </c>
      <c r="P496" s="24" t="s">
        <v>4678</v>
      </c>
      <c r="Q496" s="27" t="s">
        <v>35</v>
      </c>
      <c r="R496" s="27" t="s">
        <v>35</v>
      </c>
      <c r="S496" s="27" t="s">
        <v>35</v>
      </c>
      <c r="T496" s="27" t="s">
        <v>35</v>
      </c>
      <c r="U496" s="27" t="s">
        <v>35</v>
      </c>
      <c r="V496" s="17" t="s">
        <v>4679</v>
      </c>
      <c r="W496" s="64"/>
      <c r="X496" s="64"/>
      <c r="Y496" s="64"/>
    </row>
    <row r="497" ht="13.5" customHeight="1">
      <c r="A497" s="53" t="s">
        <v>17</v>
      </c>
      <c r="B497" s="55"/>
      <c r="C497" s="17" t="s">
        <v>4680</v>
      </c>
      <c r="D497" s="18" t="s">
        <v>4681</v>
      </c>
      <c r="E497" s="20">
        <v>46235.0</v>
      </c>
      <c r="F497" s="21">
        <v>48426.0</v>
      </c>
      <c r="G497" s="17" t="s">
        <v>4682</v>
      </c>
      <c r="H497" s="24" t="s">
        <v>4683</v>
      </c>
      <c r="I497" s="18" t="s">
        <v>4684</v>
      </c>
      <c r="J497" s="18" t="s">
        <v>4684</v>
      </c>
      <c r="K497" s="24" t="s">
        <v>4685</v>
      </c>
      <c r="L497" s="24" t="s">
        <v>4686</v>
      </c>
      <c r="M497" s="18" t="s">
        <v>4684</v>
      </c>
      <c r="N497" s="18" t="s">
        <v>4684</v>
      </c>
      <c r="O497" s="24" t="s">
        <v>4687</v>
      </c>
      <c r="P497" s="24" t="s">
        <v>4688</v>
      </c>
      <c r="Q497" s="27"/>
      <c r="R497" s="27" t="s">
        <v>35</v>
      </c>
      <c r="S497" s="27" t="s">
        <v>35</v>
      </c>
      <c r="T497" s="27" t="s">
        <v>35</v>
      </c>
      <c r="U497" s="27"/>
      <c r="V497" s="17" t="s">
        <v>4689</v>
      </c>
      <c r="W497" s="64"/>
      <c r="X497" s="64"/>
      <c r="Y497" s="64"/>
    </row>
  </sheetData>
  <autoFilter ref="$A$1:$V$492">
    <sortState ref="A1:V492">
      <sortCondition ref="C1:C492"/>
    </sortState>
  </autoFilter>
  <conditionalFormatting sqref="B1">
    <cfRule type="cellIs" dxfId="0" priority="1" stopIfTrue="1" operator="equal">
      <formula>"発送ＯＫ"</formula>
    </cfRule>
  </conditionalFormatting>
  <conditionalFormatting sqref="B1">
    <cfRule type="cellIs" dxfId="1" priority="2" stopIfTrue="1" operator="equal">
      <formula>"決裁中"</formula>
    </cfRule>
  </conditionalFormatting>
  <conditionalFormatting sqref="B2:B84 B86:B97 B99:B214 B219:B220 B239:B254 B436:B497">
    <cfRule type="cellIs" dxfId="2" priority="3" operator="equal">
      <formula>"発送ＯＫ"</formula>
    </cfRule>
  </conditionalFormatting>
  <conditionalFormatting sqref="B2:B84 B86:B97 B99:B214 B219:B220 B239:B254 B436:B497">
    <cfRule type="cellIs" dxfId="1" priority="4" operator="equal">
      <formula>"決裁中"</formula>
    </cfRule>
  </conditionalFormatting>
  <printOptions/>
  <pageMargins bottom="0.984251968503937" footer="0.0" header="0.0" left="0.3937007874015748" right="0.3937007874015748" top="0.984251968503937"/>
  <pageSetup paperSize="9" scale="53" orientation="landscape"/>
  <headerFooter>
    <oddHeader>&amp;C&amp;A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0"/>
    <col customWidth="1" min="2" max="5" width="11.0"/>
    <col customWidth="1" min="6" max="6" width="9.0"/>
    <col customWidth="1" min="7" max="26" width="8.71"/>
  </cols>
  <sheetData>
    <row r="1" ht="1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0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5.5" customHeight="1">
      <c r="A3" s="1"/>
      <c r="B3" s="8"/>
      <c r="C3" s="9" t="s">
        <v>15</v>
      </c>
      <c r="D3" s="10" t="s">
        <v>17</v>
      </c>
      <c r="E3" s="11" t="s">
        <v>19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5.5" customHeight="1">
      <c r="A4" s="1"/>
      <c r="B4" s="14" t="s">
        <v>25</v>
      </c>
      <c r="C4" s="19">
        <f>COUNTIF('R8.8.1移動支援一覧'!A$1:A$497,C3)</f>
        <v>457</v>
      </c>
      <c r="D4" s="23">
        <f>COUNTIF('R8.8.1移動支援一覧'!A$1:A$497,D3)</f>
        <v>39</v>
      </c>
      <c r="E4" s="25">
        <f>SUM(C4:D4)</f>
        <v>496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28" t="s">
        <v>36</v>
      </c>
      <c r="C5" s="1"/>
      <c r="D5" s="2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0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0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0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0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0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0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0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0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0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0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0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0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0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0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0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0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0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0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0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0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0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0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0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0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0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0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0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0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0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0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0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0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0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0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0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0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0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0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0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0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0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0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0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0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0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0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0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0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0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0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0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0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0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0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0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0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0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0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0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0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0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0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0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0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0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0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0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0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0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0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0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0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0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0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0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0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0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0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0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0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0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0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0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0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0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0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0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0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0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0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0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0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0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0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0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0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0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0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0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0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0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0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0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0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0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0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0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0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0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0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0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0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0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0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0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0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0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0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0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0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0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0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0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0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0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0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0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0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0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0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0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0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0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0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0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0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0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0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0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0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0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0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0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0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0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0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0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0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0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0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0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0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0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0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0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0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0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0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0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0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0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0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0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0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0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0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0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0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0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0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0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0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0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0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0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0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0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0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0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0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0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0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0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0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0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0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0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0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0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0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0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0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0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0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0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0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0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0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0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0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0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0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0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0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0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0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0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0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0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0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0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0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0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0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0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0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0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0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0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0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0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0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0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0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0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0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0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0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0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0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0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0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0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0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0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0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0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0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0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0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0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0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0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0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0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0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0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0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0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0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0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0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0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0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0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0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0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0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0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0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0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0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0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0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0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0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0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0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0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0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0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0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0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0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0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0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0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0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0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0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0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0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0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0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0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0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0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0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0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0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0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0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0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0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0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0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0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0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0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0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0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0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0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0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0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0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0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0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0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0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0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0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0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0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0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0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0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0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0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0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0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0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0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0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0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0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0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0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0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0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0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0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0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0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0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0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0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0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0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0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0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0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0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0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0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0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0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0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0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0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0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0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0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0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0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0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0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0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0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0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0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0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0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0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0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0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0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0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0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0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0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0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0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0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0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0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0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0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0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0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0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0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0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0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0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0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0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0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0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0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0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0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0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0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0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0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0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0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0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0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0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0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0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0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0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0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0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0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0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0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0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0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0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0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0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0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0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0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0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0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0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0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0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0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0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0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0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0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0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0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0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0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0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0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0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0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0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0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0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0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0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0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0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0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0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0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0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0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0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0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0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0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0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0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0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0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0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0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0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0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0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0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0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0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0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0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0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0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0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0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0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0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0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0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0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0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0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0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0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0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0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0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0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0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0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0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0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0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0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0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0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0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0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0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0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0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0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0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0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0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0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0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0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0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0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0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0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0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0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0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0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0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0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0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0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0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0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0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0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0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0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0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0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0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0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0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0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0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0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0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0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0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0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0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0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0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0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0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0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0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0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0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0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0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0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0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0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0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0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0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0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0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0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0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0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0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0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0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0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0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0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0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0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0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0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0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0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0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0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0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0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0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0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0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0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0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0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0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0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0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0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0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0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0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0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0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0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0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0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0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0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0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0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0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0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0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0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0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0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0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0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0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0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0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0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0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0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0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0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0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0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0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0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0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0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0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0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0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0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0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0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0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0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0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0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0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0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0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0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0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0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0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0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0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0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0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0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0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0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0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0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0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0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0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0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0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0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0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0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0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0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0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0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0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0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0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0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0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0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0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0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0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0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0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0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0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0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0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0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0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0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0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0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0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0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0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0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0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0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0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0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0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0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0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0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0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0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0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0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0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0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0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0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0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0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0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0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0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0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0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0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0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0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0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0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0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0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0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0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0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0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0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0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0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0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0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0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0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0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0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0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0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0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0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0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0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0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0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0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0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0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0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0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0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0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0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0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0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0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0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0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0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0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0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0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0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0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0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0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0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0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0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0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0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0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0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0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0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0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0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0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0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0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0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0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0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0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0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0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0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0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0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0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0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0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0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0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0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0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0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0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0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0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0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0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0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0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0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0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0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0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0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0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0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0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0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0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0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0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0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0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0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0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0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0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0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0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0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0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0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0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0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0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0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0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0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0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0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0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0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0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0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0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0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0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0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0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0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0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0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0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0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0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0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0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0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0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0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0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0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0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0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0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0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0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0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0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0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0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0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0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0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0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0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0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0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0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0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0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0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0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0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0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0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0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0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0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0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0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0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0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0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0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0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0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0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0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0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0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0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0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0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0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0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0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0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0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0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0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0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0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0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0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0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0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0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0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0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0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0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0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0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0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0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0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0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0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0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0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0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0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0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0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0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0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0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0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0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0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0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0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0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0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0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0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0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0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0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0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0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0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0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0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0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0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0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0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0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0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0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0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0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0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0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0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0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0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0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0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0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0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0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0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0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0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0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0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0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0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0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0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0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0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0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0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0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0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0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0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0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0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0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0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0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0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0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0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0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0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0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0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0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0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0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0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0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0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0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0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0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0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0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0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0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480314960629921" footer="0.0" header="0.0" left="0.7086614173228347" right="0.7086614173228347" top="0.7480314960629921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2" width="4.57"/>
    <col customWidth="1" min="3" max="3" width="9.43"/>
    <col customWidth="1" min="4" max="4" width="37.43"/>
    <col customWidth="1" min="5" max="5" width="9.14"/>
    <col customWidth="1" min="6" max="6" width="7.43"/>
    <col customWidth="1" min="7" max="7" width="50.0"/>
    <col customWidth="1" min="8" max="9" width="11.29"/>
    <col customWidth="1" min="10" max="10" width="31.29"/>
    <col customWidth="1" min="11" max="11" width="3.0"/>
    <col customWidth="1" min="12" max="15" width="4.14"/>
    <col customWidth="1" min="16" max="16" width="9.14"/>
    <col customWidth="1" min="17" max="26" width="8.71"/>
  </cols>
  <sheetData>
    <row r="1" ht="30.75" customHeight="1">
      <c r="A1" s="4" t="s">
        <v>0</v>
      </c>
      <c r="B1" s="6" t="s">
        <v>1</v>
      </c>
      <c r="C1" s="4" t="s">
        <v>2</v>
      </c>
      <c r="D1" s="4" t="s">
        <v>3</v>
      </c>
      <c r="E1" s="7" t="s">
        <v>4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18</v>
      </c>
      <c r="L1" s="4" t="s">
        <v>20</v>
      </c>
      <c r="M1" s="4" t="s">
        <v>21</v>
      </c>
      <c r="N1" s="4" t="s">
        <v>22</v>
      </c>
      <c r="O1" s="4" t="s">
        <v>23</v>
      </c>
      <c r="P1" s="4" t="s">
        <v>24</v>
      </c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22" t="str">
        <f>'R8.8.1移動支援一覧'!A2</f>
        <v>市内</v>
      </c>
      <c r="B2" s="26" t="str">
        <f>IF('R8.8.1移動支援一覧'!B2="","",'R8.8.1移動支援一覧'!B2)</f>
        <v/>
      </c>
      <c r="C2" s="18" t="str">
        <f>'R8.8.1移動支援一覧'!C2</f>
        <v>0001100001</v>
      </c>
      <c r="D2" s="18" t="str">
        <f>'R8.8.1移動支援一覧'!D2</f>
        <v>からーず</v>
      </c>
      <c r="E2" s="30">
        <f>'R8.8.1移動支援一覧'!E2</f>
        <v>39356</v>
      </c>
      <c r="F2" s="18" t="str">
        <f>'R8.8.1移動支援一覧'!G2</f>
        <v>065-0016</v>
      </c>
      <c r="G2" s="18" t="str">
        <f>'R8.8.1移動支援一覧'!H2</f>
        <v>札幌市東区北１６条東１２丁目３番２８号</v>
      </c>
      <c r="H2" s="18" t="str">
        <f>'R8.8.1移動支援一覧'!I2</f>
        <v>704-5600</v>
      </c>
      <c r="I2" s="18" t="str">
        <f>'R8.8.1移動支援一覧'!J2</f>
        <v>788-7003</v>
      </c>
      <c r="J2" s="18" t="str">
        <f>'R8.8.1移動支援一覧'!K2</f>
        <v>有限会社　Colors</v>
      </c>
      <c r="K2" s="31" t="str">
        <f>IF('R8.8.1移動支援一覧'!Q2="","",'R8.8.1移動支援一覧'!Q2)</f>
        <v>○</v>
      </c>
      <c r="L2" s="31" t="str">
        <f>IF('R8.8.1移動支援一覧'!R2="","",'R8.8.1移動支援一覧'!R2)</f>
        <v>○</v>
      </c>
      <c r="M2" s="31" t="str">
        <f>IF('R8.8.1移動支援一覧'!S2="","",'R8.8.1移動支援一覧'!S2)</f>
        <v>○</v>
      </c>
      <c r="N2" s="31" t="str">
        <f>IF('R8.8.1移動支援一覧'!T2="","",'R8.8.1移動支援一覧'!T2)</f>
        <v>○</v>
      </c>
      <c r="O2" s="32" t="str">
        <f>IF('R8.8.1移動支援一覧'!U2="","",'R8.8.1移動支援一覧'!U2)</f>
        <v/>
      </c>
      <c r="P2" s="18" t="str">
        <f>IF('R8.8.1移動支援一覧'!V2="","",'R8.8.1移動支援一覧'!V2)</f>
        <v>0110200664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22" t="str">
        <f>'R8.8.1移動支援一覧'!A3</f>
        <v>市内</v>
      </c>
      <c r="B3" s="26" t="str">
        <f>IF('R8.8.1移動支援一覧'!B3="","",'R8.8.1移動支援一覧'!B3)</f>
        <v/>
      </c>
      <c r="C3" s="18" t="str">
        <f>'R8.8.1移動支援一覧'!C3</f>
        <v>0001100003</v>
      </c>
      <c r="D3" s="18" t="str">
        <f>'R8.8.1移動支援一覧'!D3</f>
        <v>Ｈｏｍｅ　Ｃａｒｅぶんぶん</v>
      </c>
      <c r="E3" s="30">
        <f>'R8.8.1移動支援一覧'!E3</f>
        <v>39356</v>
      </c>
      <c r="F3" s="18" t="str">
        <f>'R8.8.1移動支援一覧'!G3</f>
        <v>004-0063</v>
      </c>
      <c r="G3" s="18" t="str">
        <f>'R8.8.1移動支援一覧'!H3</f>
        <v>札幌市厚別区厚別西３条１丁目６番３０号</v>
      </c>
      <c r="H3" s="18" t="str">
        <f>'R8.8.1移動支援一覧'!I3</f>
        <v>769-0831</v>
      </c>
      <c r="I3" s="18" t="str">
        <f>'R8.8.1移動支援一覧'!J3</f>
        <v>769-0832</v>
      </c>
      <c r="J3" s="18" t="str">
        <f>'R8.8.1移動支援一覧'!K3</f>
        <v>有限会社 Ｈｏｍｅ　Ｃａｒｅぶんぶん</v>
      </c>
      <c r="K3" s="31" t="str">
        <f>IF('R8.8.1移動支援一覧'!Q3="","",'R8.8.1移動支援一覧'!Q3)</f>
        <v>○</v>
      </c>
      <c r="L3" s="31" t="str">
        <f>IF('R8.8.1移動支援一覧'!R3="","",'R8.8.1移動支援一覧'!R3)</f>
        <v>○</v>
      </c>
      <c r="M3" s="31" t="str">
        <f>IF('R8.8.1移動支援一覧'!S3="","",'R8.8.1移動支援一覧'!S3)</f>
        <v>○</v>
      </c>
      <c r="N3" s="31" t="str">
        <f>IF('R8.8.1移動支援一覧'!T3="","",'R8.8.1移動支援一覧'!T3)</f>
        <v>○</v>
      </c>
      <c r="O3" s="32" t="str">
        <f>IF('R8.8.1移動支援一覧'!U3="","",'R8.8.1移動支援一覧'!U3)</f>
        <v/>
      </c>
      <c r="P3" s="18" t="str">
        <f>IF('R8.8.1移動支援一覧'!V3="","",'R8.8.1移動支援一覧'!V3)</f>
        <v>0110500709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22" t="str">
        <f>'R8.8.1移動支援一覧'!A4</f>
        <v>市内</v>
      </c>
      <c r="B4" s="26" t="str">
        <f>IF('R8.8.1移動支援一覧'!B4="","",'R8.8.1移動支援一覧'!B4)</f>
        <v/>
      </c>
      <c r="C4" s="18" t="str">
        <f>'R8.8.1移動支援一覧'!C4</f>
        <v>0001100006</v>
      </c>
      <c r="D4" s="18" t="str">
        <f>'R8.8.1移動支援一覧'!D4</f>
        <v>Ｏｒｉｇｉｎ</v>
      </c>
      <c r="E4" s="30">
        <f>'R8.8.1移動支援一覧'!E4</f>
        <v>39356</v>
      </c>
      <c r="F4" s="18" t="str">
        <f>'R8.8.1移動支援一覧'!G4</f>
        <v>065-0020</v>
      </c>
      <c r="G4" s="18" t="str">
        <f>'R8.8.1移動支援一覧'!H4</f>
        <v>札幌市東区北２０条東１丁目５番１号大西ビル</v>
      </c>
      <c r="H4" s="18" t="str">
        <f>'R8.8.1移動支援一覧'!I4</f>
        <v>748-6220</v>
      </c>
      <c r="I4" s="18" t="str">
        <f>'R8.8.1移動支援一覧'!J4</f>
        <v>748-6221</v>
      </c>
      <c r="J4" s="18" t="str">
        <f>'R8.8.1移動支援一覧'!K4</f>
        <v>特定非営利活動法人　ホップ障害者地域生活支援センター</v>
      </c>
      <c r="K4" s="31" t="str">
        <f>IF('R8.8.1移動支援一覧'!Q4="","",'R8.8.1移動支援一覧'!Q4)</f>
        <v>○</v>
      </c>
      <c r="L4" s="31" t="str">
        <f>IF('R8.8.1移動支援一覧'!R4="","",'R8.8.1移動支援一覧'!R4)</f>
        <v>○</v>
      </c>
      <c r="M4" s="31" t="str">
        <f>IF('R8.8.1移動支援一覧'!S4="","",'R8.8.1移動支援一覧'!S4)</f>
        <v>○</v>
      </c>
      <c r="N4" s="31" t="str">
        <f>IF('R8.8.1移動支援一覧'!T4="","",'R8.8.1移動支援一覧'!T4)</f>
        <v>○</v>
      </c>
      <c r="O4" s="32" t="str">
        <f>IF('R8.8.1移動支援一覧'!U4="","",'R8.8.1移動支援一覧'!U4)</f>
        <v/>
      </c>
      <c r="P4" s="18" t="str">
        <f>IF('R8.8.1移動支援一覧'!V4="","",'R8.8.1移動支援一覧'!V4)</f>
        <v>0110201167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22" t="str">
        <f>'R8.8.1移動支援一覧'!A5</f>
        <v>市内</v>
      </c>
      <c r="B5" s="26" t="str">
        <f>IF('R8.8.1移動支援一覧'!B5="","",'R8.8.1移動支援一覧'!B5)</f>
        <v/>
      </c>
      <c r="C5" s="18" t="str">
        <f>'R8.8.1移動支援一覧'!C5</f>
        <v>0001100007</v>
      </c>
      <c r="D5" s="18" t="str">
        <f>'R8.8.1移動支援一覧'!D5</f>
        <v>ＰＯＰケア</v>
      </c>
      <c r="E5" s="30">
        <f>'R8.8.1移動支援一覧'!E5</f>
        <v>39356</v>
      </c>
      <c r="F5" s="18" t="str">
        <f>'R8.8.1移動支援一覧'!G5</f>
        <v>060-0004</v>
      </c>
      <c r="G5" s="18" t="str">
        <f>'R8.8.1移動支援一覧'!H5</f>
        <v>札幌市中央区北4条西16丁目１番3号　幌西ビル1階</v>
      </c>
      <c r="H5" s="18" t="str">
        <f>'R8.8.1移動支援一覧'!I5</f>
        <v>624-6673</v>
      </c>
      <c r="I5" s="18" t="str">
        <f>'R8.8.1移動支援一覧'!J5</f>
        <v>624-6674</v>
      </c>
      <c r="J5" s="18" t="str">
        <f>'R8.8.1移動支援一覧'!K5</f>
        <v>株式会社 進幸</v>
      </c>
      <c r="K5" s="31" t="str">
        <f>IF('R8.8.1移動支援一覧'!Q5="","",'R8.8.1移動支援一覧'!Q5)</f>
        <v>○</v>
      </c>
      <c r="L5" s="31" t="str">
        <f>IF('R8.8.1移動支援一覧'!R5="","",'R8.8.1移動支援一覧'!R5)</f>
        <v>○</v>
      </c>
      <c r="M5" s="31" t="str">
        <f>IF('R8.8.1移動支援一覧'!S5="","",'R8.8.1移動支援一覧'!S5)</f>
        <v>○</v>
      </c>
      <c r="N5" s="31" t="str">
        <f>IF('R8.8.1移動支援一覧'!T5="","",'R8.8.1移動支援一覧'!T5)</f>
        <v>○</v>
      </c>
      <c r="O5" s="32" t="str">
        <f>IF('R8.8.1移動支援一覧'!U5="","",'R8.8.1移動支援一覧'!U5)</f>
        <v/>
      </c>
      <c r="P5" s="18" t="str">
        <f>IF('R8.8.1移動支援一覧'!V5="","",'R8.8.1移動支援一覧'!V5)</f>
        <v>0110100088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22" t="str">
        <f>'R8.8.1移動支援一覧'!A6</f>
        <v>市内</v>
      </c>
      <c r="B6" s="26" t="str">
        <f>IF('R8.8.1移動支援一覧'!B6="","",'R8.8.1移動支援一覧'!B6)</f>
        <v/>
      </c>
      <c r="C6" s="18" t="str">
        <f>'R8.8.1移動支援一覧'!C6</f>
        <v>0001100016</v>
      </c>
      <c r="D6" s="18" t="str">
        <f>'R8.8.1移動支援一覧'!D6</f>
        <v>アンビシャス　ケアセンター</v>
      </c>
      <c r="E6" s="30">
        <f>'R8.8.1移動支援一覧'!E6</f>
        <v>39356</v>
      </c>
      <c r="F6" s="18" t="str">
        <f>'R8.8.1移動支援一覧'!G6</f>
        <v>006-0006</v>
      </c>
      <c r="G6" s="18" t="str">
        <f>'R8.8.1移動支援一覧'!H6</f>
        <v>札幌市手稲区西宮の沢６条２丁目５番１２号</v>
      </c>
      <c r="H6" s="18" t="str">
        <f>'R8.8.1移動支援一覧'!I6</f>
        <v>669-2222</v>
      </c>
      <c r="I6" s="18" t="str">
        <f>'R8.8.1移動支援一覧'!J6</f>
        <v>669-3000</v>
      </c>
      <c r="J6" s="18" t="str">
        <f>'R8.8.1移動支援一覧'!K6</f>
        <v>社会福祉法人 アンビシャス</v>
      </c>
      <c r="K6" s="31" t="str">
        <f>IF('R8.8.1移動支援一覧'!Q6="","",'R8.8.1移動支援一覧'!Q6)</f>
        <v>○</v>
      </c>
      <c r="L6" s="32" t="str">
        <f>IF('R8.8.1移動支援一覧'!R6="","",'R8.8.1移動支援一覧'!R6)</f>
        <v/>
      </c>
      <c r="M6" s="31" t="str">
        <f>IF('R8.8.1移動支援一覧'!S6="","",'R8.8.1移動支援一覧'!S6)</f>
        <v>○</v>
      </c>
      <c r="N6" s="32" t="str">
        <f>IF('R8.8.1移動支援一覧'!T6="","",'R8.8.1移動支援一覧'!T6)</f>
        <v/>
      </c>
      <c r="O6" s="32" t="str">
        <f>IF('R8.8.1移動支援一覧'!U6="","",'R8.8.1移動支援一覧'!U6)</f>
        <v/>
      </c>
      <c r="P6" s="18" t="str">
        <f>IF('R8.8.1移動支援一覧'!V6="","",'R8.8.1移動支援一覧'!V6)</f>
        <v>0110400876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22" t="str">
        <f>'R8.8.1移動支援一覧'!A7</f>
        <v>市内</v>
      </c>
      <c r="B7" s="26" t="str">
        <f>IF('R8.8.1移動支援一覧'!B7="","",'R8.8.1移動支援一覧'!B7)</f>
        <v/>
      </c>
      <c r="C7" s="18" t="str">
        <f>'R8.8.1移動支援一覧'!C7</f>
        <v>0001100022</v>
      </c>
      <c r="D7" s="18" t="str">
        <f>'R8.8.1移動支援一覧'!D7</f>
        <v>かいけつ太郎～ケアサービスステーション</v>
      </c>
      <c r="E7" s="30">
        <f>'R8.8.1移動支援一覧'!E7</f>
        <v>39356</v>
      </c>
      <c r="F7" s="18" t="str">
        <f>'R8.8.1移動支援一覧'!G7</f>
        <v>004-0021</v>
      </c>
      <c r="G7" s="18" t="str">
        <f>'R8.8.1移動支援一覧'!H7</f>
        <v>札幌市厚別区青葉町9丁目3番35号</v>
      </c>
      <c r="H7" s="18" t="str">
        <f>'R8.8.1移動支援一覧'!I7</f>
        <v>893-1199</v>
      </c>
      <c r="I7" s="18" t="str">
        <f>'R8.8.1移動支援一覧'!J7</f>
        <v>893-5599</v>
      </c>
      <c r="J7" s="18" t="str">
        <f>'R8.8.1移動支援一覧'!K7</f>
        <v>特定非営利活動法人 わーかーびぃー</v>
      </c>
      <c r="K7" s="31" t="str">
        <f>IF('R8.8.1移動支援一覧'!Q7="","",'R8.8.1移動支援一覧'!Q7)</f>
        <v>○</v>
      </c>
      <c r="L7" s="31" t="str">
        <f>IF('R8.8.1移動支援一覧'!R7="","",'R8.8.1移動支援一覧'!R7)</f>
        <v>○</v>
      </c>
      <c r="M7" s="31" t="str">
        <f>IF('R8.8.1移動支援一覧'!S7="","",'R8.8.1移動支援一覧'!S7)</f>
        <v>○</v>
      </c>
      <c r="N7" s="31" t="str">
        <f>IF('R8.8.1移動支援一覧'!T7="","",'R8.8.1移動支援一覧'!T7)</f>
        <v>○</v>
      </c>
      <c r="O7" s="32" t="str">
        <f>IF('R8.8.1移動支援一覧'!U7="","",'R8.8.1移動支援一覧'!U7)</f>
        <v/>
      </c>
      <c r="P7" s="18" t="str">
        <f>IF('R8.8.1移動支援一覧'!V7="","",'R8.8.1移動支援一覧'!V7)</f>
        <v>0110500683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22" t="str">
        <f>'R8.8.1移動支援一覧'!A8</f>
        <v>市内</v>
      </c>
      <c r="B8" s="26" t="str">
        <f>IF('R8.8.1移動支援一覧'!B8="","",'R8.8.1移動支援一覧'!B8)</f>
        <v/>
      </c>
      <c r="C8" s="18" t="str">
        <f>'R8.8.1移動支援一覧'!C8</f>
        <v>0001100028</v>
      </c>
      <c r="D8" s="18" t="str">
        <f>'R8.8.1移動支援一覧'!D8</f>
        <v>クレイン・ケア・サービス</v>
      </c>
      <c r="E8" s="30">
        <f>'R8.8.1移動支援一覧'!E8</f>
        <v>39356</v>
      </c>
      <c r="F8" s="18" t="str">
        <f>'R8.8.1移動支援一覧'!G8</f>
        <v>005-0004</v>
      </c>
      <c r="G8" s="18" t="str">
        <f>'R8.8.1移動支援一覧'!H8</f>
        <v>札幌市南区澄川４条７丁目５－２１米永ビル１０１号</v>
      </c>
      <c r="H8" s="18" t="str">
        <f>'R8.8.1移動支援一覧'!I8</f>
        <v>825-8256</v>
      </c>
      <c r="I8" s="18" t="str">
        <f>'R8.8.1移動支援一覧'!J8</f>
        <v>825-8256</v>
      </c>
      <c r="J8" s="18" t="str">
        <f>'R8.8.1移動支援一覧'!K8</f>
        <v>クレイン・ケアサービス有限会社</v>
      </c>
      <c r="K8" s="31" t="str">
        <f>IF('R8.8.1移動支援一覧'!Q8="","",'R8.8.1移動支援一覧'!Q8)</f>
        <v>○</v>
      </c>
      <c r="L8" s="31" t="str">
        <f>IF('R8.8.1移動支援一覧'!R8="","",'R8.8.1移動支援一覧'!R8)</f>
        <v>○</v>
      </c>
      <c r="M8" s="31" t="str">
        <f>IF('R8.8.1移動支援一覧'!S8="","",'R8.8.1移動支援一覧'!S8)</f>
        <v>○</v>
      </c>
      <c r="N8" s="31" t="str">
        <f>IF('R8.8.1移動支援一覧'!T8="","",'R8.8.1移動支援一覧'!T8)</f>
        <v>○</v>
      </c>
      <c r="O8" s="32" t="str">
        <f>IF('R8.8.1移動支援一覧'!U8="","",'R8.8.1移動支援一覧'!U8)</f>
        <v/>
      </c>
      <c r="P8" s="18" t="str">
        <f>IF('R8.8.1移動支援一覧'!V8="","",'R8.8.1移動支援一覧'!V8)</f>
        <v>0110500295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22" t="str">
        <f>'R8.8.1移動支援一覧'!A9</f>
        <v>市内</v>
      </c>
      <c r="B9" s="26" t="str">
        <f>IF('R8.8.1移動支援一覧'!B9="","",'R8.8.1移動支援一覧'!B9)</f>
        <v/>
      </c>
      <c r="C9" s="18" t="str">
        <f>'R8.8.1移動支援一覧'!C9</f>
        <v>0001100029</v>
      </c>
      <c r="D9" s="18" t="str">
        <f>'R8.8.1移動支援一覧'!D9</f>
        <v>ケア・ふれんず介護支援事業所</v>
      </c>
      <c r="E9" s="30">
        <f>'R8.8.1移動支援一覧'!E9</f>
        <v>39356</v>
      </c>
      <c r="F9" s="18" t="str">
        <f>'R8.8.1移動支援一覧'!G9</f>
        <v>065-0010</v>
      </c>
      <c r="G9" s="18" t="str">
        <f>'R8.8.1移動支援一覧'!H9</f>
        <v>札幌市東区北１０条東９丁目３番５号興栄ビル</v>
      </c>
      <c r="H9" s="18" t="str">
        <f>'R8.8.1移動支援一覧'!I9</f>
        <v>214-1270</v>
      </c>
      <c r="I9" s="18" t="str">
        <f>'R8.8.1移動支援一覧'!J9</f>
        <v>214-1757</v>
      </c>
      <c r="J9" s="18" t="str">
        <f>'R8.8.1移動支援一覧'!K9</f>
        <v>有限会社 アンジュ企画</v>
      </c>
      <c r="K9" s="31" t="str">
        <f>IF('R8.8.1移動支援一覧'!Q9="","",'R8.8.1移動支援一覧'!Q9)</f>
        <v>○</v>
      </c>
      <c r="L9" s="31" t="str">
        <f>IF('R8.8.1移動支援一覧'!R9="","",'R8.8.1移動支援一覧'!R9)</f>
        <v>○</v>
      </c>
      <c r="M9" s="31" t="str">
        <f>IF('R8.8.1移動支援一覧'!S9="","",'R8.8.1移動支援一覧'!S9)</f>
        <v>○</v>
      </c>
      <c r="N9" s="31" t="str">
        <f>IF('R8.8.1移動支援一覧'!T9="","",'R8.8.1移動支援一覧'!T9)</f>
        <v>○</v>
      </c>
      <c r="O9" s="32" t="str">
        <f>IF('R8.8.1移動支援一覧'!U9="","",'R8.8.1移動支援一覧'!U9)</f>
        <v/>
      </c>
      <c r="P9" s="18" t="str">
        <f>IF('R8.8.1移動支援一覧'!V9="","",'R8.8.1移動支援一覧'!V9)</f>
        <v>0110500345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22" t="str">
        <f>'R8.8.1移動支援一覧'!A10</f>
        <v>市内</v>
      </c>
      <c r="B10" s="26" t="str">
        <f>IF('R8.8.1移動支援一覧'!B10="","",'R8.8.1移動支援一覧'!B10)</f>
        <v/>
      </c>
      <c r="C10" s="18" t="str">
        <f>'R8.8.1移動支援一覧'!C10</f>
        <v>0001100030</v>
      </c>
      <c r="D10" s="18" t="str">
        <f>'R8.8.1移動支援一覧'!D10</f>
        <v>ケアサービスいるか</v>
      </c>
      <c r="E10" s="30">
        <f>'R8.8.1移動支援一覧'!E10</f>
        <v>39356</v>
      </c>
      <c r="F10" s="18" t="str">
        <f>'R8.8.1移動支援一覧'!G10</f>
        <v>005-0016</v>
      </c>
      <c r="G10" s="18" t="str">
        <f>'R8.8.1移動支援一覧'!H10</f>
        <v>札幌市南区真駒内南町４丁目４番３号</v>
      </c>
      <c r="H10" s="18" t="str">
        <f>'R8.8.1移動支援一覧'!I10</f>
        <v>582-5570</v>
      </c>
      <c r="I10" s="18" t="str">
        <f>'R8.8.1移動支援一覧'!J10</f>
        <v>582-8342</v>
      </c>
      <c r="J10" s="18" t="str">
        <f>'R8.8.1移動支援一覧'!K10</f>
        <v>有限会社 ユアホームサービス</v>
      </c>
      <c r="K10" s="31" t="str">
        <f>IF('R8.8.1移動支援一覧'!Q10="","",'R8.8.1移動支援一覧'!Q10)</f>
        <v>○</v>
      </c>
      <c r="L10" s="31" t="str">
        <f>IF('R8.8.1移動支援一覧'!R10="","",'R8.8.1移動支援一覧'!R10)</f>
        <v>○</v>
      </c>
      <c r="M10" s="31" t="str">
        <f>IF('R8.8.1移動支援一覧'!S10="","",'R8.8.1移動支援一覧'!S10)</f>
        <v>○</v>
      </c>
      <c r="N10" s="31" t="str">
        <f>IF('R8.8.1移動支援一覧'!T10="","",'R8.8.1移動支援一覧'!T10)</f>
        <v>○</v>
      </c>
      <c r="O10" s="32" t="str">
        <f>IF('R8.8.1移動支援一覧'!U10="","",'R8.8.1移動支援一覧'!U10)</f>
        <v/>
      </c>
      <c r="P10" s="18" t="str">
        <f>IF('R8.8.1移動支援一覧'!V10="","",'R8.8.1移動支援一覧'!V10)</f>
        <v>0110501038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22" t="str">
        <f>'R8.8.1移動支援一覧'!A11</f>
        <v>市内</v>
      </c>
      <c r="B11" s="26" t="str">
        <f>IF('R8.8.1移動支援一覧'!B11="","",'R8.8.1移動支援一覧'!B11)</f>
        <v/>
      </c>
      <c r="C11" s="18" t="str">
        <f>'R8.8.1移動支援一覧'!C11</f>
        <v>0001100031</v>
      </c>
      <c r="D11" s="18" t="str">
        <f>'R8.8.1移動支援一覧'!D11</f>
        <v>ケアセンターどり～む</v>
      </c>
      <c r="E11" s="30">
        <f>'R8.8.1移動支援一覧'!E11</f>
        <v>39356</v>
      </c>
      <c r="F11" s="18" t="str">
        <f>'R8.8.1移動支援一覧'!G11</f>
        <v>007-0869</v>
      </c>
      <c r="G11" s="18" t="str">
        <f>'R8.8.1移動支援一覧'!H11</f>
        <v>札幌市東区伏古9条2丁目1番3号2階</v>
      </c>
      <c r="H11" s="18" t="str">
        <f>'R8.8.1移動支援一覧'!I11</f>
        <v>802-6039</v>
      </c>
      <c r="I11" s="18" t="str">
        <f>'R8.8.1移動支援一覧'!J11</f>
        <v>802-6046</v>
      </c>
      <c r="J11" s="18" t="str">
        <f>'R8.8.1移動支援一覧'!K11</f>
        <v>合資会社 千の元</v>
      </c>
      <c r="K11" s="31" t="str">
        <f>IF('R8.8.1移動支援一覧'!Q11="","",'R8.8.1移動支援一覧'!Q11)</f>
        <v>○</v>
      </c>
      <c r="L11" s="31" t="str">
        <f>IF('R8.8.1移動支援一覧'!R11="","",'R8.8.1移動支援一覧'!R11)</f>
        <v>○</v>
      </c>
      <c r="M11" s="31" t="str">
        <f>IF('R8.8.1移動支援一覧'!S11="","",'R8.8.1移動支援一覧'!S11)</f>
        <v>○</v>
      </c>
      <c r="N11" s="31" t="str">
        <f>IF('R8.8.1移動支援一覧'!T11="","",'R8.8.1移動支援一覧'!T11)</f>
        <v>○</v>
      </c>
      <c r="O11" s="32" t="str">
        <f>IF('R8.8.1移動支援一覧'!U11="","",'R8.8.1移動支援一覧'!U11)</f>
        <v/>
      </c>
      <c r="P11" s="18" t="str">
        <f>IF('R8.8.1移動支援一覧'!V11="","",'R8.8.1移動支援一覧'!V11)</f>
        <v>0110200102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22" t="str">
        <f>'R8.8.1移動支援一覧'!A12</f>
        <v>市内</v>
      </c>
      <c r="B12" s="26" t="str">
        <f>IF('R8.8.1移動支援一覧'!B12="","",'R8.8.1移動支援一覧'!B12)</f>
        <v/>
      </c>
      <c r="C12" s="18" t="str">
        <f>'R8.8.1移動支援一覧'!C12</f>
        <v>0001100032</v>
      </c>
      <c r="D12" s="18" t="str">
        <f>'R8.8.1移動支援一覧'!D12</f>
        <v>ケアセンターのほろ</v>
      </c>
      <c r="E12" s="30">
        <f>'R8.8.1移動支援一覧'!E12</f>
        <v>39356</v>
      </c>
      <c r="F12" s="18" t="str">
        <f>'R8.8.1移動支援一覧'!G12</f>
        <v>004-0054</v>
      </c>
      <c r="G12" s="18" t="str">
        <f>'R8.8.1移動支援一覧'!H12</f>
        <v>札幌市厚別区厚別中央4条5丁目4-12　ラフォーレ新札幌B２０６号室</v>
      </c>
      <c r="H12" s="18" t="str">
        <f>'R8.8.1移動支援一覧'!I12</f>
        <v>896-6754</v>
      </c>
      <c r="I12" s="18" t="str">
        <f>'R8.8.1移動支援一覧'!J12</f>
        <v>896-6754</v>
      </c>
      <c r="J12" s="18" t="str">
        <f>'R8.8.1移動支援一覧'!K12</f>
        <v>労働者協同組合たすけあいワーカーズのほろ</v>
      </c>
      <c r="K12" s="31" t="str">
        <f>IF('R8.8.1移動支援一覧'!Q12="","",'R8.8.1移動支援一覧'!Q12)</f>
        <v>○</v>
      </c>
      <c r="L12" s="31" t="str">
        <f>IF('R8.8.1移動支援一覧'!R12="","",'R8.8.1移動支援一覧'!R12)</f>
        <v>○</v>
      </c>
      <c r="M12" s="31" t="str">
        <f>IF('R8.8.1移動支援一覧'!S12="","",'R8.8.1移動支援一覧'!S12)</f>
        <v>○</v>
      </c>
      <c r="N12" s="31" t="str">
        <f>IF('R8.8.1移動支援一覧'!T12="","",'R8.8.1移動支援一覧'!T12)</f>
        <v>○</v>
      </c>
      <c r="O12" s="32" t="str">
        <f>IF('R8.8.1移動支援一覧'!U12="","",'R8.8.1移動支援一覧'!U12)</f>
        <v/>
      </c>
      <c r="P12" s="18" t="str">
        <f>IF('R8.8.1移動支援一覧'!V12="","",'R8.8.1移動支援一覧'!V12)</f>
        <v>0110501046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22" t="str">
        <f>'R8.8.1移動支援一覧'!A13</f>
        <v>市内</v>
      </c>
      <c r="B13" s="26" t="str">
        <f>IF('R8.8.1移動支援一覧'!B13="","",'R8.8.1移動支援一覧'!B13)</f>
        <v/>
      </c>
      <c r="C13" s="18" t="str">
        <f>'R8.8.1移動支援一覧'!C13</f>
        <v>0001100037</v>
      </c>
      <c r="D13" s="18" t="str">
        <f>'R8.8.1移動支援一覧'!D13</f>
        <v>こひなた</v>
      </c>
      <c r="E13" s="30">
        <f>'R8.8.1移動支援一覧'!E13</f>
        <v>39356</v>
      </c>
      <c r="F13" s="18" t="str">
        <f>'R8.8.1移動支援一覧'!G13</f>
        <v>063-0826</v>
      </c>
      <c r="G13" s="18" t="str">
        <f>'R8.8.1移動支援一覧'!H13</f>
        <v>札幌市西区発寒６条１３丁目３番５２号</v>
      </c>
      <c r="H13" s="18" t="str">
        <f>'R8.8.1移動支援一覧'!I13</f>
        <v>669-3011</v>
      </c>
      <c r="I13" s="18" t="str">
        <f>'R8.8.1移動支援一覧'!J13</f>
        <v>669-3012</v>
      </c>
      <c r="J13" s="18" t="str">
        <f>'R8.8.1移動支援一覧'!K13</f>
        <v>特定非営利活動法人 ひなた</v>
      </c>
      <c r="K13" s="31" t="str">
        <f>IF('R8.8.1移動支援一覧'!Q13="","",'R8.8.1移動支援一覧'!Q13)</f>
        <v>○</v>
      </c>
      <c r="L13" s="31" t="str">
        <f>IF('R8.8.1移動支援一覧'!R13="","",'R8.8.1移動支援一覧'!R13)</f>
        <v>○</v>
      </c>
      <c r="M13" s="31" t="str">
        <f>IF('R8.8.1移動支援一覧'!S13="","",'R8.8.1移動支援一覧'!S13)</f>
        <v>○</v>
      </c>
      <c r="N13" s="32" t="str">
        <f>IF('R8.8.1移動支援一覧'!T13="","",'R8.8.1移動支援一覧'!T13)</f>
        <v/>
      </c>
      <c r="O13" s="32" t="str">
        <f>IF('R8.8.1移動支援一覧'!U13="","",'R8.8.1移動支援一覧'!U13)</f>
        <v/>
      </c>
      <c r="P13" s="18" t="str">
        <f>IF('R8.8.1移動支援一覧'!V13="","",'R8.8.1移動支援一覧'!V13)</f>
        <v>0110200631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22" t="str">
        <f>'R8.8.1移動支援一覧'!A14</f>
        <v>市内</v>
      </c>
      <c r="B14" s="26" t="str">
        <f>IF('R8.8.1移動支援一覧'!B14="","",'R8.8.1移動支援一覧'!B14)</f>
        <v/>
      </c>
      <c r="C14" s="18" t="str">
        <f>'R8.8.1移動支援一覧'!C14</f>
        <v>0001100038</v>
      </c>
      <c r="D14" s="18" t="str">
        <f>'R8.8.1移動支援一覧'!D14</f>
        <v>社会福祉法人　渓仁会　コミュニティホーム白石ホームヘルパーステーション</v>
      </c>
      <c r="E14" s="30">
        <f>'R8.8.1移動支援一覧'!E14</f>
        <v>39356</v>
      </c>
      <c r="F14" s="18" t="str">
        <f>'R8.8.1移動支援一覧'!G14</f>
        <v>003-0024</v>
      </c>
      <c r="G14" s="18" t="str">
        <f>'R8.8.1移動支援一覧'!H14</f>
        <v>札幌市白石区本郷通３丁目南１番３５号</v>
      </c>
      <c r="H14" s="18" t="str">
        <f>'R8.8.1移動支援一覧'!I14</f>
        <v>864-2008</v>
      </c>
      <c r="I14" s="18" t="str">
        <f>'R8.8.1移動支援一覧'!J14</f>
        <v>864-9590</v>
      </c>
      <c r="J14" s="18" t="str">
        <f>'R8.8.1移動支援一覧'!K14</f>
        <v>社会福祉法人 渓仁会</v>
      </c>
      <c r="K14" s="31" t="str">
        <f>IF('R8.8.1移動支援一覧'!Q14="","",'R8.8.1移動支援一覧'!Q14)</f>
        <v>○</v>
      </c>
      <c r="L14" s="32" t="str">
        <f>IF('R8.8.1移動支援一覧'!R14="","",'R8.8.1移動支援一覧'!R14)</f>
        <v/>
      </c>
      <c r="M14" s="32" t="str">
        <f>IF('R8.8.1移動支援一覧'!S14="","",'R8.8.1移動支援一覧'!S14)</f>
        <v/>
      </c>
      <c r="N14" s="32" t="str">
        <f>IF('R8.8.1移動支援一覧'!T14="","",'R8.8.1移動支援一覧'!T14)</f>
        <v/>
      </c>
      <c r="O14" s="32" t="str">
        <f>IF('R8.8.1移動支援一覧'!U14="","",'R8.8.1移動支援一覧'!U14)</f>
        <v/>
      </c>
      <c r="P14" s="18" t="str">
        <f>IF('R8.8.1移動支援一覧'!V14="","",'R8.8.1移動支援一覧'!V14)</f>
        <v>0110500642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22" t="str">
        <f>'R8.8.1移動支援一覧'!A15</f>
        <v>市内</v>
      </c>
      <c r="B15" s="26" t="str">
        <f>IF('R8.8.1移動支援一覧'!B15="","",'R8.8.1移動支援一覧'!B15)</f>
        <v/>
      </c>
      <c r="C15" s="18" t="str">
        <f>'R8.8.1移動支援一覧'!C15</f>
        <v>0001100041</v>
      </c>
      <c r="D15" s="18" t="str">
        <f>'R8.8.1移動支援一覧'!D15</f>
        <v>サポート種っ子</v>
      </c>
      <c r="E15" s="30">
        <f>'R8.8.1移動支援一覧'!E15</f>
        <v>39356</v>
      </c>
      <c r="F15" s="18" t="str">
        <f>'R8.8.1移動支援一覧'!G15</f>
        <v>003-0021</v>
      </c>
      <c r="G15" s="18" t="str">
        <f>'R8.8.1移動支援一覧'!H15</f>
        <v>札幌市白石区栄通１４丁目３－３０－１０１</v>
      </c>
      <c r="H15" s="18" t="str">
        <f>'R8.8.1移動支援一覧'!I15</f>
        <v>836-1551</v>
      </c>
      <c r="I15" s="18" t="str">
        <f>'R8.8.1移動支援一覧'!J15</f>
        <v>836-2474</v>
      </c>
      <c r="J15" s="18" t="str">
        <f>'R8.8.1移動支援一覧'!K15</f>
        <v>特定非営利活動法人　小さい種の会</v>
      </c>
      <c r="K15" s="31" t="str">
        <f>IF('R8.8.1移動支援一覧'!Q15="","",'R8.8.1移動支援一覧'!Q15)</f>
        <v>○</v>
      </c>
      <c r="L15" s="31" t="str">
        <f>IF('R8.8.1移動支援一覧'!R15="","",'R8.8.1移動支援一覧'!R15)</f>
        <v>○</v>
      </c>
      <c r="M15" s="31" t="str">
        <f>IF('R8.8.1移動支援一覧'!S15="","",'R8.8.1移動支援一覧'!S15)</f>
        <v>○</v>
      </c>
      <c r="N15" s="32" t="str">
        <f>IF('R8.8.1移動支援一覧'!T15="","",'R8.8.1移動支援一覧'!T15)</f>
        <v/>
      </c>
      <c r="O15" s="32" t="str">
        <f>IF('R8.8.1移動支援一覧'!U15="","",'R8.8.1移動支援一覧'!U15)</f>
        <v/>
      </c>
      <c r="P15" s="18" t="str">
        <f>IF('R8.8.1移動支援一覧'!V15="","",'R8.8.1移動支援一覧'!V15)</f>
        <v>0110500055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22" t="str">
        <f>'R8.8.1移動支援一覧'!A16</f>
        <v>市内</v>
      </c>
      <c r="B16" s="26" t="str">
        <f>IF('R8.8.1移動支援一覧'!B16="","",'R8.8.1移動支援一覧'!B16)</f>
        <v/>
      </c>
      <c r="C16" s="18" t="str">
        <f>'R8.8.1移動支援一覧'!C16</f>
        <v>0001100048</v>
      </c>
      <c r="D16" s="18" t="str">
        <f>'R8.8.1移動支援一覧'!D16</f>
        <v>すこやかサポート</v>
      </c>
      <c r="E16" s="30">
        <f>'R8.8.1移動支援一覧'!E16</f>
        <v>39356</v>
      </c>
      <c r="F16" s="18" t="str">
        <f>'R8.8.1移動支援一覧'!G16</f>
        <v>063-0051</v>
      </c>
      <c r="G16" s="18" t="str">
        <f>'R8.8.1移動支援一覧'!H16</f>
        <v>札幌市西区宮の沢1条5丁目23番48号マンション村上Ｉ－103</v>
      </c>
      <c r="H16" s="18" t="str">
        <f>'R8.8.1移動支援一覧'!I16</f>
        <v>666-6388</v>
      </c>
      <c r="I16" s="18" t="str">
        <f>'R8.8.1移動支援一覧'!J16</f>
        <v>666-6388</v>
      </c>
      <c r="J16" s="18" t="str">
        <f>'R8.8.1移動支援一覧'!K16</f>
        <v>すこやかサポート有限会社</v>
      </c>
      <c r="K16" s="31" t="str">
        <f>IF('R8.8.1移動支援一覧'!Q16="","",'R8.8.1移動支援一覧'!Q16)</f>
        <v>○</v>
      </c>
      <c r="L16" s="31" t="str">
        <f>IF('R8.8.1移動支援一覧'!R16="","",'R8.8.1移動支援一覧'!R16)</f>
        <v>○</v>
      </c>
      <c r="M16" s="31" t="str">
        <f>IF('R8.8.1移動支援一覧'!S16="","",'R8.8.1移動支援一覧'!S16)</f>
        <v>○</v>
      </c>
      <c r="N16" s="31" t="str">
        <f>IF('R8.8.1移動支援一覧'!T16="","",'R8.8.1移動支援一覧'!T16)</f>
        <v>○</v>
      </c>
      <c r="O16" s="32" t="str">
        <f>IF('R8.8.1移動支援一覧'!U16="","",'R8.8.1移動支援一覧'!U16)</f>
        <v/>
      </c>
      <c r="P16" s="18" t="str">
        <f>IF('R8.8.1移動支援一覧'!V16="","",'R8.8.1移動支援一覧'!V16)</f>
        <v>0110400983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22" t="str">
        <f>'R8.8.1移動支援一覧'!A17</f>
        <v>市内</v>
      </c>
      <c r="B17" s="26" t="str">
        <f>IF('R8.8.1移動支援一覧'!B17="","",'R8.8.1移動支援一覧'!B17)</f>
        <v/>
      </c>
      <c r="C17" s="18" t="str">
        <f>'R8.8.1移動支援一覧'!C17</f>
        <v>0001100052</v>
      </c>
      <c r="D17" s="18" t="str">
        <f>'R8.8.1移動支援一覧'!D17</f>
        <v>たくほうケアステーション</v>
      </c>
      <c r="E17" s="30">
        <f>'R8.8.1移動支援一覧'!E17</f>
        <v>39356</v>
      </c>
      <c r="F17" s="18" t="str">
        <f>'R8.8.1移動支援一覧'!G17</f>
        <v>001-0030</v>
      </c>
      <c r="G17" s="18" t="str">
        <f>'R8.8.1移動支援一覧'!H17</f>
        <v>札幌市北区屯田７条１０丁目２番１０号</v>
      </c>
      <c r="H17" s="18" t="str">
        <f>'R8.8.1移動支援一覧'!I17</f>
        <v>788-2733</v>
      </c>
      <c r="I17" s="18" t="str">
        <f>'R8.8.1移動支援一覧'!J17</f>
        <v>788-3381</v>
      </c>
      <c r="J17" s="18" t="str">
        <f>'R8.8.1移動支援一覧'!K17</f>
        <v>拓邦株式会社</v>
      </c>
      <c r="K17" s="31" t="str">
        <f>IF('R8.8.1移動支援一覧'!Q17="","",'R8.8.1移動支援一覧'!Q17)</f>
        <v>○</v>
      </c>
      <c r="L17" s="31" t="str">
        <f>IF('R8.8.1移動支援一覧'!R17="","",'R8.8.1移動支援一覧'!R17)</f>
        <v>○</v>
      </c>
      <c r="M17" s="31" t="str">
        <f>IF('R8.8.1移動支援一覧'!S17="","",'R8.8.1移動支援一覧'!S17)</f>
        <v>○</v>
      </c>
      <c r="N17" s="32" t="str">
        <f>IF('R8.8.1移動支援一覧'!T17="","",'R8.8.1移動支援一覧'!T17)</f>
        <v/>
      </c>
      <c r="O17" s="32" t="str">
        <f>IF('R8.8.1移動支援一覧'!U17="","",'R8.8.1移動支援一覧'!U17)</f>
        <v/>
      </c>
      <c r="P17" s="18" t="str">
        <f>IF('R8.8.1移動支援一覧'!V17="","",'R8.8.1移動支援一覧'!V17)</f>
        <v>0110200169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22" t="str">
        <f>'R8.8.1移動支援一覧'!A18</f>
        <v>市内</v>
      </c>
      <c r="B18" s="26" t="str">
        <f>IF('R8.8.1移動支援一覧'!B18="","",'R8.8.1移動支援一覧'!B18)</f>
        <v/>
      </c>
      <c r="C18" s="18" t="str">
        <f>'R8.8.1移動支援一覧'!C18</f>
        <v>0001100055</v>
      </c>
      <c r="D18" s="18" t="str">
        <f>'R8.8.1移動支援一覧'!D18</f>
        <v>トラストケアサービス</v>
      </c>
      <c r="E18" s="30">
        <f>'R8.8.1移動支援一覧'!E18</f>
        <v>39356</v>
      </c>
      <c r="F18" s="18" t="str">
        <f>'R8.8.1移動支援一覧'!G18</f>
        <v>005-0006</v>
      </c>
      <c r="G18" s="18" t="str">
        <f>'R8.8.1移動支援一覧'!H18</f>
        <v>札幌市南区澄川６条１１丁目１４番４５号</v>
      </c>
      <c r="H18" s="18" t="str">
        <f>'R8.8.1移動支援一覧'!I18</f>
        <v>588-5771</v>
      </c>
      <c r="I18" s="18" t="str">
        <f>'R8.8.1移動支援一覧'!J18</f>
        <v>588-5778</v>
      </c>
      <c r="J18" s="18" t="str">
        <f>'R8.8.1移動支援一覧'!K18</f>
        <v>有限会社 ティー・アンド・ケイ</v>
      </c>
      <c r="K18" s="31" t="str">
        <f>IF('R8.8.1移動支援一覧'!Q18="","",'R8.8.1移動支援一覧'!Q18)</f>
        <v>○</v>
      </c>
      <c r="L18" s="31" t="str">
        <f>IF('R8.8.1移動支援一覧'!R18="","",'R8.8.1移動支援一覧'!R18)</f>
        <v>○</v>
      </c>
      <c r="M18" s="31" t="str">
        <f>IF('R8.8.1移動支援一覧'!S18="","",'R8.8.1移動支援一覧'!S18)</f>
        <v>○</v>
      </c>
      <c r="N18" s="31" t="str">
        <f>IF('R8.8.1移動支援一覧'!T18="","",'R8.8.1移動支援一覧'!T18)</f>
        <v>○</v>
      </c>
      <c r="O18" s="32" t="str">
        <f>IF('R8.8.1移動支援一覧'!U18="","",'R8.8.1移動支援一覧'!U18)</f>
        <v/>
      </c>
      <c r="P18" s="18" t="str">
        <f>IF('R8.8.1移動支援一覧'!V18="","",'R8.8.1移動支援一覧'!V18)</f>
        <v>0110500253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22" t="str">
        <f>'R8.8.1移動支援一覧'!A19</f>
        <v>市内</v>
      </c>
      <c r="B19" s="26" t="str">
        <f>IF('R8.8.1移動支援一覧'!B19="","",'R8.8.1移動支援一覧'!B19)</f>
        <v/>
      </c>
      <c r="C19" s="18" t="str">
        <f>'R8.8.1移動支援一覧'!C19</f>
        <v>0001100057</v>
      </c>
      <c r="D19" s="18" t="str">
        <f>'R8.8.1移動支援一覧'!D19</f>
        <v>どろんこクラブ</v>
      </c>
      <c r="E19" s="30">
        <f>'R8.8.1移動支援一覧'!E19</f>
        <v>39356</v>
      </c>
      <c r="F19" s="18" t="str">
        <f>'R8.8.1移動支援一覧'!G19</f>
        <v>002-8081</v>
      </c>
      <c r="G19" s="18" t="str">
        <f>'R8.8.1移動支援一覧'!H19</f>
        <v>札幌市北区百合が原３丁目７番５号</v>
      </c>
      <c r="H19" s="18" t="str">
        <f>'R8.8.1移動支援一覧'!I19</f>
        <v>737-3352</v>
      </c>
      <c r="I19" s="18" t="str">
        <f>'R8.8.1移動支援一覧'!J19</f>
        <v>398-8699</v>
      </c>
      <c r="J19" s="18" t="str">
        <f>'R8.8.1移動支援一覧'!K19</f>
        <v>特定非営利活動法人 子どもサポートどろんこクラブ</v>
      </c>
      <c r="K19" s="31" t="str">
        <f>IF('R8.8.1移動支援一覧'!Q19="","",'R8.8.1移動支援一覧'!Q19)</f>
        <v>○</v>
      </c>
      <c r="L19" s="31" t="str">
        <f>IF('R8.8.1移動支援一覧'!R19="","",'R8.8.1移動支援一覧'!R19)</f>
        <v>○</v>
      </c>
      <c r="M19" s="31" t="str">
        <f>IF('R8.8.1移動支援一覧'!S19="","",'R8.8.1移動支援一覧'!S19)</f>
        <v>○</v>
      </c>
      <c r="N19" s="31" t="str">
        <f>IF('R8.8.1移動支援一覧'!T19="","",'R8.8.1移動支援一覧'!T19)</f>
        <v>○</v>
      </c>
      <c r="O19" s="32" t="str">
        <f>IF('R8.8.1移動支援一覧'!U19="","",'R8.8.1移動支援一覧'!U19)</f>
        <v/>
      </c>
      <c r="P19" s="18" t="str">
        <f>IF('R8.8.1移動支援一覧'!V19="","",'R8.8.1移動支援一覧'!V19)</f>
        <v>0110200318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22" t="str">
        <f>'R8.8.1移動支援一覧'!A20</f>
        <v>市内</v>
      </c>
      <c r="B20" s="26" t="str">
        <f>IF('R8.8.1移動支援一覧'!B20="","",'R8.8.1移動支援一覧'!B20)</f>
        <v/>
      </c>
      <c r="C20" s="18" t="str">
        <f>'R8.8.1移動支援一覧'!C20</f>
        <v>0001100059</v>
      </c>
      <c r="D20" s="18" t="str">
        <f>'R8.8.1移動支援一覧'!D20</f>
        <v>にこちゃん在宅サービス</v>
      </c>
      <c r="E20" s="30">
        <f>'R8.8.1移動支援一覧'!E20</f>
        <v>39356</v>
      </c>
      <c r="F20" s="18" t="str">
        <f>'R8.8.1移動支援一覧'!G20</f>
        <v>062-0032</v>
      </c>
      <c r="G20" s="18" t="str">
        <f>'R8.8.1移動支援一覧'!H20</f>
        <v>札幌市豊平区西岡２条１１丁目２４番８号</v>
      </c>
      <c r="H20" s="18" t="str">
        <f>'R8.8.1移動支援一覧'!I20</f>
        <v>588-2746</v>
      </c>
      <c r="I20" s="18" t="str">
        <f>'R8.8.1移動支援一覧'!J20</f>
        <v>588-2747</v>
      </c>
      <c r="J20" s="18" t="str">
        <f>'R8.8.1移動支援一覧'!K20</f>
        <v>特定非営利活動法人 にこちゃん在宅サービス</v>
      </c>
      <c r="K20" s="31" t="str">
        <f>IF('R8.8.1移動支援一覧'!Q20="","",'R8.8.1移動支援一覧'!Q20)</f>
        <v>○</v>
      </c>
      <c r="L20" s="31" t="str">
        <f>IF('R8.8.1移動支援一覧'!R20="","",'R8.8.1移動支援一覧'!R20)</f>
        <v>○</v>
      </c>
      <c r="M20" s="31" t="str">
        <f>IF('R8.8.1移動支援一覧'!S20="","",'R8.8.1移動支援一覧'!S20)</f>
        <v>○</v>
      </c>
      <c r="N20" s="31" t="str">
        <f>IF('R8.8.1移動支援一覧'!T20="","",'R8.8.1移動支援一覧'!T20)</f>
        <v>○</v>
      </c>
      <c r="O20" s="32" t="str">
        <f>IF('R8.8.1移動支援一覧'!U20="","",'R8.8.1移動支援一覧'!U20)</f>
        <v/>
      </c>
      <c r="P20" s="18" t="str">
        <f>IF('R8.8.1移動支援一覧'!V20="","",'R8.8.1移動支援一覧'!V20)</f>
        <v>0110501285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22" t="str">
        <f>'R8.8.1移動支援一覧'!A21</f>
        <v>市内</v>
      </c>
      <c r="B21" s="26" t="str">
        <f>IF('R8.8.1移動支援一覧'!B21="","",'R8.8.1移動支援一覧'!B21)</f>
        <v/>
      </c>
      <c r="C21" s="18" t="str">
        <f>'R8.8.1移動支援一覧'!C21</f>
        <v>0001100064</v>
      </c>
      <c r="D21" s="18" t="str">
        <f>'R8.8.1移動支援一覧'!D21</f>
        <v>はくよう障害者支援室</v>
      </c>
      <c r="E21" s="30">
        <f>'R8.8.1移動支援一覧'!E21</f>
        <v>39356</v>
      </c>
      <c r="F21" s="18" t="str">
        <f>'R8.8.1移動支援一覧'!G21</f>
        <v>001-0023</v>
      </c>
      <c r="G21" s="18" t="str">
        <f>'R8.8.1移動支援一覧'!H21</f>
        <v>札幌市北区北２３条西４丁目１－１２　鉄北ビル１階</v>
      </c>
      <c r="H21" s="18" t="str">
        <f>'R8.8.1移動支援一覧'!I21</f>
        <v>746-5120</v>
      </c>
      <c r="I21" s="18" t="str">
        <f>'R8.8.1移動支援一覧'!J21</f>
        <v>747-2320</v>
      </c>
      <c r="J21" s="18" t="str">
        <f>'R8.8.1移動支援一覧'!K21</f>
        <v>有限会社 そしある企画</v>
      </c>
      <c r="K21" s="31" t="str">
        <f>IF('R8.8.1移動支援一覧'!Q21="","",'R8.8.1移動支援一覧'!Q21)</f>
        <v>○</v>
      </c>
      <c r="L21" s="31" t="str">
        <f>IF('R8.8.1移動支援一覧'!R21="","",'R8.8.1移動支援一覧'!R21)</f>
        <v>○</v>
      </c>
      <c r="M21" s="31" t="str">
        <f>IF('R8.8.1移動支援一覧'!S21="","",'R8.8.1移動支援一覧'!S21)</f>
        <v>○</v>
      </c>
      <c r="N21" s="31" t="str">
        <f>IF('R8.8.1移動支援一覧'!T21="","",'R8.8.1移動支援一覧'!T21)</f>
        <v>○</v>
      </c>
      <c r="O21" s="32" t="str">
        <f>IF('R8.8.1移動支援一覧'!U21="","",'R8.8.1移動支援一覧'!U21)</f>
        <v/>
      </c>
      <c r="P21" s="18" t="str">
        <f>IF('R8.8.1移動支援一覧'!V21="","",'R8.8.1移動支援一覧'!V21)</f>
        <v>0110200185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22" t="str">
        <f>'R8.8.1移動支援一覧'!A22</f>
        <v>市内</v>
      </c>
      <c r="B22" s="26" t="str">
        <f>IF('R8.8.1移動支援一覧'!B22="","",'R8.8.1移動支援一覧'!B22)</f>
        <v/>
      </c>
      <c r="C22" s="18" t="str">
        <f>'R8.8.1移動支援一覧'!C22</f>
        <v>0001100068</v>
      </c>
      <c r="D22" s="18" t="str">
        <f>'R8.8.1移動支援一覧'!D22</f>
        <v>ひまわりケアセンター</v>
      </c>
      <c r="E22" s="30">
        <f>'R8.8.1移動支援一覧'!E22</f>
        <v>39356</v>
      </c>
      <c r="F22" s="18" t="str">
        <f>'R8.8.1移動支援一覧'!G22</f>
        <v>0620921</v>
      </c>
      <c r="G22" s="18" t="str">
        <f>'R8.8.1移動支援一覧'!H22</f>
        <v>札幌市豊平区中の島１条４丁目１０ー２２　ピュアハイツ１０２号</v>
      </c>
      <c r="H22" s="18" t="str">
        <f>'R8.8.1移動支援一覧'!I22</f>
        <v>831-1344</v>
      </c>
      <c r="I22" s="18" t="str">
        <f>'R8.8.1移動支援一覧'!J22</f>
        <v>842-3701</v>
      </c>
      <c r="J22" s="18" t="str">
        <f>'R8.8.1移動支援一覧'!K22</f>
        <v>有限会社 ワイエイチ工業</v>
      </c>
      <c r="K22" s="31" t="str">
        <f>IF('R8.8.1移動支援一覧'!Q22="","",'R8.8.1移動支援一覧'!Q22)</f>
        <v>○</v>
      </c>
      <c r="L22" s="31" t="str">
        <f>IF('R8.8.1移動支援一覧'!R22="","",'R8.8.1移動支援一覧'!R22)</f>
        <v>○</v>
      </c>
      <c r="M22" s="31" t="str">
        <f>IF('R8.8.1移動支援一覧'!S22="","",'R8.8.1移動支援一覧'!S22)</f>
        <v>○</v>
      </c>
      <c r="N22" s="31" t="str">
        <f>IF('R8.8.1移動支援一覧'!T22="","",'R8.8.1移動支援一覧'!T22)</f>
        <v>○</v>
      </c>
      <c r="O22" s="32" t="str">
        <f>IF('R8.8.1移動支援一覧'!U22="","",'R8.8.1移動支援一覧'!U22)</f>
        <v/>
      </c>
      <c r="P22" s="18" t="str">
        <f>IF('R8.8.1移動支援一覧'!V22="","",'R8.8.1移動支援一覧'!V22)</f>
        <v>0110501301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22" t="str">
        <f>'R8.8.1移動支援一覧'!A23</f>
        <v>市内</v>
      </c>
      <c r="B23" s="26" t="str">
        <f>IF('R8.8.1移動支援一覧'!B23="","",'R8.8.1移動支援一覧'!B23)</f>
        <v/>
      </c>
      <c r="C23" s="18" t="str">
        <f>'R8.8.1移動支援一覧'!C23</f>
        <v>0001100078</v>
      </c>
      <c r="D23" s="18" t="str">
        <f>'R8.8.1移動支援一覧'!D23</f>
        <v>輝</v>
      </c>
      <c r="E23" s="30">
        <f>'R8.8.1移動支援一覧'!E23</f>
        <v>39356</v>
      </c>
      <c r="F23" s="18" t="str">
        <f>'R8.8.1移動支援一覧'!G23</f>
        <v>063-0035</v>
      </c>
      <c r="G23" s="18" t="str">
        <f>'R8.8.1移動支援一覧'!H23</f>
        <v>札幌市西区西野５条７丁目５番８号</v>
      </c>
      <c r="H23" s="18" t="str">
        <f>'R8.8.1移動支援一覧'!I23</f>
        <v>667-6005</v>
      </c>
      <c r="I23" s="18" t="str">
        <f>'R8.8.1移動支援一覧'!J23</f>
        <v>667-6005</v>
      </c>
      <c r="J23" s="18" t="str">
        <f>'R8.8.1移動支援一覧'!K23</f>
        <v>合資会社 輝</v>
      </c>
      <c r="K23" s="31" t="str">
        <f>IF('R8.8.1移動支援一覧'!Q23="","",'R8.8.1移動支援一覧'!Q23)</f>
        <v>○</v>
      </c>
      <c r="L23" s="31" t="str">
        <f>IF('R8.8.1移動支援一覧'!R23="","",'R8.8.1移動支援一覧'!R23)</f>
        <v>○</v>
      </c>
      <c r="M23" s="31" t="str">
        <f>IF('R8.8.1移動支援一覧'!S23="","",'R8.8.1移動支援一覧'!S23)</f>
        <v>○</v>
      </c>
      <c r="N23" s="32" t="str">
        <f>IF('R8.8.1移動支援一覧'!T23="","",'R8.8.1移動支援一覧'!T23)</f>
        <v/>
      </c>
      <c r="O23" s="32" t="str">
        <f>IF('R8.8.1移動支援一覧'!U23="","",'R8.8.1移動支援一覧'!U23)</f>
        <v/>
      </c>
      <c r="P23" s="18" t="str">
        <f>IF('R8.8.1移動支援一覧'!V23="","",'R8.8.1移動支援一覧'!V23)</f>
        <v>0110500378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22" t="str">
        <f>'R8.8.1移動支援一覧'!A24</f>
        <v>市内</v>
      </c>
      <c r="B24" s="26" t="str">
        <f>IF('R8.8.1移動支援一覧'!B24="","",'R8.8.1移動支援一覧'!B24)</f>
        <v/>
      </c>
      <c r="C24" s="18" t="str">
        <f>'R8.8.1移動支援一覧'!C24</f>
        <v>0001100080</v>
      </c>
      <c r="D24" s="18" t="str">
        <f>'R8.8.1移動支援一覧'!D24</f>
        <v>ヘルパーステーション　たんぽぽ</v>
      </c>
      <c r="E24" s="30">
        <f>'R8.8.1移動支援一覧'!E24</f>
        <v>39356</v>
      </c>
      <c r="F24" s="18" t="str">
        <f>'R8.8.1移動支援一覧'!G24</f>
        <v>002-8074</v>
      </c>
      <c r="G24" s="18" t="str">
        <f>'R8.8.1移動支援一覧'!H24</f>
        <v>札幌市北区あいの里4条5丁目9-1</v>
      </c>
      <c r="H24" s="18" t="str">
        <f>'R8.8.1移動支援一覧'!I24</f>
        <v>778-3434</v>
      </c>
      <c r="I24" s="18" t="str">
        <f>'R8.8.1移動支援一覧'!J24</f>
        <v>770-5221</v>
      </c>
      <c r="J24" s="18" t="str">
        <f>'R8.8.1移動支援一覧'!K24</f>
        <v>社会福祉法人 札幌協働福祉会</v>
      </c>
      <c r="K24" s="31" t="str">
        <f>IF('R8.8.1移動支援一覧'!Q24="","",'R8.8.1移動支援一覧'!Q24)</f>
        <v>○</v>
      </c>
      <c r="L24" s="31" t="str">
        <f>IF('R8.8.1移動支援一覧'!R24="","",'R8.8.1移動支援一覧'!R24)</f>
        <v>○</v>
      </c>
      <c r="M24" s="31" t="str">
        <f>IF('R8.8.1移動支援一覧'!S24="","",'R8.8.1移動支援一覧'!S24)</f>
        <v>○</v>
      </c>
      <c r="N24" s="31" t="str">
        <f>IF('R8.8.1移動支援一覧'!T24="","",'R8.8.1移動支援一覧'!T24)</f>
        <v>○</v>
      </c>
      <c r="O24" s="32" t="str">
        <f>IF('R8.8.1移動支援一覧'!U24="","",'R8.8.1移動支援一覧'!U24)</f>
        <v/>
      </c>
      <c r="P24" s="18" t="str">
        <f>IF('R8.8.1移動支援一覧'!V24="","",'R8.8.1移動支援一覧'!V24)</f>
        <v>0110200797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22" t="str">
        <f>'R8.8.1移動支援一覧'!A25</f>
        <v>市内</v>
      </c>
      <c r="B25" s="26" t="str">
        <f>IF('R8.8.1移動支援一覧'!B25="","",'R8.8.1移動支援一覧'!B25)</f>
        <v/>
      </c>
      <c r="C25" s="18" t="str">
        <f>'R8.8.1移動支援一覧'!C25</f>
        <v>0001100082</v>
      </c>
      <c r="D25" s="18" t="str">
        <f>'R8.8.1移動支援一覧'!D25</f>
        <v>ヘルパーステーションたけうち</v>
      </c>
      <c r="E25" s="30">
        <f>'R8.8.1移動支援一覧'!E25</f>
        <v>39356</v>
      </c>
      <c r="F25" s="18" t="str">
        <f>'R8.8.1移動支援一覧'!G25</f>
        <v>003-0831</v>
      </c>
      <c r="G25" s="18" t="str">
        <f>'R8.8.1移動支援一覧'!H25</f>
        <v>札幌市白石区北郷１条２丁目１番１６号</v>
      </c>
      <c r="H25" s="18" t="str">
        <f>'R8.8.1移動支援一覧'!I25</f>
        <v>872-2592</v>
      </c>
      <c r="I25" s="18" t="str">
        <f>'R8.8.1移動支援一覧'!J25</f>
        <v>872-8410</v>
      </c>
      <c r="J25" s="18" t="str">
        <f>'R8.8.1移動支援一覧'!K25</f>
        <v>合資会社 たけうち</v>
      </c>
      <c r="K25" s="31" t="str">
        <f>IF('R8.8.1移動支援一覧'!Q25="","",'R8.8.1移動支援一覧'!Q25)</f>
        <v>○</v>
      </c>
      <c r="L25" s="31" t="str">
        <f>IF('R8.8.1移動支援一覧'!R25="","",'R8.8.1移動支援一覧'!R25)</f>
        <v>○</v>
      </c>
      <c r="M25" s="31" t="str">
        <f>IF('R8.8.1移動支援一覧'!S25="","",'R8.8.1移動支援一覧'!S25)</f>
        <v>○</v>
      </c>
      <c r="N25" s="31" t="str">
        <f>IF('R8.8.1移動支援一覧'!T25="","",'R8.8.1移動支援一覧'!T25)</f>
        <v>○</v>
      </c>
      <c r="O25" s="32" t="str">
        <f>IF('R8.8.1移動支援一覧'!U25="","",'R8.8.1移動支援一覧'!U25)</f>
        <v/>
      </c>
      <c r="P25" s="18" t="str">
        <f>IF('R8.8.1移動支援一覧'!V25="","",'R8.8.1移動支援一覧'!V25)</f>
        <v>0110500402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22" t="str">
        <f>'R8.8.1移動支援一覧'!A26</f>
        <v>市内</v>
      </c>
      <c r="B26" s="26" t="str">
        <f>IF('R8.8.1移動支援一覧'!B26="","",'R8.8.1移動支援一覧'!B26)</f>
        <v/>
      </c>
      <c r="C26" s="18" t="str">
        <f>'R8.8.1移動支援一覧'!C26</f>
        <v>0001100090</v>
      </c>
      <c r="D26" s="18" t="str">
        <f>'R8.8.1移動支援一覧'!D26</f>
        <v>ヘルパーステーションはばたき新琴似センター</v>
      </c>
      <c r="E26" s="30">
        <f>'R8.8.1移動支援一覧'!E26</f>
        <v>39356</v>
      </c>
      <c r="F26" s="18" t="str">
        <f>'R8.8.1移動支援一覧'!G26</f>
        <v>001-0902</v>
      </c>
      <c r="G26" s="18" t="str">
        <f>'R8.8.1移動支援一覧'!H26</f>
        <v>札幌市北区新琴似２条７丁目１番５７号　近藤ビル2階</v>
      </c>
      <c r="H26" s="18" t="str">
        <f>'R8.8.1移動支援一覧'!I26</f>
        <v>769-8211</v>
      </c>
      <c r="I26" s="18" t="str">
        <f>'R8.8.1移動支援一覧'!J26</f>
        <v>762-1291</v>
      </c>
      <c r="J26" s="18" t="str">
        <f>'R8.8.1移動支援一覧'!K26</f>
        <v>株式会社 シムス</v>
      </c>
      <c r="K26" s="31" t="str">
        <f>IF('R8.8.1移動支援一覧'!Q26="","",'R8.8.1移動支援一覧'!Q26)</f>
        <v>○</v>
      </c>
      <c r="L26" s="31" t="str">
        <f>IF('R8.8.1移動支援一覧'!R26="","",'R8.8.1移動支援一覧'!R26)</f>
        <v>○</v>
      </c>
      <c r="M26" s="31" t="str">
        <f>IF('R8.8.1移動支援一覧'!S26="","",'R8.8.1移動支援一覧'!S26)</f>
        <v>○</v>
      </c>
      <c r="N26" s="31" t="str">
        <f>IF('R8.8.1移動支援一覧'!T26="","",'R8.8.1移動支援一覧'!T26)</f>
        <v>○</v>
      </c>
      <c r="O26" s="32" t="str">
        <f>IF('R8.8.1移動支援一覧'!U26="","",'R8.8.1移動支援一覧'!U26)</f>
        <v/>
      </c>
      <c r="P26" s="18" t="str">
        <f>IF('R8.8.1移動支援一覧'!V26="","",'R8.8.1移動支援一覧'!V26)</f>
        <v>0110200573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22" t="str">
        <f>'R8.8.1移動支援一覧'!A27</f>
        <v>市内</v>
      </c>
      <c r="B27" s="26" t="str">
        <f>IF('R8.8.1移動支援一覧'!B27="","",'R8.8.1移動支援一覧'!B27)</f>
        <v/>
      </c>
      <c r="C27" s="18" t="str">
        <f>'R8.8.1移動支援一覧'!C27</f>
        <v>0001100092</v>
      </c>
      <c r="D27" s="18" t="str">
        <f>'R8.8.1移動支援一覧'!D27</f>
        <v>ヘルパーステーションはるの</v>
      </c>
      <c r="E27" s="30">
        <f>'R8.8.1移動支援一覧'!E27</f>
        <v>39356</v>
      </c>
      <c r="F27" s="18" t="str">
        <f>'R8.8.1移動支援一覧'!G27</f>
        <v>007-0849</v>
      </c>
      <c r="G27" s="18" t="str">
        <f>'R8.8.1移動支援一覧'!H27</f>
        <v>札幌市東区北４９条東２丁目６番１３号　リバーデンス東麻生１０３号</v>
      </c>
      <c r="H27" s="18" t="str">
        <f>'R8.8.1移動支援一覧'!I27</f>
        <v>711-5878</v>
      </c>
      <c r="I27" s="18" t="str">
        <f>'R8.8.1移動支援一覧'!J27</f>
        <v>711-5877</v>
      </c>
      <c r="J27" s="18" t="str">
        <f>'R8.8.1移動支援一覧'!K27</f>
        <v>有限会社 ケアワークス</v>
      </c>
      <c r="K27" s="31" t="str">
        <f>IF('R8.8.1移動支援一覧'!Q27="","",'R8.8.1移動支援一覧'!Q27)</f>
        <v>○</v>
      </c>
      <c r="L27" s="31" t="str">
        <f>IF('R8.8.1移動支援一覧'!R27="","",'R8.8.1移動支援一覧'!R27)</f>
        <v>○</v>
      </c>
      <c r="M27" s="31" t="str">
        <f>IF('R8.8.1移動支援一覧'!S27="","",'R8.8.1移動支援一覧'!S27)</f>
        <v>○</v>
      </c>
      <c r="N27" s="31" t="str">
        <f>IF('R8.8.1移動支援一覧'!T27="","",'R8.8.1移動支援一覧'!T27)</f>
        <v/>
      </c>
      <c r="O27" s="32" t="str">
        <f>IF('R8.8.1移動支援一覧'!U27="","",'R8.8.1移動支援一覧'!U27)</f>
        <v/>
      </c>
      <c r="P27" s="18" t="str">
        <f>IF('R8.8.1移動支援一覧'!V27="","",'R8.8.1移動支援一覧'!V27)</f>
        <v>0110201134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22" t="str">
        <f>'R8.8.1移動支援一覧'!A28</f>
        <v>市内</v>
      </c>
      <c r="B28" s="26" t="str">
        <f>IF('R8.8.1移動支援一覧'!B28="","",'R8.8.1移動支援一覧'!B28)</f>
        <v/>
      </c>
      <c r="C28" s="18" t="str">
        <f>'R8.8.1移動支援一覧'!C28</f>
        <v>0001100093</v>
      </c>
      <c r="D28" s="18" t="str">
        <f>'R8.8.1移動支援一覧'!D28</f>
        <v>ヘルパーステーションはる風</v>
      </c>
      <c r="E28" s="30">
        <f>'R8.8.1移動支援一覧'!E28</f>
        <v>39356</v>
      </c>
      <c r="F28" s="18" t="str">
        <f>'R8.8.1移動支援一覧'!G28</f>
        <v>007-0835</v>
      </c>
      <c r="G28" s="18" t="str">
        <f>'R8.8.1移動支援一覧'!H28</f>
        <v>札幌市東区北35条東3丁目1-1</v>
      </c>
      <c r="H28" s="18" t="str">
        <f>'R8.8.1移動支援一覧'!I28</f>
        <v>742-2200</v>
      </c>
      <c r="I28" s="18" t="str">
        <f>'R8.8.1移動支援一覧'!J28</f>
        <v>742-2211</v>
      </c>
      <c r="J28" s="18" t="str">
        <f>'R8.8.1移動支援一覧'!K28</f>
        <v>有限会社 夢づくり</v>
      </c>
      <c r="K28" s="31" t="str">
        <f>IF('R8.8.1移動支援一覧'!Q28="","",'R8.8.1移動支援一覧'!Q28)</f>
        <v>○</v>
      </c>
      <c r="L28" s="31" t="str">
        <f>IF('R8.8.1移動支援一覧'!R28="","",'R8.8.1移動支援一覧'!R28)</f>
        <v>○</v>
      </c>
      <c r="M28" s="31" t="str">
        <f>IF('R8.8.1移動支援一覧'!S28="","",'R8.8.1移動支援一覧'!S28)</f>
        <v>○</v>
      </c>
      <c r="N28" s="31" t="str">
        <f>IF('R8.8.1移動支援一覧'!T28="","",'R8.8.1移動支援一覧'!T28)</f>
        <v>○</v>
      </c>
      <c r="O28" s="32" t="str">
        <f>IF('R8.8.1移動支援一覧'!U28="","",'R8.8.1移動支援一覧'!U28)</f>
        <v/>
      </c>
      <c r="P28" s="18" t="str">
        <f>IF('R8.8.1移動支援一覧'!V28="","",'R8.8.1移動支援一覧'!V28)</f>
        <v>0110201001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22" t="str">
        <f>'R8.8.1移動支援一覧'!A29</f>
        <v>市内</v>
      </c>
      <c r="B29" s="26" t="str">
        <f>IF('R8.8.1移動支援一覧'!B29="","",'R8.8.1移動支援一覧'!B29)</f>
        <v/>
      </c>
      <c r="C29" s="18" t="str">
        <f>'R8.8.1移動支援一覧'!C29</f>
        <v>0001100097</v>
      </c>
      <c r="D29" s="18" t="str">
        <f>'R8.8.1移動支援一覧'!D29</f>
        <v>ヘルパーステーションらしく</v>
      </c>
      <c r="E29" s="30">
        <f>'R8.8.1移動支援一覧'!E29</f>
        <v>39356</v>
      </c>
      <c r="F29" s="18" t="str">
        <f>'R8.8.1移動支援一覧'!G29</f>
        <v>060-0001</v>
      </c>
      <c r="G29" s="18" t="str">
        <f>'R8.8.1移動支援一覧'!H29</f>
        <v>札幌市中央区北1条西19丁目1-7-3階</v>
      </c>
      <c r="H29" s="18" t="str">
        <f>'R8.8.1移動支援一覧'!I29</f>
        <v>643-8997</v>
      </c>
      <c r="I29" s="18" t="str">
        <f>'R8.8.1移動支援一覧'!J29</f>
        <v>643-8997</v>
      </c>
      <c r="J29" s="18" t="str">
        <f>'R8.8.1移動支援一覧'!K29</f>
        <v>特定非営利活動法人 Ｏｎｅ’ｓ　Ｏｗｎ　Ｍａｓｔｅｒ</v>
      </c>
      <c r="K29" s="31" t="str">
        <f>IF('R8.8.1移動支援一覧'!Q29="","",'R8.8.1移動支援一覧'!Q29)</f>
        <v>○</v>
      </c>
      <c r="L29" s="31" t="str">
        <f>IF('R8.8.1移動支援一覧'!R29="","",'R8.8.1移動支援一覧'!R29)</f>
        <v>○</v>
      </c>
      <c r="M29" s="31" t="str">
        <f>IF('R8.8.1移動支援一覧'!S29="","",'R8.8.1移動支援一覧'!S29)</f>
        <v>○</v>
      </c>
      <c r="N29" s="31" t="str">
        <f>IF('R8.8.1移動支援一覧'!T29="","",'R8.8.1移動支援一覧'!T29)</f>
        <v>○</v>
      </c>
      <c r="O29" s="32" t="str">
        <f>IF('R8.8.1移動支援一覧'!U29="","",'R8.8.1移動支援一覧'!U29)</f>
        <v/>
      </c>
      <c r="P29" s="18" t="str">
        <f>IF('R8.8.1移動支援一覧'!V29="","",'R8.8.1移動支援一覧'!V29)</f>
        <v>0110100187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22" t="str">
        <f>'R8.8.1移動支援一覧'!A30</f>
        <v>市内</v>
      </c>
      <c r="B30" s="26" t="str">
        <f>IF('R8.8.1移動支援一覧'!B30="","",'R8.8.1移動支援一覧'!B30)</f>
        <v/>
      </c>
      <c r="C30" s="18" t="str">
        <f>'R8.8.1移動支援一覧'!C30</f>
        <v>0001100100</v>
      </c>
      <c r="D30" s="18" t="str">
        <f>'R8.8.1移動支援一覧'!D30</f>
        <v>ヘルパーステーション北のスモーク</v>
      </c>
      <c r="E30" s="30">
        <f>'R8.8.1移動支援一覧'!E30</f>
        <v>39356</v>
      </c>
      <c r="F30" s="18" t="str">
        <f>'R8.8.1移動支援一覧'!G30</f>
        <v>004-0805</v>
      </c>
      <c r="G30" s="18" t="str">
        <f>'R8.8.1移動支援一覧'!H30</f>
        <v>札幌市清田区里塚緑ヶ丘１２丁目３－２２</v>
      </c>
      <c r="H30" s="18" t="str">
        <f>'R8.8.1移動支援一覧'!I30</f>
        <v>886-3354</v>
      </c>
      <c r="I30" s="18" t="str">
        <f>'R8.8.1移動支援一覧'!J30</f>
        <v>886-3354</v>
      </c>
      <c r="J30" s="18" t="str">
        <f>'R8.8.1移動支援一覧'!K30</f>
        <v>特定非営利活動法人 支援センター北のスモーク</v>
      </c>
      <c r="K30" s="31" t="str">
        <f>IF('R8.8.1移動支援一覧'!Q30="","",'R8.8.1移動支援一覧'!Q30)</f>
        <v>○</v>
      </c>
      <c r="L30" s="31" t="str">
        <f>IF('R8.8.1移動支援一覧'!R30="","",'R8.8.1移動支援一覧'!R30)</f>
        <v>○</v>
      </c>
      <c r="M30" s="31" t="str">
        <f>IF('R8.8.1移動支援一覧'!S30="","",'R8.8.1移動支援一覧'!S30)</f>
        <v>○</v>
      </c>
      <c r="N30" s="31" t="str">
        <f>IF('R8.8.1移動支援一覧'!T30="","",'R8.8.1移動支援一覧'!T30)</f>
        <v>○</v>
      </c>
      <c r="O30" s="32" t="str">
        <f>IF('R8.8.1移動支援一覧'!U30="","",'R8.8.1移動支援一覧'!U30)</f>
        <v/>
      </c>
      <c r="P30" s="18" t="str">
        <f>IF('R8.8.1移動支援一覧'!V30="","",'R8.8.1移動支援一覧'!V30)</f>
        <v>0110501681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22" t="str">
        <f>'R8.8.1移動支援一覧'!A31</f>
        <v>市内</v>
      </c>
      <c r="B31" s="26" t="str">
        <f>IF('R8.8.1移動支援一覧'!B31="","",'R8.8.1移動支援一覧'!B31)</f>
        <v/>
      </c>
      <c r="C31" s="18" t="str">
        <f>'R8.8.1移動支援一覧'!C31</f>
        <v>0001100101</v>
      </c>
      <c r="D31" s="18" t="str">
        <f>'R8.8.1移動支援一覧'!D31</f>
        <v>ヘルパーステーション繭結</v>
      </c>
      <c r="E31" s="30">
        <f>'R8.8.1移動支援一覧'!E31</f>
        <v>39356</v>
      </c>
      <c r="F31" s="18" t="str">
        <f>'R8.8.1移動支援一覧'!G31</f>
        <v>063-0004</v>
      </c>
      <c r="G31" s="18" t="str">
        <f>'R8.8.1移動支援一覧'!H31</f>
        <v>札幌市西区山の手４条１丁目１－１　マックスビル４階</v>
      </c>
      <c r="H31" s="18" t="str">
        <f>'R8.8.1移動支援一覧'!I31</f>
        <v>623-2505</v>
      </c>
      <c r="I31" s="18" t="str">
        <f>'R8.8.1移動支援一覧'!J31</f>
        <v>644-0088</v>
      </c>
      <c r="J31" s="18" t="str">
        <f>'R8.8.1移動支援一覧'!K31</f>
        <v>特定非営利活動法人　札幌障害者活動支援センターライフ</v>
      </c>
      <c r="K31" s="31" t="str">
        <f>IF('R8.8.1移動支援一覧'!Q31="","",'R8.8.1移動支援一覧'!Q31)</f>
        <v>○</v>
      </c>
      <c r="L31" s="31" t="str">
        <f>IF('R8.8.1移動支援一覧'!R31="","",'R8.8.1移動支援一覧'!R31)</f>
        <v>○</v>
      </c>
      <c r="M31" s="31" t="str">
        <f>IF('R8.8.1移動支援一覧'!S31="","",'R8.8.1移動支援一覧'!S31)</f>
        <v>○</v>
      </c>
      <c r="N31" s="31" t="str">
        <f>IF('R8.8.1移動支援一覧'!T31="","",'R8.8.1移動支援一覧'!T31)</f>
        <v>○</v>
      </c>
      <c r="O31" s="32" t="str">
        <f>IF('R8.8.1移動支援一覧'!U31="","",'R8.8.1移動支援一覧'!U31)</f>
        <v/>
      </c>
      <c r="P31" s="18" t="str">
        <f>IF('R8.8.1移動支援一覧'!V31="","",'R8.8.1移動支援一覧'!V31)</f>
        <v>0110400413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22" t="str">
        <f>'R8.8.1移動支援一覧'!A32</f>
        <v>市内</v>
      </c>
      <c r="B32" s="26" t="str">
        <f>IF('R8.8.1移動支援一覧'!B32="","",'R8.8.1移動支援一覧'!B32)</f>
        <v/>
      </c>
      <c r="C32" s="18" t="str">
        <f>'R8.8.1移動支援一覧'!C32</f>
        <v>0001100103</v>
      </c>
      <c r="D32" s="18" t="str">
        <f>'R8.8.1移動支援一覧'!D32</f>
        <v>ヘルパータック</v>
      </c>
      <c r="E32" s="30">
        <f>'R8.8.1移動支援一覧'!E32</f>
        <v>39356</v>
      </c>
      <c r="F32" s="18" t="str">
        <f>'R8.8.1移動支援一覧'!G32</f>
        <v>004-0002</v>
      </c>
      <c r="G32" s="18" t="str">
        <f>'R8.8.1移動支援一覧'!H32</f>
        <v>札幌市厚別区厚別下野幌49番地</v>
      </c>
      <c r="H32" s="18" t="str">
        <f>'R8.8.1移動支援一覧'!I32</f>
        <v>375-7758</v>
      </c>
      <c r="I32" s="18" t="str">
        <f>'R8.8.1移動支援一覧'!J32</f>
        <v>375-7768</v>
      </c>
      <c r="J32" s="18" t="str">
        <f>'R8.8.1移動支援一覧'!K32</f>
        <v>社会福祉法人 楡の会</v>
      </c>
      <c r="K32" s="31" t="str">
        <f>IF('R8.8.1移動支援一覧'!Q32="","",'R8.8.1移動支援一覧'!Q32)</f>
        <v>○</v>
      </c>
      <c r="L32" s="31" t="str">
        <f>IF('R8.8.1移動支援一覧'!R32="","",'R8.8.1移動支援一覧'!R32)</f>
        <v>○</v>
      </c>
      <c r="M32" s="31" t="str">
        <f>IF('R8.8.1移動支援一覧'!S32="","",'R8.8.1移動支援一覧'!S32)</f>
        <v>○</v>
      </c>
      <c r="N32" s="31" t="str">
        <f>IF('R8.8.1移動支援一覧'!T32="","",'R8.8.1移動支援一覧'!T32)</f>
        <v>○</v>
      </c>
      <c r="O32" s="32" t="str">
        <f>IF('R8.8.1移動支援一覧'!U32="","",'R8.8.1移動支援一覧'!U32)</f>
        <v/>
      </c>
      <c r="P32" s="18" t="str">
        <f>IF('R8.8.1移動支援一覧'!V32="","",'R8.8.1移動支援一覧'!V32)</f>
        <v>0110500923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22" t="str">
        <f>'R8.8.1移動支援一覧'!A33</f>
        <v>市内</v>
      </c>
      <c r="B33" s="26" t="str">
        <f>IF('R8.8.1移動支援一覧'!B33="","",'R8.8.1移動支援一覧'!B33)</f>
        <v/>
      </c>
      <c r="C33" s="18" t="str">
        <f>'R8.8.1移動支援一覧'!C33</f>
        <v>0001100113</v>
      </c>
      <c r="D33" s="18" t="str">
        <f>'R8.8.1移動支援一覧'!D33</f>
        <v>ホームヘルプサービスステーションけんそういん</v>
      </c>
      <c r="E33" s="30">
        <f>'R8.8.1移動支援一覧'!E33</f>
        <v>39356</v>
      </c>
      <c r="F33" s="18" t="str">
        <f>'R8.8.1移動支援一覧'!G33</f>
        <v>063-0033</v>
      </c>
      <c r="G33" s="18" t="str">
        <f>'R8.8.1移動支援一覧'!H33</f>
        <v>札幌市西区西野３条１丁目３番１０号</v>
      </c>
      <c r="H33" s="18" t="str">
        <f>'R8.8.1移動支援一覧'!I33</f>
        <v>665-0023</v>
      </c>
      <c r="I33" s="18" t="str">
        <f>'R8.8.1移動支援一覧'!J33</f>
        <v>665-0788</v>
      </c>
      <c r="J33" s="18" t="str">
        <f>'R8.8.1移動支援一覧'!K33</f>
        <v>株式会社 健壮院</v>
      </c>
      <c r="K33" s="31" t="str">
        <f>IF('R8.8.1移動支援一覧'!Q33="","",'R8.8.1移動支援一覧'!Q33)</f>
        <v>○</v>
      </c>
      <c r="L33" s="31" t="str">
        <f>IF('R8.8.1移動支援一覧'!R33="","",'R8.8.1移動支援一覧'!R33)</f>
        <v>○</v>
      </c>
      <c r="M33" s="31" t="str">
        <f>IF('R8.8.1移動支援一覧'!S33="","",'R8.8.1移動支援一覧'!S33)</f>
        <v>○</v>
      </c>
      <c r="N33" s="31" t="str">
        <f>IF('R8.8.1移動支援一覧'!T33="","",'R8.8.1移動支援一覧'!T33)</f>
        <v>○</v>
      </c>
      <c r="O33" s="32" t="str">
        <f>IF('R8.8.1移動支援一覧'!U33="","",'R8.8.1移動支援一覧'!U33)</f>
        <v/>
      </c>
      <c r="P33" s="18" t="str">
        <f>IF('R8.8.1移動支援一覧'!V33="","",'R8.8.1移動支援一覧'!V33)</f>
        <v>0110400421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22" t="str">
        <f>'R8.8.1移動支援一覧'!A34</f>
        <v>市内</v>
      </c>
      <c r="B34" s="26" t="str">
        <f>IF('R8.8.1移動支援一覧'!B34="","",'R8.8.1移動支援一覧'!B34)</f>
        <v/>
      </c>
      <c r="C34" s="18" t="str">
        <f>'R8.8.1移動支援一覧'!C34</f>
        <v>0001100118</v>
      </c>
      <c r="D34" s="18" t="str">
        <f>'R8.8.1移動支援一覧'!D34</f>
        <v>特定非営利活動法人ボランティア杜の家</v>
      </c>
      <c r="E34" s="30">
        <f>'R8.8.1移動支援一覧'!E34</f>
        <v>39356</v>
      </c>
      <c r="F34" s="18" t="str">
        <f>'R8.8.1移動支援一覧'!G34</f>
        <v>004-0846</v>
      </c>
      <c r="G34" s="18" t="str">
        <f>'R8.8.1移動支援一覧'!H34</f>
        <v>札幌市清田区清田６条３丁目１－１　まるみ会館２階</v>
      </c>
      <c r="H34" s="18" t="str">
        <f>'R8.8.1移動支援一覧'!I34</f>
        <v>802-3332</v>
      </c>
      <c r="I34" s="18" t="str">
        <f>'R8.8.1移動支援一覧'!J34</f>
        <v>892-7520</v>
      </c>
      <c r="J34" s="18" t="str">
        <f>'R8.8.1移動支援一覧'!K34</f>
        <v>特定非営利活動法人　ボランティア杜の家</v>
      </c>
      <c r="K34" s="31" t="str">
        <f>IF('R8.8.1移動支援一覧'!Q34="","",'R8.8.1移動支援一覧'!Q34)</f>
        <v>○</v>
      </c>
      <c r="L34" s="31" t="str">
        <f>IF('R8.8.1移動支援一覧'!R34="","",'R8.8.1移動支援一覧'!R34)</f>
        <v>○</v>
      </c>
      <c r="M34" s="31" t="str">
        <f>IF('R8.8.1移動支援一覧'!S34="","",'R8.8.1移動支援一覧'!S34)</f>
        <v>○</v>
      </c>
      <c r="N34" s="31" t="str">
        <f>IF('R8.8.1移動支援一覧'!T34="","",'R8.8.1移動支援一覧'!T34)</f>
        <v/>
      </c>
      <c r="O34" s="32" t="str">
        <f>IF('R8.8.1移動支援一覧'!U34="","",'R8.8.1移動支援一覧'!U34)</f>
        <v/>
      </c>
      <c r="P34" s="18" t="str">
        <f>IF('R8.8.1移動支援一覧'!V34="","",'R8.8.1移動支援一覧'!V34)</f>
        <v>0110400207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22" t="str">
        <f>'R8.8.1移動支援一覧'!A35</f>
        <v>市内</v>
      </c>
      <c r="B35" s="26" t="str">
        <f>IF('R8.8.1移動支援一覧'!B35="","",'R8.8.1移動支援一覧'!B35)</f>
        <v/>
      </c>
      <c r="C35" s="18" t="str">
        <f>'R8.8.1移動支援一覧'!C35</f>
        <v>0001100120</v>
      </c>
      <c r="D35" s="18" t="str">
        <f>'R8.8.1移動支援一覧'!D35</f>
        <v>むつみ介護サービスセンター</v>
      </c>
      <c r="E35" s="30">
        <f>'R8.8.1移動支援一覧'!E35</f>
        <v>39356</v>
      </c>
      <c r="F35" s="18" t="str">
        <f>'R8.8.1移動支援一覧'!G35</f>
        <v>004-0880</v>
      </c>
      <c r="G35" s="18" t="str">
        <f>'R8.8.1移動支援一覧'!H35</f>
        <v>札幌市清田区平岡１０条１丁目８－２２</v>
      </c>
      <c r="H35" s="18" t="str">
        <f>'R8.8.1移動支援一覧'!I35</f>
        <v>892-9288</v>
      </c>
      <c r="I35" s="18" t="str">
        <f>'R8.8.1移動支援一覧'!J35</f>
        <v>890-9788</v>
      </c>
      <c r="J35" s="18" t="str">
        <f>'R8.8.1移動支援一覧'!K35</f>
        <v>有限会社 むつみ恒産</v>
      </c>
      <c r="K35" s="31" t="str">
        <f>IF('R8.8.1移動支援一覧'!Q35="","",'R8.8.1移動支援一覧'!Q35)</f>
        <v>○</v>
      </c>
      <c r="L35" s="31" t="str">
        <f>IF('R8.8.1移動支援一覧'!R35="","",'R8.8.1移動支援一覧'!R35)</f>
        <v>○</v>
      </c>
      <c r="M35" s="31" t="str">
        <f>IF('R8.8.1移動支援一覧'!S35="","",'R8.8.1移動支援一覧'!S35)</f>
        <v>○</v>
      </c>
      <c r="N35" s="31" t="str">
        <f>IF('R8.8.1移動支援一覧'!T35="","",'R8.8.1移動支援一覧'!T35)</f>
        <v/>
      </c>
      <c r="O35" s="32" t="str">
        <f>IF('R8.8.1移動支援一覧'!U35="","",'R8.8.1移動支援一覧'!U35)</f>
        <v/>
      </c>
      <c r="P35" s="18" t="str">
        <f>IF('R8.8.1移動支援一覧'!V35="","",'R8.8.1移動支援一覧'!V35)</f>
        <v>0110501442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22" t="str">
        <f>'R8.8.1移動支援一覧'!A36</f>
        <v>市内</v>
      </c>
      <c r="B36" s="26" t="str">
        <f>IF('R8.8.1移動支援一覧'!B36="","",'R8.8.1移動支援一覧'!B36)</f>
        <v>休止</v>
      </c>
      <c r="C36" s="18" t="str">
        <f>'R8.8.1移動支援一覧'!C36</f>
        <v>0001100123</v>
      </c>
      <c r="D36" s="18" t="str">
        <f>'R8.8.1移動支援一覧'!D36</f>
        <v>ライフサポート　あんりー</v>
      </c>
      <c r="E36" s="30">
        <f>'R8.8.1移動支援一覧'!E36</f>
        <v>39356</v>
      </c>
      <c r="F36" s="18" t="str">
        <f>'R8.8.1移動支援一覧'!G36</f>
        <v>003-0029</v>
      </c>
      <c r="G36" s="18" t="str">
        <f>'R8.8.1移動支援一覧'!H36</f>
        <v>札幌市白石区平和通16丁目北2番32号ニシヤマビル2F</v>
      </c>
      <c r="H36" s="18" t="str">
        <f>'R8.8.1移動支援一覧'!I36</f>
        <v>861-0083</v>
      </c>
      <c r="I36" s="18" t="str">
        <f>'R8.8.1移動支援一覧'!J36</f>
        <v>861-0092</v>
      </c>
      <c r="J36" s="18" t="str">
        <f>'R8.8.1移動支援一覧'!K36</f>
        <v>社会福祉法人 札親会</v>
      </c>
      <c r="K36" s="31" t="str">
        <f>IF('R8.8.1移動支援一覧'!Q36="","",'R8.8.1移動支援一覧'!Q36)</f>
        <v/>
      </c>
      <c r="L36" s="31" t="str">
        <f>IF('R8.8.1移動支援一覧'!R36="","",'R8.8.1移動支援一覧'!R36)</f>
        <v>○</v>
      </c>
      <c r="M36" s="31" t="str">
        <f>IF('R8.8.1移動支援一覧'!S36="","",'R8.8.1移動支援一覧'!S36)</f>
        <v>○</v>
      </c>
      <c r="N36" s="32" t="str">
        <f>IF('R8.8.1移動支援一覧'!T36="","",'R8.8.1移動支援一覧'!T36)</f>
        <v/>
      </c>
      <c r="O36" s="32" t="str">
        <f>IF('R8.8.1移動支援一覧'!U36="","",'R8.8.1移動支援一覧'!U36)</f>
        <v/>
      </c>
      <c r="P36" s="18" t="str">
        <f>IF('R8.8.1移動支援一覧'!V36="","",'R8.8.1移動支援一覧'!V36)</f>
        <v>0110500857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22" t="str">
        <f>'R8.8.1移動支援一覧'!A37</f>
        <v>市内</v>
      </c>
      <c r="B37" s="26" t="str">
        <f>IF('R8.8.1移動支援一覧'!B37="","",'R8.8.1移動支援一覧'!B37)</f>
        <v/>
      </c>
      <c r="C37" s="18" t="str">
        <f>'R8.8.1移動支援一覧'!C37</f>
        <v>0001100126</v>
      </c>
      <c r="D37" s="18" t="str">
        <f>'R8.8.1移動支援一覧'!D37</f>
        <v>レインボーサービス</v>
      </c>
      <c r="E37" s="30">
        <f>'R8.8.1移動支援一覧'!E37</f>
        <v>39356</v>
      </c>
      <c r="F37" s="18" t="str">
        <f>'R8.8.1移動支援一覧'!G37</f>
        <v>002-8024</v>
      </c>
      <c r="G37" s="18" t="str">
        <f>'R8.8.1移動支援一覧'!H37</f>
        <v>札幌市北区篠路４条８丁目４番６号</v>
      </c>
      <c r="H37" s="18" t="str">
        <f>'R8.8.1移動支援一覧'!I37</f>
        <v>774-7744</v>
      </c>
      <c r="I37" s="18" t="str">
        <f>'R8.8.1移動支援一覧'!J37</f>
        <v>774-7747</v>
      </c>
      <c r="J37" s="18" t="str">
        <f>'R8.8.1移動支援一覧'!K37</f>
        <v>株式会社 レインボーサービス</v>
      </c>
      <c r="K37" s="31" t="str">
        <f>IF('R8.8.1移動支援一覧'!Q37="","",'R8.8.1移動支援一覧'!Q37)</f>
        <v>○</v>
      </c>
      <c r="L37" s="31" t="str">
        <f>IF('R8.8.1移動支援一覧'!R37="","",'R8.8.1移動支援一覧'!R37)</f>
        <v>○</v>
      </c>
      <c r="M37" s="31" t="str">
        <f>IF('R8.8.1移動支援一覧'!S37="","",'R8.8.1移動支援一覧'!S37)</f>
        <v>○</v>
      </c>
      <c r="N37" s="31" t="str">
        <f>IF('R8.8.1移動支援一覧'!T37="","",'R8.8.1移動支援一覧'!T37)</f>
        <v>○</v>
      </c>
      <c r="O37" s="32" t="str">
        <f>IF('R8.8.1移動支援一覧'!U37="","",'R8.8.1移動支援一覧'!U37)</f>
        <v/>
      </c>
      <c r="P37" s="18" t="str">
        <f>IF('R8.8.1移動支援一覧'!V37="","",'R8.8.1移動支援一覧'!V37)</f>
        <v>0110200474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22" t="str">
        <f>'R8.8.1移動支援一覧'!A38</f>
        <v>市内</v>
      </c>
      <c r="B38" s="26" t="str">
        <f>IF('R8.8.1移動支援一覧'!B38="","",'R8.8.1移動支援一覧'!B38)</f>
        <v/>
      </c>
      <c r="C38" s="18" t="str">
        <f>'R8.8.1移動支援一覧'!C38</f>
        <v>0001100127</v>
      </c>
      <c r="D38" s="18" t="str">
        <f>'R8.8.1移動支援一覧'!D38</f>
        <v>愛在宅介護サービス</v>
      </c>
      <c r="E38" s="30">
        <f>'R8.8.1移動支援一覧'!E38</f>
        <v>39356</v>
      </c>
      <c r="F38" s="18" t="str">
        <f>'R8.8.1移動支援一覧'!G38</f>
        <v>007-0812</v>
      </c>
      <c r="G38" s="18" t="str">
        <f>'R8.8.1移動支援一覧'!H38</f>
        <v>札幌市東区東苗穂１２条３丁目６番７号</v>
      </c>
      <c r="H38" s="18" t="str">
        <f>'R8.8.1移動支援一覧'!I38</f>
        <v>791-8122</v>
      </c>
      <c r="I38" s="18" t="str">
        <f>'R8.8.1移動支援一覧'!J38</f>
        <v>791-8250</v>
      </c>
      <c r="J38" s="18" t="str">
        <f>'R8.8.1移動支援一覧'!K38</f>
        <v>有限会社 愛在宅介護サービス</v>
      </c>
      <c r="K38" s="31" t="str">
        <f>IF('R8.8.1移動支援一覧'!Q38="","",'R8.8.1移動支援一覧'!Q38)</f>
        <v>○</v>
      </c>
      <c r="L38" s="31" t="str">
        <f>IF('R8.8.1移動支援一覧'!R38="","",'R8.8.1移動支援一覧'!R38)</f>
        <v>○</v>
      </c>
      <c r="M38" s="31" t="str">
        <f>IF('R8.8.1移動支援一覧'!S38="","",'R8.8.1移動支援一覧'!S38)</f>
        <v>○</v>
      </c>
      <c r="N38" s="31" t="str">
        <f>IF('R8.8.1移動支援一覧'!T38="","",'R8.8.1移動支援一覧'!T38)</f>
        <v>○</v>
      </c>
      <c r="O38" s="32" t="str">
        <f>IF('R8.8.1移動支援一覧'!U38="","",'R8.8.1移動支援一覧'!U38)</f>
        <v/>
      </c>
      <c r="P38" s="18" t="str">
        <f>IF('R8.8.1移動支援一覧'!V38="","",'R8.8.1移動支援一覧'!V38)</f>
        <v>0110201019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22" t="str">
        <f>'R8.8.1移動支援一覧'!A39</f>
        <v>市内</v>
      </c>
      <c r="B39" s="26" t="str">
        <f>IF('R8.8.1移動支援一覧'!B39="","",'R8.8.1移動支援一覧'!B39)</f>
        <v/>
      </c>
      <c r="C39" s="18" t="str">
        <f>'R8.8.1移動支援一覧'!C39</f>
        <v>0001100132</v>
      </c>
      <c r="D39" s="18" t="str">
        <f>'R8.8.1移動支援一覧'!D39</f>
        <v>温ったか介護　ぬくぬく</v>
      </c>
      <c r="E39" s="30">
        <f>'R8.8.1移動支援一覧'!E39</f>
        <v>39356</v>
      </c>
      <c r="F39" s="18" t="str">
        <f>'R8.8.1移動支援一覧'!G39</f>
        <v>006-0033</v>
      </c>
      <c r="G39" s="18" t="str">
        <f>'R8.8.1移動支援一覧'!H39</f>
        <v>札幌市手稲区稲穂3条2丁目4番20号　ぬくもり山荘</v>
      </c>
      <c r="H39" s="18" t="str">
        <f>'R8.8.1移動支援一覧'!I39</f>
        <v>686-8141</v>
      </c>
      <c r="I39" s="18" t="str">
        <f>'R8.8.1移動支援一覧'!J39</f>
        <v>691-3393</v>
      </c>
      <c r="J39" s="18" t="str">
        <f>'R8.8.1移動支援一覧'!K39</f>
        <v>有限会社 ホットステーション</v>
      </c>
      <c r="K39" s="31" t="str">
        <f>IF('R8.8.1移動支援一覧'!Q39="","",'R8.8.1移動支援一覧'!Q39)</f>
        <v>○</v>
      </c>
      <c r="L39" s="31" t="str">
        <f>IF('R8.8.1移動支援一覧'!R39="","",'R8.8.1移動支援一覧'!R39)</f>
        <v>○</v>
      </c>
      <c r="M39" s="31" t="str">
        <f>IF('R8.8.1移動支援一覧'!S39="","",'R8.8.1移動支援一覧'!S39)</f>
        <v>○</v>
      </c>
      <c r="N39" s="31" t="str">
        <f>IF('R8.8.1移動支援一覧'!T39="","",'R8.8.1移動支援一覧'!T39)</f>
        <v/>
      </c>
      <c r="O39" s="32" t="str">
        <f>IF('R8.8.1移動支援一覧'!U39="","",'R8.8.1移動支援一覧'!U39)</f>
        <v/>
      </c>
      <c r="P39" s="18" t="str">
        <f>IF('R8.8.1移動支援一覧'!V39="","",'R8.8.1移動支援一覧'!V39)</f>
        <v>0110400231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22" t="str">
        <f>'R8.8.1移動支援一覧'!A40</f>
        <v>市内</v>
      </c>
      <c r="B40" s="26" t="str">
        <f>IF('R8.8.1移動支援一覧'!B40="","",'R8.8.1移動支援一覧'!B40)</f>
        <v/>
      </c>
      <c r="C40" s="18" t="str">
        <f>'R8.8.1移動支援一覧'!C40</f>
        <v>0001100134</v>
      </c>
      <c r="D40" s="18" t="str">
        <f>'R8.8.1移動支援一覧'!D40</f>
        <v>介護グループむらさき　居宅支援事業所</v>
      </c>
      <c r="E40" s="30">
        <f>'R8.8.1移動支援一覧'!E40</f>
        <v>39356</v>
      </c>
      <c r="F40" s="18" t="str">
        <f>'R8.8.1移動支援一覧'!G40</f>
        <v>065-0010</v>
      </c>
      <c r="G40" s="18" t="str">
        <f>'R8.8.1移動支援一覧'!H40</f>
        <v>札幌市東区北１０条東１３丁目１番１２号</v>
      </c>
      <c r="H40" s="18" t="str">
        <f>'R8.8.1移動支援一覧'!I40</f>
        <v>712-6266</v>
      </c>
      <c r="I40" s="18" t="str">
        <f>'R8.8.1移動支援一覧'!J40</f>
        <v>712-6113</v>
      </c>
      <c r="J40" s="18" t="str">
        <f>'R8.8.1移動支援一覧'!K40</f>
        <v>特定非営利活動法人　介護グループむらさき</v>
      </c>
      <c r="K40" s="31" t="str">
        <f>IF('R8.8.1移動支援一覧'!Q40="","",'R8.8.1移動支援一覧'!Q40)</f>
        <v>○</v>
      </c>
      <c r="L40" s="31" t="str">
        <f>IF('R8.8.1移動支援一覧'!R40="","",'R8.8.1移動支援一覧'!R40)</f>
        <v>○</v>
      </c>
      <c r="M40" s="31" t="str">
        <f>IF('R8.8.1移動支援一覧'!S40="","",'R8.8.1移動支援一覧'!S40)</f>
        <v>○</v>
      </c>
      <c r="N40" s="31" t="str">
        <f>IF('R8.8.1移動支援一覧'!T40="","",'R8.8.1移動支援一覧'!T40)</f>
        <v>○</v>
      </c>
      <c r="O40" s="32" t="str">
        <f>IF('R8.8.1移動支援一覧'!U40="","",'R8.8.1移動支援一覧'!U40)</f>
        <v/>
      </c>
      <c r="P40" s="18" t="str">
        <f>IF('R8.8.1移動支援一覧'!V40="","",'R8.8.1移動支援一覧'!V40)</f>
        <v>0110200193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22" t="str">
        <f>'R8.8.1移動支援一覧'!A41</f>
        <v>市内</v>
      </c>
      <c r="B41" s="26" t="str">
        <f>IF('R8.8.1移動支援一覧'!B41="","",'R8.8.1移動支援一覧'!B41)</f>
        <v/>
      </c>
      <c r="C41" s="18" t="str">
        <f>'R8.8.1移動支援一覧'!C41</f>
        <v>0001100154</v>
      </c>
      <c r="D41" s="18" t="str">
        <f>'R8.8.1移動支援一覧'!D41</f>
        <v>株式会社在宅介護サービスサブチャン</v>
      </c>
      <c r="E41" s="30">
        <f>'R8.8.1移動支援一覧'!E41</f>
        <v>39356</v>
      </c>
      <c r="F41" s="18" t="str">
        <f>'R8.8.1移動支援一覧'!G41</f>
        <v>005-0811</v>
      </c>
      <c r="G41" s="18" t="str">
        <f>'R8.8.1移動支援一覧'!H41</f>
        <v>札幌市南区川沿１１条１丁目１番１３号</v>
      </c>
      <c r="H41" s="18" t="str">
        <f>'R8.8.1移動支援一覧'!I41</f>
        <v>572-1036</v>
      </c>
      <c r="I41" s="18" t="str">
        <f>'R8.8.1移動支援一覧'!J41</f>
        <v>374-6288</v>
      </c>
      <c r="J41" s="18" t="str">
        <f>'R8.8.1移動支援一覧'!K41</f>
        <v>株式会社 在宅介護サービスサブチャン</v>
      </c>
      <c r="K41" s="31" t="str">
        <f>IF('R8.8.1移動支援一覧'!Q41="","",'R8.8.1移動支援一覧'!Q41)</f>
        <v>○</v>
      </c>
      <c r="L41" s="31" t="str">
        <f>IF('R8.8.1移動支援一覧'!R41="","",'R8.8.1移動支援一覧'!R41)</f>
        <v>○</v>
      </c>
      <c r="M41" s="31" t="str">
        <f>IF('R8.8.1移動支援一覧'!S41="","",'R8.8.1移動支援一覧'!S41)</f>
        <v>○</v>
      </c>
      <c r="N41" s="31" t="str">
        <f>IF('R8.8.1移動支援一覧'!T41="","",'R8.8.1移動支援一覧'!T41)</f>
        <v>○</v>
      </c>
      <c r="O41" s="32" t="str">
        <f>IF('R8.8.1移動支援一覧'!U41="","",'R8.8.1移動支援一覧'!U41)</f>
        <v/>
      </c>
      <c r="P41" s="18" t="str">
        <f>IF('R8.8.1移動支援一覧'!V41="","",'R8.8.1移動支援一覧'!V41)</f>
        <v>0110500204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22" t="str">
        <f>'R8.8.1移動支援一覧'!A42</f>
        <v>市内</v>
      </c>
      <c r="B42" s="26" t="str">
        <f>IF('R8.8.1移動支援一覧'!B42="","",'R8.8.1移動支援一覧'!B42)</f>
        <v/>
      </c>
      <c r="C42" s="18" t="str">
        <f>'R8.8.1移動支援一覧'!C42</f>
        <v>0001100155</v>
      </c>
      <c r="D42" s="18" t="str">
        <f>'R8.8.1移動支援一覧'!D42</f>
        <v>居宅介護サービス　Ｅ－Ｄ－Ｉ</v>
      </c>
      <c r="E42" s="30">
        <f>'R8.8.1移動支援一覧'!E42</f>
        <v>39356</v>
      </c>
      <c r="F42" s="18" t="str">
        <f>'R8.8.1移動支援一覧'!G42</f>
        <v>005-0841</v>
      </c>
      <c r="G42" s="18" t="str">
        <f>'R8.8.1移動支援一覧'!H42</f>
        <v>札幌市南区石山１条３丁目２－１</v>
      </c>
      <c r="H42" s="18" t="str">
        <f>'R8.8.1移動支援一覧'!I42</f>
        <v>596-0778</v>
      </c>
      <c r="I42" s="18" t="str">
        <f>'R8.8.1移動支援一覧'!J42</f>
        <v>581-7976</v>
      </c>
      <c r="J42" s="18" t="str">
        <f>'R8.8.1移動支援一覧'!K42</f>
        <v>特定非営利活動法人　アフタースクール運営会</v>
      </c>
      <c r="K42" s="31" t="str">
        <f>IF('R8.8.1移動支援一覧'!Q42="","",'R8.8.1移動支援一覧'!Q42)</f>
        <v>○</v>
      </c>
      <c r="L42" s="31" t="str">
        <f>IF('R8.8.1移動支援一覧'!R42="","",'R8.8.1移動支援一覧'!R42)</f>
        <v>○</v>
      </c>
      <c r="M42" s="31" t="str">
        <f>IF('R8.8.1移動支援一覧'!S42="","",'R8.8.1移動支援一覧'!S42)</f>
        <v>○</v>
      </c>
      <c r="N42" s="31" t="str">
        <f>IF('R8.8.1移動支援一覧'!T42="","",'R8.8.1移動支援一覧'!T42)</f>
        <v>○</v>
      </c>
      <c r="O42" s="32" t="str">
        <f>IF('R8.8.1移動支援一覧'!U42="","",'R8.8.1移動支援一覧'!U42)</f>
        <v/>
      </c>
      <c r="P42" s="18" t="str">
        <f>IF('R8.8.1移動支援一覧'!V42="","",'R8.8.1移動支援一覧'!V42)</f>
        <v>0110501095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22" t="str">
        <f>'R8.8.1移動支援一覧'!A43</f>
        <v>市内</v>
      </c>
      <c r="B43" s="26" t="str">
        <f>IF('R8.8.1移動支援一覧'!B43="","",'R8.8.1移動支援一覧'!B43)</f>
        <v/>
      </c>
      <c r="C43" s="18" t="str">
        <f>'R8.8.1移動支援一覧'!C43</f>
        <v>0001100176</v>
      </c>
      <c r="D43" s="18" t="str">
        <f>'R8.8.1移動支援一覧'!D43</f>
        <v>在宅介護支援サービス札幌</v>
      </c>
      <c r="E43" s="30">
        <f>'R8.8.1移動支援一覧'!E43</f>
        <v>39356</v>
      </c>
      <c r="F43" s="18" t="str">
        <f>'R8.8.1移動支援一覧'!G43</f>
        <v>065-0032</v>
      </c>
      <c r="G43" s="18" t="str">
        <f>'R8.8.1移動支援一覧'!H43</f>
        <v>札幌市東区北３２条東１７丁目１番１４号</v>
      </c>
      <c r="H43" s="18" t="str">
        <f>'R8.8.1移動支援一覧'!I43</f>
        <v>785-9987</v>
      </c>
      <c r="I43" s="18" t="str">
        <f>'R8.8.1移動支援一覧'!J43</f>
        <v>785-4600</v>
      </c>
      <c r="J43" s="18" t="str">
        <f>'R8.8.1移動支援一覧'!K43</f>
        <v>株式会社 北海道ケアシステム</v>
      </c>
      <c r="K43" s="31" t="str">
        <f>IF('R8.8.1移動支援一覧'!Q43="","",'R8.8.1移動支援一覧'!Q43)</f>
        <v>○</v>
      </c>
      <c r="L43" s="31" t="str">
        <f>IF('R8.8.1移動支援一覧'!R43="","",'R8.8.1移動支援一覧'!R43)</f>
        <v>○</v>
      </c>
      <c r="M43" s="31" t="str">
        <f>IF('R8.8.1移動支援一覧'!S43="","",'R8.8.1移動支援一覧'!S43)</f>
        <v>○</v>
      </c>
      <c r="N43" s="31" t="str">
        <f>IF('R8.8.1移動支援一覧'!T43="","",'R8.8.1移動支援一覧'!T43)</f>
        <v>○</v>
      </c>
      <c r="O43" s="32" t="str">
        <f>IF('R8.8.1移動支援一覧'!U43="","",'R8.8.1移動支援一覧'!U43)</f>
        <v/>
      </c>
      <c r="P43" s="18" t="str">
        <f>IF('R8.8.1移動支援一覧'!V43="","",'R8.8.1移動支援一覧'!V43)</f>
        <v>0110200110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22" t="str">
        <f>'R8.8.1移動支援一覧'!A44</f>
        <v>市内</v>
      </c>
      <c r="B44" s="26" t="str">
        <f>IF('R8.8.1移動支援一覧'!B44="","",'R8.8.1移動支援一覧'!B44)</f>
        <v/>
      </c>
      <c r="C44" s="18" t="str">
        <f>'R8.8.1移動支援一覧'!C44</f>
        <v>0001100177</v>
      </c>
      <c r="D44" s="18" t="str">
        <f>'R8.8.1移動支援一覧'!D44</f>
        <v>地域生活支援えいぶる</v>
      </c>
      <c r="E44" s="30">
        <f>'R8.8.1移動支援一覧'!E44</f>
        <v>39356</v>
      </c>
      <c r="F44" s="18" t="str">
        <f>'R8.8.1移動支援一覧'!G44</f>
        <v>002-0854</v>
      </c>
      <c r="G44" s="18" t="str">
        <f>'R8.8.1移動支援一覧'!H44</f>
        <v>札幌市北区屯田4条6丁目６－１８</v>
      </c>
      <c r="H44" s="18" t="str">
        <f>'R8.8.1移動支援一覧'!I44</f>
        <v>771-2118</v>
      </c>
      <c r="I44" s="18" t="str">
        <f>'R8.8.1移動支援一覧'!J44</f>
        <v>771-2338</v>
      </c>
      <c r="J44" s="18" t="str">
        <f>'R8.8.1移動支援一覧'!K44</f>
        <v>有限会社 ライフサポート・ウィズ</v>
      </c>
      <c r="K44" s="31" t="str">
        <f>IF('R8.8.1移動支援一覧'!Q44="","",'R8.8.1移動支援一覧'!Q44)</f>
        <v>○</v>
      </c>
      <c r="L44" s="31" t="str">
        <f>IF('R8.8.1移動支援一覧'!R44="","",'R8.8.1移動支援一覧'!R44)</f>
        <v>○</v>
      </c>
      <c r="M44" s="31" t="str">
        <f>IF('R8.8.1移動支援一覧'!S44="","",'R8.8.1移動支援一覧'!S44)</f>
        <v>○</v>
      </c>
      <c r="N44" s="31" t="str">
        <f>IF('R8.8.1移動支援一覧'!T44="","",'R8.8.1移動支援一覧'!T44)</f>
        <v>○</v>
      </c>
      <c r="O44" s="32" t="str">
        <f>IF('R8.8.1移動支援一覧'!U44="","",'R8.8.1移動支援一覧'!U44)</f>
        <v/>
      </c>
      <c r="P44" s="18" t="str">
        <f>IF('R8.8.1移動支援一覧'!V44="","",'R8.8.1移動支援一覧'!V44)</f>
        <v>0110200995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22" t="str">
        <f>'R8.8.1移動支援一覧'!A45</f>
        <v>市内</v>
      </c>
      <c r="B45" s="26" t="str">
        <f>IF('R8.8.1移動支援一覧'!B45="","",'R8.8.1移動支援一覧'!B45)</f>
        <v/>
      </c>
      <c r="C45" s="18" t="str">
        <f>'R8.8.1移動支援一覧'!C45</f>
        <v>0001100189</v>
      </c>
      <c r="D45" s="18" t="str">
        <f>'R8.8.1移動支援一覧'!D45</f>
        <v>医療福祉センター札幌あゆみの園</v>
      </c>
      <c r="E45" s="30">
        <f>'R8.8.1移動支援一覧'!E45</f>
        <v>39356</v>
      </c>
      <c r="F45" s="18" t="str">
        <f>'R8.8.1移動支援一覧'!G45</f>
        <v>003-0859</v>
      </c>
      <c r="G45" s="18" t="str">
        <f>'R8.8.1移動支援一覧'!H45</f>
        <v>札幌市白石区川北２２５４番地１</v>
      </c>
      <c r="H45" s="18" t="str">
        <f>'R8.8.1移動支援一覧'!I45</f>
        <v>879-5555</v>
      </c>
      <c r="I45" s="18" t="str">
        <f>'R8.8.1移動支援一覧'!J45</f>
        <v>879-5511</v>
      </c>
      <c r="J45" s="18" t="str">
        <f>'R8.8.1移動支援一覧'!K45</f>
        <v>社会福祉法人 北翔会</v>
      </c>
      <c r="K45" s="31" t="str">
        <f>IF('R8.8.1移動支援一覧'!Q45="","",'R8.8.1移動支援一覧'!Q45)</f>
        <v>○</v>
      </c>
      <c r="L45" s="31" t="str">
        <f>IF('R8.8.1移動支援一覧'!R45="","",'R8.8.1移動支援一覧'!R45)</f>
        <v>○</v>
      </c>
      <c r="M45" s="31" t="str">
        <f>IF('R8.8.1移動支援一覧'!S45="","",'R8.8.1移動支援一覧'!S45)</f>
        <v>○</v>
      </c>
      <c r="N45" s="31" t="str">
        <f>IF('R8.8.1移動支援一覧'!T45="","",'R8.8.1移動支援一覧'!T45)</f>
        <v/>
      </c>
      <c r="O45" s="32" t="str">
        <f>IF('R8.8.1移動支援一覧'!U45="","",'R8.8.1移動支援一覧'!U45)</f>
        <v/>
      </c>
      <c r="P45" s="18" t="str">
        <f>IF('R8.8.1移動支援一覧'!V45="","",'R8.8.1移動支援一覧'!V45)</f>
        <v>0110500444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22" t="str">
        <f>'R8.8.1移動支援一覧'!A46</f>
        <v>市内</v>
      </c>
      <c r="B46" s="26" t="str">
        <f>IF('R8.8.1移動支援一覧'!B46="","",'R8.8.1移動支援一覧'!B46)</f>
        <v/>
      </c>
      <c r="C46" s="18" t="str">
        <f>'R8.8.1移動支援一覧'!C46</f>
        <v>0001100205</v>
      </c>
      <c r="D46" s="18" t="str">
        <f>'R8.8.1移動支援一覧'!D46</f>
        <v>手稲ゆうゆう指定居宅介護事業所</v>
      </c>
      <c r="E46" s="30">
        <f>'R8.8.1移動支援一覧'!E46</f>
        <v>39356</v>
      </c>
      <c r="F46" s="18" t="str">
        <f>'R8.8.1移動支援一覧'!G46</f>
        <v>006-0035</v>
      </c>
      <c r="G46" s="18" t="str">
        <f>'R8.8.1移動支援一覧'!H46</f>
        <v>札幌市手稲区稲穂５条２丁目６番５号</v>
      </c>
      <c r="H46" s="18" t="str">
        <f>'R8.8.1移動支援一覧'!I46</f>
        <v>685-8201 </v>
      </c>
      <c r="I46" s="18" t="str">
        <f>'R8.8.1移動支援一覧'!J46</f>
        <v>685-8300</v>
      </c>
      <c r="J46" s="18" t="str">
        <f>'R8.8.1移動支援一覧'!K46</f>
        <v>社会福祉法人 手稲ロータス会</v>
      </c>
      <c r="K46" s="31" t="str">
        <f>IF('R8.8.1移動支援一覧'!Q46="","",'R8.8.1移動支援一覧'!Q46)</f>
        <v>○</v>
      </c>
      <c r="L46" s="31" t="str">
        <f>IF('R8.8.1移動支援一覧'!R46="","",'R8.8.1移動支援一覧'!R46)</f>
        <v>○</v>
      </c>
      <c r="M46" s="31" t="str">
        <f>IF('R8.8.1移動支援一覧'!S46="","",'R8.8.1移動支援一覧'!S46)</f>
        <v>○</v>
      </c>
      <c r="N46" s="31" t="str">
        <f>IF('R8.8.1移動支援一覧'!T46="","",'R8.8.1移動支援一覧'!T46)</f>
        <v>○</v>
      </c>
      <c r="O46" s="32" t="str">
        <f>IF('R8.8.1移動支援一覧'!U46="","",'R8.8.1移動支援一覧'!U46)</f>
        <v/>
      </c>
      <c r="P46" s="18" t="str">
        <f>IF('R8.8.1移動支援一覧'!V46="","",'R8.8.1移動支援一覧'!V46)</f>
        <v>0110400173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22" t="str">
        <f>'R8.8.1移動支援一覧'!A47</f>
        <v>市内</v>
      </c>
      <c r="B47" s="26" t="str">
        <f>IF('R8.8.1移動支援一覧'!B47="","",'R8.8.1移動支援一覧'!B47)</f>
        <v/>
      </c>
      <c r="C47" s="18" t="str">
        <f>'R8.8.1移動支援一覧'!C47</f>
        <v>0001100212</v>
      </c>
      <c r="D47" s="18" t="str">
        <f>'R8.8.1移動支援一覧'!D47</f>
        <v>社会福祉法人渓仁会　西円山敬樹園ホームヘルパーステーション</v>
      </c>
      <c r="E47" s="30">
        <f>'R8.8.1移動支援一覧'!E47</f>
        <v>39356</v>
      </c>
      <c r="F47" s="18" t="str">
        <f>'R8.8.1移動支援一覧'!G47</f>
        <v>064-0944</v>
      </c>
      <c r="G47" s="18" t="str">
        <f>'R8.8.1移動支援一覧'!H47</f>
        <v>札幌市中央区円山西町４丁目３番２０号</v>
      </c>
      <c r="H47" s="18" t="str">
        <f>'R8.8.1移動支援一覧'!I47</f>
        <v>644-6110</v>
      </c>
      <c r="I47" s="18" t="str">
        <f>'R8.8.1移動支援一覧'!J47</f>
        <v>644-1028</v>
      </c>
      <c r="J47" s="18" t="str">
        <f>'R8.8.1移動支援一覧'!K47</f>
        <v>社会福祉法人 渓仁会</v>
      </c>
      <c r="K47" s="31" t="str">
        <f>IF('R8.8.1移動支援一覧'!Q47="","",'R8.8.1移動支援一覧'!Q47)</f>
        <v>○</v>
      </c>
      <c r="L47" s="31" t="str">
        <f>IF('R8.8.1移動支援一覧'!R47="","",'R8.8.1移動支援一覧'!R47)</f>
        <v>○</v>
      </c>
      <c r="M47" s="31" t="str">
        <f>IF('R8.8.1移動支援一覧'!S47="","",'R8.8.1移動支援一覧'!S47)</f>
        <v>○</v>
      </c>
      <c r="N47" s="31" t="str">
        <f>IF('R8.8.1移動支援一覧'!T47="","",'R8.8.1移動支援一覧'!T47)</f>
        <v>○</v>
      </c>
      <c r="O47" s="32" t="str">
        <f>IF('R8.8.1移動支援一覧'!U47="","",'R8.8.1移動支援一覧'!U47)</f>
        <v/>
      </c>
      <c r="P47" s="18" t="str">
        <f>IF('R8.8.1移動支援一覧'!V47="","",'R8.8.1移動支援一覧'!V47)</f>
        <v>0110100047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22" t="str">
        <f>'R8.8.1移動支援一覧'!A48</f>
        <v>市内</v>
      </c>
      <c r="B48" s="26" t="str">
        <f>IF('R8.8.1移動支援一覧'!B48="","",'R8.8.1移動支援一覧'!B48)</f>
        <v/>
      </c>
      <c r="C48" s="18" t="str">
        <f>'R8.8.1移動支援一覧'!C48</f>
        <v>0001100214</v>
      </c>
      <c r="D48" s="18" t="str">
        <f>'R8.8.1移動支援一覧'!D48</f>
        <v>草の実　スイッチ</v>
      </c>
      <c r="E48" s="30">
        <f>'R8.8.1移動支援一覧'!E48</f>
        <v>39356</v>
      </c>
      <c r="F48" s="18" t="str">
        <f>'R8.8.1移動支援一覧'!G48</f>
        <v>062-0934</v>
      </c>
      <c r="G48" s="18" t="str">
        <f>'R8.8.1移動支援一覧'!H48</f>
        <v>札幌市豊平区平岸4条17丁目6-6</v>
      </c>
      <c r="H48" s="18" t="str">
        <f>'R8.8.1移動支援一覧'!I48</f>
        <v>824-5576</v>
      </c>
      <c r="I48" s="18" t="str">
        <f>'R8.8.1移動支援一覧'!J48</f>
        <v>824-5582</v>
      </c>
      <c r="J48" s="18" t="str">
        <f>'R8.8.1移動支援一覧'!K48</f>
        <v>社会福祉法人 草の実会</v>
      </c>
      <c r="K48" s="31" t="str">
        <f>IF('R8.8.1移動支援一覧'!Q48="","",'R8.8.1移動支援一覧'!Q48)</f>
        <v>○</v>
      </c>
      <c r="L48" s="31" t="str">
        <f>IF('R8.8.1移動支援一覧'!R48="","",'R8.8.1移動支援一覧'!R48)</f>
        <v>○</v>
      </c>
      <c r="M48" s="31" t="str">
        <f>IF('R8.8.1移動支援一覧'!S48="","",'R8.8.1移動支援一覧'!S48)</f>
        <v>○</v>
      </c>
      <c r="N48" s="31" t="str">
        <f>IF('R8.8.1移動支援一覧'!T48="","",'R8.8.1移動支援一覧'!T48)</f>
        <v>○</v>
      </c>
      <c r="O48" s="32" t="str">
        <f>IF('R8.8.1移動支援一覧'!U48="","",'R8.8.1移動支援一覧'!U48)</f>
        <v/>
      </c>
      <c r="P48" s="18" t="str">
        <f>IF('R8.8.1移動支援一覧'!V48="","",'R8.8.1移動支援一覧'!V48)</f>
        <v>0110501772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22" t="str">
        <f>'R8.8.1移動支援一覧'!A49</f>
        <v>市内</v>
      </c>
      <c r="B49" s="26" t="str">
        <f>IF('R8.8.1移動支援一覧'!B49="","",'R8.8.1移動支援一覧'!B49)</f>
        <v/>
      </c>
      <c r="C49" s="18" t="str">
        <f>'R8.8.1移動支援一覧'!C49</f>
        <v>0001100215</v>
      </c>
      <c r="D49" s="18" t="str">
        <f>'R8.8.1移動支援一覧'!D49</f>
        <v>居宅介護事業所むぎのこ</v>
      </c>
      <c r="E49" s="30">
        <f>'R8.8.1移動支援一覧'!E49</f>
        <v>39356</v>
      </c>
      <c r="F49" s="18" t="str">
        <f>'R8.8.1移動支援一覧'!G49</f>
        <v>007-0836</v>
      </c>
      <c r="G49" s="18" t="str">
        <f>'R8.8.1移動支援一覧'!H49</f>
        <v>札幌市東区北３９条東14丁目２－１８</v>
      </c>
      <c r="H49" s="18" t="str">
        <f>'R8.8.1移動支援一覧'!I49</f>
        <v>733-9251</v>
      </c>
      <c r="I49" s="18" t="str">
        <f>'R8.8.1移動支援一覧'!J49</f>
        <v>751-0818</v>
      </c>
      <c r="J49" s="18" t="str">
        <f>'R8.8.1移動支援一覧'!K49</f>
        <v>社会福祉法人 麦の子会</v>
      </c>
      <c r="K49" s="31" t="str">
        <f>IF('R8.8.1移動支援一覧'!Q49="","",'R8.8.1移動支援一覧'!Q49)</f>
        <v>○</v>
      </c>
      <c r="L49" s="31" t="str">
        <f>IF('R8.8.1移動支援一覧'!R49="","",'R8.8.1移動支援一覧'!R49)</f>
        <v>○</v>
      </c>
      <c r="M49" s="31" t="str">
        <f>IF('R8.8.1移動支援一覧'!S49="","",'R8.8.1移動支援一覧'!S49)</f>
        <v>○</v>
      </c>
      <c r="N49" s="31" t="str">
        <f>IF('R8.8.1移動支援一覧'!T49="","",'R8.8.1移動支援一覧'!T49)</f>
        <v>○</v>
      </c>
      <c r="O49" s="31" t="str">
        <f>IF('R8.8.1移動支援一覧'!U49="","",'R8.8.1移動支援一覧'!U49)</f>
        <v>○</v>
      </c>
      <c r="P49" s="18" t="str">
        <f>IF('R8.8.1移動支援一覧'!V49="","",'R8.8.1移動支援一覧'!V49)</f>
        <v>0110201027</v>
      </c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22" t="str">
        <f>'R8.8.1移動支援一覧'!A50</f>
        <v>市内</v>
      </c>
      <c r="B50" s="26" t="str">
        <f>IF('R8.8.1移動支援一覧'!B50="","",'R8.8.1移動支援一覧'!B50)</f>
        <v/>
      </c>
      <c r="C50" s="18" t="str">
        <f>'R8.8.1移動支援一覧'!C50</f>
        <v>0001100216</v>
      </c>
      <c r="D50" s="18" t="str">
        <f>'R8.8.1移動支援一覧'!D50</f>
        <v>知的障害者在宅支援・りぼん</v>
      </c>
      <c r="E50" s="30">
        <f>'R8.8.1移動支援一覧'!E50</f>
        <v>39356</v>
      </c>
      <c r="F50" s="18" t="str">
        <f>'R8.8.1移動支援一覧'!G50</f>
        <v>063-0061</v>
      </c>
      <c r="G50" s="18" t="str">
        <f>'R8.8.1移動支援一覧'!H50</f>
        <v>札幌市西区西町北11丁目1番24号ウエスト21ビル305号</v>
      </c>
      <c r="H50" s="18" t="str">
        <f>'R8.8.1移動支援一覧'!I50</f>
        <v>665-8004</v>
      </c>
      <c r="I50" s="18" t="str">
        <f>'R8.8.1移動支援一覧'!J50</f>
        <v>665-8080</v>
      </c>
      <c r="J50" s="18" t="str">
        <f>'R8.8.1移動支援一覧'!K50</f>
        <v>特定非営利活動法人　知的障害者在宅支援・りぼん</v>
      </c>
      <c r="K50" s="31" t="str">
        <f>IF('R8.8.1移動支援一覧'!Q50="","",'R8.8.1移動支援一覧'!Q50)</f>
        <v/>
      </c>
      <c r="L50" s="31" t="str">
        <f>IF('R8.8.1移動支援一覧'!R50="","",'R8.8.1移動支援一覧'!R50)</f>
        <v>○</v>
      </c>
      <c r="M50" s="31" t="str">
        <f>IF('R8.8.1移動支援一覧'!S50="","",'R8.8.1移動支援一覧'!S50)</f>
        <v>○</v>
      </c>
      <c r="N50" s="31" t="str">
        <f>IF('R8.8.1移動支援一覧'!T50="","",'R8.8.1移動支援一覧'!T50)</f>
        <v/>
      </c>
      <c r="O50" s="31" t="str">
        <f>IF('R8.8.1移動支援一覧'!U50="","",'R8.8.1移動支援一覧'!U50)</f>
        <v/>
      </c>
      <c r="P50" s="18" t="str">
        <f>IF('R8.8.1移動支援一覧'!V50="","",'R8.8.1移動支援一覧'!V50)</f>
        <v>0110400496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22" t="str">
        <f>'R8.8.1移動支援一覧'!A51</f>
        <v>市内</v>
      </c>
      <c r="B51" s="26" t="str">
        <f>IF('R8.8.1移動支援一覧'!B51="","",'R8.8.1移動支援一覧'!B51)</f>
        <v/>
      </c>
      <c r="C51" s="18" t="str">
        <f>'R8.8.1移動支援一覧'!C51</f>
        <v>0001100217</v>
      </c>
      <c r="D51" s="18" t="str">
        <f>'R8.8.1移動支援一覧'!D51</f>
        <v>東月寒サポートセンターふらっと</v>
      </c>
      <c r="E51" s="30">
        <f>'R8.8.1移動支援一覧'!E51</f>
        <v>39356</v>
      </c>
      <c r="F51" s="18" t="str">
        <f>'R8.8.1移動支援一覧'!G51</f>
        <v>062-0054</v>
      </c>
      <c r="G51" s="18" t="str">
        <f>'R8.8.1移動支援一覧'!H51</f>
        <v>札幌市豊平区月寒東４条１８丁目７番１４号</v>
      </c>
      <c r="H51" s="18" t="str">
        <f>'R8.8.1移動支援一覧'!I51</f>
        <v>850-2345</v>
      </c>
      <c r="I51" s="18" t="str">
        <f>'R8.8.1移動支援一覧'!J51</f>
        <v>850-2346</v>
      </c>
      <c r="J51" s="18" t="str">
        <f>'R8.8.1移動支援一覧'!K51</f>
        <v>ＮＰＯ法人つなぐ</v>
      </c>
      <c r="K51" s="31" t="str">
        <f>IF('R8.8.1移動支援一覧'!Q51="","",'R8.8.1移動支援一覧'!Q51)</f>
        <v>○</v>
      </c>
      <c r="L51" s="31" t="str">
        <f>IF('R8.8.1移動支援一覧'!R51="","",'R8.8.1移動支援一覧'!R51)</f>
        <v>○</v>
      </c>
      <c r="M51" s="31" t="str">
        <f>IF('R8.8.1移動支援一覧'!S51="","",'R8.8.1移動支援一覧'!S51)</f>
        <v>○</v>
      </c>
      <c r="N51" s="31" t="str">
        <f>IF('R8.8.1移動支援一覧'!T51="","",'R8.8.1移動支援一覧'!T51)</f>
        <v>○</v>
      </c>
      <c r="O51" s="31" t="str">
        <f>IF('R8.8.1移動支援一覧'!U51="","",'R8.8.1移動支援一覧'!U51)</f>
        <v/>
      </c>
      <c r="P51" s="18" t="str">
        <f>IF('R8.8.1移動支援一覧'!V51="","",'R8.8.1移動支援一覧'!V51)</f>
        <v>0110501749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22" t="str">
        <f>'R8.8.1移動支援一覧'!A52</f>
        <v>市内</v>
      </c>
      <c r="B52" s="26" t="str">
        <f>IF('R8.8.1移動支援一覧'!B52="","",'R8.8.1移動支援一覧'!B52)</f>
        <v/>
      </c>
      <c r="C52" s="18" t="str">
        <f>'R8.8.1移動支援一覧'!C52</f>
        <v>0001100222</v>
      </c>
      <c r="D52" s="18" t="str">
        <f>'R8.8.1移動支援一覧'!D52</f>
        <v>特定非営利活動法人介護グループありんこ</v>
      </c>
      <c r="E52" s="30">
        <f>'R8.8.1移動支援一覧'!E52</f>
        <v>39356</v>
      </c>
      <c r="F52" s="18" t="str">
        <f>'R8.8.1移動支援一覧'!G52</f>
        <v>007-0837</v>
      </c>
      <c r="G52" s="18" t="str">
        <f>'R8.8.1移動支援一覧'!H52</f>
        <v>札幌市東区北３７条東１８丁目１番１０号</v>
      </c>
      <c r="H52" s="18" t="str">
        <f>'R8.8.1移動支援一覧'!I52</f>
        <v>788-8043</v>
      </c>
      <c r="I52" s="18" t="str">
        <f>'R8.8.1移動支援一覧'!J52</f>
        <v>788-8073</v>
      </c>
      <c r="J52" s="18" t="str">
        <f>'R8.8.1移動支援一覧'!K52</f>
        <v>特定非営利活動法人 グループありんこ</v>
      </c>
      <c r="K52" s="31" t="str">
        <f>IF('R8.8.1移動支援一覧'!Q52="","",'R8.8.1移動支援一覧'!Q52)</f>
        <v>○</v>
      </c>
      <c r="L52" s="31" t="str">
        <f>IF('R8.8.1移動支援一覧'!R52="","",'R8.8.1移動支援一覧'!R52)</f>
        <v>○</v>
      </c>
      <c r="M52" s="31" t="str">
        <f>IF('R8.8.1移動支援一覧'!S52="","",'R8.8.1移動支援一覧'!S52)</f>
        <v>○</v>
      </c>
      <c r="N52" s="31" t="str">
        <f>IF('R8.8.1移動支援一覧'!T52="","",'R8.8.1移動支援一覧'!T52)</f>
        <v>○</v>
      </c>
      <c r="O52" s="32" t="str">
        <f>IF('R8.8.1移動支援一覧'!U52="","",'R8.8.1移動支援一覧'!U52)</f>
        <v/>
      </c>
      <c r="P52" s="18" t="str">
        <f>IF('R8.8.1移動支援一覧'!V52="","",'R8.8.1移動支援一覧'!V52)</f>
        <v>0110200052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22" t="str">
        <f>'R8.8.1移動支援一覧'!A53</f>
        <v>市内</v>
      </c>
      <c r="B53" s="26" t="str">
        <f>IF('R8.8.1移動支援一覧'!B53="","",'R8.8.1移動支援一覧'!B53)</f>
        <v/>
      </c>
      <c r="C53" s="18" t="str">
        <f>'R8.8.1移動支援一覧'!C53</f>
        <v>0001100224</v>
      </c>
      <c r="D53" s="18" t="str">
        <f>'R8.8.1移動支援一覧'!D53</f>
        <v>社会医療法人恵和会アメニティ西岡水源池ヘルパーステーション</v>
      </c>
      <c r="E53" s="30">
        <f>'R8.8.1移動支援一覧'!E53</f>
        <v>39356</v>
      </c>
      <c r="F53" s="18" t="str">
        <f>'R8.8.1移動支援一覧'!G53</f>
        <v>062-0034</v>
      </c>
      <c r="G53" s="18" t="str">
        <f>'R8.8.1移動支援一覧'!H53</f>
        <v>札幌市豊平区西岡4条3丁目6-43</v>
      </c>
      <c r="H53" s="18" t="str">
        <f>'R8.8.1移動支援一覧'!I53</f>
        <v>867-0477</v>
      </c>
      <c r="I53" s="18" t="str">
        <f>'R8.8.1移動支援一覧'!J53</f>
        <v>867-0470</v>
      </c>
      <c r="J53" s="18" t="str">
        <f>'R8.8.1移動支援一覧'!K53</f>
        <v>社会医療法人 恵和会</v>
      </c>
      <c r="K53" s="31" t="str">
        <f>IF('R8.8.1移動支援一覧'!Q53="","",'R8.8.1移動支援一覧'!Q53)</f>
        <v>○</v>
      </c>
      <c r="L53" s="31" t="str">
        <f>IF('R8.8.1移動支援一覧'!R53="","",'R8.8.1移動支援一覧'!R53)</f>
        <v>○</v>
      </c>
      <c r="M53" s="31" t="str">
        <f>IF('R8.8.1移動支援一覧'!S53="","",'R8.8.1移動支援一覧'!S53)</f>
        <v>○</v>
      </c>
      <c r="N53" s="31" t="str">
        <f>IF('R8.8.1移動支援一覧'!T53="","",'R8.8.1移動支援一覧'!T53)</f>
        <v>○</v>
      </c>
      <c r="O53" s="32" t="str">
        <f>IF('R8.8.1移動支援一覧'!U53="","",'R8.8.1移動支援一覧'!U53)</f>
        <v/>
      </c>
      <c r="P53" s="18" t="str">
        <f>IF('R8.8.1移動支援一覧'!V53="","",'R8.8.1移動支援一覧'!V53)</f>
        <v>0110501731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22" t="str">
        <f>'R8.8.1移動支援一覧'!A54</f>
        <v>市内</v>
      </c>
      <c r="B54" s="26" t="str">
        <f>IF('R8.8.1移動支援一覧'!B54="","",'R8.8.1移動支援一覧'!B54)</f>
        <v/>
      </c>
      <c r="C54" s="18" t="str">
        <f>'R8.8.1移動支援一覧'!C54</f>
        <v>0001100228</v>
      </c>
      <c r="D54" s="18" t="str">
        <f>'R8.8.1移動支援一覧'!D54</f>
        <v>訪問介護ステーション・ぽっけ</v>
      </c>
      <c r="E54" s="30">
        <f>'R8.8.1移動支援一覧'!E54</f>
        <v>39356</v>
      </c>
      <c r="F54" s="18" t="str">
        <f>'R8.8.1移動支援一覧'!G54</f>
        <v>004-0841</v>
      </c>
      <c r="G54" s="18" t="str">
        <f>'R8.8.1移動支援一覧'!H54</f>
        <v>札幌市清田区清田１条２丁目２番２号</v>
      </c>
      <c r="H54" s="18" t="str">
        <f>'R8.8.1移動支援一覧'!I54</f>
        <v>883-6300</v>
      </c>
      <c r="I54" s="18" t="str">
        <f>'R8.8.1移動支援一覧'!J54</f>
        <v>883-6400</v>
      </c>
      <c r="J54" s="18" t="str">
        <f>'R8.8.1移動支援一覧'!K54</f>
        <v>特定非営利活動法人　ワーカーズ・ぽっけ</v>
      </c>
      <c r="K54" s="31" t="str">
        <f>IF('R8.8.1移動支援一覧'!Q54="","",'R8.8.1移動支援一覧'!Q54)</f>
        <v>○</v>
      </c>
      <c r="L54" s="31" t="str">
        <f>IF('R8.8.1移動支援一覧'!R54="","",'R8.8.1移動支援一覧'!R54)</f>
        <v>○</v>
      </c>
      <c r="M54" s="31" t="str">
        <f>IF('R8.8.1移動支援一覧'!S54="","",'R8.8.1移動支援一覧'!S54)</f>
        <v>○</v>
      </c>
      <c r="N54" s="31" t="str">
        <f>IF('R8.8.1移動支援一覧'!T54="","",'R8.8.1移動支援一覧'!T54)</f>
        <v/>
      </c>
      <c r="O54" s="32" t="str">
        <f>IF('R8.8.1移動支援一覧'!U54="","",'R8.8.1移動支援一覧'!U54)</f>
        <v/>
      </c>
      <c r="P54" s="18" t="str">
        <f>IF('R8.8.1移動支援一覧'!V54="","",'R8.8.1移動支援一覧'!V54)</f>
        <v>0110501764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22" t="str">
        <f>'R8.8.1移動支援一覧'!A55</f>
        <v>市内</v>
      </c>
      <c r="B55" s="26" t="str">
        <f>IF('R8.8.1移動支援一覧'!B55="","",'R8.8.1移動支援一覧'!B55)</f>
        <v/>
      </c>
      <c r="C55" s="18" t="str">
        <f>'R8.8.1移動支援一覧'!C55</f>
        <v>0001100229</v>
      </c>
      <c r="D55" s="18" t="str">
        <f>'R8.8.1移動支援一覧'!D55</f>
        <v>訪問介護ステーションマーマレード</v>
      </c>
      <c r="E55" s="30">
        <f>'R8.8.1移動支援一覧'!E55</f>
        <v>39356</v>
      </c>
      <c r="F55" s="18" t="str">
        <f>'R8.8.1移動支援一覧'!G55</f>
        <v>004-0061</v>
      </c>
      <c r="G55" s="18" t="str">
        <f>'R8.8.1移動支援一覧'!H55</f>
        <v>札幌市厚別区厚別西１条５丁目１－２０</v>
      </c>
      <c r="H55" s="18" t="str">
        <f>'R8.8.1移動支援一覧'!I55</f>
        <v>802-2922</v>
      </c>
      <c r="I55" s="18" t="str">
        <f>'R8.8.1移動支援一覧'!J55</f>
        <v>802-2982</v>
      </c>
      <c r="J55" s="18" t="str">
        <f>'R8.8.1移動支援一覧'!K55</f>
        <v>札幌三幸サービス株式会社</v>
      </c>
      <c r="K55" s="31" t="str">
        <f>IF('R8.8.1移動支援一覧'!Q55="","",'R8.8.1移動支援一覧'!Q55)</f>
        <v>○</v>
      </c>
      <c r="L55" s="31" t="str">
        <f>IF('R8.8.1移動支援一覧'!R55="","",'R8.8.1移動支援一覧'!R55)</f>
        <v>○</v>
      </c>
      <c r="M55" s="31" t="str">
        <f>IF('R8.8.1移動支援一覧'!S55="","",'R8.8.1移動支援一覧'!S55)</f>
        <v>○</v>
      </c>
      <c r="N55" s="31" t="str">
        <f>IF('R8.8.1移動支援一覧'!T55="","",'R8.8.1移動支援一覧'!T55)</f>
        <v>○</v>
      </c>
      <c r="O55" s="32" t="str">
        <f>IF('R8.8.1移動支援一覧'!U55="","",'R8.8.1移動支援一覧'!U55)</f>
        <v/>
      </c>
      <c r="P55" s="18" t="str">
        <f>IF('R8.8.1移動支援一覧'!V55="","",'R8.8.1移動支援一覧'!V55)</f>
        <v>0110500212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22" t="str">
        <f>'R8.8.1移動支援一覧'!A56</f>
        <v>市内</v>
      </c>
      <c r="B56" s="26" t="str">
        <f>IF('R8.8.1移動支援一覧'!B56="","",'R8.8.1移動支援一覧'!B56)</f>
        <v/>
      </c>
      <c r="C56" s="18" t="str">
        <f>'R8.8.1移動支援一覧'!C56</f>
        <v>0001100231</v>
      </c>
      <c r="D56" s="18" t="str">
        <f>'R8.8.1移動支援一覧'!D56</f>
        <v>訪問介護ステーション静友</v>
      </c>
      <c r="E56" s="30">
        <f>'R8.8.1移動支援一覧'!E56</f>
        <v>39356</v>
      </c>
      <c r="F56" s="18" t="str">
        <f>'R8.8.1移動支援一覧'!G56</f>
        <v>007-0890</v>
      </c>
      <c r="G56" s="18" t="str">
        <f>'R8.8.1移動支援一覧'!H56</f>
        <v>札幌市東区中沼町６９番地１４９</v>
      </c>
      <c r="H56" s="18" t="str">
        <f>'R8.8.1移動支援一覧'!I56</f>
        <v>791-1994</v>
      </c>
      <c r="I56" s="18" t="str">
        <f>'R8.8.1移動支援一覧'!J56</f>
        <v>791-1998</v>
      </c>
      <c r="J56" s="18" t="str">
        <f>'R8.8.1移動支援一覧'!K56</f>
        <v>有限会社 コーポ静友</v>
      </c>
      <c r="K56" s="31" t="str">
        <f>IF('R8.8.1移動支援一覧'!Q56="","",'R8.8.1移動支援一覧'!Q56)</f>
        <v>○</v>
      </c>
      <c r="L56" s="31" t="str">
        <f>IF('R8.8.1移動支援一覧'!R56="","",'R8.8.1移動支援一覧'!R56)</f>
        <v>○</v>
      </c>
      <c r="M56" s="31" t="str">
        <f>IF('R8.8.1移動支援一覧'!S56="","",'R8.8.1移動支援一覧'!S56)</f>
        <v>○</v>
      </c>
      <c r="N56" s="31" t="str">
        <f>IF('R8.8.1移動支援一覧'!T56="","",'R8.8.1移動支援一覧'!T56)</f>
        <v>○</v>
      </c>
      <c r="O56" s="32" t="str">
        <f>IF('R8.8.1移動支援一覧'!U56="","",'R8.8.1移動支援一覧'!U56)</f>
        <v/>
      </c>
      <c r="P56" s="18" t="str">
        <f>IF('R8.8.1移動支援一覧'!V56="","",'R8.8.1移動支援一覧'!V56)</f>
        <v>0110200581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22" t="str">
        <f>'R8.8.1移動支援一覧'!A57</f>
        <v>市内</v>
      </c>
      <c r="B57" s="26" t="str">
        <f>IF('R8.8.1移動支援一覧'!B57="","",'R8.8.1移動支援一覧'!B57)</f>
        <v/>
      </c>
      <c r="C57" s="18" t="str">
        <f>'R8.8.1移動支援一覧'!C57</f>
        <v>0001100244</v>
      </c>
      <c r="D57" s="18" t="str">
        <f>'R8.8.1移動支援一覧'!D57</f>
        <v>まいる在宅支援サービス</v>
      </c>
      <c r="E57" s="30">
        <f>'R8.8.1移動支援一覧'!E57</f>
        <v>39356</v>
      </c>
      <c r="F57" s="18" t="str">
        <f>'R8.8.1移動支援一覧'!G57</f>
        <v>006-0012</v>
      </c>
      <c r="G57" s="18" t="str">
        <f>'R8.8.1移動支援一覧'!H57</f>
        <v>札幌市手稲区富丘2条4丁目2-1-303</v>
      </c>
      <c r="H57" s="18" t="str">
        <f>'R8.8.1移動支援一覧'!I57</f>
        <v>695-7177</v>
      </c>
      <c r="I57" s="18" t="str">
        <f>'R8.8.1移動支援一覧'!J57</f>
        <v>695-4647</v>
      </c>
      <c r="J57" s="18" t="str">
        <f>'R8.8.1移動支援一覧'!K57</f>
        <v>有限会社 まいる在宅支援サービス</v>
      </c>
      <c r="K57" s="31" t="str">
        <f>IF('R8.8.1移動支援一覧'!Q57="","",'R8.8.1移動支援一覧'!Q57)</f>
        <v>○</v>
      </c>
      <c r="L57" s="31" t="str">
        <f>IF('R8.8.1移動支援一覧'!R57="","",'R8.8.1移動支援一覧'!R57)</f>
        <v>○</v>
      </c>
      <c r="M57" s="31" t="str">
        <f>IF('R8.8.1移動支援一覧'!S57="","",'R8.8.1移動支援一覧'!S57)</f>
        <v>○</v>
      </c>
      <c r="N57" s="31" t="str">
        <f>IF('R8.8.1移動支援一覧'!T57="","",'R8.8.1移動支援一覧'!T57)</f>
        <v>○</v>
      </c>
      <c r="O57" s="32" t="str">
        <f>IF('R8.8.1移動支援一覧'!U57="","",'R8.8.1移動支援一覧'!U57)</f>
        <v/>
      </c>
      <c r="P57" s="18" t="str">
        <f>IF('R8.8.1移動支援一覧'!V57="","",'R8.8.1移動支援一覧'!V57)</f>
        <v>0110400165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22" t="str">
        <f>'R8.8.1移動支援一覧'!A58</f>
        <v>市内</v>
      </c>
      <c r="B58" s="26" t="str">
        <f>IF('R8.8.1移動支援一覧'!B58="","",'R8.8.1移動支援一覧'!B58)</f>
        <v/>
      </c>
      <c r="C58" s="18" t="str">
        <f>'R8.8.1移動支援一覧'!C58</f>
        <v>0001100245</v>
      </c>
      <c r="D58" s="18" t="str">
        <f>'R8.8.1移動支援一覧'!D58</f>
        <v>有限会社イホリ介護サービス</v>
      </c>
      <c r="E58" s="30">
        <f>'R8.8.1移動支援一覧'!E58</f>
        <v>39356</v>
      </c>
      <c r="F58" s="18" t="str">
        <f>'R8.8.1移動支援一覧'!G58</f>
        <v>006-0021</v>
      </c>
      <c r="G58" s="18" t="str">
        <f>'R8.8.1移動支援一覧'!H58</f>
        <v>札幌市手稲区手稲本町1条4丁目1番5号　エフメゾン手稲　501</v>
      </c>
      <c r="H58" s="18" t="str">
        <f>'R8.8.1移動支援一覧'!I58</f>
        <v>691-1915</v>
      </c>
      <c r="I58" s="18" t="str">
        <f>'R8.8.1移動支援一覧'!J58</f>
        <v>691-1916</v>
      </c>
      <c r="J58" s="18" t="str">
        <f>'R8.8.1移動支援一覧'!K58</f>
        <v>有限会社 イホリ介護サービス</v>
      </c>
      <c r="K58" s="31" t="str">
        <f>IF('R8.8.1移動支援一覧'!Q58="","",'R8.8.1移動支援一覧'!Q58)</f>
        <v>○</v>
      </c>
      <c r="L58" s="31" t="str">
        <f>IF('R8.8.1移動支援一覧'!R58="","",'R8.8.1移動支援一覧'!R58)</f>
        <v>○</v>
      </c>
      <c r="M58" s="31" t="str">
        <f>IF('R8.8.1移動支援一覧'!S58="","",'R8.8.1移動支援一覧'!S58)</f>
        <v>○</v>
      </c>
      <c r="N58" s="31" t="str">
        <f>IF('R8.8.1移動支援一覧'!T58="","",'R8.8.1移動支援一覧'!T58)</f>
        <v>○</v>
      </c>
      <c r="O58" s="32" t="str">
        <f>IF('R8.8.1移動支援一覧'!U58="","",'R8.8.1移動支援一覧'!U58)</f>
        <v/>
      </c>
      <c r="P58" s="18" t="str">
        <f>IF('R8.8.1移動支援一覧'!V58="","",'R8.8.1移動支援一覧'!V58)</f>
        <v>0110401015</v>
      </c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22" t="str">
        <f>'R8.8.1移動支援一覧'!A59</f>
        <v>市内</v>
      </c>
      <c r="B59" s="26" t="str">
        <f>IF('R8.8.1移動支援一覧'!B59="","",'R8.8.1移動支援一覧'!B59)</f>
        <v/>
      </c>
      <c r="C59" s="18" t="str">
        <f>'R8.8.1移動支援一覧'!C59</f>
        <v>0001100246</v>
      </c>
      <c r="D59" s="18" t="str">
        <f>'R8.8.1移動支援一覧'!D59</f>
        <v>有限会社　コア・ガード</v>
      </c>
      <c r="E59" s="30">
        <f>'R8.8.1移動支援一覧'!E59</f>
        <v>39356</v>
      </c>
      <c r="F59" s="18" t="str">
        <f>'R8.8.1移動支援一覧'!G59</f>
        <v>064-0806</v>
      </c>
      <c r="G59" s="18" t="str">
        <f>'R8.8.1移動支援一覧'!H59</f>
        <v>札幌市中央区南6条西11丁目1284番地4　高砂電機ビル2階</v>
      </c>
      <c r="H59" s="18" t="str">
        <f>'R8.8.1移動支援一覧'!I59</f>
        <v>563-1311</v>
      </c>
      <c r="I59" s="18" t="str">
        <f>'R8.8.1移動支援一覧'!J59</f>
        <v>563-1322</v>
      </c>
      <c r="J59" s="18" t="str">
        <f>'R8.8.1移動支援一覧'!K59</f>
        <v>有限会社 コア・ガード</v>
      </c>
      <c r="K59" s="31" t="str">
        <f>IF('R8.8.1移動支援一覧'!Q59="","",'R8.8.1移動支援一覧'!Q59)</f>
        <v>○</v>
      </c>
      <c r="L59" s="31" t="str">
        <f>IF('R8.8.1移動支援一覧'!R59="","",'R8.8.1移動支援一覧'!R59)</f>
        <v>○</v>
      </c>
      <c r="M59" s="31" t="str">
        <f>IF('R8.8.1移動支援一覧'!S59="","",'R8.8.1移動支援一覧'!S59)</f>
        <v>○</v>
      </c>
      <c r="N59" s="31" t="str">
        <f>IF('R8.8.1移動支援一覧'!T59="","",'R8.8.1移動支援一覧'!T59)</f>
        <v>○</v>
      </c>
      <c r="O59" s="32" t="str">
        <f>IF('R8.8.1移動支援一覧'!U59="","",'R8.8.1移動支援一覧'!U59)</f>
        <v/>
      </c>
      <c r="P59" s="18" t="str">
        <f>IF('R8.8.1移動支援一覧'!V59="","",'R8.8.1移動支援一覧'!V59)</f>
        <v>0110100021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22" t="str">
        <f>'R8.8.1移動支援一覧'!A60</f>
        <v>市内</v>
      </c>
      <c r="B60" s="26" t="str">
        <f>IF('R8.8.1移動支援一覧'!B60="","",'R8.8.1移動支援一覧'!B60)</f>
        <v/>
      </c>
      <c r="C60" s="18" t="str">
        <f>'R8.8.1移動支援一覧'!C60</f>
        <v>0001100248</v>
      </c>
      <c r="D60" s="18" t="str">
        <f>'R8.8.1移動支援一覧'!D60</f>
        <v>有限会社ハートケアサポート</v>
      </c>
      <c r="E60" s="30">
        <f>'R8.8.1移動支援一覧'!E60</f>
        <v>39356</v>
      </c>
      <c r="F60" s="18" t="str">
        <f>'R8.8.1移動支援一覧'!G60</f>
        <v>004-0803</v>
      </c>
      <c r="G60" s="18" t="str">
        <f>'R8.8.1移動支援一覧'!H60</f>
        <v>札幌市清田区里塚３条３丁目１４番１６号</v>
      </c>
      <c r="H60" s="18" t="str">
        <f>'R8.8.1移動支援一覧'!I60</f>
        <v>888-3115</v>
      </c>
      <c r="I60" s="18" t="str">
        <f>'R8.8.1移動支援一覧'!J60</f>
        <v>888-3116</v>
      </c>
      <c r="J60" s="18" t="str">
        <f>'R8.8.1移動支援一覧'!K60</f>
        <v>有限会社 ハートケアサポート</v>
      </c>
      <c r="K60" s="31" t="str">
        <f>IF('R8.8.1移動支援一覧'!Q60="","",'R8.8.1移動支援一覧'!Q60)</f>
        <v>○</v>
      </c>
      <c r="L60" s="31" t="str">
        <f>IF('R8.8.1移動支援一覧'!R60="","",'R8.8.1移動支援一覧'!R60)</f>
        <v>○</v>
      </c>
      <c r="M60" s="31" t="str">
        <f>IF('R8.8.1移動支援一覧'!S60="","",'R8.8.1移動支援一覧'!S60)</f>
        <v>○</v>
      </c>
      <c r="N60" s="31" t="str">
        <f>IF('R8.8.1移動支援一覧'!T60="","",'R8.8.1移動支援一覧'!T60)</f>
        <v>○</v>
      </c>
      <c r="O60" s="32" t="str">
        <f>IF('R8.8.1移動支援一覧'!U60="","",'R8.8.1移動支援一覧'!U60)</f>
        <v/>
      </c>
      <c r="P60" s="18" t="str">
        <f>IF('R8.8.1移動支援一覧'!V60="","",'R8.8.1移動支援一覧'!V60)</f>
        <v>0110501392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22" t="str">
        <f>'R8.8.1移動支援一覧'!A61</f>
        <v>市内</v>
      </c>
      <c r="B61" s="26" t="str">
        <f>IF('R8.8.1移動支援一覧'!B61="","",'R8.8.1移動支援一覧'!B61)</f>
        <v/>
      </c>
      <c r="C61" s="18" t="str">
        <f>'R8.8.1移動支援一覧'!C61</f>
        <v>0001100252</v>
      </c>
      <c r="D61" s="18" t="str">
        <f>'R8.8.1移動支援一覧'!D61</f>
        <v>ヘルパーステーションむつみ</v>
      </c>
      <c r="E61" s="30">
        <f>'R8.8.1移動支援一覧'!E61</f>
        <v>39356</v>
      </c>
      <c r="F61" s="18" t="str">
        <f>'R8.8.1移動支援一覧'!G61</f>
        <v>006-0012</v>
      </c>
      <c r="G61" s="18" t="str">
        <f>'R8.8.1移動支援一覧'!H61</f>
        <v>札幌市手稲区富丘4条3丁目4番5号</v>
      </c>
      <c r="H61" s="18" t="str">
        <f>'R8.8.1移動支援一覧'!I61</f>
        <v>688-1200</v>
      </c>
      <c r="I61" s="18" t="str">
        <f>'R8.8.1移動支援一覧'!J61</f>
        <v>688-0777</v>
      </c>
      <c r="J61" s="18" t="str">
        <f>'R8.8.1移動支援一覧'!K61</f>
        <v>有限会社 むつみケアサービスステーション</v>
      </c>
      <c r="K61" s="31" t="str">
        <f>IF('R8.8.1移動支援一覧'!Q61="","",'R8.8.1移動支援一覧'!Q61)</f>
        <v>○</v>
      </c>
      <c r="L61" s="31" t="str">
        <f>IF('R8.8.1移動支援一覧'!R61="","",'R8.8.1移動支援一覧'!R61)</f>
        <v>○</v>
      </c>
      <c r="M61" s="31" t="str">
        <f>IF('R8.8.1移動支援一覧'!S61="","",'R8.8.1移動支援一覧'!S61)</f>
        <v>○</v>
      </c>
      <c r="N61" s="31" t="str">
        <f>IF('R8.8.1移動支援一覧'!T61="","",'R8.8.1移動支援一覧'!T61)</f>
        <v/>
      </c>
      <c r="O61" s="32" t="str">
        <f>IF('R8.8.1移動支援一覧'!U61="","",'R8.8.1移動支援一覧'!U61)</f>
        <v/>
      </c>
      <c r="P61" s="18" t="str">
        <f>IF('R8.8.1移動支援一覧'!V61="","",'R8.8.1移動支援一覧'!V61)</f>
        <v>0110400108</v>
      </c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22" t="str">
        <f>'R8.8.1移動支援一覧'!A62</f>
        <v>市内</v>
      </c>
      <c r="B62" s="26" t="str">
        <f>IF('R8.8.1移動支援一覧'!B62="","",'R8.8.1移動支援一覧'!B62)</f>
        <v/>
      </c>
      <c r="C62" s="18" t="str">
        <f>'R8.8.1移動支援一覧'!C62</f>
        <v>0001100257</v>
      </c>
      <c r="D62" s="18" t="str">
        <f>'R8.8.1移動支援一覧'!D62</f>
        <v>自立支援事業所歩歩路</v>
      </c>
      <c r="E62" s="30">
        <f>'R8.8.1移動支援一覧'!E62</f>
        <v>39083</v>
      </c>
      <c r="F62" s="18" t="str">
        <f>'R8.8.1移動支援一覧'!G62</f>
        <v>007-0835</v>
      </c>
      <c r="G62" s="18" t="str">
        <f>'R8.8.1移動支援一覧'!H62</f>
        <v>札幌市東区北３５条東５丁目１番７－１０２号</v>
      </c>
      <c r="H62" s="18" t="str">
        <f>'R8.8.1移動支援一覧'!I62</f>
        <v>741-0606</v>
      </c>
      <c r="I62" s="18" t="str">
        <f>'R8.8.1移動支援一覧'!J62</f>
        <v>375-7007</v>
      </c>
      <c r="J62" s="18" t="str">
        <f>'R8.8.1移動支援一覧'!K62</f>
        <v>特定非営利活動法人 自立支援センター歩歩路</v>
      </c>
      <c r="K62" s="31" t="str">
        <f>IF('R8.8.1移動支援一覧'!Q62="","",'R8.8.1移動支援一覧'!Q62)</f>
        <v>○</v>
      </c>
      <c r="L62" s="31" t="str">
        <f>IF('R8.8.1移動支援一覧'!R62="","",'R8.8.1移動支援一覧'!R62)</f>
        <v>○</v>
      </c>
      <c r="M62" s="31" t="str">
        <f>IF('R8.8.1移動支援一覧'!S62="","",'R8.8.1移動支援一覧'!S62)</f>
        <v>○</v>
      </c>
      <c r="N62" s="31" t="str">
        <f>IF('R8.8.1移動支援一覧'!T62="","",'R8.8.1移動支援一覧'!T62)</f>
        <v>○</v>
      </c>
      <c r="O62" s="32" t="str">
        <f>IF('R8.8.1移動支援一覧'!U62="","",'R8.8.1移動支援一覧'!U62)</f>
        <v/>
      </c>
      <c r="P62" s="18" t="str">
        <f>IF('R8.8.1移動支援一覧'!V62="","",'R8.8.1移動支援一覧'!V62)</f>
        <v>0110201126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22" t="str">
        <f>'R8.8.1移動支援一覧'!A63</f>
        <v>市内</v>
      </c>
      <c r="B63" s="26" t="str">
        <f>IF('R8.8.1移動支援一覧'!B63="","",'R8.8.1移動支援一覧'!B63)</f>
        <v/>
      </c>
      <c r="C63" s="18" t="str">
        <f>'R8.8.1移動支援一覧'!C63</f>
        <v>0001100259</v>
      </c>
      <c r="D63" s="18" t="str">
        <f>'R8.8.1移動支援一覧'!D63</f>
        <v>きたのホームヘルプサービス</v>
      </c>
      <c r="E63" s="30">
        <f>'R8.8.1移動支援一覧'!E63</f>
        <v>39083</v>
      </c>
      <c r="F63" s="18" t="str">
        <f>'R8.8.1移動支援一覧'!G63</f>
        <v>004-0867</v>
      </c>
      <c r="G63" s="18" t="str">
        <f>'R8.8.1移動支援一覧'!H63</f>
        <v>札幌市清田区北野７条３丁目６－８　ルミナス７・３</v>
      </c>
      <c r="H63" s="18" t="str">
        <f>'R8.8.1移動支援一覧'!I63</f>
        <v>886-1248</v>
      </c>
      <c r="I63" s="18" t="str">
        <f>'R8.8.1移動支援一覧'!J63</f>
        <v>886-1244</v>
      </c>
      <c r="J63" s="18" t="str">
        <f>'R8.8.1移動支援一覧'!K63</f>
        <v>株式会社 あいライフ</v>
      </c>
      <c r="K63" s="31" t="str">
        <f>IF('R8.8.1移動支援一覧'!Q63="","",'R8.8.1移動支援一覧'!Q63)</f>
        <v>○</v>
      </c>
      <c r="L63" s="31" t="str">
        <f>IF('R8.8.1移動支援一覧'!R63="","",'R8.8.1移動支援一覧'!R63)</f>
        <v>○</v>
      </c>
      <c r="M63" s="31" t="str">
        <f>IF('R8.8.1移動支援一覧'!S63="","",'R8.8.1移動支援一覧'!S63)</f>
        <v>○</v>
      </c>
      <c r="N63" s="31" t="str">
        <f>IF('R8.8.1移動支援一覧'!T63="","",'R8.8.1移動支援一覧'!T63)</f>
        <v>○</v>
      </c>
      <c r="O63" s="32" t="str">
        <f>IF('R8.8.1移動支援一覧'!U63="","",'R8.8.1移動支援一覧'!U63)</f>
        <v/>
      </c>
      <c r="P63" s="18" t="str">
        <f>IF('R8.8.1移動支援一覧'!V63="","",'R8.8.1移動支援一覧'!V63)</f>
        <v>0110501889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22" t="str">
        <f>'R8.8.1移動支援一覧'!A64</f>
        <v>市内</v>
      </c>
      <c r="B64" s="26" t="str">
        <f>IF('R8.8.1移動支援一覧'!B64="","",'R8.8.1移動支援一覧'!B64)</f>
        <v/>
      </c>
      <c r="C64" s="18" t="str">
        <f>'R8.8.1移動支援一覧'!C64</f>
        <v>0001100264</v>
      </c>
      <c r="D64" s="18" t="str">
        <f>'R8.8.1移動支援一覧'!D64</f>
        <v>株式会社サポート枝</v>
      </c>
      <c r="E64" s="30">
        <f>'R8.8.1移動支援一覧'!E64</f>
        <v>39173</v>
      </c>
      <c r="F64" s="18" t="str">
        <f>'R8.8.1移動支援一覧'!G64</f>
        <v>005-0861</v>
      </c>
      <c r="G64" s="18" t="str">
        <f>'R8.8.1移動支援一覧'!H64</f>
        <v>札幌市南区真駒内３３２番地５１９</v>
      </c>
      <c r="H64" s="18" t="str">
        <f>'R8.8.1移動支援一覧'!I64</f>
        <v>592-3440</v>
      </c>
      <c r="I64" s="18" t="str">
        <f>'R8.8.1移動支援一覧'!J64</f>
        <v>592-3441</v>
      </c>
      <c r="J64" s="18" t="str">
        <f>'R8.8.1移動支援一覧'!K64</f>
        <v>株式会社 サポート枝</v>
      </c>
      <c r="K64" s="31" t="str">
        <f>IF('R8.8.1移動支援一覧'!Q64="","",'R8.8.1移動支援一覧'!Q64)</f>
        <v>○</v>
      </c>
      <c r="L64" s="31" t="str">
        <f>IF('R8.8.1移動支援一覧'!R64="","",'R8.8.1移動支援一覧'!R64)</f>
        <v>○</v>
      </c>
      <c r="M64" s="31" t="str">
        <f>IF('R8.8.1移動支援一覧'!S64="","",'R8.8.1移動支援一覧'!S64)</f>
        <v>○</v>
      </c>
      <c r="N64" s="31" t="str">
        <f>IF('R8.8.1移動支援一覧'!T64="","",'R8.8.1移動支援一覧'!T64)</f>
        <v>○</v>
      </c>
      <c r="O64" s="32" t="str">
        <f>IF('R8.8.1移動支援一覧'!U64="","",'R8.8.1移動支援一覧'!U64)</f>
        <v/>
      </c>
      <c r="P64" s="18" t="str">
        <f>IF('R8.8.1移動支援一覧'!V64="","",'R8.8.1移動支援一覧'!V64)</f>
        <v>0110501939</v>
      </c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22" t="str">
        <f>'R8.8.1移動支援一覧'!A65</f>
        <v>市内</v>
      </c>
      <c r="B65" s="26" t="str">
        <f>IF('R8.8.1移動支援一覧'!B65="","",'R8.8.1移動支援一覧'!B65)</f>
        <v/>
      </c>
      <c r="C65" s="18" t="str">
        <f>'R8.8.1移動支援一覧'!C65</f>
        <v>0001100278</v>
      </c>
      <c r="D65" s="18" t="str">
        <f>'R8.8.1移動支援一覧'!D65</f>
        <v>ヘルパーステーションケアライズ札幌</v>
      </c>
      <c r="E65" s="30">
        <f>'R8.8.1移動支援一覧'!E65</f>
        <v>39203</v>
      </c>
      <c r="F65" s="18" t="str">
        <f>'R8.8.1移動支援一覧'!G65</f>
        <v>003-0022</v>
      </c>
      <c r="G65" s="18" t="str">
        <f>'R8.8.1移動支援一覧'!H65</f>
        <v>札幌市白石区南郷通１１丁目南１－３－１０２</v>
      </c>
      <c r="H65" s="18" t="str">
        <f>'R8.8.1移動支援一覧'!I65</f>
        <v>827-2611</v>
      </c>
      <c r="I65" s="18" t="str">
        <f>'R8.8.1移動支援一覧'!J65</f>
        <v>827-2611</v>
      </c>
      <c r="J65" s="18" t="str">
        <f>'R8.8.1移動支援一覧'!K65</f>
        <v>株式会社 ケアライズ</v>
      </c>
      <c r="K65" s="31" t="str">
        <f>IF('R8.8.1移動支援一覧'!Q65="","",'R8.8.1移動支援一覧'!Q65)</f>
        <v>○</v>
      </c>
      <c r="L65" s="31" t="str">
        <f>IF('R8.8.1移動支援一覧'!R65="","",'R8.8.1移動支援一覧'!R65)</f>
        <v>○</v>
      </c>
      <c r="M65" s="31" t="str">
        <f>IF('R8.8.1移動支援一覧'!S65="","",'R8.8.1移動支援一覧'!S65)</f>
        <v>○</v>
      </c>
      <c r="N65" s="31" t="str">
        <f>IF('R8.8.1移動支援一覧'!T65="","",'R8.8.1移動支援一覧'!T65)</f>
        <v>○</v>
      </c>
      <c r="O65" s="32" t="str">
        <f>IF('R8.8.1移動支援一覧'!U65="","",'R8.8.1移動支援一覧'!U65)</f>
        <v/>
      </c>
      <c r="P65" s="18" t="str">
        <f>IF('R8.8.1移動支援一覧'!V65="","",'R8.8.1移動支援一覧'!V65)</f>
        <v>0110502069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22" t="str">
        <f>'R8.8.1移動支援一覧'!A66</f>
        <v>市内</v>
      </c>
      <c r="B66" s="26" t="str">
        <f>IF('R8.8.1移動支援一覧'!B66="","",'R8.8.1移動支援一覧'!B66)</f>
        <v/>
      </c>
      <c r="C66" s="18" t="str">
        <f>'R8.8.1移動支援一覧'!C66</f>
        <v>0001100280</v>
      </c>
      <c r="D66" s="18" t="str">
        <f>'R8.8.1移動支援一覧'!D66</f>
        <v>ななかまどケアサービス</v>
      </c>
      <c r="E66" s="30">
        <f>'R8.8.1移動支援一覧'!E66</f>
        <v>39203</v>
      </c>
      <c r="F66" s="18" t="str">
        <f>'R8.8.1移動支援一覧'!G66</f>
        <v>005-0841</v>
      </c>
      <c r="G66" s="18" t="str">
        <f>'R8.8.1移動支援一覧'!H66</f>
        <v>札幌市南区石山1条1丁目7番15号</v>
      </c>
      <c r="H66" s="18" t="str">
        <f>'R8.8.1移動支援一覧'!I66</f>
        <v>594-2113</v>
      </c>
      <c r="I66" s="18" t="str">
        <f>'R8.8.1移動支援一覧'!J66</f>
        <v>596-7527</v>
      </c>
      <c r="J66" s="18" t="str">
        <f>'R8.8.1移動支援一覧'!K66</f>
        <v>特定非営利活動法人 札幌市民生活支援ネット</v>
      </c>
      <c r="K66" s="31" t="str">
        <f>IF('R8.8.1移動支援一覧'!Q66="","",'R8.8.1移動支援一覧'!Q66)</f>
        <v>○</v>
      </c>
      <c r="L66" s="31" t="str">
        <f>IF('R8.8.1移動支援一覧'!R66="","",'R8.8.1移動支援一覧'!R66)</f>
        <v>○</v>
      </c>
      <c r="M66" s="31" t="str">
        <f>IF('R8.8.1移動支援一覧'!S66="","",'R8.8.1移動支援一覧'!S66)</f>
        <v>○</v>
      </c>
      <c r="N66" s="31" t="str">
        <f>IF('R8.8.1移動支援一覧'!T66="","",'R8.8.1移動支援一覧'!T66)</f>
        <v>○</v>
      </c>
      <c r="O66" s="31" t="str">
        <f>IF('R8.8.1移動支援一覧'!U66="","",'R8.8.1移動支援一覧'!U66)</f>
        <v>○</v>
      </c>
      <c r="P66" s="18" t="str">
        <f>IF('R8.8.1移動支援一覧'!V66="","",'R8.8.1移動支援一覧'!V66)</f>
        <v>0110100542</v>
      </c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22" t="str">
        <f>'R8.8.1移動支援一覧'!A67</f>
        <v>市内</v>
      </c>
      <c r="B67" s="26" t="str">
        <f>IF('R8.8.1移動支援一覧'!B67="","",'R8.8.1移動支援一覧'!B67)</f>
        <v/>
      </c>
      <c r="C67" s="18" t="str">
        <f>'R8.8.1移動支援一覧'!C67</f>
        <v>0001100285</v>
      </c>
      <c r="D67" s="18" t="str">
        <f>'R8.8.1移動支援一覧'!D67</f>
        <v>ケアアシスト</v>
      </c>
      <c r="E67" s="30">
        <f>'R8.8.1移動支援一覧'!E67</f>
        <v>39264</v>
      </c>
      <c r="F67" s="18" t="str">
        <f>'R8.8.1移動支援一覧'!G67</f>
        <v>063-0061</v>
      </c>
      <c r="G67" s="18" t="str">
        <f>'R8.8.1移動支援一覧'!H67</f>
        <v>札幌市西区西町北２丁目３番３号</v>
      </c>
      <c r="H67" s="18" t="str">
        <f>'R8.8.1移動支援一覧'!I67</f>
        <v>665-8772</v>
      </c>
      <c r="I67" s="18" t="str">
        <f>'R8.8.1移動支援一覧'!J67</f>
        <v>665-8797</v>
      </c>
      <c r="J67" s="18" t="str">
        <f>'R8.8.1移動支援一覧'!K67</f>
        <v>有限会社 ケアアシスト</v>
      </c>
      <c r="K67" s="31" t="str">
        <f>IF('R8.8.1移動支援一覧'!Q67="","",'R8.8.1移動支援一覧'!Q67)</f>
        <v>○</v>
      </c>
      <c r="L67" s="31" t="str">
        <f>IF('R8.8.1移動支援一覧'!R67="","",'R8.8.1移動支援一覧'!R67)</f>
        <v>○</v>
      </c>
      <c r="M67" s="31" t="str">
        <f>IF('R8.8.1移動支援一覧'!S67="","",'R8.8.1移動支援一覧'!S67)</f>
        <v/>
      </c>
      <c r="N67" s="31" t="str">
        <f>IF('R8.8.1移動支援一覧'!T67="","",'R8.8.1移動支援一覧'!T67)</f>
        <v>○</v>
      </c>
      <c r="O67" s="31" t="str">
        <f>IF('R8.8.1移動支援一覧'!U67="","",'R8.8.1移動支援一覧'!U67)</f>
        <v/>
      </c>
      <c r="P67" s="18" t="str">
        <f>IF('R8.8.1移動支援一覧'!V67="","",'R8.8.1移動支援一覧'!V67)</f>
        <v>0110401148</v>
      </c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22" t="str">
        <f>'R8.8.1移動支援一覧'!A68</f>
        <v>市内</v>
      </c>
      <c r="B68" s="26" t="str">
        <f>IF('R8.8.1移動支援一覧'!B68="","",'R8.8.1移動支援一覧'!B68)</f>
        <v/>
      </c>
      <c r="C68" s="18" t="str">
        <f>'R8.8.1移動支援一覧'!C68</f>
        <v>0001100289</v>
      </c>
      <c r="D68" s="18" t="str">
        <f>'R8.8.1移動支援一覧'!D68</f>
        <v>サポート９１</v>
      </c>
      <c r="E68" s="30">
        <f>'R8.8.1移動支援一覧'!E68</f>
        <v>39264</v>
      </c>
      <c r="F68" s="18" t="str">
        <f>'R8.8.1移動支援一覧'!G68</f>
        <v>004-0039</v>
      </c>
      <c r="G68" s="18" t="str">
        <f>'R8.8.1移動支援一覧'!H68</f>
        <v>札幌市厚別区上野幌１条３丁目１－１</v>
      </c>
      <c r="H68" s="18" t="str">
        <f>'R8.8.1移動支援一覧'!I68</f>
        <v>375-0399</v>
      </c>
      <c r="I68" s="18" t="str">
        <f>'R8.8.1移動支援一覧'!J68</f>
        <v>375-0245</v>
      </c>
      <c r="J68" s="18" t="str">
        <f>'R8.8.1移動支援一覧'!K68</f>
        <v>社会福祉法人 札幌報恩会</v>
      </c>
      <c r="K68" s="31" t="str">
        <f>IF('R8.8.1移動支援一覧'!Q68="","",'R8.8.1移動支援一覧'!Q68)</f>
        <v/>
      </c>
      <c r="L68" s="31" t="str">
        <f>IF('R8.8.1移動支援一覧'!R68="","",'R8.8.1移動支援一覧'!R68)</f>
        <v>○</v>
      </c>
      <c r="M68" s="31" t="str">
        <f>IF('R8.8.1移動支援一覧'!S68="","",'R8.8.1移動支援一覧'!S68)</f>
        <v/>
      </c>
      <c r="N68" s="31" t="str">
        <f>IF('R8.8.1移動支援一覧'!T68="","",'R8.8.1移動支援一覧'!T68)</f>
        <v/>
      </c>
      <c r="O68" s="31" t="str">
        <f>IF('R8.8.1移動支援一覧'!U68="","",'R8.8.1移動支援一覧'!U68)</f>
        <v/>
      </c>
      <c r="P68" s="18" t="str">
        <f>IF('R8.8.1移動支援一覧'!V68="","",'R8.8.1移動支援一覧'!V68)</f>
        <v>0110502093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22" t="str">
        <f>'R8.8.1移動支援一覧'!A69</f>
        <v>市内</v>
      </c>
      <c r="B69" s="26" t="str">
        <f>IF('R8.8.1移動支援一覧'!B69="","",'R8.8.1移動支援一覧'!B69)</f>
        <v/>
      </c>
      <c r="C69" s="18" t="str">
        <f>'R8.8.1移動支援一覧'!C69</f>
        <v>0001100291</v>
      </c>
      <c r="D69" s="18" t="str">
        <f>'R8.8.1移動支援一覧'!D69</f>
        <v>ヘルパーステーションつばさ</v>
      </c>
      <c r="E69" s="30">
        <f>'R8.8.1移動支援一覧'!E69</f>
        <v>39295</v>
      </c>
      <c r="F69" s="18" t="str">
        <f>'R8.8.1移動支援一覧'!G69</f>
        <v>002-0855</v>
      </c>
      <c r="G69" s="18" t="str">
        <f>'R8.8.1移動支援一覧'!H69</f>
        <v>札幌市北区屯田3条3丁目5番11号</v>
      </c>
      <c r="H69" s="18" t="str">
        <f>'R8.8.1移動支援一覧'!I69</f>
        <v>299-1256</v>
      </c>
      <c r="I69" s="18" t="str">
        <f>'R8.8.1移動支援一覧'!J69</f>
        <v>299-1277</v>
      </c>
      <c r="J69" s="18" t="str">
        <f>'R8.8.1移動支援一覧'!K69</f>
        <v>株式会社 パーソナル・ケア・ポート</v>
      </c>
      <c r="K69" s="31" t="str">
        <f>IF('R8.8.1移動支援一覧'!Q69="","",'R8.8.1移動支援一覧'!Q69)</f>
        <v>○</v>
      </c>
      <c r="L69" s="31" t="str">
        <f>IF('R8.8.1移動支援一覧'!R69="","",'R8.8.1移動支援一覧'!R69)</f>
        <v>○</v>
      </c>
      <c r="M69" s="31" t="str">
        <f>IF('R8.8.1移動支援一覧'!S69="","",'R8.8.1移動支援一覧'!S69)</f>
        <v>○</v>
      </c>
      <c r="N69" s="31" t="str">
        <f>IF('R8.8.1移動支援一覧'!T69="","",'R8.8.1移動支援一覧'!T69)</f>
        <v>○</v>
      </c>
      <c r="O69" s="31" t="str">
        <f>IF('R8.8.1移動支援一覧'!U69="","",'R8.8.1移動支援一覧'!U69)</f>
        <v>○</v>
      </c>
      <c r="P69" s="18" t="str">
        <f>IF('R8.8.1移動支援一覧'!V69="","",'R8.8.1移動支援一覧'!V69)</f>
        <v>0110201456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22" t="str">
        <f>'R8.8.1移動支援一覧'!A70</f>
        <v>市内</v>
      </c>
      <c r="B70" s="26" t="str">
        <f>IF('R8.8.1移動支援一覧'!B70="","",'R8.8.1移動支援一覧'!B70)</f>
        <v/>
      </c>
      <c r="C70" s="18" t="str">
        <f>'R8.8.1移動支援一覧'!C70</f>
        <v>0001100293</v>
      </c>
      <c r="D70" s="18" t="str">
        <f>'R8.8.1移動支援一覧'!D70</f>
        <v>サポートおん</v>
      </c>
      <c r="E70" s="30">
        <f>'R8.8.1移動支援一覧'!E70</f>
        <v>39326</v>
      </c>
      <c r="F70" s="18" t="str">
        <f>'R8.8.1移動支援一覧'!G70</f>
        <v>062-0911</v>
      </c>
      <c r="G70" s="18" t="str">
        <f>'R8.8.1移動支援一覧'!H70</f>
        <v>札幌市南区石山５６１－１１</v>
      </c>
      <c r="H70" s="18" t="str">
        <f>'R8.8.1移動支援一覧'!I70</f>
        <v>811-8830</v>
      </c>
      <c r="I70" s="18" t="str">
        <f>'R8.8.1移動支援一覧'!J70</f>
        <v>811-8830</v>
      </c>
      <c r="J70" s="18" t="str">
        <f>'R8.8.1移動支援一覧'!K70</f>
        <v>株式会社 大空</v>
      </c>
      <c r="K70" s="31" t="str">
        <f>IF('R8.8.1移動支援一覧'!Q70="","",'R8.8.1移動支援一覧'!Q70)</f>
        <v>○</v>
      </c>
      <c r="L70" s="31" t="str">
        <f>IF('R8.8.1移動支援一覧'!R70="","",'R8.8.1移動支援一覧'!R70)</f>
        <v>○</v>
      </c>
      <c r="M70" s="31" t="str">
        <f>IF('R8.8.1移動支援一覧'!S70="","",'R8.8.1移動支援一覧'!S70)</f>
        <v>○</v>
      </c>
      <c r="N70" s="31" t="str">
        <f>IF('R8.8.1移動支援一覧'!T70="","",'R8.8.1移動支援一覧'!T70)</f>
        <v>○</v>
      </c>
      <c r="O70" s="31" t="str">
        <f>IF('R8.8.1移動支援一覧'!U70="","",'R8.8.1移動支援一覧'!U70)</f>
        <v/>
      </c>
      <c r="P70" s="18" t="str">
        <f>IF('R8.8.1移動支援一覧'!V70="","",'R8.8.1移動支援一覧'!V70)</f>
        <v>0110502176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22" t="str">
        <f>'R8.8.1移動支援一覧'!A71</f>
        <v>市内</v>
      </c>
      <c r="B71" s="26" t="str">
        <f>IF('R8.8.1移動支援一覧'!B71="","",'R8.8.1移動支援一覧'!B71)</f>
        <v/>
      </c>
      <c r="C71" s="18" t="str">
        <f>'R8.8.1移動支援一覧'!C71</f>
        <v>0001100294</v>
      </c>
      <c r="D71" s="18" t="str">
        <f>'R8.8.1移動支援一覧'!D71</f>
        <v>医療法人社団誠仁会居宅介護サービス北大通り</v>
      </c>
      <c r="E71" s="30">
        <f>'R8.8.1移動支援一覧'!E71</f>
        <v>39326</v>
      </c>
      <c r="F71" s="18" t="str">
        <f>'R8.8.1移動支援一覧'!G71</f>
        <v>001-0023</v>
      </c>
      <c r="G71" s="18" t="str">
        <f>'R8.8.1移動支援一覧'!H71</f>
        <v>札幌市北区北２３条西４丁目２番２３号プレイス２４</v>
      </c>
      <c r="H71" s="18" t="str">
        <f>'R8.8.1移動支援一覧'!I71</f>
        <v>738-1111</v>
      </c>
      <c r="I71" s="18" t="str">
        <f>'R8.8.1移動支援一覧'!J71</f>
        <v>738-1117</v>
      </c>
      <c r="J71" s="18" t="str">
        <f>'R8.8.1移動支援一覧'!K71</f>
        <v>医療法人社団 誠仁会</v>
      </c>
      <c r="K71" s="31" t="str">
        <f>IF('R8.8.1移動支援一覧'!Q71="","",'R8.8.1移動支援一覧'!Q71)</f>
        <v>○</v>
      </c>
      <c r="L71" s="31" t="str">
        <f>IF('R8.8.1移動支援一覧'!R71="","",'R8.8.1移動支援一覧'!R71)</f>
        <v>○</v>
      </c>
      <c r="M71" s="31" t="str">
        <f>IF('R8.8.1移動支援一覧'!S71="","",'R8.8.1移動支援一覧'!S71)</f>
        <v>○</v>
      </c>
      <c r="N71" s="31" t="str">
        <f>IF('R8.8.1移動支援一覧'!T71="","",'R8.8.1移動支援一覧'!T71)</f>
        <v>○</v>
      </c>
      <c r="O71" s="31" t="str">
        <f>IF('R8.8.1移動支援一覧'!U71="","",'R8.8.1移動支援一覧'!U71)</f>
        <v/>
      </c>
      <c r="P71" s="18" t="str">
        <f>IF('R8.8.1移動支援一覧'!V71="","",'R8.8.1移動支援一覧'!V71)</f>
        <v>0110201514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22" t="str">
        <f>'R8.8.1移動支援一覧'!A72</f>
        <v>市内</v>
      </c>
      <c r="B72" s="26" t="str">
        <f>IF('R8.8.1移動支援一覧'!B72="","",'R8.8.1移動支援一覧'!B72)</f>
        <v/>
      </c>
      <c r="C72" s="18" t="str">
        <f>'R8.8.1移動支援一覧'!C72</f>
        <v>0001100298</v>
      </c>
      <c r="D72" s="18" t="str">
        <f>'R8.8.1移動支援一覧'!D72</f>
        <v>トーコーケア訪問介護事業所</v>
      </c>
      <c r="E72" s="30">
        <f>'R8.8.1移動支援一覧'!E72</f>
        <v>39356</v>
      </c>
      <c r="F72" s="18" t="str">
        <f>'R8.8.1移動支援一覧'!G72</f>
        <v>060-0032</v>
      </c>
      <c r="G72" s="18" t="str">
        <f>'R8.8.1移動支援一覧'!H72</f>
        <v>札幌市中央区北2条東7丁目82番地　ラポール永山公園</v>
      </c>
      <c r="H72" s="18" t="str">
        <f>'R8.8.1移動支援一覧'!I72</f>
        <v>251-5160</v>
      </c>
      <c r="I72" s="18" t="str">
        <f>'R8.8.1移動支援一覧'!J72</f>
        <v>251-5167</v>
      </c>
      <c r="J72" s="18" t="str">
        <f>'R8.8.1移動支援一覧'!K72</f>
        <v>株式会社 トーコーケア</v>
      </c>
      <c r="K72" s="31" t="str">
        <f>IF('R8.8.1移動支援一覧'!Q72="","",'R8.8.1移動支援一覧'!Q72)</f>
        <v>○</v>
      </c>
      <c r="L72" s="31" t="str">
        <f>IF('R8.8.1移動支援一覧'!R72="","",'R8.8.1移動支援一覧'!R72)</f>
        <v>○</v>
      </c>
      <c r="M72" s="31" t="str">
        <f>IF('R8.8.1移動支援一覧'!S72="","",'R8.8.1移動支援一覧'!S72)</f>
        <v>○</v>
      </c>
      <c r="N72" s="31" t="str">
        <f>IF('R8.8.1移動支援一覧'!T72="","",'R8.8.1移動支援一覧'!T72)</f>
        <v>○</v>
      </c>
      <c r="O72" s="31" t="str">
        <f>IF('R8.8.1移動支援一覧'!U72="","",'R8.8.1移動支援一覧'!U72)</f>
        <v/>
      </c>
      <c r="P72" s="18" t="str">
        <f>IF('R8.8.1移動支援一覧'!V72="","",'R8.8.1移動支援一覧'!V72)</f>
        <v>0110201449</v>
      </c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22" t="str">
        <f>'R8.8.1移動支援一覧'!A73</f>
        <v>市内</v>
      </c>
      <c r="B73" s="26" t="str">
        <f>IF('R8.8.1移動支援一覧'!B73="","",'R8.8.1移動支援一覧'!B73)</f>
        <v/>
      </c>
      <c r="C73" s="18" t="str">
        <f>'R8.8.1移動支援一覧'!C73</f>
        <v>0001100301</v>
      </c>
      <c r="D73" s="18" t="str">
        <f>'R8.8.1移動支援一覧'!D73</f>
        <v>ヘルパーステーションかえで</v>
      </c>
      <c r="E73" s="30">
        <f>'R8.8.1移動支援一覧'!E73</f>
        <v>39356</v>
      </c>
      <c r="F73" s="18" t="str">
        <f>'R8.8.1移動支援一覧'!G73</f>
        <v>004-0013</v>
      </c>
      <c r="G73" s="18" t="str">
        <f>'R8.8.1移動支援一覧'!H73</f>
        <v>札幌市厚別区もみじ台西３丁目１番８号</v>
      </c>
      <c r="H73" s="18" t="str">
        <f>'R8.8.1移動支援一覧'!I73</f>
        <v>899-7711</v>
      </c>
      <c r="I73" s="18" t="str">
        <f>'R8.8.1移動支援一覧'!J73</f>
        <v>899-7700</v>
      </c>
      <c r="J73" s="18" t="str">
        <f>'R8.8.1移動支援一覧'!K73</f>
        <v>社会福祉法人 協立いつくしみの会</v>
      </c>
      <c r="K73" s="31" t="str">
        <f>IF('R8.8.1移動支援一覧'!Q73="","",'R8.8.1移動支援一覧'!Q73)</f>
        <v>○</v>
      </c>
      <c r="L73" s="31" t="str">
        <f>IF('R8.8.1移動支援一覧'!R73="","",'R8.8.1移動支援一覧'!R73)</f>
        <v>○</v>
      </c>
      <c r="M73" s="31" t="str">
        <f>IF('R8.8.1移動支援一覧'!S73="","",'R8.8.1移動支援一覧'!S73)</f>
        <v>○</v>
      </c>
      <c r="N73" s="31" t="str">
        <f>IF('R8.8.1移動支援一覧'!T73="","",'R8.8.1移動支援一覧'!T73)</f>
        <v>○</v>
      </c>
      <c r="O73" s="32" t="str">
        <f>IF('R8.8.1移動支援一覧'!U73="","",'R8.8.1移動支援一覧'!U73)</f>
        <v/>
      </c>
      <c r="P73" s="18" t="str">
        <f>IF('R8.8.1移動支援一覧'!V73="","",'R8.8.1移動支援一覧'!V73)</f>
        <v>0110501061</v>
      </c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22" t="str">
        <f>'R8.8.1移動支援一覧'!A74</f>
        <v>市内</v>
      </c>
      <c r="B74" s="26" t="str">
        <f>IF('R8.8.1移動支援一覧'!B74="","",'R8.8.1移動支援一覧'!B74)</f>
        <v/>
      </c>
      <c r="C74" s="18" t="str">
        <f>'R8.8.1移動支援一覧'!C74</f>
        <v>0001100303</v>
      </c>
      <c r="D74" s="18" t="str">
        <f>'R8.8.1移動支援一覧'!D74</f>
        <v>札幌アシストセンターマザー居宅介護事業所元町</v>
      </c>
      <c r="E74" s="30">
        <f>'R8.8.1移動支援一覧'!E74</f>
        <v>39356</v>
      </c>
      <c r="F74" s="18" t="str">
        <f>'R8.8.1移動支援一覧'!G74</f>
        <v>065-0027</v>
      </c>
      <c r="G74" s="18" t="str">
        <f>'R8.8.1移動支援一覧'!H74</f>
        <v>札幌市東区北27条東18丁目4番14号</v>
      </c>
      <c r="H74" s="18" t="str">
        <f>'R8.8.1移動支援一覧'!I74</f>
        <v>784-5235</v>
      </c>
      <c r="I74" s="18" t="str">
        <f>'R8.8.1移動支援一覧'!J74</f>
        <v>784-5236</v>
      </c>
      <c r="J74" s="18" t="str">
        <f>'R8.8.1移動支援一覧'!K74</f>
        <v>株式会社 マザー</v>
      </c>
      <c r="K74" s="31" t="str">
        <f>IF('R8.8.1移動支援一覧'!Q74="","",'R8.8.1移動支援一覧'!Q74)</f>
        <v>○</v>
      </c>
      <c r="L74" s="31" t="str">
        <f>IF('R8.8.1移動支援一覧'!R74="","",'R8.8.1移動支援一覧'!R74)</f>
        <v>○</v>
      </c>
      <c r="M74" s="31" t="str">
        <f>IF('R8.8.1移動支援一覧'!S74="","",'R8.8.1移動支援一覧'!S74)</f>
        <v/>
      </c>
      <c r="N74" s="31" t="str">
        <f>IF('R8.8.1移動支援一覧'!T74="","",'R8.8.1移動支援一覧'!T74)</f>
        <v>○</v>
      </c>
      <c r="O74" s="32" t="str">
        <f>IF('R8.8.1移動支援一覧'!U74="","",'R8.8.1移動支援一覧'!U74)</f>
        <v/>
      </c>
      <c r="P74" s="18" t="str">
        <f>IF('R8.8.1移動支援一覧'!V74="","",'R8.8.1移動支援一覧'!V74)</f>
        <v>0110201530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22" t="str">
        <f>'R8.8.1移動支援一覧'!A75</f>
        <v>市内</v>
      </c>
      <c r="B75" s="26" t="str">
        <f>IF('R8.8.1移動支援一覧'!B75="","",'R8.8.1移動支援一覧'!B75)</f>
        <v/>
      </c>
      <c r="C75" s="18" t="str">
        <f>'R8.8.1移動支援一覧'!C75</f>
        <v>0001100304</v>
      </c>
      <c r="D75" s="18" t="str">
        <f>'R8.8.1移動支援一覧'!D75</f>
        <v>ヘルパーステーション　ばらんす</v>
      </c>
      <c r="E75" s="30">
        <f>'R8.8.1移動支援一覧'!E75</f>
        <v>39387</v>
      </c>
      <c r="F75" s="18" t="str">
        <f>'R8.8.1移動支援一覧'!G75</f>
        <v>003-0853</v>
      </c>
      <c r="G75" s="18" t="str">
        <f>'R8.8.1移動支援一覧'!H75</f>
        <v>札幌市白石区川北３条１丁目３番１７号</v>
      </c>
      <c r="H75" s="18" t="str">
        <f>'R8.8.1移動支援一覧'!I75</f>
        <v>398-7779</v>
      </c>
      <c r="I75" s="18" t="str">
        <f>'R8.8.1移動支援一覧'!J75</f>
        <v>398-7794</v>
      </c>
      <c r="J75" s="18" t="str">
        <f>'R8.8.1移動支援一覧'!K75</f>
        <v>株式会社 インクルージョン</v>
      </c>
      <c r="K75" s="31" t="str">
        <f>IF('R8.8.1移動支援一覧'!Q75="","",'R8.8.1移動支援一覧'!Q75)</f>
        <v>○</v>
      </c>
      <c r="L75" s="31" t="str">
        <f>IF('R8.8.1移動支援一覧'!R75="","",'R8.8.1移動支援一覧'!R75)</f>
        <v>○</v>
      </c>
      <c r="M75" s="31" t="str">
        <f>IF('R8.8.1移動支援一覧'!S75="","",'R8.8.1移動支援一覧'!S75)</f>
        <v>○</v>
      </c>
      <c r="N75" s="31" t="str">
        <f>IF('R8.8.1移動支援一覧'!T75="","",'R8.8.1移動支援一覧'!T75)</f>
        <v>○</v>
      </c>
      <c r="O75" s="31" t="str">
        <f>IF('R8.8.1移動支援一覧'!U75="","",'R8.8.1移動支援一覧'!U75)</f>
        <v>○</v>
      </c>
      <c r="P75" s="18" t="str">
        <f>IF('R8.8.1移動支援一覧'!V75="","",'R8.8.1移動支援一覧'!V75)</f>
        <v>0110201571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22" t="str">
        <f>'R8.8.1移動支援一覧'!A76</f>
        <v>市内</v>
      </c>
      <c r="B76" s="26" t="str">
        <f>IF('R8.8.1移動支援一覧'!B76="","",'R8.8.1移動支援一覧'!B76)</f>
        <v/>
      </c>
      <c r="C76" s="18" t="str">
        <f>'R8.8.1移動支援一覧'!C76</f>
        <v>0001100305</v>
      </c>
      <c r="D76" s="18" t="str">
        <f>'R8.8.1移動支援一覧'!D76</f>
        <v>訪問介護ステーション　めぐみ</v>
      </c>
      <c r="E76" s="30">
        <f>'R8.8.1移動支援一覧'!E76</f>
        <v>39387</v>
      </c>
      <c r="F76" s="18" t="str">
        <f>'R8.8.1移動支援一覧'!G76</f>
        <v>064-0928</v>
      </c>
      <c r="G76" s="18" t="str">
        <f>'R8.8.1移動支援一覧'!H76</f>
        <v>札幌市中央区南28条西1２丁目２－３１　ベルコリーヌ尚志館１０３</v>
      </c>
      <c r="H76" s="18" t="str">
        <f>'R8.8.1移動支援一覧'!I76</f>
        <v>561-7478</v>
      </c>
      <c r="I76" s="18" t="str">
        <f>'R8.8.1移動支援一覧'!J76</f>
        <v>011-551-8635</v>
      </c>
      <c r="J76" s="18" t="str">
        <f>'R8.8.1移動支援一覧'!K76</f>
        <v>株式会社 Ａ＆Ｎ</v>
      </c>
      <c r="K76" s="31" t="str">
        <f>IF('R8.8.1移動支援一覧'!Q76="","",'R8.8.1移動支援一覧'!Q76)</f>
        <v>○</v>
      </c>
      <c r="L76" s="31" t="str">
        <f>IF('R8.8.1移動支援一覧'!R76="","",'R8.8.1移動支援一覧'!R76)</f>
        <v>○</v>
      </c>
      <c r="M76" s="31" t="str">
        <f>IF('R8.8.1移動支援一覧'!S76="","",'R8.8.1移動支援一覧'!S76)</f>
        <v>○</v>
      </c>
      <c r="N76" s="31" t="str">
        <f>IF('R8.8.1移動支援一覧'!T76="","",'R8.8.1移動支援一覧'!T76)</f>
        <v>○</v>
      </c>
      <c r="O76" s="31" t="str">
        <f>IF('R8.8.1移動支援一覧'!U76="","",'R8.8.1移動支援一覧'!U76)</f>
        <v/>
      </c>
      <c r="P76" s="18" t="str">
        <f>IF('R8.8.1移動支援一覧'!V76="","",'R8.8.1移動支援一覧'!V76)</f>
        <v>0110401239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22" t="str">
        <f>'R8.8.1移動支援一覧'!A77</f>
        <v>市内</v>
      </c>
      <c r="B77" s="26" t="str">
        <f>IF('R8.8.1移動支援一覧'!B77="","",'R8.8.1移動支援一覧'!B77)</f>
        <v/>
      </c>
      <c r="C77" s="18" t="str">
        <f>'R8.8.1移動支援一覧'!C77</f>
        <v>0001100313</v>
      </c>
      <c r="D77" s="18" t="str">
        <f>'R8.8.1移動支援一覧'!D77</f>
        <v>訪問介護センターサクランボ</v>
      </c>
      <c r="E77" s="30">
        <f>'R8.8.1移動支援一覧'!E77</f>
        <v>39417</v>
      </c>
      <c r="F77" s="18" t="str">
        <f>'R8.8.1移動支援一覧'!G77</f>
        <v>004-0041</v>
      </c>
      <c r="G77" s="18" t="str">
        <f>'R8.8.1移動支援一覧'!H77</f>
        <v>札幌市厚別区厚別中央2条1丁目2-8</v>
      </c>
      <c r="H77" s="18" t="str">
        <f>'R8.8.1移動支援一覧'!I77</f>
        <v>398-7832</v>
      </c>
      <c r="I77" s="18" t="str">
        <f>'R8.8.1移動支援一覧'!J77</f>
        <v>398-7836</v>
      </c>
      <c r="J77" s="18" t="str">
        <f>'R8.8.1移動支援一覧'!K77</f>
        <v>合同会社 サクランボ</v>
      </c>
      <c r="K77" s="31" t="str">
        <f>IF('R8.8.1移動支援一覧'!Q77="","",'R8.8.1移動支援一覧'!Q77)</f>
        <v>○</v>
      </c>
      <c r="L77" s="31" t="str">
        <f>IF('R8.8.1移動支援一覧'!R77="","",'R8.8.1移動支援一覧'!R77)</f>
        <v>○</v>
      </c>
      <c r="M77" s="31" t="str">
        <f>IF('R8.8.1移動支援一覧'!S77="","",'R8.8.1移動支援一覧'!S77)</f>
        <v>○</v>
      </c>
      <c r="N77" s="31" t="str">
        <f>IF('R8.8.1移動支援一覧'!T77="","",'R8.8.1移動支援一覧'!T77)</f>
        <v>○</v>
      </c>
      <c r="O77" s="31" t="str">
        <f>IF('R8.8.1移動支援一覧'!U77="","",'R8.8.1移動支援一覧'!U77)</f>
        <v/>
      </c>
      <c r="P77" s="18" t="str">
        <f>IF('R8.8.1移動支援一覧'!V77="","",'R8.8.1移動支援一覧'!V77)</f>
        <v>0110502291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22" t="str">
        <f>'R8.8.1移動支援一覧'!A78</f>
        <v>市内</v>
      </c>
      <c r="B78" s="26" t="str">
        <f>IF('R8.8.1移動支援一覧'!B78="","",'R8.8.1移動支援一覧'!B78)</f>
        <v/>
      </c>
      <c r="C78" s="18" t="str">
        <f>'R8.8.1移動支援一覧'!C78</f>
        <v>0001100315</v>
      </c>
      <c r="D78" s="18" t="str">
        <f>'R8.8.1移動支援一覧'!D78</f>
        <v>ＳＡＬＡ移動支援事業所</v>
      </c>
      <c r="E78" s="30">
        <f>'R8.8.1移動支援一覧'!E78</f>
        <v>39417</v>
      </c>
      <c r="F78" s="18" t="str">
        <f>'R8.8.1移動支援一覧'!G78</f>
        <v>063-0832</v>
      </c>
      <c r="G78" s="18" t="str">
        <f>'R8.8.1移動支援一覧'!H78</f>
        <v>札幌市西区発寒12条5丁目4－3吉枝アパート1階3号</v>
      </c>
      <c r="H78" s="18" t="str">
        <f>'R8.8.1移動支援一覧'!I78</f>
        <v>375-8787</v>
      </c>
      <c r="I78" s="18" t="str">
        <f>'R8.8.1移動支援一覧'!J78</f>
        <v>375-8777</v>
      </c>
      <c r="J78" s="18" t="str">
        <f>'R8.8.1移動支援一覧'!K78</f>
        <v>特定非営利活動法人 ＳＡＬＡ</v>
      </c>
      <c r="K78" s="31" t="str">
        <f>IF('R8.8.1移動支援一覧'!Q78="","",'R8.8.1移動支援一覧'!Q78)</f>
        <v>○</v>
      </c>
      <c r="L78" s="31" t="str">
        <f>IF('R8.8.1移動支援一覧'!R78="","",'R8.8.1移動支援一覧'!R78)</f>
        <v>○</v>
      </c>
      <c r="M78" s="31" t="str">
        <f>IF('R8.8.1移動支援一覧'!S78="","",'R8.8.1移動支援一覧'!S78)</f>
        <v>○</v>
      </c>
      <c r="N78" s="31" t="str">
        <f>IF('R8.8.1移動支援一覧'!T78="","",'R8.8.1移動支援一覧'!T78)</f>
        <v>○</v>
      </c>
      <c r="O78" s="31" t="str">
        <f>IF('R8.8.1移動支援一覧'!U78="","",'R8.8.1移動支援一覧'!U78)</f>
        <v/>
      </c>
      <c r="P78" s="18" t="str">
        <f>IF('R8.8.1移動支援一覧'!V78="","",'R8.8.1移動支援一覧'!V78)</f>
        <v>0110401262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22" t="str">
        <f>'R8.8.1移動支援一覧'!A79</f>
        <v>市内</v>
      </c>
      <c r="B79" s="26" t="str">
        <f>IF('R8.8.1移動支援一覧'!B79="","",'R8.8.1移動支援一覧'!B79)</f>
        <v/>
      </c>
      <c r="C79" s="18" t="str">
        <f>'R8.8.1移動支援一覧'!C79</f>
        <v>0001100317</v>
      </c>
      <c r="D79" s="18" t="str">
        <f>'R8.8.1移動支援一覧'!D79</f>
        <v>訪問介護事業所　サンハート平岡</v>
      </c>
      <c r="E79" s="30">
        <f>'R8.8.1移動支援一覧'!E79</f>
        <v>39448</v>
      </c>
      <c r="F79" s="18" t="str">
        <f>'R8.8.1移動支援一覧'!G79</f>
        <v>004-0054</v>
      </c>
      <c r="G79" s="18" t="str">
        <f>'R8.8.1移動支援一覧'!H79</f>
        <v>札幌市厚別区厚別中央４条２丁目１８－１１アクティブプラザ厚別中央B棟２０２</v>
      </c>
      <c r="H79" s="18" t="str">
        <f>'R8.8.1移動支援一覧'!I79</f>
        <v>801-5127</v>
      </c>
      <c r="I79" s="18" t="str">
        <f>'R8.8.1移動支援一覧'!J79</f>
        <v>801-5128</v>
      </c>
      <c r="J79" s="18" t="str">
        <f>'R8.8.1移動支援一覧'!K79</f>
        <v>特定非営利活動法人 プラウド</v>
      </c>
      <c r="K79" s="31" t="str">
        <f>IF('R8.8.1移動支援一覧'!Q79="","",'R8.8.1移動支援一覧'!Q79)</f>
        <v>○</v>
      </c>
      <c r="L79" s="31" t="str">
        <f>IF('R8.8.1移動支援一覧'!R79="","",'R8.8.1移動支援一覧'!R79)</f>
        <v>○</v>
      </c>
      <c r="M79" s="31" t="str">
        <f>IF('R8.8.1移動支援一覧'!S79="","",'R8.8.1移動支援一覧'!S79)</f>
        <v>○</v>
      </c>
      <c r="N79" s="31" t="str">
        <f>IF('R8.8.1移動支援一覧'!T79="","",'R8.8.1移動支援一覧'!T79)</f>
        <v>○</v>
      </c>
      <c r="O79" s="32" t="str">
        <f>IF('R8.8.1移動支援一覧'!U79="","",'R8.8.1移動支援一覧'!U79)</f>
        <v/>
      </c>
      <c r="P79" s="18" t="str">
        <f>IF('R8.8.1移動支援一覧'!V79="","",'R8.8.1移動支援一覧'!V79)</f>
        <v>0110502317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22" t="str">
        <f>'R8.8.1移動支援一覧'!A80</f>
        <v>市内</v>
      </c>
      <c r="B80" s="26" t="str">
        <f>IF('R8.8.1移動支援一覧'!B80="","",'R8.8.1移動支援一覧'!B80)</f>
        <v/>
      </c>
      <c r="C80" s="18" t="str">
        <f>'R8.8.1移動支援一覧'!C80</f>
        <v>0001100318</v>
      </c>
      <c r="D80" s="18" t="str">
        <f>'R8.8.1移動支援一覧'!D80</f>
        <v>ウェルフェアネットワーク　北海道</v>
      </c>
      <c r="E80" s="30">
        <f>'R8.8.1移動支援一覧'!E80</f>
        <v>39448</v>
      </c>
      <c r="F80" s="18" t="str">
        <f>'R8.8.1移動支援一覧'!G80</f>
        <v>003-0022</v>
      </c>
      <c r="G80" s="18" t="str">
        <f>'R8.8.1移動支援一覧'!H80</f>
        <v>札幌市白石区南郷通１０丁目南２番１９－１０１号　メゾンド南郷</v>
      </c>
      <c r="H80" s="18" t="str">
        <f>'R8.8.1移動支援一覧'!I80</f>
        <v>867-8888</v>
      </c>
      <c r="I80" s="18" t="str">
        <f>'R8.8.1移動支援一覧'!J80</f>
        <v>867-8900</v>
      </c>
      <c r="J80" s="18" t="str">
        <f>'R8.8.1移動支援一覧'!K80</f>
        <v>合同会社 ウェルフェアネットワーク</v>
      </c>
      <c r="K80" s="31" t="str">
        <f>IF('R8.8.1移動支援一覧'!Q80="","",'R8.8.1移動支援一覧'!Q80)</f>
        <v>○</v>
      </c>
      <c r="L80" s="31" t="str">
        <f>IF('R8.8.1移動支援一覧'!R80="","",'R8.8.1移動支援一覧'!R80)</f>
        <v>○</v>
      </c>
      <c r="M80" s="31" t="str">
        <f>IF('R8.8.1移動支援一覧'!S80="","",'R8.8.1移動支援一覧'!S80)</f>
        <v>○</v>
      </c>
      <c r="N80" s="31" t="str">
        <f>IF('R8.8.1移動支援一覧'!T80="","",'R8.8.1移動支援一覧'!T80)</f>
        <v>○</v>
      </c>
      <c r="O80" s="32" t="str">
        <f>IF('R8.8.1移動支援一覧'!U80="","",'R8.8.1移動支援一覧'!U80)</f>
        <v/>
      </c>
      <c r="P80" s="18" t="str">
        <f>IF('R8.8.1移動支援一覧'!V80="","",'R8.8.1移動支援一覧'!V80)</f>
        <v>0110502309</v>
      </c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22" t="str">
        <f>'R8.8.1移動支援一覧'!A81</f>
        <v>市内</v>
      </c>
      <c r="B81" s="26" t="str">
        <f>IF('R8.8.1移動支援一覧'!B81="","",'R8.8.1移動支援一覧'!B81)</f>
        <v/>
      </c>
      <c r="C81" s="18" t="str">
        <f>'R8.8.1移動支援一覧'!C81</f>
        <v>0001100319</v>
      </c>
      <c r="D81" s="18" t="str">
        <f>'R8.8.1移動支援一覧'!D81</f>
        <v>ノンノ・チセヘルパーステーション</v>
      </c>
      <c r="E81" s="30">
        <f>'R8.8.1移動支援一覧'!E81</f>
        <v>39508</v>
      </c>
      <c r="F81" s="18" t="str">
        <f>'R8.8.1移動支援一覧'!G81</f>
        <v>064-0804</v>
      </c>
      <c r="G81" s="18" t="str">
        <f>'R8.8.1移動支援一覧'!H81</f>
        <v>札幌市中央区南4条西13丁目2番25-605号</v>
      </c>
      <c r="H81" s="18" t="str">
        <f>'R8.8.1移動支援一覧'!I81</f>
        <v>827-5425</v>
      </c>
      <c r="I81" s="18" t="str">
        <f>'R8.8.1移動支援一覧'!J81</f>
        <v>827-5438</v>
      </c>
      <c r="J81" s="18" t="str">
        <f>'R8.8.1移動支援一覧'!K81</f>
        <v>合資会社 ノンノ・チセ</v>
      </c>
      <c r="K81" s="31" t="str">
        <f>IF('R8.8.1移動支援一覧'!Q81="","",'R8.8.1移動支援一覧'!Q81)</f>
        <v>○</v>
      </c>
      <c r="L81" s="31" t="str">
        <f>IF('R8.8.1移動支援一覧'!R81="","",'R8.8.1移動支援一覧'!R81)</f>
        <v>○</v>
      </c>
      <c r="M81" s="31" t="str">
        <f>IF('R8.8.1移動支援一覧'!S81="","",'R8.8.1移動支援一覧'!S81)</f>
        <v>○</v>
      </c>
      <c r="N81" s="31" t="str">
        <f>IF('R8.8.1移動支援一覧'!T81="","",'R8.8.1移動支援一覧'!T81)</f>
        <v>○</v>
      </c>
      <c r="O81" s="32" t="str">
        <f>IF('R8.8.1移動支援一覧'!U81="","",'R8.8.1移動支援一覧'!U81)</f>
        <v/>
      </c>
      <c r="P81" s="18" t="str">
        <f>IF('R8.8.1移動支援一覧'!V81="","",'R8.8.1移動支援一覧'!V81)</f>
        <v>0110100732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22" t="str">
        <f>'R8.8.1移動支援一覧'!A82</f>
        <v>市内</v>
      </c>
      <c r="B82" s="26" t="str">
        <f>IF('R8.8.1移動支援一覧'!B82="","",'R8.8.1移動支援一覧'!B82)</f>
        <v/>
      </c>
      <c r="C82" s="18" t="str">
        <f>'R8.8.1移動支援一覧'!C82</f>
        <v>0001100322</v>
      </c>
      <c r="D82" s="18" t="str">
        <f>'R8.8.1移動支援一覧'!D82</f>
        <v>とんとん</v>
      </c>
      <c r="E82" s="30">
        <f>'R8.8.1移動支援一覧'!E82</f>
        <v>39539</v>
      </c>
      <c r="F82" s="18" t="str">
        <f>'R8.8.1移動支援一覧'!G82</f>
        <v>002-0855</v>
      </c>
      <c r="G82" s="18" t="str">
        <f>'R8.8.1移動支援一覧'!H82</f>
        <v>札幌市北区屯田5条4丁目7番18号　２号室</v>
      </c>
      <c r="H82" s="18" t="str">
        <f>'R8.8.1移動支援一覧'!I82</f>
        <v>887-8173</v>
      </c>
      <c r="I82" s="18" t="str">
        <f>'R8.8.1移動支援一覧'!J82</f>
        <v>887-8174</v>
      </c>
      <c r="J82" s="18" t="str">
        <f>'R8.8.1移動支援一覧'!K82</f>
        <v>特定非営利活動法人 わーかーびぃー</v>
      </c>
      <c r="K82" s="31" t="str">
        <f>IF('R8.8.1移動支援一覧'!Q82="","",'R8.8.1移動支援一覧'!Q82)</f>
        <v>○</v>
      </c>
      <c r="L82" s="31" t="str">
        <f>IF('R8.8.1移動支援一覧'!R82="","",'R8.8.1移動支援一覧'!R82)</f>
        <v>○</v>
      </c>
      <c r="M82" s="31" t="str">
        <f>IF('R8.8.1移動支援一覧'!S82="","",'R8.8.1移動支援一覧'!S82)</f>
        <v>○</v>
      </c>
      <c r="N82" s="31" t="str">
        <f>IF('R8.8.1移動支援一覧'!T82="","",'R8.8.1移動支援一覧'!T82)</f>
        <v>○</v>
      </c>
      <c r="O82" s="32" t="str">
        <f>IF('R8.8.1移動支援一覧'!U82="","",'R8.8.1移動支援一覧'!U82)</f>
        <v/>
      </c>
      <c r="P82" s="18" t="str">
        <f>IF('R8.8.1移動支援一覧'!V82="","",'R8.8.1移動支援一覧'!V82)</f>
        <v>0110201662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22" t="str">
        <f>'R8.8.1移動支援一覧'!A83</f>
        <v>市内</v>
      </c>
      <c r="B83" s="26" t="str">
        <f>IF('R8.8.1移動支援一覧'!B83="","",'R8.8.1移動支援一覧'!B83)</f>
        <v/>
      </c>
      <c r="C83" s="18" t="str">
        <f>'R8.8.1移動支援一覧'!C83</f>
        <v>0001100323</v>
      </c>
      <c r="D83" s="18" t="str">
        <f>'R8.8.1移動支援一覧'!D83</f>
        <v>たすけあいワーカーズ　こころ</v>
      </c>
      <c r="E83" s="30">
        <f>'R8.8.1移動支援一覧'!E83</f>
        <v>39539</v>
      </c>
      <c r="F83" s="18" t="str">
        <f>'R8.8.1移動支援一覧'!G83</f>
        <v>006-0835</v>
      </c>
      <c r="G83" s="18" t="str">
        <f>'R8.8.1移動支援一覧'!H83</f>
        <v>札幌市手稲区曙5条2丁目7-30　あけぼのコートハウス106号室</v>
      </c>
      <c r="H83" s="18" t="str">
        <f>'R8.8.1移動支援一覧'!I83</f>
        <v>685-9767</v>
      </c>
      <c r="I83" s="18" t="str">
        <f>'R8.8.1移動支援一覧'!J83</f>
        <v>685-9769</v>
      </c>
      <c r="J83" s="18" t="str">
        <f>'R8.8.1移動支援一覧'!K83</f>
        <v>労働者協同組合たすけあいワーカーズこころ</v>
      </c>
      <c r="K83" s="31" t="str">
        <f>IF('R8.8.1移動支援一覧'!Q83="","",'R8.8.1移動支援一覧'!Q83)</f>
        <v>○</v>
      </c>
      <c r="L83" s="31" t="str">
        <f>IF('R8.8.1移動支援一覧'!R83="","",'R8.8.1移動支援一覧'!R83)</f>
        <v>○</v>
      </c>
      <c r="M83" s="31" t="str">
        <f>IF('R8.8.1移動支援一覧'!S83="","",'R8.8.1移動支援一覧'!S83)</f>
        <v>○</v>
      </c>
      <c r="N83" s="31" t="str">
        <f>IF('R8.8.1移動支援一覧'!T83="","",'R8.8.1移動支援一覧'!T83)</f>
        <v>○</v>
      </c>
      <c r="O83" s="32" t="str">
        <f>IF('R8.8.1移動支援一覧'!U83="","",'R8.8.1移動支援一覧'!U83)</f>
        <v/>
      </c>
      <c r="P83" s="18" t="str">
        <f>IF('R8.8.1移動支援一覧'!V83="","",'R8.8.1移動支援一覧'!V83)</f>
        <v>0110401296</v>
      </c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22" t="str">
        <f>'R8.8.1移動支援一覧'!A84</f>
        <v>市内</v>
      </c>
      <c r="B84" s="26" t="str">
        <f>IF('R8.8.1移動支援一覧'!B84="","",'R8.8.1移動支援一覧'!B84)</f>
        <v/>
      </c>
      <c r="C84" s="18" t="str">
        <f>'R8.8.1移動支援一覧'!C84</f>
        <v>0001100324</v>
      </c>
      <c r="D84" s="18" t="str">
        <f>'R8.8.1移動支援一覧'!D84</f>
        <v>たすけあいワーカーズ　さくらんぼ</v>
      </c>
      <c r="E84" s="30">
        <f>'R8.8.1移動支援一覧'!E84</f>
        <v>39539</v>
      </c>
      <c r="F84" s="18" t="str">
        <f>'R8.8.1移動支援一覧'!G84</f>
        <v>005-0016</v>
      </c>
      <c r="G84" s="18" t="str">
        <f>'R8.8.1移動支援一覧'!H84</f>
        <v>札幌市南区真駒内南町1丁目7番3号</v>
      </c>
      <c r="H84" s="18" t="str">
        <f>'R8.8.1移動支援一覧'!I84</f>
        <v>555-7871</v>
      </c>
      <c r="I84" s="18" t="str">
        <f>'R8.8.1移動支援一覧'!J84</f>
        <v>555-7871</v>
      </c>
      <c r="J84" s="18" t="str">
        <f>'R8.8.1移動支援一覧'!K84</f>
        <v>労働者協同組合たすけあいワーカーズさくらんぼ</v>
      </c>
      <c r="K84" s="31" t="str">
        <f>IF('R8.8.1移動支援一覧'!Q84="","",'R8.8.1移動支援一覧'!Q84)</f>
        <v>○</v>
      </c>
      <c r="L84" s="31" t="str">
        <f>IF('R8.8.1移動支援一覧'!R84="","",'R8.8.1移動支援一覧'!R84)</f>
        <v>○</v>
      </c>
      <c r="M84" s="31" t="str">
        <f>IF('R8.8.1移動支援一覧'!S84="","",'R8.8.1移動支援一覧'!S84)</f>
        <v>○</v>
      </c>
      <c r="N84" s="31" t="str">
        <f>IF('R8.8.1移動支援一覧'!T84="","",'R8.8.1移動支援一覧'!T84)</f>
        <v>○</v>
      </c>
      <c r="O84" s="32" t="str">
        <f>IF('R8.8.1移動支援一覧'!U84="","",'R8.8.1移動支援一覧'!U84)</f>
        <v/>
      </c>
      <c r="P84" s="18" t="str">
        <f>IF('R8.8.1移動支援一覧'!V84="","",'R8.8.1移動支援一覧'!V84)</f>
        <v>0110502374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22" t="str">
        <f>'R8.8.1移動支援一覧'!A85</f>
        <v>市内</v>
      </c>
      <c r="B85" s="26" t="str">
        <f>IF('R8.8.1移動支援一覧'!B85="","",'R8.8.1移動支援一覧'!B85)</f>
        <v/>
      </c>
      <c r="C85" s="18" t="str">
        <f>'R8.8.1移動支援一覧'!C85</f>
        <v>0001100329</v>
      </c>
      <c r="D85" s="18" t="str">
        <f>'R8.8.1移動支援一覧'!D85</f>
        <v>たすけあいワーカーズこすもす</v>
      </c>
      <c r="E85" s="30">
        <f>'R8.8.1移動支援一覧'!E85</f>
        <v>39539</v>
      </c>
      <c r="F85" s="18" t="str">
        <f>'R8.8.1移動支援一覧'!G85</f>
        <v>062-0933</v>
      </c>
      <c r="G85" s="18" t="str">
        <f>'R8.8.1移動支援一覧'!H85</f>
        <v>札幌市豊平区平岸3条8丁目2-22-103</v>
      </c>
      <c r="H85" s="18" t="str">
        <f>'R8.8.1移動支援一覧'!I85</f>
        <v>815-1175</v>
      </c>
      <c r="I85" s="18" t="str">
        <f>'R8.8.1移動支援一覧'!J85</f>
        <v>815-1183</v>
      </c>
      <c r="J85" s="18" t="str">
        <f>'R8.8.1移動支援一覧'!K85</f>
        <v>労働者協同組合たすけあいワーカーズこすもす</v>
      </c>
      <c r="K85" s="31" t="str">
        <f>IF('R8.8.1移動支援一覧'!Q85="","",'R8.8.1移動支援一覧'!Q85)</f>
        <v>○</v>
      </c>
      <c r="L85" s="31" t="str">
        <f>IF('R8.8.1移動支援一覧'!R85="","",'R8.8.1移動支援一覧'!R85)</f>
        <v>○</v>
      </c>
      <c r="M85" s="31" t="str">
        <f>IF('R8.8.1移動支援一覧'!S85="","",'R8.8.1移動支援一覧'!S85)</f>
        <v>○</v>
      </c>
      <c r="N85" s="31" t="str">
        <f>IF('R8.8.1移動支援一覧'!T85="","",'R8.8.1移動支援一覧'!T85)</f>
        <v>○</v>
      </c>
      <c r="O85" s="32" t="str">
        <f>IF('R8.8.1移動支援一覧'!U85="","",'R8.8.1移動支援一覧'!U85)</f>
        <v/>
      </c>
      <c r="P85" s="18" t="str">
        <f>IF('R8.8.1移動支援一覧'!V85="","",'R8.8.1移動支援一覧'!V85)</f>
        <v>0110502499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22" t="str">
        <f>'R8.8.1移動支援一覧'!A86</f>
        <v>市内</v>
      </c>
      <c r="B86" s="26" t="str">
        <f>IF('R8.8.1移動支援一覧'!B86="","",'R8.8.1移動支援一覧'!B86)</f>
        <v/>
      </c>
      <c r="C86" s="18" t="str">
        <f>'R8.8.1移動支援一覧'!C86</f>
        <v>0001100330</v>
      </c>
      <c r="D86" s="18" t="str">
        <f>'R8.8.1移動支援一覧'!D86</f>
        <v>特定非営利活動法人　たすけあいワーカーズ　むく</v>
      </c>
      <c r="E86" s="30">
        <f>'R8.8.1移動支援一覧'!E86</f>
        <v>39539</v>
      </c>
      <c r="F86" s="18" t="str">
        <f>'R8.8.1移動支援一覧'!G86</f>
        <v>003-0028</v>
      </c>
      <c r="G86" s="18" t="str">
        <f>'R8.8.1移動支援一覧'!H86</f>
        <v>札幌市白石区平和通3丁目南1-7</v>
      </c>
      <c r="H86" s="18" t="str">
        <f>'R8.8.1移動支援一覧'!I86</f>
        <v>861-6914</v>
      </c>
      <c r="I86" s="18" t="str">
        <f>'R8.8.1移動支援一覧'!J86</f>
        <v>861-6915</v>
      </c>
      <c r="J86" s="18" t="str">
        <f>'R8.8.1移動支援一覧'!K86</f>
        <v>特定非営利活動法人 たすけあいワーカーズむく</v>
      </c>
      <c r="K86" s="31" t="str">
        <f>IF('R8.8.1移動支援一覧'!Q86="","",'R8.8.1移動支援一覧'!Q86)</f>
        <v>○</v>
      </c>
      <c r="L86" s="31" t="str">
        <f>IF('R8.8.1移動支援一覧'!R86="","",'R8.8.1移動支援一覧'!R86)</f>
        <v>○</v>
      </c>
      <c r="M86" s="31" t="str">
        <f>IF('R8.8.1移動支援一覧'!S86="","",'R8.8.1移動支援一覧'!S86)</f>
        <v>○</v>
      </c>
      <c r="N86" s="31" t="str">
        <f>IF('R8.8.1移動支援一覧'!T86="","",'R8.8.1移動支援一覧'!T86)</f>
        <v>○</v>
      </c>
      <c r="O86" s="32" t="str">
        <f>IF('R8.8.1移動支援一覧'!U86="","",'R8.8.1移動支援一覧'!U86)</f>
        <v/>
      </c>
      <c r="P86" s="18" t="str">
        <f>IF('R8.8.1移動支援一覧'!V86="","",'R8.8.1移動支援一覧'!V86)</f>
        <v>0110502457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22" t="str">
        <f>'R8.8.1移動支援一覧'!A87</f>
        <v>市内</v>
      </c>
      <c r="B87" s="26" t="str">
        <f>IF('R8.8.1移動支援一覧'!B87="","",'R8.8.1移動支援一覧'!B87)</f>
        <v/>
      </c>
      <c r="C87" s="18" t="str">
        <f>'R8.8.1移動支援一覧'!C87</f>
        <v>0001100332</v>
      </c>
      <c r="D87" s="18" t="str">
        <f>'R8.8.1移動支援一覧'!D87</f>
        <v>ニチイケアセンター八軒東</v>
      </c>
      <c r="E87" s="30">
        <f>'R8.8.1移動支援一覧'!E87</f>
        <v>39569</v>
      </c>
      <c r="F87" s="18" t="str">
        <f>'R8.8.1移動支援一覧'!G87</f>
        <v>063-0867</v>
      </c>
      <c r="G87" s="18" t="str">
        <f>'R8.8.1移動支援一覧'!H87</f>
        <v>札幌市西区八軒7条東5丁目4－46</v>
      </c>
      <c r="H87" s="18" t="str">
        <f>'R8.8.1移動支援一覧'!I87</f>
        <v>708-9105</v>
      </c>
      <c r="I87" s="18" t="str">
        <f>'R8.8.1移動支援一覧'!J87</f>
        <v>746-3179</v>
      </c>
      <c r="J87" s="18" t="str">
        <f>'R8.8.1移動支援一覧'!K87</f>
        <v>株式会社 ニチイ学館</v>
      </c>
      <c r="K87" s="31" t="str">
        <f>IF('R8.8.1移動支援一覧'!Q87="","",'R8.8.1移動支援一覧'!Q87)</f>
        <v>○</v>
      </c>
      <c r="L87" s="31" t="str">
        <f>IF('R8.8.1移動支援一覧'!R87="","",'R8.8.1移動支援一覧'!R87)</f>
        <v>○</v>
      </c>
      <c r="M87" s="31" t="str">
        <f>IF('R8.8.1移動支援一覧'!S87="","",'R8.8.1移動支援一覧'!S87)</f>
        <v>○</v>
      </c>
      <c r="N87" s="31" t="str">
        <f>IF('R8.8.1移動支援一覧'!T87="","",'R8.8.1移動支援一覧'!T87)</f>
        <v>○</v>
      </c>
      <c r="O87" s="32" t="str">
        <f>IF('R8.8.1移動支援一覧'!U87="","",'R8.8.1移動支援一覧'!U87)</f>
        <v/>
      </c>
      <c r="P87" s="18" t="str">
        <f>IF('R8.8.1移動支援一覧'!V87="","",'R8.8.1移動支援一覧'!V87)</f>
        <v>0110201506</v>
      </c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22" t="str">
        <f>'R8.8.1移動支援一覧'!A88</f>
        <v>市内</v>
      </c>
      <c r="B88" s="26" t="str">
        <f>IF('R8.8.1移動支援一覧'!B88="","",'R8.8.1移動支援一覧'!B88)</f>
        <v/>
      </c>
      <c r="C88" s="18" t="str">
        <f>'R8.8.1移動支援一覧'!C88</f>
        <v>0001100333</v>
      </c>
      <c r="D88" s="18" t="str">
        <f>'R8.8.1移動支援一覧'!D88</f>
        <v>ニチイケアセンター元町</v>
      </c>
      <c r="E88" s="30">
        <f>'R8.8.1移動支援一覧'!E88</f>
        <v>39569</v>
      </c>
      <c r="F88" s="18" t="str">
        <f>'R8.8.1移動支援一覧'!G88</f>
        <v>065-0025</v>
      </c>
      <c r="G88" s="18" t="str">
        <f>'R8.8.1移動支援一覧'!H88</f>
        <v>札幌市東区北25条東20丁目5－15</v>
      </c>
      <c r="H88" s="18" t="str">
        <f>'R8.8.1移動支援一覧'!I88</f>
        <v>789-3835</v>
      </c>
      <c r="I88" s="18" t="str">
        <f>'R8.8.1移動支援一覧'!J88</f>
        <v>787-4120</v>
      </c>
      <c r="J88" s="18" t="str">
        <f>'R8.8.1移動支援一覧'!K88</f>
        <v>株式会社 ニチイ学館</v>
      </c>
      <c r="K88" s="31" t="str">
        <f>IF('R8.8.1移動支援一覧'!Q88="","",'R8.8.1移動支援一覧'!Q88)</f>
        <v>○</v>
      </c>
      <c r="L88" s="31" t="str">
        <f>IF('R8.8.1移動支援一覧'!R88="","",'R8.8.1移動支援一覧'!R88)</f>
        <v>○</v>
      </c>
      <c r="M88" s="31" t="str">
        <f>IF('R8.8.1移動支援一覧'!S88="","",'R8.8.1移動支援一覧'!S88)</f>
        <v>○</v>
      </c>
      <c r="N88" s="31" t="str">
        <f>IF('R8.8.1移動支援一覧'!T88="","",'R8.8.1移動支援一覧'!T88)</f>
        <v>○</v>
      </c>
      <c r="O88" s="32" t="str">
        <f>IF('R8.8.1移動支援一覧'!U88="","",'R8.8.1移動支援一覧'!U88)</f>
        <v/>
      </c>
      <c r="P88" s="18" t="str">
        <f>IF('R8.8.1移動支援一覧'!V88="","",'R8.8.1移動支援一覧'!V88)</f>
        <v>0110201498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22" t="str">
        <f>'R8.8.1移動支援一覧'!A89</f>
        <v>市内</v>
      </c>
      <c r="B89" s="26" t="str">
        <f>IF('R8.8.1移動支援一覧'!B89="","",'R8.8.1移動支援一覧'!B89)</f>
        <v/>
      </c>
      <c r="C89" s="18" t="str">
        <f>'R8.8.1移動支援一覧'!C89</f>
        <v>0001100334</v>
      </c>
      <c r="D89" s="18" t="str">
        <f>'R8.8.1移動支援一覧'!D89</f>
        <v>ニチイケアセンター厚別</v>
      </c>
      <c r="E89" s="30">
        <f>'R8.8.1移動支援一覧'!E89</f>
        <v>39569</v>
      </c>
      <c r="F89" s="18" t="str">
        <f>'R8.8.1移動支援一覧'!G89</f>
        <v>004-0004</v>
      </c>
      <c r="G89" s="18" t="str">
        <f>'R8.8.1移動支援一覧'!H89</f>
        <v>札幌市厚別区厚別東4条4丁目11－31</v>
      </c>
      <c r="H89" s="18" t="str">
        <f>'R8.8.1移動支援一覧'!I89</f>
        <v>809-1895</v>
      </c>
      <c r="I89" s="18" t="str">
        <f>'R8.8.1移動支援一覧'!J89</f>
        <v>899-3156</v>
      </c>
      <c r="J89" s="18" t="str">
        <f>'R8.8.1移動支援一覧'!K89</f>
        <v>株式会社 ニチイ学館</v>
      </c>
      <c r="K89" s="31" t="str">
        <f>IF('R8.8.1移動支援一覧'!Q89="","",'R8.8.1移動支援一覧'!Q89)</f>
        <v>○</v>
      </c>
      <c r="L89" s="31" t="str">
        <f>IF('R8.8.1移動支援一覧'!R89="","",'R8.8.1移動支援一覧'!R89)</f>
        <v>○</v>
      </c>
      <c r="M89" s="31" t="str">
        <f>IF('R8.8.1移動支援一覧'!S89="","",'R8.8.1移動支援一覧'!S89)</f>
        <v>○</v>
      </c>
      <c r="N89" s="31" t="str">
        <f>IF('R8.8.1移動支援一覧'!T89="","",'R8.8.1移動支援一覧'!T89)</f>
        <v>○</v>
      </c>
      <c r="O89" s="32" t="str">
        <f>IF('R8.8.1移動支援一覧'!U89="","",'R8.8.1移動支援一覧'!U89)</f>
        <v/>
      </c>
      <c r="P89" s="18" t="str">
        <f>IF('R8.8.1移動支援一覧'!V89="","",'R8.8.1移動支援一覧'!V89)</f>
        <v>0110502127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22" t="str">
        <f>'R8.8.1移動支援一覧'!A90</f>
        <v>市内</v>
      </c>
      <c r="B90" s="26" t="str">
        <f>IF('R8.8.1移動支援一覧'!B90="","",'R8.8.1移動支援一覧'!B90)</f>
        <v/>
      </c>
      <c r="C90" s="18" t="str">
        <f>'R8.8.1移動支援一覧'!C90</f>
        <v>0001100336</v>
      </c>
      <c r="D90" s="18" t="str">
        <f>'R8.8.1移動支援一覧'!D90</f>
        <v>ニチイケアセンター八軒</v>
      </c>
      <c r="E90" s="30">
        <f>'R8.8.1移動支援一覧'!E90</f>
        <v>39569</v>
      </c>
      <c r="F90" s="18" t="str">
        <f>'R8.8.1移動支援一覧'!G90</f>
        <v>063-0850</v>
      </c>
      <c r="G90" s="18" t="str">
        <f>'R8.8.1移動支援一覧'!H90</f>
        <v>札幌市西区八軒10条西6丁目5－1</v>
      </c>
      <c r="H90" s="18" t="str">
        <f>'R8.8.1移動支援一覧'!I90</f>
        <v>623-3021</v>
      </c>
      <c r="I90" s="18" t="str">
        <f>'R8.8.1移動支援一覧'!J90</f>
        <v>623-3024</v>
      </c>
      <c r="J90" s="18" t="str">
        <f>'R8.8.1移動支援一覧'!K90</f>
        <v>株式会社 ニチイ学館</v>
      </c>
      <c r="K90" s="31" t="str">
        <f>IF('R8.8.1移動支援一覧'!Q90="","",'R8.8.1移動支援一覧'!Q90)</f>
        <v>○</v>
      </c>
      <c r="L90" s="31" t="str">
        <f>IF('R8.8.1移動支援一覧'!R90="","",'R8.8.1移動支援一覧'!R90)</f>
        <v>○</v>
      </c>
      <c r="M90" s="31" t="str">
        <f>IF('R8.8.1移動支援一覧'!S90="","",'R8.8.1移動支援一覧'!S90)</f>
        <v>○</v>
      </c>
      <c r="N90" s="31" t="str">
        <f>IF('R8.8.1移動支援一覧'!T90="","",'R8.8.1移動支援一覧'!T90)</f>
        <v>○</v>
      </c>
      <c r="O90" s="32" t="str">
        <f>IF('R8.8.1移動支援一覧'!U90="","",'R8.8.1移動支援一覧'!U90)</f>
        <v/>
      </c>
      <c r="P90" s="18" t="str">
        <f>IF('R8.8.1移動支援一覧'!V90="","",'R8.8.1移動支援一覧'!V90)</f>
        <v>0110401189</v>
      </c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22" t="str">
        <f>'R8.8.1移動支援一覧'!A91</f>
        <v>市内</v>
      </c>
      <c r="B91" s="26" t="str">
        <f>IF('R8.8.1移動支援一覧'!B91="","",'R8.8.1移動支援一覧'!B91)</f>
        <v/>
      </c>
      <c r="C91" s="18" t="str">
        <f>'R8.8.1移動支援一覧'!C91</f>
        <v>0001100338</v>
      </c>
      <c r="D91" s="18" t="str">
        <f>'R8.8.1移動支援一覧'!D91</f>
        <v>ケア　フィオーレ</v>
      </c>
      <c r="E91" s="30">
        <f>'R8.8.1移動支援一覧'!E91</f>
        <v>39569</v>
      </c>
      <c r="F91" s="18" t="str">
        <f>'R8.8.1移動支援一覧'!G91</f>
        <v>062-0055</v>
      </c>
      <c r="G91" s="18" t="str">
        <f>'R8.8.1移動支援一覧'!H91</f>
        <v>札幌市豊平区月寒東５条１５丁目４－１７</v>
      </c>
      <c r="H91" s="18" t="str">
        <f>'R8.8.1移動支援一覧'!I91</f>
        <v>867-9321</v>
      </c>
      <c r="I91" s="18" t="str">
        <f>'R8.8.1移動支援一覧'!J91</f>
        <v>867-9354</v>
      </c>
      <c r="J91" s="18" t="str">
        <f>'R8.8.1移動支援一覧'!K91</f>
        <v>株式会社 リーベ</v>
      </c>
      <c r="K91" s="31" t="str">
        <f>IF('R8.8.1移動支援一覧'!Q91="","",'R8.8.1移動支援一覧'!Q91)</f>
        <v>○</v>
      </c>
      <c r="L91" s="31" t="str">
        <f>IF('R8.8.1移動支援一覧'!R91="","",'R8.8.1移動支援一覧'!R91)</f>
        <v>○</v>
      </c>
      <c r="M91" s="31" t="str">
        <f>IF('R8.8.1移動支援一覧'!S91="","",'R8.8.1移動支援一覧'!S91)</f>
        <v>○</v>
      </c>
      <c r="N91" s="31" t="str">
        <f>IF('R8.8.1移動支援一覧'!T91="","",'R8.8.1移動支援一覧'!T91)</f>
        <v>○</v>
      </c>
      <c r="O91" s="32" t="str">
        <f>IF('R8.8.1移動支援一覧'!U91="","",'R8.8.1移動支援一覧'!U91)</f>
        <v/>
      </c>
      <c r="P91" s="18" t="str">
        <f>IF('R8.8.1移動支援一覧'!V91="","",'R8.8.1移動支援一覧'!V91)</f>
        <v>0110401056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22" t="str">
        <f>'R8.8.1移動支援一覧'!A92</f>
        <v>市内</v>
      </c>
      <c r="B92" s="26" t="str">
        <f>IF('R8.8.1移動支援一覧'!B92="","",'R8.8.1移動支援一覧'!B92)</f>
        <v/>
      </c>
      <c r="C92" s="18" t="str">
        <f>'R8.8.1移動支援一覧'!C92</f>
        <v>0001100341</v>
      </c>
      <c r="D92" s="18" t="str">
        <f>'R8.8.1移動支援一覧'!D92</f>
        <v>いこいケアセンター指定訪問介護事業所</v>
      </c>
      <c r="E92" s="30">
        <f>'R8.8.1移動支援一覧'!E92</f>
        <v>39630</v>
      </c>
      <c r="F92" s="18" t="str">
        <f>'R8.8.1移動支援一覧'!G92</f>
        <v>002-8023</v>
      </c>
      <c r="G92" s="18" t="str">
        <f>'R8.8.1移動支援一覧'!H92</f>
        <v>札幌市北区篠路3条8丁目8番7号</v>
      </c>
      <c r="H92" s="18" t="str">
        <f>'R8.8.1移動支援一覧'!I92</f>
        <v>775-7370</v>
      </c>
      <c r="I92" s="18" t="str">
        <f>'R8.8.1移動支援一覧'!J92</f>
        <v>775-7371</v>
      </c>
      <c r="J92" s="18" t="str">
        <f>'R8.8.1移動支援一覧'!K92</f>
        <v>有限会社 優愛</v>
      </c>
      <c r="K92" s="31" t="str">
        <f>IF('R8.8.1移動支援一覧'!Q92="","",'R8.8.1移動支援一覧'!Q92)</f>
        <v>○</v>
      </c>
      <c r="L92" s="31" t="str">
        <f>IF('R8.8.1移動支援一覧'!R92="","",'R8.8.1移動支援一覧'!R92)</f>
        <v>○</v>
      </c>
      <c r="M92" s="31" t="str">
        <f>IF('R8.8.1移動支援一覧'!S92="","",'R8.8.1移動支援一覧'!S92)</f>
        <v>○</v>
      </c>
      <c r="N92" s="31" t="str">
        <f>IF('R8.8.1移動支援一覧'!T92="","",'R8.8.1移動支援一覧'!T92)</f>
        <v>○</v>
      </c>
      <c r="O92" s="32" t="str">
        <f>IF('R8.8.1移動支援一覧'!U92="","",'R8.8.1移動支援一覧'!U92)</f>
        <v/>
      </c>
      <c r="P92" s="18" t="str">
        <f>IF('R8.8.1移動支援一覧'!V92="","",'R8.8.1移動支援一覧'!V92)</f>
        <v>0110201779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22" t="str">
        <f>'R8.8.1移動支援一覧'!A93</f>
        <v>市内</v>
      </c>
      <c r="B93" s="26" t="str">
        <f>IF('R8.8.1移動支援一覧'!B93="","",'R8.8.1移動支援一覧'!B93)</f>
        <v>休止</v>
      </c>
      <c r="C93" s="18" t="str">
        <f>'R8.8.1移動支援一覧'!C93</f>
        <v>0001100347</v>
      </c>
      <c r="D93" s="18" t="str">
        <f>'R8.8.1移動支援一覧'!D93</f>
        <v>ハートアイ</v>
      </c>
      <c r="E93" s="30">
        <f>'R8.8.1移動支援一覧'!E93</f>
        <v>39661</v>
      </c>
      <c r="F93" s="18" t="str">
        <f>'R8.8.1移動支援一覧'!G93</f>
        <v>062-0007</v>
      </c>
      <c r="G93" s="18" t="str">
        <f>'R8.8.1移動支援一覧'!H93</f>
        <v>札幌市豊平区美園7条2丁目1番5号</v>
      </c>
      <c r="H93" s="18" t="str">
        <f>'R8.8.1移動支援一覧'!I93</f>
        <v>820-2323</v>
      </c>
      <c r="I93" s="18" t="str">
        <f>'R8.8.1移動支援一覧'!J93</f>
        <v>820-2327</v>
      </c>
      <c r="J93" s="18" t="str">
        <f>'R8.8.1移動支援一覧'!K93</f>
        <v>株式会社 ノセユ</v>
      </c>
      <c r="K93" s="31" t="str">
        <f>IF('R8.8.1移動支援一覧'!Q93="","",'R8.8.1移動支援一覧'!Q93)</f>
        <v>○</v>
      </c>
      <c r="L93" s="31" t="str">
        <f>IF('R8.8.1移動支援一覧'!R93="","",'R8.8.1移動支援一覧'!R93)</f>
        <v>○</v>
      </c>
      <c r="M93" s="31" t="str">
        <f>IF('R8.8.1移動支援一覧'!S93="","",'R8.8.1移動支援一覧'!S93)</f>
        <v>○</v>
      </c>
      <c r="N93" s="31" t="str">
        <f>IF('R8.8.1移動支援一覧'!T93="","",'R8.8.1移動支援一覧'!T93)</f>
        <v>○</v>
      </c>
      <c r="O93" s="32" t="str">
        <f>IF('R8.8.1移動支援一覧'!U93="","",'R8.8.1移動支援一覧'!U93)</f>
        <v/>
      </c>
      <c r="P93" s="18" t="str">
        <f>IF('R8.8.1移動支援一覧'!V93="","",'R8.8.1移動支援一覧'!V93)</f>
        <v>0110502648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22" t="str">
        <f>'R8.8.1移動支援一覧'!A94</f>
        <v>市内</v>
      </c>
      <c r="B94" s="26" t="str">
        <f>IF('R8.8.1移動支援一覧'!B94="","",'R8.8.1移動支援一覧'!B94)</f>
        <v/>
      </c>
      <c r="C94" s="18" t="str">
        <f>'R8.8.1移動支援一覧'!C94</f>
        <v>0001100348</v>
      </c>
      <c r="D94" s="18" t="str">
        <f>'R8.8.1移動支援一覧'!D94</f>
        <v>太平ヘルパーステーションきぼう</v>
      </c>
      <c r="E94" s="30">
        <f>'R8.8.1移動支援一覧'!E94</f>
        <v>39661</v>
      </c>
      <c r="F94" s="18" t="str">
        <f>'R8.8.1移動支援一覧'!G94</f>
        <v>002-8002</v>
      </c>
      <c r="G94" s="18" t="str">
        <f>'R8.8.1移動支援一覧'!H94</f>
        <v>札幌市北区太平2条5丁目1番5</v>
      </c>
      <c r="H94" s="18" t="str">
        <f>'R8.8.1移動支援一覧'!I94</f>
        <v>773-7068</v>
      </c>
      <c r="I94" s="18" t="str">
        <f>'R8.8.1移動支援一覧'!J94</f>
        <v>299-2100</v>
      </c>
      <c r="J94" s="18" t="str">
        <f>'R8.8.1移動支援一覧'!K94</f>
        <v>プラス合同会社</v>
      </c>
      <c r="K94" s="31" t="str">
        <f>IF('R8.8.1移動支援一覧'!Q94="","",'R8.8.1移動支援一覧'!Q94)</f>
        <v>○</v>
      </c>
      <c r="L94" s="31" t="str">
        <f>IF('R8.8.1移動支援一覧'!R94="","",'R8.8.1移動支援一覧'!R94)</f>
        <v>○</v>
      </c>
      <c r="M94" s="31" t="str">
        <f>IF('R8.8.1移動支援一覧'!S94="","",'R8.8.1移動支援一覧'!S94)</f>
        <v>○</v>
      </c>
      <c r="N94" s="31" t="str">
        <f>IF('R8.8.1移動支援一覧'!T94="","",'R8.8.1移動支援一覧'!T94)</f>
        <v>○</v>
      </c>
      <c r="O94" s="32" t="str">
        <f>IF('R8.8.1移動支援一覧'!U94="","",'R8.8.1移動支援一覧'!U94)</f>
        <v/>
      </c>
      <c r="P94" s="18" t="str">
        <f>IF('R8.8.1移動支援一覧'!V94="","",'R8.8.1移動支援一覧'!V94)</f>
        <v>0110201811</v>
      </c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22" t="str">
        <f>'R8.8.1移動支援一覧'!A95</f>
        <v>市内</v>
      </c>
      <c r="B95" s="26" t="str">
        <f>IF('R8.8.1移動支援一覧'!B95="","",'R8.8.1移動支援一覧'!B95)</f>
        <v/>
      </c>
      <c r="C95" s="18" t="str">
        <f>'R8.8.1移動支援一覧'!C95</f>
        <v>0001100358</v>
      </c>
      <c r="D95" s="18" t="str">
        <f>'R8.8.1移動支援一覧'!D95</f>
        <v>訪問介護ステーションであい</v>
      </c>
      <c r="E95" s="30">
        <f>'R8.8.1移動支援一覧'!E95</f>
        <v>39753</v>
      </c>
      <c r="F95" s="18" t="str">
        <f>'R8.8.1移動支援一覧'!G95</f>
        <v>003-0021</v>
      </c>
      <c r="G95" s="18" t="str">
        <f>'R8.8.1移動支援一覧'!H95</f>
        <v>札幌市白石区栄通７丁目4番30号</v>
      </c>
      <c r="H95" s="18" t="str">
        <f>'R8.8.1移動支援一覧'!I95</f>
        <v>802-7296</v>
      </c>
      <c r="I95" s="18" t="str">
        <f>'R8.8.1移動支援一覧'!J95</f>
        <v>802-7298</v>
      </c>
      <c r="J95" s="18" t="str">
        <f>'R8.8.1移動支援一覧'!K95</f>
        <v>株式会社 ビッグベアーコーポレーション</v>
      </c>
      <c r="K95" s="31" t="str">
        <f>IF('R8.8.1移動支援一覧'!Q95="","",'R8.8.1移動支援一覧'!Q95)</f>
        <v>○</v>
      </c>
      <c r="L95" s="31" t="str">
        <f>IF('R8.8.1移動支援一覧'!R95="","",'R8.8.1移動支援一覧'!R95)</f>
        <v>○</v>
      </c>
      <c r="M95" s="31" t="str">
        <f>IF('R8.8.1移動支援一覧'!S95="","",'R8.8.1移動支援一覧'!S95)</f>
        <v>○</v>
      </c>
      <c r="N95" s="31" t="str">
        <f>IF('R8.8.1移動支援一覧'!T95="","",'R8.8.1移動支援一覧'!T95)</f>
        <v>○</v>
      </c>
      <c r="O95" s="32" t="str">
        <f>IF('R8.8.1移動支援一覧'!U95="","",'R8.8.1移動支援一覧'!U95)</f>
        <v/>
      </c>
      <c r="P95" s="18" t="str">
        <f>IF('R8.8.1移動支援一覧'!V95="","",'R8.8.1移動支援一覧'!V95)</f>
        <v>0110502655</v>
      </c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22" t="str">
        <f>'R8.8.1移動支援一覧'!A96</f>
        <v>市内</v>
      </c>
      <c r="B96" s="26" t="str">
        <f>IF('R8.8.1移動支援一覧'!B96="","",'R8.8.1移動支援一覧'!B96)</f>
        <v/>
      </c>
      <c r="C96" s="18" t="str">
        <f>'R8.8.1移動支援一覧'!C96</f>
        <v>0001100359</v>
      </c>
      <c r="D96" s="18" t="str">
        <f>'R8.8.1移動支援一覧'!D96</f>
        <v>ヘルパーバルーン</v>
      </c>
      <c r="E96" s="30">
        <f>'R8.8.1移動支援一覧'!E96</f>
        <v>39753</v>
      </c>
      <c r="F96" s="18" t="str">
        <f>'R8.8.1移動支援一覧'!G96</f>
        <v>004-0013</v>
      </c>
      <c r="G96" s="18" t="str">
        <f>'R8.8.1移動支援一覧'!H96</f>
        <v>札幌市厚別区もみじ台西3丁目1-12</v>
      </c>
      <c r="H96" s="18" t="str">
        <f>'R8.8.1移動支援一覧'!I96</f>
        <v>839-5024</v>
      </c>
      <c r="I96" s="18" t="str">
        <f>'R8.8.1移動支援一覧'!J96</f>
        <v>839-5024</v>
      </c>
      <c r="J96" s="18" t="str">
        <f>'R8.8.1移動支援一覧'!K96</f>
        <v>合資会社 優・もあ</v>
      </c>
      <c r="K96" s="31" t="str">
        <f>IF('R8.8.1移動支援一覧'!Q96="","",'R8.8.1移動支援一覧'!Q96)</f>
        <v>○</v>
      </c>
      <c r="L96" s="31" t="str">
        <f>IF('R8.8.1移動支援一覧'!R96="","",'R8.8.1移動支援一覧'!R96)</f>
        <v>○</v>
      </c>
      <c r="M96" s="31" t="str">
        <f>IF('R8.8.1移動支援一覧'!S96="","",'R8.8.1移動支援一覧'!S96)</f>
        <v>○</v>
      </c>
      <c r="N96" s="31" t="str">
        <f>IF('R8.8.1移動支援一覧'!T96="","",'R8.8.1移動支援一覧'!T96)</f>
        <v/>
      </c>
      <c r="O96" s="32" t="str">
        <f>IF('R8.8.1移動支援一覧'!U96="","",'R8.8.1移動支援一覧'!U96)</f>
        <v/>
      </c>
      <c r="P96" s="18" t="str">
        <f>IF('R8.8.1移動支援一覧'!V96="","",'R8.8.1移動支援一覧'!V96)</f>
        <v>0110201845</v>
      </c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22" t="str">
        <f>'R8.8.1移動支援一覧'!A97</f>
        <v>市内</v>
      </c>
      <c r="B97" s="26" t="str">
        <f>IF('R8.8.1移動支援一覧'!B97="","",'R8.8.1移動支援一覧'!B97)</f>
        <v/>
      </c>
      <c r="C97" s="18" t="str">
        <f>'R8.8.1移動支援一覧'!C97</f>
        <v>0001100360</v>
      </c>
      <c r="D97" s="18" t="str">
        <f>'R8.8.1移動支援一覧'!D97</f>
        <v>あいｃａｒｅはなはな</v>
      </c>
      <c r="E97" s="30">
        <f>'R8.8.1移動支援一覧'!E97</f>
        <v>39753</v>
      </c>
      <c r="F97" s="18" t="str">
        <f>'R8.8.1移動支援一覧'!G97</f>
        <v>006-0820</v>
      </c>
      <c r="G97" s="18" t="str">
        <f>'R8.8.1移動支援一覧'!H97</f>
        <v>札幌市手稲区前田１０条１３丁目１番２２号</v>
      </c>
      <c r="H97" s="18" t="str">
        <f>'R8.8.1移動支援一覧'!I97</f>
        <v>681-1335</v>
      </c>
      <c r="I97" s="18" t="str">
        <f>'R8.8.1移動支援一覧'!J97</f>
        <v>681-1336</v>
      </c>
      <c r="J97" s="18" t="str">
        <f>'R8.8.1移動支援一覧'!K97</f>
        <v>株式会社 ＣＯＬＯＲＳ</v>
      </c>
      <c r="K97" s="31" t="str">
        <f>IF('R8.8.1移動支援一覧'!Q97="","",'R8.8.1移動支援一覧'!Q97)</f>
        <v>○</v>
      </c>
      <c r="L97" s="31" t="str">
        <f>IF('R8.8.1移動支援一覧'!R97="","",'R8.8.1移動支援一覧'!R97)</f>
        <v>○</v>
      </c>
      <c r="M97" s="31" t="str">
        <f>IF('R8.8.1移動支援一覧'!S97="","",'R8.8.1移動支援一覧'!S97)</f>
        <v>○</v>
      </c>
      <c r="N97" s="31" t="str">
        <f>IF('R8.8.1移動支援一覧'!T97="","",'R8.8.1移動支援一覧'!T97)</f>
        <v>○</v>
      </c>
      <c r="O97" s="32" t="str">
        <f>IF('R8.8.1移動支援一覧'!U97="","",'R8.8.1移動支援一覧'!U97)</f>
        <v/>
      </c>
      <c r="P97" s="18" t="str">
        <f>IF('R8.8.1移動支援一覧'!V97="","",'R8.8.1移動支援一覧'!V97)</f>
        <v>0110401460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22" t="str">
        <f>'R8.8.1移動支援一覧'!A98</f>
        <v>市内</v>
      </c>
      <c r="B98" s="26" t="str">
        <f>IF('R8.8.1移動支援一覧'!B98="","",'R8.8.1移動支援一覧'!B98)</f>
        <v>休止</v>
      </c>
      <c r="C98" s="18" t="str">
        <f>'R8.8.1移動支援一覧'!C98</f>
        <v>0001100363</v>
      </c>
      <c r="D98" s="18" t="str">
        <f>'R8.8.1移動支援一覧'!D98</f>
        <v>有限会社　時館　ヘルパーステーション　アイアル</v>
      </c>
      <c r="E98" s="30">
        <f>'R8.8.1移動支援一覧'!E98</f>
        <v>39783</v>
      </c>
      <c r="F98" s="18" t="str">
        <f>'R8.8.1移動支援一覧'!G98</f>
        <v>064-0912</v>
      </c>
      <c r="G98" s="18" t="str">
        <f>'R8.8.1移動支援一覧'!H98</f>
        <v>札幌市中央区南14条西15丁目2－6</v>
      </c>
      <c r="H98" s="18" t="str">
        <f>'R8.8.1移動支援一覧'!I98</f>
        <v>533-2007</v>
      </c>
      <c r="I98" s="18" t="str">
        <f>'R8.8.1移動支援一覧'!J98</f>
        <v>533-2007</v>
      </c>
      <c r="J98" s="18" t="str">
        <f>'R8.8.1移動支援一覧'!K98</f>
        <v>有限会社 時館</v>
      </c>
      <c r="K98" s="31" t="str">
        <f>IF('R8.8.1移動支援一覧'!Q98="","",'R8.8.1移動支援一覧'!Q98)</f>
        <v>○</v>
      </c>
      <c r="L98" s="31" t="str">
        <f>IF('R8.8.1移動支援一覧'!R98="","",'R8.8.1移動支援一覧'!R98)</f>
        <v/>
      </c>
      <c r="M98" s="31" t="str">
        <f>IF('R8.8.1移動支援一覧'!S98="","",'R8.8.1移動支援一覧'!S98)</f>
        <v/>
      </c>
      <c r="N98" s="31" t="str">
        <f>IF('R8.8.1移動支援一覧'!T98="","",'R8.8.1移動支援一覧'!T98)</f>
        <v>○</v>
      </c>
      <c r="O98" s="32" t="str">
        <f>IF('R8.8.1移動支援一覧'!U98="","",'R8.8.1移動支援一覧'!U98)</f>
        <v/>
      </c>
      <c r="P98" s="18" t="str">
        <f>IF('R8.8.1移動支援一覧'!V98="","",'R8.8.1移動支援一覧'!V98)</f>
        <v>0110100716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22" t="str">
        <f>'R8.8.1移動支援一覧'!A99</f>
        <v>市内</v>
      </c>
      <c r="B99" s="26" t="str">
        <f>IF('R8.8.1移動支援一覧'!B99="","",'R8.8.1移動支援一覧'!B99)</f>
        <v/>
      </c>
      <c r="C99" s="18" t="str">
        <f>'R8.8.1移動支援一覧'!C99</f>
        <v>0001100371</v>
      </c>
      <c r="D99" s="18" t="str">
        <f>'R8.8.1移動支援一覧'!D99</f>
        <v>ノアコンツェル・かるら</v>
      </c>
      <c r="E99" s="30">
        <f>'R8.8.1移動支援一覧'!E99</f>
        <v>39814</v>
      </c>
      <c r="F99" s="18" t="str">
        <f>'R8.8.1移動支援一覧'!G99</f>
        <v>062-0022</v>
      </c>
      <c r="G99" s="18" t="str">
        <f>'R8.8.1移動支援一覧'!H99</f>
        <v>札幌市豊平区平岸７条１４丁目１－３２</v>
      </c>
      <c r="H99" s="18" t="str">
        <f>'R8.8.1移動支援一覧'!I99</f>
        <v>813-9334</v>
      </c>
      <c r="I99" s="18" t="str">
        <f>'R8.8.1移動支援一覧'!J99</f>
        <v>813-9335</v>
      </c>
      <c r="J99" s="18" t="str">
        <f>'R8.8.1移動支援一覧'!K99</f>
        <v>株式会社 ノアコンツェル</v>
      </c>
      <c r="K99" s="31" t="str">
        <f>IF('R8.8.1移動支援一覧'!Q99="","",'R8.8.1移動支援一覧'!Q99)</f>
        <v>○</v>
      </c>
      <c r="L99" s="31" t="str">
        <f>IF('R8.8.1移動支援一覧'!R99="","",'R8.8.1移動支援一覧'!R99)</f>
        <v>○</v>
      </c>
      <c r="M99" s="31" t="str">
        <f>IF('R8.8.1移動支援一覧'!S99="","",'R8.8.1移動支援一覧'!S99)</f>
        <v>○</v>
      </c>
      <c r="N99" s="31" t="str">
        <f>IF('R8.8.1移動支援一覧'!T99="","",'R8.8.1移動支援一覧'!T99)</f>
        <v>○</v>
      </c>
      <c r="O99" s="32" t="str">
        <f>IF('R8.8.1移動支援一覧'!U99="","",'R8.8.1移動支援一覧'!U99)</f>
        <v/>
      </c>
      <c r="P99" s="18" t="str">
        <f>IF('R8.8.1移動支援一覧'!V99="","",'R8.8.1移動支援一覧'!V99)</f>
        <v>0110502333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22" t="str">
        <f>'R8.8.1移動支援一覧'!A100</f>
        <v>市内</v>
      </c>
      <c r="B100" s="26" t="str">
        <f>IF('R8.8.1移動支援一覧'!B100="","",'R8.8.1移動支援一覧'!B100)</f>
        <v/>
      </c>
      <c r="C100" s="18" t="str">
        <f>'R8.8.1移動支援一覧'!C100</f>
        <v>0001100377</v>
      </c>
      <c r="D100" s="18" t="str">
        <f>'R8.8.1移動支援一覧'!D100</f>
        <v>ばでぃ</v>
      </c>
      <c r="E100" s="30">
        <f>'R8.8.1移動支援一覧'!E100</f>
        <v>39904</v>
      </c>
      <c r="F100" s="18" t="str">
        <f>'R8.8.1移動支援一覧'!G100</f>
        <v>064-0809</v>
      </c>
      <c r="G100" s="18" t="str">
        <f>'R8.8.1移動支援一覧'!H100</f>
        <v>札幌市中央区南9条西13丁目1－38-1F</v>
      </c>
      <c r="H100" s="18" t="str">
        <f>'R8.8.1移動支援一覧'!I100</f>
        <v>533-8655</v>
      </c>
      <c r="I100" s="18" t="str">
        <f>'R8.8.1移動支援一覧'!J100</f>
        <v>520-1265</v>
      </c>
      <c r="J100" s="18" t="str">
        <f>'R8.8.1移動支援一覧'!K100</f>
        <v>社会福祉法人　あむ</v>
      </c>
      <c r="K100" s="31" t="str">
        <f>IF('R8.8.1移動支援一覧'!Q100="","",'R8.8.1移動支援一覧'!Q100)</f>
        <v>○</v>
      </c>
      <c r="L100" s="31" t="str">
        <f>IF('R8.8.1移動支援一覧'!R100="","",'R8.8.1移動支援一覧'!R100)</f>
        <v>○</v>
      </c>
      <c r="M100" s="31" t="str">
        <f>IF('R8.8.1移動支援一覧'!S100="","",'R8.8.1移動支援一覧'!S100)</f>
        <v>○</v>
      </c>
      <c r="N100" s="31" t="str">
        <f>IF('R8.8.1移動支援一覧'!T100="","",'R8.8.1移動支援一覧'!T100)</f>
        <v>○</v>
      </c>
      <c r="O100" s="32" t="str">
        <f>IF('R8.8.1移動支援一覧'!U100="","",'R8.8.1移動支援一覧'!U100)</f>
        <v/>
      </c>
      <c r="P100" s="18" t="str">
        <f>IF('R8.8.1移動支援一覧'!V100="","",'R8.8.1移動支援一覧'!V100)</f>
        <v>0110100906</v>
      </c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22" t="str">
        <f>'R8.8.1移動支援一覧'!A101</f>
        <v>市内</v>
      </c>
      <c r="B101" s="26" t="str">
        <f>IF('R8.8.1移動支援一覧'!B101="","",'R8.8.1移動支援一覧'!B101)</f>
        <v/>
      </c>
      <c r="C101" s="18" t="str">
        <f>'R8.8.1移動支援一覧'!C101</f>
        <v>0001100378</v>
      </c>
      <c r="D101" s="18" t="str">
        <f>'R8.8.1移動支援一覧'!D101</f>
        <v>ヘルパーステーション　くるみ</v>
      </c>
      <c r="E101" s="30">
        <f>'R8.8.1移動支援一覧'!E101</f>
        <v>39904</v>
      </c>
      <c r="F101" s="18" t="str">
        <f>'R8.8.1移動支援一覧'!G101</f>
        <v>006-0805</v>
      </c>
      <c r="G101" s="18" t="str">
        <f>'R8.8.1移動支援一覧'!H101</f>
        <v>札幌市手稲区新発寒5条5丁目3番25号</v>
      </c>
      <c r="H101" s="18" t="str">
        <f>'R8.8.1移動支援一覧'!I101</f>
        <v>695-0686</v>
      </c>
      <c r="I101" s="18" t="str">
        <f>'R8.8.1移動支援一覧'!J101</f>
        <v>211-8127</v>
      </c>
      <c r="J101" s="18" t="str">
        <f>'R8.8.1移動支援一覧'!K101</f>
        <v>株式会社 くるみ</v>
      </c>
      <c r="K101" s="31" t="str">
        <f>IF('R8.8.1移動支援一覧'!Q101="","",'R8.8.1移動支援一覧'!Q101)</f>
        <v>○</v>
      </c>
      <c r="L101" s="31" t="str">
        <f>IF('R8.8.1移動支援一覧'!R101="","",'R8.8.1移動支援一覧'!R101)</f>
        <v>○</v>
      </c>
      <c r="M101" s="31" t="str">
        <f>IF('R8.8.1移動支援一覧'!S101="","",'R8.8.1移動支援一覧'!S101)</f>
        <v>○</v>
      </c>
      <c r="N101" s="31" t="str">
        <f>IF('R8.8.1移動支援一覧'!T101="","",'R8.8.1移動支援一覧'!T101)</f>
        <v>○</v>
      </c>
      <c r="O101" s="32" t="str">
        <f>IF('R8.8.1移動支援一覧'!U101="","",'R8.8.1移動支援一覧'!U101)</f>
        <v/>
      </c>
      <c r="P101" s="18" t="str">
        <f>IF('R8.8.1移動支援一覧'!V101="","",'R8.8.1移動支援一覧'!V101)</f>
        <v>0110401536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22" t="str">
        <f>'R8.8.1移動支援一覧'!A102</f>
        <v>市内</v>
      </c>
      <c r="B102" s="26" t="str">
        <f>IF('R8.8.1移動支援一覧'!B102="","",'R8.8.1移動支援一覧'!B102)</f>
        <v/>
      </c>
      <c r="C102" s="18" t="str">
        <f>'R8.8.1移動支援一覧'!C102</f>
        <v>0001100381</v>
      </c>
      <c r="D102" s="18" t="str">
        <f>'R8.8.1移動支援一覧'!D102</f>
        <v>ヘルパーステーション　もなみ</v>
      </c>
      <c r="E102" s="30">
        <f>'R8.8.1移動支援一覧'!E102</f>
        <v>39934</v>
      </c>
      <c r="F102" s="18" t="str">
        <f>'R8.8.1移動支援一覧'!G102</f>
        <v>005-0804</v>
      </c>
      <c r="G102" s="18" t="str">
        <f>'R8.8.1移動支援一覧'!H102</f>
        <v>札幌市南区川沿5条2丁目5番10号 ホワイトピア川沿B201号</v>
      </c>
      <c r="H102" s="18" t="str">
        <f>'R8.8.1移動支援一覧'!I102</f>
        <v>792-0012</v>
      </c>
      <c r="I102" s="18" t="str">
        <f>'R8.8.1移動支援一覧'!J102</f>
        <v>792-0013</v>
      </c>
      <c r="J102" s="18" t="str">
        <f>'R8.8.1移動支援一覧'!K102</f>
        <v>有限会社 もなみ</v>
      </c>
      <c r="K102" s="31" t="str">
        <f>IF('R8.8.1移動支援一覧'!Q102="","",'R8.8.1移動支援一覧'!Q102)</f>
        <v>○</v>
      </c>
      <c r="L102" s="31" t="str">
        <f>IF('R8.8.1移動支援一覧'!R102="","",'R8.8.1移動支援一覧'!R102)</f>
        <v/>
      </c>
      <c r="M102" s="31" t="str">
        <f>IF('R8.8.1移動支援一覧'!S102="","",'R8.8.1移動支援一覧'!S102)</f>
        <v/>
      </c>
      <c r="N102" s="31" t="str">
        <f>IF('R8.8.1移動支援一覧'!T102="","",'R8.8.1移動支援一覧'!T102)</f>
        <v/>
      </c>
      <c r="O102" s="32" t="str">
        <f>IF('R8.8.1移動支援一覧'!U102="","",'R8.8.1移動支援一覧'!U102)</f>
        <v/>
      </c>
      <c r="P102" s="18" t="str">
        <f>IF('R8.8.1移動支援一覧'!V102="","",'R8.8.1移動支援一覧'!V102)</f>
        <v>0110502002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22" t="str">
        <f>'R8.8.1移動支援一覧'!A103</f>
        <v>市内</v>
      </c>
      <c r="B103" s="26" t="str">
        <f>IF('R8.8.1移動支援一覧'!B103="","",'R8.8.1移動支援一覧'!B103)</f>
        <v/>
      </c>
      <c r="C103" s="18" t="str">
        <f>'R8.8.1移動支援一覧'!C103</f>
        <v>0001100382</v>
      </c>
      <c r="D103" s="18" t="str">
        <f>'R8.8.1移動支援一覧'!D103</f>
        <v>自立支援事業所　徒徒路</v>
      </c>
      <c r="E103" s="30">
        <f>'R8.8.1移動支援一覧'!E103</f>
        <v>39934</v>
      </c>
      <c r="F103" s="18" t="str">
        <f>'R8.8.1移動支援一覧'!G103</f>
        <v>004-0805</v>
      </c>
      <c r="G103" s="18" t="str">
        <f>'R8.8.1移動支援一覧'!H103</f>
        <v>札幌市清田区里塚緑ヶ丘10丁目11番3号</v>
      </c>
      <c r="H103" s="18" t="str">
        <f>'R8.8.1移動支援一覧'!I103</f>
        <v>887-1160</v>
      </c>
      <c r="I103" s="18" t="str">
        <f>'R8.8.1移動支援一覧'!J103</f>
        <v>887-1162</v>
      </c>
      <c r="J103" s="18" t="str">
        <f>'R8.8.1移動支援一覧'!K103</f>
        <v>有限会社 拓真ワークス</v>
      </c>
      <c r="K103" s="31" t="str">
        <f>IF('R8.8.1移動支援一覧'!Q103="","",'R8.8.1移動支援一覧'!Q103)</f>
        <v>○</v>
      </c>
      <c r="L103" s="31" t="str">
        <f>IF('R8.8.1移動支援一覧'!R103="","",'R8.8.1移動支援一覧'!R103)</f>
        <v>○</v>
      </c>
      <c r="M103" s="31" t="str">
        <f>IF('R8.8.1移動支援一覧'!S103="","",'R8.8.1移動支援一覧'!S103)</f>
        <v>○</v>
      </c>
      <c r="N103" s="31" t="str">
        <f>IF('R8.8.1移動支援一覧'!T103="","",'R8.8.1移動支援一覧'!T103)</f>
        <v>○</v>
      </c>
      <c r="O103" s="32" t="str">
        <f>IF('R8.8.1移動支援一覧'!U103="","",'R8.8.1移動支援一覧'!U103)</f>
        <v/>
      </c>
      <c r="P103" s="18" t="str">
        <f>IF('R8.8.1移動支援一覧'!V103="","",'R8.8.1移動支援一覧'!V103)</f>
        <v>0110503117</v>
      </c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22" t="str">
        <f>'R8.8.1移動支援一覧'!A104</f>
        <v>市内</v>
      </c>
      <c r="B104" s="26" t="str">
        <f>IF('R8.8.1移動支援一覧'!B104="","",'R8.8.1移動支援一覧'!B104)</f>
        <v/>
      </c>
      <c r="C104" s="18" t="str">
        <f>'R8.8.1移動支援一覧'!C104</f>
        <v>0001100387</v>
      </c>
      <c r="D104" s="18" t="str">
        <f>'R8.8.1移動支援一覧'!D104</f>
        <v>ケアセンターそら</v>
      </c>
      <c r="E104" s="30">
        <f>'R8.8.1移動支援一覧'!E104</f>
        <v>39995</v>
      </c>
      <c r="F104" s="18" t="str">
        <f>'R8.8.1移動支援一覧'!G104</f>
        <v>064-0919</v>
      </c>
      <c r="G104" s="18" t="str">
        <f>'R8.8.1移動支援一覧'!H104</f>
        <v>札幌市中央区南19条西8丁目2-30-603</v>
      </c>
      <c r="H104" s="18" t="str">
        <f>'R8.8.1移動支援一覧'!I104</f>
        <v>512-3286</v>
      </c>
      <c r="I104" s="18" t="str">
        <f>'R8.8.1移動支援一覧'!J104</f>
        <v>050-1261-5392</v>
      </c>
      <c r="J104" s="18" t="str">
        <f>'R8.8.1移動支援一覧'!K104</f>
        <v>特定非営利活動法人 じゅごん</v>
      </c>
      <c r="K104" s="31" t="str">
        <f>IF('R8.8.1移動支援一覧'!Q104="","",'R8.8.1移動支援一覧'!Q104)</f>
        <v>○</v>
      </c>
      <c r="L104" s="31" t="str">
        <f>IF('R8.8.1移動支援一覧'!R104="","",'R8.8.1移動支援一覧'!R104)</f>
        <v>○</v>
      </c>
      <c r="M104" s="31" t="str">
        <f>IF('R8.8.1移動支援一覧'!S104="","",'R8.8.1移動支援一覧'!S104)</f>
        <v>○</v>
      </c>
      <c r="N104" s="31" t="str">
        <f>IF('R8.8.1移動支援一覧'!T104="","",'R8.8.1移動支援一覧'!T104)</f>
        <v/>
      </c>
      <c r="O104" s="32" t="str">
        <f>IF('R8.8.1移動支援一覧'!U104="","",'R8.8.1移動支援一覧'!U104)</f>
        <v/>
      </c>
      <c r="P104" s="18" t="str">
        <f>IF('R8.8.1移動支援一覧'!V104="","",'R8.8.1移動支援一覧'!V104)</f>
        <v>0110100955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22" t="str">
        <f>'R8.8.1移動支援一覧'!A105</f>
        <v>市内</v>
      </c>
      <c r="B105" s="26" t="str">
        <f>IF('R8.8.1移動支援一覧'!B105="","",'R8.8.1移動支援一覧'!B105)</f>
        <v/>
      </c>
      <c r="C105" s="18" t="str">
        <f>'R8.8.1移動支援一覧'!C105</f>
        <v>0001100391</v>
      </c>
      <c r="D105" s="18" t="str">
        <f>'R8.8.1移動支援一覧'!D105</f>
        <v>ヘルパーステーション　ユーカラ</v>
      </c>
      <c r="E105" s="30">
        <f>'R8.8.1移動支援一覧'!E105</f>
        <v>40026</v>
      </c>
      <c r="F105" s="18" t="str">
        <f>'R8.8.1移動支援一覧'!G105</f>
        <v>064-0809</v>
      </c>
      <c r="G105" s="18" t="str">
        <f>'R8.8.1移動支援一覧'!H105</f>
        <v>札幌市中央区南18条西12丁目１番５号</v>
      </c>
      <c r="H105" s="18" t="str">
        <f>'R8.8.1移動支援一覧'!I105</f>
        <v>777-8328</v>
      </c>
      <c r="I105" s="18" t="str">
        <f>'R8.8.1移動支援一覧'!J105</f>
        <v>557-5674</v>
      </c>
      <c r="J105" s="18" t="str">
        <f>'R8.8.1移動支援一覧'!K105</f>
        <v>合同会社 チキサニ</v>
      </c>
      <c r="K105" s="31" t="str">
        <f>IF('R8.8.1移動支援一覧'!Q105="","",'R8.8.1移動支援一覧'!Q105)</f>
        <v>○</v>
      </c>
      <c r="L105" s="31" t="str">
        <f>IF('R8.8.1移動支援一覧'!R105="","",'R8.8.1移動支援一覧'!R105)</f>
        <v>○</v>
      </c>
      <c r="M105" s="31" t="str">
        <f>IF('R8.8.1移動支援一覧'!S105="","",'R8.8.1移動支援一覧'!S105)</f>
        <v>○</v>
      </c>
      <c r="N105" s="31" t="str">
        <f>IF('R8.8.1移動支援一覧'!T105="","",'R8.8.1移動支援一覧'!T105)</f>
        <v>○</v>
      </c>
      <c r="O105" s="32" t="str">
        <f>IF('R8.8.1移動支援一覧'!U105="","",'R8.8.1移動支援一覧'!U105)</f>
        <v/>
      </c>
      <c r="P105" s="18" t="str">
        <f>IF('R8.8.1移動支援一覧'!V105="","",'R8.8.1移動支援一覧'!V105)</f>
        <v>0110100963</v>
      </c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22" t="str">
        <f>'R8.8.1移動支援一覧'!A106</f>
        <v>市内</v>
      </c>
      <c r="B106" s="26" t="str">
        <f>IF('R8.8.1移動支援一覧'!B106="","",'R8.8.1移動支援一覧'!B106)</f>
        <v/>
      </c>
      <c r="C106" s="18" t="str">
        <f>'R8.8.1移動支援一覧'!C106</f>
        <v>0001100394</v>
      </c>
      <c r="D106" s="18" t="str">
        <f>'R8.8.1移動支援一覧'!D106</f>
        <v>青春かいごセンター</v>
      </c>
      <c r="E106" s="30">
        <f>'R8.8.1移動支援一覧'!E106</f>
        <v>40057</v>
      </c>
      <c r="F106" s="18" t="str">
        <f>'R8.8.1移動支援一覧'!G106</f>
        <v>001-0023</v>
      </c>
      <c r="G106" s="18" t="str">
        <f>'R8.8.1移動支援一覧'!H106</f>
        <v>札幌市北区北23条西3丁目1番30号フロンティア233</v>
      </c>
      <c r="H106" s="18" t="str">
        <f>'R8.8.1移動支援一覧'!I106</f>
        <v>736-2001</v>
      </c>
      <c r="I106" s="18" t="str">
        <f>'R8.8.1移動支援一覧'!J106</f>
        <v>736-2023</v>
      </c>
      <c r="J106" s="18" t="str">
        <f>'R8.8.1移動支援一覧'!K106</f>
        <v>株式会社 百歳の青春</v>
      </c>
      <c r="K106" s="31" t="str">
        <f>IF('R8.8.1移動支援一覧'!Q106="","",'R8.8.1移動支援一覧'!Q106)</f>
        <v>○</v>
      </c>
      <c r="L106" s="31" t="str">
        <f>IF('R8.8.1移動支援一覧'!R106="","",'R8.8.1移動支援一覧'!R106)</f>
        <v>○</v>
      </c>
      <c r="M106" s="31" t="str">
        <f>IF('R8.8.1移動支援一覧'!S106="","",'R8.8.1移動支援一覧'!S106)</f>
        <v>○</v>
      </c>
      <c r="N106" s="31" t="str">
        <f>IF('R8.8.1移動支援一覧'!T106="","",'R8.8.1移動支援一覧'!T106)</f>
        <v>○</v>
      </c>
      <c r="O106" s="32" t="str">
        <f>IF('R8.8.1移動支援一覧'!U106="","",'R8.8.1移動支援一覧'!U106)</f>
        <v/>
      </c>
      <c r="P106" s="18" t="str">
        <f>IF('R8.8.1移動支援一覧'!V106="","",'R8.8.1移動支援一覧'!V106)</f>
        <v>0110202033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22" t="str">
        <f>'R8.8.1移動支援一覧'!A107</f>
        <v>市内</v>
      </c>
      <c r="B107" s="26" t="str">
        <f>IF('R8.8.1移動支援一覧'!B107="","",'R8.8.1移動支援一覧'!B107)</f>
        <v/>
      </c>
      <c r="C107" s="18" t="str">
        <f>'R8.8.1移動支援一覧'!C107</f>
        <v>0001100395</v>
      </c>
      <c r="D107" s="18" t="str">
        <f>'R8.8.1移動支援一覧'!D107</f>
        <v>訪問介護ステーション　ゆう白石</v>
      </c>
      <c r="E107" s="30">
        <f>'R8.8.1移動支援一覧'!E107</f>
        <v>40087</v>
      </c>
      <c r="F107" s="18" t="str">
        <f>'R8.8.1移動支援一覧'!G107</f>
        <v>003-0029</v>
      </c>
      <c r="G107" s="18" t="str">
        <f>'R8.8.1移動支援一覧'!H107</f>
        <v>札幌市白石区平和通１５丁目北１６－２１　ルピナス１・１０２</v>
      </c>
      <c r="H107" s="18" t="str">
        <f>'R8.8.1移動支援一覧'!I107</f>
        <v>080-3296-7412</v>
      </c>
      <c r="I107" s="18" t="str">
        <f>'R8.8.1移動支援一覧'!J107</f>
        <v>846-8022</v>
      </c>
      <c r="J107" s="18" t="str">
        <f>'R8.8.1移動支援一覧'!K107</f>
        <v>株式会社 ゆう</v>
      </c>
      <c r="K107" s="31" t="str">
        <f>IF('R8.8.1移動支援一覧'!Q107="","",'R8.8.1移動支援一覧'!Q107)</f>
        <v>○</v>
      </c>
      <c r="L107" s="31" t="str">
        <f>IF('R8.8.1移動支援一覧'!R107="","",'R8.8.1移動支援一覧'!R107)</f>
        <v>○</v>
      </c>
      <c r="M107" s="31" t="str">
        <f>IF('R8.8.1移動支援一覧'!S107="","",'R8.8.1移動支援一覧'!S107)</f>
        <v>○</v>
      </c>
      <c r="N107" s="31" t="str">
        <f>IF('R8.8.1移動支援一覧'!T107="","",'R8.8.1移動支援一覧'!T107)</f>
        <v>○</v>
      </c>
      <c r="O107" s="32" t="str">
        <f>IF('R8.8.1移動支援一覧'!U107="","",'R8.8.1移動支援一覧'!U107)</f>
        <v/>
      </c>
      <c r="P107" s="18" t="str">
        <f>IF('R8.8.1移動支援一覧'!V107="","",'R8.8.1移動支援一覧'!V107)</f>
        <v>0110401619</v>
      </c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22" t="str">
        <f>'R8.8.1移動支援一覧'!A108</f>
        <v>市内</v>
      </c>
      <c r="B108" s="26" t="str">
        <f>IF('R8.8.1移動支援一覧'!B108="","",'R8.8.1移動支援一覧'!B108)</f>
        <v/>
      </c>
      <c r="C108" s="18" t="str">
        <f>'R8.8.1移動支援一覧'!C108</f>
        <v>0001100396</v>
      </c>
      <c r="D108" s="18" t="str">
        <f>'R8.8.1移動支援一覧'!D108</f>
        <v>ファミリーハート　ケアサービス</v>
      </c>
      <c r="E108" s="30">
        <f>'R8.8.1移動支援一覧'!E108</f>
        <v>40087</v>
      </c>
      <c r="F108" s="18" t="str">
        <f>'R8.8.1移動支援一覧'!G108</f>
        <v>007-0837</v>
      </c>
      <c r="G108" s="18" t="str">
        <f>'R8.8.1移動支援一覧'!H108</f>
        <v>札幌市東区北37条東10丁目2-16</v>
      </c>
      <c r="H108" s="18" t="str">
        <f>'R8.8.1移動支援一覧'!I108</f>
        <v>733-8090</v>
      </c>
      <c r="I108" s="18" t="str">
        <f>'R8.8.1移動支援一覧'!J108</f>
        <v>733-8091</v>
      </c>
      <c r="J108" s="18" t="str">
        <f>'R8.8.1移動支援一覧'!K108</f>
        <v>有限会社 ファミリーハート</v>
      </c>
      <c r="K108" s="31" t="str">
        <f>IF('R8.8.1移動支援一覧'!Q108="","",'R8.8.1移動支援一覧'!Q108)</f>
        <v>○</v>
      </c>
      <c r="L108" s="31" t="str">
        <f>IF('R8.8.1移動支援一覧'!R108="","",'R8.8.1移動支援一覧'!R108)</f>
        <v>○</v>
      </c>
      <c r="M108" s="31" t="str">
        <f>IF('R8.8.1移動支援一覧'!S108="","",'R8.8.1移動支援一覧'!S108)</f>
        <v>○</v>
      </c>
      <c r="N108" s="31" t="str">
        <f>IF('R8.8.1移動支援一覧'!T108="","",'R8.8.1移動支援一覧'!T108)</f>
        <v>○</v>
      </c>
      <c r="O108" s="32" t="str">
        <f>IF('R8.8.1移動支援一覧'!U108="","",'R8.8.1移動支援一覧'!U108)</f>
        <v/>
      </c>
      <c r="P108" s="18" t="str">
        <f>IF('R8.8.1移動支援一覧'!V108="","",'R8.8.1移動支援一覧'!V108)</f>
        <v>0110202116</v>
      </c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22" t="str">
        <f>'R8.8.1移動支援一覧'!A109</f>
        <v>市内</v>
      </c>
      <c r="B109" s="26" t="str">
        <f>IF('R8.8.1移動支援一覧'!B109="","",'R8.8.1移動支援一覧'!B109)</f>
        <v/>
      </c>
      <c r="C109" s="18" t="str">
        <f>'R8.8.1移動支援一覧'!C109</f>
        <v>0001100399</v>
      </c>
      <c r="D109" s="18" t="str">
        <f>'R8.8.1移動支援一覧'!D109</f>
        <v>どんまいワークヘルプサービス</v>
      </c>
      <c r="E109" s="30">
        <f>'R8.8.1移動支援一覧'!E109</f>
        <v>40148</v>
      </c>
      <c r="F109" s="18" t="str">
        <f>'R8.8.1移動支援一覧'!G109</f>
        <v>062-0052</v>
      </c>
      <c r="G109" s="18" t="str">
        <f>'R8.8.1移動支援一覧'!H109</f>
        <v>札幌市豊平区月寒東3条18丁目14-19</v>
      </c>
      <c r="H109" s="18" t="str">
        <f>'R8.8.1移動支援一覧'!I109</f>
        <v>303-1882</v>
      </c>
      <c r="I109" s="18" t="str">
        <f>'R8.8.1移動支援一覧'!J109</f>
        <v>303-1883</v>
      </c>
      <c r="J109" s="18" t="str">
        <f>'R8.8.1移動支援一覧'!K109</f>
        <v>便利屋ワーク株式会社</v>
      </c>
      <c r="K109" s="31" t="str">
        <f>IF('R8.8.1移動支援一覧'!Q109="","",'R8.8.1移動支援一覧'!Q109)</f>
        <v>○</v>
      </c>
      <c r="L109" s="31" t="str">
        <f>IF('R8.8.1移動支援一覧'!R109="","",'R8.8.1移動支援一覧'!R109)</f>
        <v>○</v>
      </c>
      <c r="M109" s="31" t="str">
        <f>IF('R8.8.1移動支援一覧'!S109="","",'R8.8.1移動支援一覧'!S109)</f>
        <v>○</v>
      </c>
      <c r="N109" s="31" t="str">
        <f>IF('R8.8.1移動支援一覧'!T109="","",'R8.8.1移動支援一覧'!T109)</f>
        <v>○</v>
      </c>
      <c r="O109" s="32" t="str">
        <f>IF('R8.8.1移動支援一覧'!U109="","",'R8.8.1移動支援一覧'!U109)</f>
        <v/>
      </c>
      <c r="P109" s="18" t="str">
        <f>IF('R8.8.1移動支援一覧'!V109="","",'R8.8.1移動支援一覧'!V109)</f>
        <v>0110503364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22" t="str">
        <f>'R8.8.1移動支援一覧'!A110</f>
        <v>市内</v>
      </c>
      <c r="B110" s="26" t="str">
        <f>IF('R8.8.1移動支援一覧'!B110="","",'R8.8.1移動支援一覧'!B110)</f>
        <v/>
      </c>
      <c r="C110" s="18" t="str">
        <f>'R8.8.1移動支援一覧'!C110</f>
        <v>0001100402</v>
      </c>
      <c r="D110" s="18" t="str">
        <f>'R8.8.1移動支援一覧'!D110</f>
        <v>ヘルパーステーションパンセ</v>
      </c>
      <c r="E110" s="30">
        <f>'R8.8.1移動支援一覧'!E110</f>
        <v>40238</v>
      </c>
      <c r="F110" s="18" t="str">
        <f>'R8.8.1移動支援一覧'!G110</f>
        <v>063-0035</v>
      </c>
      <c r="G110" s="18" t="str">
        <f>'R8.8.1移動支援一覧'!H110</f>
        <v>札幌市西区西野5条6丁目3-3</v>
      </c>
      <c r="H110" s="18" t="str">
        <f>'R8.8.1移動支援一覧'!I110</f>
        <v>213-8879</v>
      </c>
      <c r="I110" s="18" t="str">
        <f>'R8.8.1移動支援一覧'!J110</f>
        <v>213-8879</v>
      </c>
      <c r="J110" s="18" t="str">
        <f>'R8.8.1移動支援一覧'!K110</f>
        <v>株式会社 Ｋ・どりーむ</v>
      </c>
      <c r="K110" s="31" t="str">
        <f>IF('R8.8.1移動支援一覧'!Q110="","",'R8.8.1移動支援一覧'!Q110)</f>
        <v>○</v>
      </c>
      <c r="L110" s="31" t="str">
        <f>IF('R8.8.1移動支援一覧'!R110="","",'R8.8.1移動支援一覧'!R110)</f>
        <v>○</v>
      </c>
      <c r="M110" s="31" t="str">
        <f>IF('R8.8.1移動支援一覧'!S110="","",'R8.8.1移動支援一覧'!S110)</f>
        <v>○</v>
      </c>
      <c r="N110" s="31" t="str">
        <f>IF('R8.8.1移動支援一覧'!T110="","",'R8.8.1移動支援一覧'!T110)</f>
        <v>○</v>
      </c>
      <c r="O110" s="32" t="str">
        <f>IF('R8.8.1移動支援一覧'!U110="","",'R8.8.1移動支援一覧'!U110)</f>
        <v/>
      </c>
      <c r="P110" s="18" t="str">
        <f>IF('R8.8.1移動支援一覧'!V110="","",'R8.8.1移動支援一覧'!V110)</f>
        <v>0110401726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22" t="str">
        <f>'R8.8.1移動支援一覧'!A111</f>
        <v>市内</v>
      </c>
      <c r="B111" s="26" t="str">
        <f>IF('R8.8.1移動支援一覧'!B111="","",'R8.8.1移動支援一覧'!B111)</f>
        <v/>
      </c>
      <c r="C111" s="18" t="str">
        <f>'R8.8.1移動支援一覧'!C111</f>
        <v>0001100405</v>
      </c>
      <c r="D111" s="18" t="str">
        <f>'R8.8.1移動支援一覧'!D111</f>
        <v>訪問介護ステーションＮｏｎｎｏ</v>
      </c>
      <c r="E111" s="30">
        <f>'R8.8.1移動支援一覧'!E111</f>
        <v>40269</v>
      </c>
      <c r="F111" s="18" t="str">
        <f>'R8.8.1移動支援一覧'!G111</f>
        <v>065-0016</v>
      </c>
      <c r="G111" s="18" t="str">
        <f>'R8.8.1移動支援一覧'!H111</f>
        <v>札幌市東区北16条東5丁目1番1号</v>
      </c>
      <c r="H111" s="18" t="str">
        <f>'R8.8.1移動支援一覧'!I111</f>
        <v>750-1006</v>
      </c>
      <c r="I111" s="18" t="str">
        <f>'R8.8.1移動支援一覧'!J111</f>
        <v>750-1008</v>
      </c>
      <c r="J111" s="18" t="str">
        <f>'R8.8.1移動支援一覧'!K111</f>
        <v>株式会社 ＫＳサービス</v>
      </c>
      <c r="K111" s="31" t="str">
        <f>IF('R8.8.1移動支援一覧'!Q111="","",'R8.8.1移動支援一覧'!Q111)</f>
        <v>○</v>
      </c>
      <c r="L111" s="31" t="str">
        <f>IF('R8.8.1移動支援一覧'!R111="","",'R8.8.1移動支援一覧'!R111)</f>
        <v>○</v>
      </c>
      <c r="M111" s="31" t="str">
        <f>IF('R8.8.1移動支援一覧'!S111="","",'R8.8.1移動支援一覧'!S111)</f>
        <v>○</v>
      </c>
      <c r="N111" s="31" t="str">
        <f>IF('R8.8.1移動支援一覧'!T111="","",'R8.8.1移動支援一覧'!T111)</f>
        <v>○</v>
      </c>
      <c r="O111" s="32" t="str">
        <f>IF('R8.8.1移動支援一覧'!U111="","",'R8.8.1移動支援一覧'!U111)</f>
        <v/>
      </c>
      <c r="P111" s="18" t="str">
        <f>IF('R8.8.1移動支援一覧'!V111="","",'R8.8.1移動支援一覧'!V111)</f>
        <v>0110202272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22" t="str">
        <f>'R8.8.1移動支援一覧'!A112</f>
        <v>市内</v>
      </c>
      <c r="B112" s="26" t="str">
        <f>IF('R8.8.1移動支援一覧'!B112="","",'R8.8.1移動支援一覧'!B112)</f>
        <v/>
      </c>
      <c r="C112" s="18" t="str">
        <f>'R8.8.1移動支援一覧'!C112</f>
        <v>0001100406</v>
      </c>
      <c r="D112" s="18" t="str">
        <f>'R8.8.1移動支援一覧'!D112</f>
        <v>サポートセンターれら</v>
      </c>
      <c r="E112" s="30">
        <f>'R8.8.1移動支援一覧'!E112</f>
        <v>40299</v>
      </c>
      <c r="F112" s="18" t="str">
        <f>'R8.8.1移動支援一覧'!G112</f>
        <v>001-0901</v>
      </c>
      <c r="G112" s="18" t="str">
        <f>'R8.8.1移動支援一覧'!H112</f>
        <v>札幌市北区新琴似１条５丁目６－２２</v>
      </c>
      <c r="H112" s="18" t="str">
        <f>'R8.8.1移動支援一覧'!I112</f>
        <v>788-7203</v>
      </c>
      <c r="I112" s="18" t="str">
        <f>'R8.8.1移動支援一覧'!J112</f>
        <v>788-7249</v>
      </c>
      <c r="J112" s="18" t="str">
        <f>'R8.8.1移動支援一覧'!K112</f>
        <v>合同会社 Ｆｏｒｅｓｔ</v>
      </c>
      <c r="K112" s="31" t="str">
        <f>IF('R8.8.1移動支援一覧'!Q112="","",'R8.8.1移動支援一覧'!Q112)</f>
        <v>○</v>
      </c>
      <c r="L112" s="31" t="str">
        <f>IF('R8.8.1移動支援一覧'!R112="","",'R8.8.1移動支援一覧'!R112)</f>
        <v>○</v>
      </c>
      <c r="M112" s="31" t="str">
        <f>IF('R8.8.1移動支援一覧'!S112="","",'R8.8.1移動支援一覧'!S112)</f>
        <v>○</v>
      </c>
      <c r="N112" s="31" t="str">
        <f>IF('R8.8.1移動支援一覧'!T112="","",'R8.8.1移動支援一覧'!T112)</f>
        <v>○</v>
      </c>
      <c r="O112" s="32" t="str">
        <f>IF('R8.8.1移動支援一覧'!U112="","",'R8.8.1移動支援一覧'!U112)</f>
        <v/>
      </c>
      <c r="P112" s="18" t="str">
        <f>IF('R8.8.1移動支援一覧'!V112="","",'R8.8.1移動支援一覧'!V112)</f>
        <v>0110202280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22" t="str">
        <f>'R8.8.1移動支援一覧'!A113</f>
        <v>市内</v>
      </c>
      <c r="B113" s="26" t="str">
        <f>IF('R8.8.1移動支援一覧'!B113="","",'R8.8.1移動支援一覧'!B113)</f>
        <v/>
      </c>
      <c r="C113" s="18" t="str">
        <f>'R8.8.1移動支援一覧'!C113</f>
        <v>0001100409</v>
      </c>
      <c r="D113" s="18" t="str">
        <f>'R8.8.1移動支援一覧'!D113</f>
        <v>ヘルパーステーション結</v>
      </c>
      <c r="E113" s="30">
        <f>'R8.8.1移動支援一覧'!E113</f>
        <v>40299</v>
      </c>
      <c r="F113" s="18" t="str">
        <f>'R8.8.1移動支援一覧'!G113</f>
        <v>004-0863</v>
      </c>
      <c r="G113" s="18" t="str">
        <f>'R8.8.1移動支援一覧'!H113</f>
        <v>札幌市清田区北野3条2丁目6-9　マルシンビル303号</v>
      </c>
      <c r="H113" s="18" t="str">
        <f>'R8.8.1移動支援一覧'!I113</f>
        <v>887-5333</v>
      </c>
      <c r="I113" s="18" t="str">
        <f>'R8.8.1移動支援一覧'!J113</f>
        <v>887-5332</v>
      </c>
      <c r="J113" s="18" t="str">
        <f>'R8.8.1移動支援一覧'!K113</f>
        <v>株式会社 プラッキー</v>
      </c>
      <c r="K113" s="31" t="str">
        <f>IF('R8.8.1移動支援一覧'!Q113="","",'R8.8.1移動支援一覧'!Q113)</f>
        <v>○</v>
      </c>
      <c r="L113" s="31" t="str">
        <f>IF('R8.8.1移動支援一覧'!R113="","",'R8.8.1移動支援一覧'!R113)</f>
        <v>○</v>
      </c>
      <c r="M113" s="31" t="str">
        <f>IF('R8.8.1移動支援一覧'!S113="","",'R8.8.1移動支援一覧'!S113)</f>
        <v>○</v>
      </c>
      <c r="N113" s="31" t="str">
        <f>IF('R8.8.1移動支援一覧'!T113="","",'R8.8.1移動支援一覧'!T113)</f>
        <v>○</v>
      </c>
      <c r="O113" s="32" t="str">
        <f>IF('R8.8.1移動支援一覧'!U113="","",'R8.8.1移動支援一覧'!U113)</f>
        <v/>
      </c>
      <c r="P113" s="18" t="str">
        <f>IF('R8.8.1移動支援一覧'!V113="","",'R8.8.1移動支援一覧'!V113)</f>
        <v>0110503471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22" t="str">
        <f>'R8.8.1移動支援一覧'!A114</f>
        <v>市内</v>
      </c>
      <c r="B114" s="26" t="str">
        <f>IF('R8.8.1移動支援一覧'!B114="","",'R8.8.1移動支援一覧'!B114)</f>
        <v/>
      </c>
      <c r="C114" s="18" t="str">
        <f>'R8.8.1移動支援一覧'!C114</f>
        <v>0001100418</v>
      </c>
      <c r="D114" s="18" t="str">
        <f>'R8.8.1移動支援一覧'!D114</f>
        <v>居宅支援事業所　らいとくらぶ</v>
      </c>
      <c r="E114" s="30">
        <f>'R8.8.1移動支援一覧'!E114</f>
        <v>40391</v>
      </c>
      <c r="F114" s="18" t="str">
        <f>'R8.8.1移動支援一覧'!G114</f>
        <v>001-0933</v>
      </c>
      <c r="G114" s="18" t="str">
        <f>'R8.8.1移動支援一覧'!H114</f>
        <v>札幌市北区新川西３条２丁目６－１７　１階</v>
      </c>
      <c r="H114" s="18" t="str">
        <f>'R8.8.1移動支援一覧'!I114</f>
        <v>688-6877</v>
      </c>
      <c r="I114" s="18" t="str">
        <f>'R8.8.1移動支援一覧'!J114</f>
        <v>688-6682</v>
      </c>
      <c r="J114" s="18" t="str">
        <f>'R8.8.1移動支援一覧'!K114</f>
        <v>株式会社　北海道ケア・サポート</v>
      </c>
      <c r="K114" s="31" t="str">
        <f>IF('R8.8.1移動支援一覧'!Q114="","",'R8.8.1移動支援一覧'!Q114)</f>
        <v/>
      </c>
      <c r="L114" s="31" t="str">
        <f>IF('R8.8.1移動支援一覧'!R114="","",'R8.8.1移動支援一覧'!R114)</f>
        <v>○</v>
      </c>
      <c r="M114" s="31" t="str">
        <f>IF('R8.8.1移動支援一覧'!S114="","",'R8.8.1移動支援一覧'!S114)</f>
        <v>○</v>
      </c>
      <c r="N114" s="31" t="str">
        <f>IF('R8.8.1移動支援一覧'!T114="","",'R8.8.1移動支援一覧'!T114)</f>
        <v/>
      </c>
      <c r="O114" s="32" t="str">
        <f>IF('R8.8.1移動支援一覧'!U114="","",'R8.8.1移動支援一覧'!U114)</f>
        <v/>
      </c>
      <c r="P114" s="18" t="str">
        <f>IF('R8.8.1移動支援一覧'!V114="","",'R8.8.1移動支援一覧'!V114)</f>
        <v>0110202348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22" t="str">
        <f>'R8.8.1移動支援一覧'!A115</f>
        <v>市内</v>
      </c>
      <c r="B115" s="26" t="str">
        <f>IF('R8.8.1移動支援一覧'!B115="","",'R8.8.1移動支援一覧'!B115)</f>
        <v/>
      </c>
      <c r="C115" s="18" t="str">
        <f>'R8.8.1移動支援一覧'!C115</f>
        <v>0001100420</v>
      </c>
      <c r="D115" s="18" t="str">
        <f>'R8.8.1移動支援一覧'!D115</f>
        <v>いろえんぴつ障がい福祉サービス</v>
      </c>
      <c r="E115" s="30">
        <f>'R8.8.1移動支援一覧'!E115</f>
        <v>40422</v>
      </c>
      <c r="F115" s="18" t="str">
        <f>'R8.8.1移動支援一覧'!G115</f>
        <v>002-0852</v>
      </c>
      <c r="G115" s="18" t="str">
        <f>'R8.8.1移動支援一覧'!H115</f>
        <v>札幌市北区屯田６条９丁目２－２２</v>
      </c>
      <c r="H115" s="18" t="str">
        <f>'R8.8.1移動支援一覧'!I115</f>
        <v>214-9836</v>
      </c>
      <c r="I115" s="18" t="str">
        <f>'R8.8.1移動支援一覧'!J115</f>
        <v>214-9837</v>
      </c>
      <c r="J115" s="18" t="str">
        <f>'R8.8.1移動支援一覧'!K115</f>
        <v>特定非営利活動法人　いろえんぴつ</v>
      </c>
      <c r="K115" s="31" t="str">
        <f>IF('R8.8.1移動支援一覧'!Q115="","",'R8.8.1移動支援一覧'!Q115)</f>
        <v>○</v>
      </c>
      <c r="L115" s="31" t="str">
        <f>IF('R8.8.1移動支援一覧'!R115="","",'R8.8.1移動支援一覧'!R115)</f>
        <v>○</v>
      </c>
      <c r="M115" s="31" t="str">
        <f>IF('R8.8.1移動支援一覧'!S115="","",'R8.8.1移動支援一覧'!S115)</f>
        <v>○</v>
      </c>
      <c r="N115" s="31" t="str">
        <f>IF('R8.8.1移動支援一覧'!T115="","",'R8.8.1移動支援一覧'!T115)</f>
        <v>○</v>
      </c>
      <c r="O115" s="32" t="str">
        <f>IF('R8.8.1移動支援一覧'!U115="","",'R8.8.1移動支援一覧'!U115)</f>
        <v/>
      </c>
      <c r="P115" s="18" t="str">
        <f>IF('R8.8.1移動支援一覧'!V115="","",'R8.8.1移動支援一覧'!V115)</f>
        <v>0110202371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22" t="str">
        <f>'R8.8.1移動支援一覧'!A116</f>
        <v>市内</v>
      </c>
      <c r="B116" s="26" t="str">
        <f>IF('R8.8.1移動支援一覧'!B116="","",'R8.8.1移動支援一覧'!B116)</f>
        <v/>
      </c>
      <c r="C116" s="18" t="str">
        <f>'R8.8.1移動支援一覧'!C116</f>
        <v>0001100422</v>
      </c>
      <c r="D116" s="18" t="str">
        <f>'R8.8.1移動支援一覧'!D116</f>
        <v>ヘルパーステーション　おんぷ</v>
      </c>
      <c r="E116" s="30">
        <f>'R8.8.1移動支援一覧'!E116</f>
        <v>40452</v>
      </c>
      <c r="F116" s="18" t="str">
        <f>'R8.8.1移動支援一覧'!G116</f>
        <v>064-0944</v>
      </c>
      <c r="G116" s="18" t="str">
        <f>'R8.8.1移動支援一覧'!H116</f>
        <v>札幌市中央区円山西町6丁目5番69号</v>
      </c>
      <c r="H116" s="18" t="str">
        <f>'R8.8.1移動支援一覧'!I116</f>
        <v>676-5885</v>
      </c>
      <c r="I116" s="18" t="str">
        <f>'R8.8.1移動支援一覧'!J116</f>
        <v>676-5886</v>
      </c>
      <c r="J116" s="18" t="str">
        <f>'R8.8.1移動支援一覧'!K116</f>
        <v>合同会社　音色</v>
      </c>
      <c r="K116" s="31" t="str">
        <f>IF('R8.8.1移動支援一覧'!Q116="","",'R8.8.1移動支援一覧'!Q116)</f>
        <v>○</v>
      </c>
      <c r="L116" s="31" t="str">
        <f>IF('R8.8.1移動支援一覧'!R116="","",'R8.8.1移動支援一覧'!R116)</f>
        <v>○</v>
      </c>
      <c r="M116" s="31" t="str">
        <f>IF('R8.8.1移動支援一覧'!S116="","",'R8.8.1移動支援一覧'!S116)</f>
        <v>○</v>
      </c>
      <c r="N116" s="31" t="str">
        <f>IF('R8.8.1移動支援一覧'!T116="","",'R8.8.1移動支援一覧'!T116)</f>
        <v>○</v>
      </c>
      <c r="O116" s="32" t="str">
        <f>IF('R8.8.1移動支援一覧'!U116="","",'R8.8.1移動支援一覧'!U116)</f>
        <v/>
      </c>
      <c r="P116" s="18" t="str">
        <f>IF('R8.8.1移動支援一覧'!V116="","",'R8.8.1移動支援一覧'!V116)</f>
        <v>0110503802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22" t="str">
        <f>'R8.8.1移動支援一覧'!A117</f>
        <v>市内</v>
      </c>
      <c r="B117" s="26" t="str">
        <f>IF('R8.8.1移動支援一覧'!B117="","",'R8.8.1移動支援一覧'!B117)</f>
        <v/>
      </c>
      <c r="C117" s="18" t="str">
        <f>'R8.8.1移動支援一覧'!C117</f>
        <v>0001100424</v>
      </c>
      <c r="D117" s="18" t="str">
        <f>'R8.8.1移動支援一覧'!D117</f>
        <v>ヘルパーステーション　せせらぎ</v>
      </c>
      <c r="E117" s="30">
        <f>'R8.8.1移動支援一覧'!E117</f>
        <v>40513</v>
      </c>
      <c r="F117" s="18" t="str">
        <f>'R8.8.1移動支援一覧'!G117</f>
        <v>005-0804</v>
      </c>
      <c r="G117" s="18" t="str">
        <f>'R8.8.1移動支援一覧'!H117</f>
        <v>札幌市南区川沿4条3丁目4番9号　フラワーハイム102号室</v>
      </c>
      <c r="H117" s="18" t="str">
        <f>'R8.8.1移動支援一覧'!I117</f>
        <v>572-7810</v>
      </c>
      <c r="I117" s="18" t="str">
        <f>'R8.8.1移動支援一覧'!J117</f>
        <v>572-7840</v>
      </c>
      <c r="J117" s="18" t="str">
        <f>'R8.8.1移動支援一覧'!K117</f>
        <v>特定非営利活動法人　せせらぎ</v>
      </c>
      <c r="K117" s="31" t="str">
        <f>IF('R8.8.1移動支援一覧'!Q117="","",'R8.8.1移動支援一覧'!Q117)</f>
        <v>○</v>
      </c>
      <c r="L117" s="31" t="str">
        <f>IF('R8.8.1移動支援一覧'!R117="","",'R8.8.1移動支援一覧'!R117)</f>
        <v>○</v>
      </c>
      <c r="M117" s="31" t="str">
        <f>IF('R8.8.1移動支援一覧'!S117="","",'R8.8.1移動支援一覧'!S117)</f>
        <v>○</v>
      </c>
      <c r="N117" s="31" t="str">
        <f>IF('R8.8.1移動支援一覧'!T117="","",'R8.8.1移動支援一覧'!T117)</f>
        <v>○</v>
      </c>
      <c r="O117" s="32" t="str">
        <f>IF('R8.8.1移動支援一覧'!U117="","",'R8.8.1移動支援一覧'!U117)</f>
        <v/>
      </c>
      <c r="P117" s="18" t="str">
        <f>IF('R8.8.1移動支援一覧'!V117="","",'R8.8.1移動支援一覧'!V117)</f>
        <v>0110503224</v>
      </c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22" t="str">
        <f>'R8.8.1移動支援一覧'!A118</f>
        <v>市内</v>
      </c>
      <c r="B118" s="26" t="str">
        <f>IF('R8.8.1移動支援一覧'!B118="","",'R8.8.1移動支援一覧'!B118)</f>
        <v>休止</v>
      </c>
      <c r="C118" s="18" t="str">
        <f>'R8.8.1移動支援一覧'!C118</f>
        <v>0001100434</v>
      </c>
      <c r="D118" s="18" t="str">
        <f>'R8.8.1移動支援一覧'!D118</f>
        <v>移動支援事業　ＤＡＩ－ふく</v>
      </c>
      <c r="E118" s="30">
        <f>'R8.8.1移動支援一覧'!E118</f>
        <v>40634</v>
      </c>
      <c r="F118" s="18" t="str">
        <f>'R8.8.1移動支援一覧'!G118</f>
        <v>060-0008</v>
      </c>
      <c r="G118" s="18" t="str">
        <f>'R8.8.1移動支援一覧'!H118</f>
        <v>札幌市中央区北8条西23丁目2番22号</v>
      </c>
      <c r="H118" s="18" t="str">
        <f>'R8.8.1移動支援一覧'!I118</f>
        <v>622-8664</v>
      </c>
      <c r="I118" s="18" t="str">
        <f>'R8.8.1移動支援一覧'!J118</f>
        <v>622-8664</v>
      </c>
      <c r="J118" s="18" t="str">
        <f>'R8.8.1移動支援一覧'!K118</f>
        <v>社会福祉法人　札幌肢体不自由福祉会</v>
      </c>
      <c r="K118" s="31" t="str">
        <f>IF('R8.8.1移動支援一覧'!Q118="","",'R8.8.1移動支援一覧'!Q118)</f>
        <v>○</v>
      </c>
      <c r="L118" s="31" t="str">
        <f>IF('R8.8.1移動支援一覧'!R118="","",'R8.8.1移動支援一覧'!R118)</f>
        <v>○</v>
      </c>
      <c r="M118" s="31" t="str">
        <f>IF('R8.8.1移動支援一覧'!S118="","",'R8.8.1移動支援一覧'!S118)</f>
        <v>○</v>
      </c>
      <c r="N118" s="31" t="str">
        <f>IF('R8.8.1移動支援一覧'!T118="","",'R8.8.1移動支援一覧'!T118)</f>
        <v/>
      </c>
      <c r="O118" s="32" t="str">
        <f>IF('R8.8.1移動支援一覧'!U118="","",'R8.8.1移動支援一覧'!U118)</f>
        <v/>
      </c>
      <c r="P118" s="18" t="str">
        <f>IF('R8.8.1移動支援一覧'!V118="","",'R8.8.1移動支援一覧'!V118)</f>
        <v>0110101268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22" t="str">
        <f>'R8.8.1移動支援一覧'!A119</f>
        <v>市内</v>
      </c>
      <c r="B119" s="26" t="str">
        <f>IF('R8.8.1移動支援一覧'!B119="","",'R8.8.1移動支援一覧'!B119)</f>
        <v>休止</v>
      </c>
      <c r="C119" s="18" t="str">
        <f>'R8.8.1移動支援一覧'!C119</f>
        <v>0001100435</v>
      </c>
      <c r="D119" s="18" t="str">
        <f>'R8.8.1移動支援一覧'!D119</f>
        <v>居宅介護事業所　じ～にあす</v>
      </c>
      <c r="E119" s="30">
        <f>'R8.8.1移動支援一覧'!E119</f>
        <v>40634</v>
      </c>
      <c r="F119" s="18" t="str">
        <f>'R8.8.1移動支援一覧'!G119</f>
        <v>065-0023</v>
      </c>
      <c r="G119" s="18" t="str">
        <f>'R8.8.1移動支援一覧'!H119</f>
        <v>札幌市東区北23条東8丁目2-1　北幸プラザ203</v>
      </c>
      <c r="H119" s="18" t="str">
        <f>'R8.8.1移動支援一覧'!I119</f>
        <v>768-8876</v>
      </c>
      <c r="I119" s="18" t="str">
        <f>'R8.8.1移動支援一覧'!J119</f>
        <v>768-8944</v>
      </c>
      <c r="J119" s="18" t="str">
        <f>'R8.8.1移動支援一覧'!K119</f>
        <v>合同会社　みなふく会</v>
      </c>
      <c r="K119" s="31" t="str">
        <f>IF('R8.8.1移動支援一覧'!Q119="","",'R8.8.1移動支援一覧'!Q119)</f>
        <v>○</v>
      </c>
      <c r="L119" s="31" t="str">
        <f>IF('R8.8.1移動支援一覧'!R119="","",'R8.8.1移動支援一覧'!R119)</f>
        <v>○</v>
      </c>
      <c r="M119" s="31" t="str">
        <f>IF('R8.8.1移動支援一覧'!S119="","",'R8.8.1移動支援一覧'!S119)</f>
        <v>○</v>
      </c>
      <c r="N119" s="31" t="str">
        <f>IF('R8.8.1移動支援一覧'!T119="","",'R8.8.1移動支援一覧'!T119)</f>
        <v>○</v>
      </c>
      <c r="O119" s="32" t="str">
        <f>IF('R8.8.1移動支援一覧'!U119="","",'R8.8.1移動支援一覧'!U119)</f>
        <v/>
      </c>
      <c r="P119" s="18" t="str">
        <f>IF('R8.8.1移動支援一覧'!V119="","",'R8.8.1移動支援一覧'!V119)</f>
        <v>0110202611</v>
      </c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22" t="str">
        <f>'R8.8.1移動支援一覧'!A120</f>
        <v>市内</v>
      </c>
      <c r="B120" s="26" t="str">
        <f>IF('R8.8.1移動支援一覧'!B120="","",'R8.8.1移動支援一覧'!B120)</f>
        <v/>
      </c>
      <c r="C120" s="18" t="str">
        <f>'R8.8.1移動支援一覧'!C120</f>
        <v>0001100436</v>
      </c>
      <c r="D120" s="18" t="str">
        <f>'R8.8.1移動支援一覧'!D120</f>
        <v>ケアタウン結</v>
      </c>
      <c r="E120" s="30">
        <f>'R8.8.1移動支援一覧'!E120</f>
        <v>40634</v>
      </c>
      <c r="F120" s="18" t="str">
        <f>'R8.8.1移動支援一覧'!G120</f>
        <v>003-0828</v>
      </c>
      <c r="G120" s="18" t="str">
        <f>'R8.8.1移動支援一覧'!H120</f>
        <v>札幌市白石区菊水元町8条1丁目13番6号</v>
      </c>
      <c r="H120" s="18" t="str">
        <f>'R8.8.1移動支援一覧'!I120</f>
        <v>827-8118</v>
      </c>
      <c r="I120" s="18" t="str">
        <f>'R8.8.1移動支援一覧'!J120</f>
        <v>827-8119</v>
      </c>
      <c r="J120" s="18" t="str">
        <f>'R8.8.1移動支援一覧'!K120</f>
        <v>合同会社　ケアタウン結</v>
      </c>
      <c r="K120" s="31" t="str">
        <f>IF('R8.8.1移動支援一覧'!Q120="","",'R8.8.1移動支援一覧'!Q120)</f>
        <v>○</v>
      </c>
      <c r="L120" s="31" t="str">
        <f>IF('R8.8.1移動支援一覧'!R120="","",'R8.8.1移動支援一覧'!R120)</f>
        <v>○</v>
      </c>
      <c r="M120" s="31" t="str">
        <f>IF('R8.8.1移動支援一覧'!S120="","",'R8.8.1移動支援一覧'!S120)</f>
        <v>○</v>
      </c>
      <c r="N120" s="31" t="str">
        <f>IF('R8.8.1移動支援一覧'!T120="","",'R8.8.1移動支援一覧'!T120)</f>
        <v>○</v>
      </c>
      <c r="O120" s="32" t="str">
        <f>IF('R8.8.1移動支援一覧'!U120="","",'R8.8.1移動支援一覧'!U120)</f>
        <v/>
      </c>
      <c r="P120" s="18" t="str">
        <f>IF('R8.8.1移動支援一覧'!V120="","",'R8.8.1移動支援一覧'!V120)</f>
        <v>0110504073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22" t="str">
        <f>'R8.8.1移動支援一覧'!A121</f>
        <v>市内</v>
      </c>
      <c r="B121" s="26" t="str">
        <f>IF('R8.8.1移動支援一覧'!B121="","",'R8.8.1移動支援一覧'!B121)</f>
        <v/>
      </c>
      <c r="C121" s="18" t="str">
        <f>'R8.8.1移動支援一覧'!C121</f>
        <v>0001100438</v>
      </c>
      <c r="D121" s="18" t="str">
        <f>'R8.8.1移動支援一覧'!D121</f>
        <v>訪問介護事業所　心愛</v>
      </c>
      <c r="E121" s="30">
        <f>'R8.8.1移動支援一覧'!E121</f>
        <v>40664</v>
      </c>
      <c r="F121" s="18" t="str">
        <f>'R8.8.1移動支援一覧'!G121</f>
        <v>065-0023</v>
      </c>
      <c r="G121" s="18" t="str">
        <f>'R8.8.1移動支援一覧'!H121</f>
        <v>札幌市北区篠路２条３丁目２番３号</v>
      </c>
      <c r="H121" s="18" t="str">
        <f>'R8.8.1移動支援一覧'!I121</f>
        <v>790-6637</v>
      </c>
      <c r="I121" s="18" t="str">
        <f>'R8.8.1移動支援一覧'!J121</f>
        <v>790-6637</v>
      </c>
      <c r="J121" s="18" t="str">
        <f>'R8.8.1移動支援一覧'!K121</f>
        <v>合同会社　みらくるケア</v>
      </c>
      <c r="K121" s="31" t="str">
        <f>IF('R8.8.1移動支援一覧'!Q121="","",'R8.8.1移動支援一覧'!Q121)</f>
        <v>○</v>
      </c>
      <c r="L121" s="31" t="str">
        <f>IF('R8.8.1移動支援一覧'!R121="","",'R8.8.1移動支援一覧'!R121)</f>
        <v>○</v>
      </c>
      <c r="M121" s="31" t="str">
        <f>IF('R8.8.1移動支援一覧'!S121="","",'R8.8.1移動支援一覧'!S121)</f>
        <v>○</v>
      </c>
      <c r="N121" s="31" t="str">
        <f>IF('R8.8.1移動支援一覧'!T121="","",'R8.8.1移動支援一覧'!T121)</f>
        <v>○</v>
      </c>
      <c r="O121" s="32" t="str">
        <f>IF('R8.8.1移動支援一覧'!U121="","",'R8.8.1移動支援一覧'!U121)</f>
        <v/>
      </c>
      <c r="P121" s="18" t="str">
        <f>IF('R8.8.1移動支援一覧'!V121="","",'R8.8.1移動支援一覧'!V121)</f>
        <v>0110202595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22" t="str">
        <f>'R8.8.1移動支援一覧'!A122</f>
        <v>市内</v>
      </c>
      <c r="B122" s="26" t="str">
        <f>IF('R8.8.1移動支援一覧'!B122="","",'R8.8.1移動支援一覧'!B122)</f>
        <v/>
      </c>
      <c r="C122" s="18" t="str">
        <f>'R8.8.1移動支援一覧'!C122</f>
        <v>0001100443</v>
      </c>
      <c r="D122" s="18" t="str">
        <f>'R8.8.1移動支援一覧'!D122</f>
        <v>特定非営利活動法人札幌コアラ</v>
      </c>
      <c r="E122" s="30">
        <f>'R8.8.1移動支援一覧'!E122</f>
        <v>40695</v>
      </c>
      <c r="F122" s="18" t="str">
        <f>'R8.8.1移動支援一覧'!G122</f>
        <v>004-0805</v>
      </c>
      <c r="G122" s="18" t="str">
        <f>'R8.8.1移動支援一覧'!H122</f>
        <v>札幌市清田区里塚緑ヶ丘3丁目21番12号</v>
      </c>
      <c r="H122" s="18" t="str">
        <f>'R8.8.1移動支援一覧'!I122</f>
        <v>884-2110</v>
      </c>
      <c r="I122" s="18" t="str">
        <f>'R8.8.1移動支援一覧'!J122</f>
        <v>555-1905</v>
      </c>
      <c r="J122" s="18" t="str">
        <f>'R8.8.1移動支援一覧'!K122</f>
        <v>特定非営利活動法人札幌コアラ</v>
      </c>
      <c r="K122" s="31" t="str">
        <f>IF('R8.8.1移動支援一覧'!Q122="","",'R8.8.1移動支援一覧'!Q122)</f>
        <v>○</v>
      </c>
      <c r="L122" s="31" t="str">
        <f>IF('R8.8.1移動支援一覧'!R122="","",'R8.8.1移動支援一覧'!R122)</f>
        <v>○</v>
      </c>
      <c r="M122" s="31" t="str">
        <f>IF('R8.8.1移動支援一覧'!S122="","",'R8.8.1移動支援一覧'!S122)</f>
        <v>○</v>
      </c>
      <c r="N122" s="31" t="str">
        <f>IF('R8.8.1移動支援一覧'!T122="","",'R8.8.1移動支援一覧'!T122)</f>
        <v>○</v>
      </c>
      <c r="O122" s="32" t="str">
        <f>IF('R8.8.1移動支援一覧'!U122="","",'R8.8.1移動支援一覧'!U122)</f>
        <v/>
      </c>
      <c r="P122" s="18" t="str">
        <f>IF('R8.8.1移動支援一覧'!V122="","",'R8.8.1移動支援一覧'!V122)</f>
        <v>0110503976</v>
      </c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22" t="str">
        <f>'R8.8.1移動支援一覧'!A123</f>
        <v>市内</v>
      </c>
      <c r="B123" s="26" t="str">
        <f>IF('R8.8.1移動支援一覧'!B123="","",'R8.8.1移動支援一覧'!B123)</f>
        <v/>
      </c>
      <c r="C123" s="18" t="str">
        <f>'R8.8.1移動支援一覧'!C123</f>
        <v>0001100446</v>
      </c>
      <c r="D123" s="18" t="str">
        <f>'R8.8.1移動支援一覧'!D123</f>
        <v>ヘルパーステーション絆</v>
      </c>
      <c r="E123" s="30">
        <f>'R8.8.1移動支援一覧'!E123</f>
        <v>40725</v>
      </c>
      <c r="F123" s="18" t="str">
        <f>'R8.8.1移動支援一覧'!G123</f>
        <v>0028021</v>
      </c>
      <c r="G123" s="18" t="str">
        <f>'R8.8.1移動支援一覧'!H123</f>
        <v>札幌市北区篠路１条１０丁目１４番１６号</v>
      </c>
      <c r="H123" s="18" t="str">
        <f>'R8.8.1移動支援一覧'!I123</f>
        <v>768-8771</v>
      </c>
      <c r="I123" s="18" t="str">
        <f>'R8.8.1移動支援一覧'!J123</f>
        <v>768-8772</v>
      </c>
      <c r="J123" s="18" t="str">
        <f>'R8.8.1移動支援一覧'!K123</f>
        <v>株式会社　ライフケアサービス</v>
      </c>
      <c r="K123" s="31" t="str">
        <f>IF('R8.8.1移動支援一覧'!Q123="","",'R8.8.1移動支援一覧'!Q123)</f>
        <v>○</v>
      </c>
      <c r="L123" s="31" t="str">
        <f>IF('R8.8.1移動支援一覧'!R123="","",'R8.8.1移動支援一覧'!R123)</f>
        <v>○</v>
      </c>
      <c r="M123" s="31" t="str">
        <f>IF('R8.8.1移動支援一覧'!S123="","",'R8.8.1移動支援一覧'!S123)</f>
        <v>○</v>
      </c>
      <c r="N123" s="31" t="str">
        <f>IF('R8.8.1移動支援一覧'!T123="","",'R8.8.1移動支援一覧'!T123)</f>
        <v>○</v>
      </c>
      <c r="O123" s="32" t="str">
        <f>IF('R8.8.1移動支援一覧'!U123="","",'R8.8.1移動支援一覧'!U123)</f>
        <v/>
      </c>
      <c r="P123" s="18" t="str">
        <f>IF('R8.8.1移動支援一覧'!V123="","",'R8.8.1移動支援一覧'!V123)</f>
        <v>0110202678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22" t="str">
        <f>'R8.8.1移動支援一覧'!A124</f>
        <v>市内</v>
      </c>
      <c r="B124" s="26" t="str">
        <f>IF('R8.8.1移動支援一覧'!B124="","",'R8.8.1移動支援一覧'!B124)</f>
        <v/>
      </c>
      <c r="C124" s="18" t="str">
        <f>'R8.8.1移動支援一覧'!C124</f>
        <v>0001100449</v>
      </c>
      <c r="D124" s="18" t="str">
        <f>'R8.8.1移動支援一覧'!D124</f>
        <v>ヘルパーステーション　りんご</v>
      </c>
      <c r="E124" s="30">
        <f>'R8.8.1移動支援一覧'!E124</f>
        <v>40725</v>
      </c>
      <c r="F124" s="18" t="str">
        <f>'R8.8.1移動支援一覧'!G124</f>
        <v>060-0807</v>
      </c>
      <c r="G124" s="18" t="str">
        <f>'R8.8.1移動支援一覧'!H124</f>
        <v>札幌市北区北７条西２丁目６番地　３７山京ビル９０３号室</v>
      </c>
      <c r="H124" s="18" t="str">
        <f>'R8.8.1移動支援一覧'!I124</f>
        <v>788-5231</v>
      </c>
      <c r="I124" s="18" t="str">
        <f>'R8.8.1移動支援一覧'!J124</f>
        <v>788-5381</v>
      </c>
      <c r="J124" s="18" t="str">
        <f>'R8.8.1移動支援一覧'!K124</f>
        <v>合同会社　ちえの実</v>
      </c>
      <c r="K124" s="31" t="str">
        <f>IF('R8.8.1移動支援一覧'!Q124="","",'R8.8.1移動支援一覧'!Q124)</f>
        <v>○</v>
      </c>
      <c r="L124" s="31" t="str">
        <f>IF('R8.8.1移動支援一覧'!R124="","",'R8.8.1移動支援一覧'!R124)</f>
        <v>○</v>
      </c>
      <c r="M124" s="31" t="str">
        <f>IF('R8.8.1移動支援一覧'!S124="","",'R8.8.1移動支援一覧'!S124)</f>
        <v>○</v>
      </c>
      <c r="N124" s="31" t="str">
        <f>IF('R8.8.1移動支援一覧'!T124="","",'R8.8.1移動支援一覧'!T124)</f>
        <v>○</v>
      </c>
      <c r="O124" s="32" t="str">
        <f>IF('R8.8.1移動支援一覧'!U124="","",'R8.8.1移動支援一覧'!U124)</f>
        <v/>
      </c>
      <c r="P124" s="18" t="str">
        <f>IF('R8.8.1移動支援一覧'!V124="","",'R8.8.1移動支援一覧'!V124)</f>
        <v>0110202702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22" t="str">
        <f>'R8.8.1移動支援一覧'!A125</f>
        <v>市内</v>
      </c>
      <c r="B125" s="26" t="str">
        <f>IF('R8.8.1移動支援一覧'!B125="","",'R8.8.1移動支援一覧'!B125)</f>
        <v/>
      </c>
      <c r="C125" s="18" t="str">
        <f>'R8.8.1移動支援一覧'!C125</f>
        <v>0001100450</v>
      </c>
      <c r="D125" s="18" t="str">
        <f>'R8.8.1移動支援一覧'!D125</f>
        <v>ケアステーション・チア</v>
      </c>
      <c r="E125" s="30">
        <f>'R8.8.1移動支援一覧'!E125</f>
        <v>40725</v>
      </c>
      <c r="F125" s="18" t="str">
        <f>'R8.8.1移動支援一覧'!G125</f>
        <v>0640806</v>
      </c>
      <c r="G125" s="18" t="str">
        <f>'R8.8.1移動支援一覧'!H125</f>
        <v>北海道札幌市中央区南２７条西１１丁目１－１１　フローラル南２７条</v>
      </c>
      <c r="H125" s="18" t="str">
        <f>'R8.8.1移動支援一覧'!I125</f>
        <v>211-8986</v>
      </c>
      <c r="I125" s="18" t="str">
        <f>'R8.8.1移動支援一覧'!J125</f>
        <v>211-8985</v>
      </c>
      <c r="J125" s="18" t="str">
        <f>'R8.8.1移動支援一覧'!K125</f>
        <v>株式会社　トラーム</v>
      </c>
      <c r="K125" s="31" t="str">
        <f>IF('R8.8.1移動支援一覧'!Q125="","",'R8.8.1移動支援一覧'!Q125)</f>
        <v>○</v>
      </c>
      <c r="L125" s="31" t="str">
        <f>IF('R8.8.1移動支援一覧'!R125="","",'R8.8.1移動支援一覧'!R125)</f>
        <v>○</v>
      </c>
      <c r="M125" s="31" t="str">
        <f>IF('R8.8.1移動支援一覧'!S125="","",'R8.8.1移動支援一覧'!S125)</f>
        <v>○</v>
      </c>
      <c r="N125" s="31" t="str">
        <f>IF('R8.8.1移動支援一覧'!T125="","",'R8.8.1移動支援一覧'!T125)</f>
        <v>○</v>
      </c>
      <c r="O125" s="32" t="str">
        <f>IF('R8.8.1移動支援一覧'!U125="","",'R8.8.1移動支援一覧'!U125)</f>
        <v/>
      </c>
      <c r="P125" s="18" t="str">
        <f>IF('R8.8.1移動支援一覧'!V125="","",'R8.8.1移動支援一覧'!V125)</f>
        <v>0110101136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22" t="str">
        <f>'R8.8.1移動支援一覧'!A126</f>
        <v>市内</v>
      </c>
      <c r="B126" s="26" t="str">
        <f>IF('R8.8.1移動支援一覧'!B126="","",'R8.8.1移動支援一覧'!B126)</f>
        <v/>
      </c>
      <c r="C126" s="18" t="str">
        <f>'R8.8.1移動支援一覧'!C126</f>
        <v>0001100457</v>
      </c>
      <c r="D126" s="18" t="str">
        <f>'R8.8.1移動支援一覧'!D126</f>
        <v>ななかまど藻岩訪問介護事業所</v>
      </c>
      <c r="E126" s="30">
        <f>'R8.8.1移動支援一覧'!E126</f>
        <v>40756</v>
      </c>
      <c r="F126" s="18" t="str">
        <f>'R8.8.1移動支援一覧'!G126</f>
        <v>062-0034</v>
      </c>
      <c r="G126" s="18" t="str">
        <f>'R8.8.1移動支援一覧'!H126</f>
        <v>札幌市豊平区西岡4条5丁目3番16号</v>
      </c>
      <c r="H126" s="18" t="str">
        <f>'R8.8.1移動支援一覧'!I126</f>
        <v>598-1700</v>
      </c>
      <c r="I126" s="18" t="str">
        <f>'R8.8.1移動支援一覧'!J126</f>
        <v>598-1701</v>
      </c>
      <c r="J126" s="18" t="str">
        <f>'R8.8.1移動支援一覧'!K126</f>
        <v>合同会社　光井</v>
      </c>
      <c r="K126" s="31" t="str">
        <f>IF('R8.8.1移動支援一覧'!Q126="","",'R8.8.1移動支援一覧'!Q126)</f>
        <v>○</v>
      </c>
      <c r="L126" s="31" t="str">
        <f>IF('R8.8.1移動支援一覧'!R126="","",'R8.8.1移動支援一覧'!R126)</f>
        <v>○</v>
      </c>
      <c r="M126" s="31" t="str">
        <f>IF('R8.8.1移動支援一覧'!S126="","",'R8.8.1移動支援一覧'!S126)</f>
        <v>○</v>
      </c>
      <c r="N126" s="31" t="str">
        <f>IF('R8.8.1移動支援一覧'!T126="","",'R8.8.1移動支援一覧'!T126)</f>
        <v>○</v>
      </c>
      <c r="O126" s="32" t="str">
        <f>IF('R8.8.1移動支援一覧'!U126="","",'R8.8.1移動支援一覧'!U126)</f>
        <v/>
      </c>
      <c r="P126" s="18" t="str">
        <f>IF('R8.8.1移動支援一覧'!V126="","",'R8.8.1移動支援一覧'!V126)</f>
        <v>0110504289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22" t="str">
        <f>'R8.8.1移動支援一覧'!A127</f>
        <v>市内</v>
      </c>
      <c r="B127" s="26" t="str">
        <f>IF('R8.8.1移動支援一覧'!B127="","",'R8.8.1移動支援一覧'!B127)</f>
        <v/>
      </c>
      <c r="C127" s="18" t="str">
        <f>'R8.8.1移動支援一覧'!C127</f>
        <v>0001100465</v>
      </c>
      <c r="D127" s="18" t="str">
        <f>'R8.8.1移動支援一覧'!D127</f>
        <v>ゆたかケアサービス</v>
      </c>
      <c r="E127" s="30">
        <f>'R8.8.1移動支援一覧'!E127</f>
        <v>40817</v>
      </c>
      <c r="F127" s="18" t="str">
        <f>'R8.8.1移動支援一覧'!G127</f>
        <v>062-0933</v>
      </c>
      <c r="G127" s="18" t="str">
        <f>'R8.8.1移動支援一覧'!H127</f>
        <v>札幌市東区東苗穂10条2丁目9-17カバサワハイツ101号</v>
      </c>
      <c r="H127" s="18" t="str">
        <f>'R8.8.1移動支援一覧'!I127</f>
        <v>299-6822</v>
      </c>
      <c r="I127" s="18" t="str">
        <f>'R8.8.1移動支援一覧'!J127</f>
        <v>299-6821</v>
      </c>
      <c r="J127" s="18" t="str">
        <f>'R8.8.1移動支援一覧'!K127</f>
        <v>合同会社セイコードーク</v>
      </c>
      <c r="K127" s="31" t="str">
        <f>IF('R8.8.1移動支援一覧'!Q127="","",'R8.8.1移動支援一覧'!Q127)</f>
        <v>○</v>
      </c>
      <c r="L127" s="31" t="str">
        <f>IF('R8.8.1移動支援一覧'!R127="","",'R8.8.1移動支援一覧'!R127)</f>
        <v>○</v>
      </c>
      <c r="M127" s="31" t="str">
        <f>IF('R8.8.1移動支援一覧'!S127="","",'R8.8.1移動支援一覧'!S127)</f>
        <v>○</v>
      </c>
      <c r="N127" s="31" t="str">
        <f>IF('R8.8.1移動支援一覧'!T127="","",'R8.8.1移動支援一覧'!T127)</f>
        <v>○</v>
      </c>
      <c r="O127" s="32" t="str">
        <f>IF('R8.8.1移動支援一覧'!U127="","",'R8.8.1移動支援一覧'!U127)</f>
        <v/>
      </c>
      <c r="P127" s="18" t="str">
        <f>IF('R8.8.1移動支援一覧'!V127="","",'R8.8.1移動支援一覧'!V127)</f>
        <v>0110504347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22" t="str">
        <f>'R8.8.1移動支援一覧'!A128</f>
        <v>市内</v>
      </c>
      <c r="B128" s="26" t="str">
        <f>IF('R8.8.1移動支援一覧'!B128="","",'R8.8.1移動支援一覧'!B128)</f>
        <v/>
      </c>
      <c r="C128" s="18" t="str">
        <f>'R8.8.1移動支援一覧'!C128</f>
        <v>0001100466</v>
      </c>
      <c r="D128" s="18" t="str">
        <f>'R8.8.1移動支援一覧'!D128</f>
        <v>アムズサービス</v>
      </c>
      <c r="E128" s="30">
        <f>'R8.8.1移動支援一覧'!E128</f>
        <v>40817</v>
      </c>
      <c r="F128" s="18" t="str">
        <f>'R8.8.1移動支援一覧'!G128</f>
        <v>065-0010</v>
      </c>
      <c r="G128" s="18" t="str">
        <f>'R8.8.1移動支援一覧'!H128</f>
        <v>札幌市東区北１０条東４丁目２番４５号</v>
      </c>
      <c r="H128" s="18" t="str">
        <f>'R8.8.1移動支援一覧'!I128</f>
        <v>711-6117</v>
      </c>
      <c r="I128" s="18" t="str">
        <f>'R8.8.1移動支援一覧'!J128</f>
        <v>711-6118</v>
      </c>
      <c r="J128" s="18" t="str">
        <f>'R8.8.1移動支援一覧'!K128</f>
        <v>株式会社アムズ</v>
      </c>
      <c r="K128" s="31" t="str">
        <f>IF('R8.8.1移動支援一覧'!Q128="","",'R8.8.1移動支援一覧'!Q128)</f>
        <v>○</v>
      </c>
      <c r="L128" s="31" t="str">
        <f>IF('R8.8.1移動支援一覧'!R128="","",'R8.8.1移動支援一覧'!R128)</f>
        <v>○</v>
      </c>
      <c r="M128" s="31" t="str">
        <f>IF('R8.8.1移動支援一覧'!S128="","",'R8.8.1移動支援一覧'!S128)</f>
        <v>○</v>
      </c>
      <c r="N128" s="31" t="str">
        <f>IF('R8.8.1移動支援一覧'!T128="","",'R8.8.1移動支援一覧'!T128)</f>
        <v>○</v>
      </c>
      <c r="O128" s="32" t="str">
        <f>IF('R8.8.1移動支援一覧'!U128="","",'R8.8.1移動支援一覧'!U128)</f>
        <v/>
      </c>
      <c r="P128" s="18" t="str">
        <f>IF('R8.8.1移動支援一覧'!V128="","",'R8.8.1移動支援一覧'!V128)</f>
        <v>0110202447</v>
      </c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22" t="str">
        <f>'R8.8.1移動支援一覧'!A129</f>
        <v>市内</v>
      </c>
      <c r="B129" s="26" t="str">
        <f>IF('R8.8.1移動支援一覧'!B129="","",'R8.8.1移動支援一覧'!B129)</f>
        <v/>
      </c>
      <c r="C129" s="18" t="str">
        <f>'R8.8.1移動支援一覧'!C129</f>
        <v>0001100467</v>
      </c>
      <c r="D129" s="18" t="str">
        <f>'R8.8.1移動支援一覧'!D129</f>
        <v>ケアスマイル</v>
      </c>
      <c r="E129" s="30">
        <f>'R8.8.1移動支援一覧'!E129</f>
        <v>40817</v>
      </c>
      <c r="F129" s="18" t="str">
        <f>'R8.8.1移動支援一覧'!G129</f>
        <v>062-0001</v>
      </c>
      <c r="G129" s="18" t="str">
        <f>'R8.8.1移動支援一覧'!H129</f>
        <v>札幌市豊平区美園１条２丁目１－２</v>
      </c>
      <c r="H129" s="18" t="str">
        <f>'R8.8.1移動支援一覧'!I129</f>
        <v>820-8300</v>
      </c>
      <c r="I129" s="18" t="str">
        <f>'R8.8.1移動支援一覧'!J129</f>
        <v>820-8301</v>
      </c>
      <c r="J129" s="18" t="str">
        <f>'R8.8.1移動支援一覧'!K129</f>
        <v>株式会社デイサポート</v>
      </c>
      <c r="K129" s="31" t="str">
        <f>IF('R8.8.1移動支援一覧'!Q129="","",'R8.8.1移動支援一覧'!Q129)</f>
        <v>○</v>
      </c>
      <c r="L129" s="31" t="str">
        <f>IF('R8.8.1移動支援一覧'!R129="","",'R8.8.1移動支援一覧'!R129)</f>
        <v>○</v>
      </c>
      <c r="M129" s="31" t="str">
        <f>IF('R8.8.1移動支援一覧'!S129="","",'R8.8.1移動支援一覧'!S129)</f>
        <v>○</v>
      </c>
      <c r="N129" s="31" t="str">
        <f>IF('R8.8.1移動支援一覧'!T129="","",'R8.8.1移動支援一覧'!T129)</f>
        <v>○</v>
      </c>
      <c r="O129" s="32" t="str">
        <f>IF('R8.8.1移動支援一覧'!U129="","",'R8.8.1移動支援一覧'!U129)</f>
        <v/>
      </c>
      <c r="P129" s="18" t="str">
        <f>IF('R8.8.1移動支援一覧'!V129="","",'R8.8.1移動支援一覧'!V129)</f>
        <v>0110504396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22" t="str">
        <f>'R8.8.1移動支援一覧'!A130</f>
        <v>市内</v>
      </c>
      <c r="B130" s="26" t="str">
        <f>IF('R8.8.1移動支援一覧'!B130="","",'R8.8.1移動支援一覧'!B130)</f>
        <v/>
      </c>
      <c r="C130" s="18" t="str">
        <f>'R8.8.1移動支援一覧'!C130</f>
        <v>0001100471</v>
      </c>
      <c r="D130" s="18" t="str">
        <f>'R8.8.1移動支援一覧'!D130</f>
        <v>ルーナ</v>
      </c>
      <c r="E130" s="30">
        <f>'R8.8.1移動支援一覧'!E130</f>
        <v>40848</v>
      </c>
      <c r="F130" s="18" t="str">
        <f>'R8.8.1移動支援一覧'!G130</f>
        <v>004-0863</v>
      </c>
      <c r="G130" s="18" t="str">
        <f>'R8.8.1移動支援一覧'!H130</f>
        <v>札幌市清田区北野3条5丁目3番11号　北野3条ハウス2階210号室</v>
      </c>
      <c r="H130" s="18" t="str">
        <f>'R8.8.1移動支援一覧'!I130</f>
        <v>802-5795</v>
      </c>
      <c r="I130" s="18" t="str">
        <f>'R8.8.1移動支援一覧'!J130</f>
        <v>802-5796</v>
      </c>
      <c r="J130" s="18" t="str">
        <f>'R8.8.1移動支援一覧'!K130</f>
        <v>株式会社ライクアブリッジ</v>
      </c>
      <c r="K130" s="31" t="str">
        <f>IF('R8.8.1移動支援一覧'!Q130="","",'R8.8.1移動支援一覧'!Q130)</f>
        <v>○</v>
      </c>
      <c r="L130" s="31" t="str">
        <f>IF('R8.8.1移動支援一覧'!R130="","",'R8.8.1移動支援一覧'!R130)</f>
        <v>○</v>
      </c>
      <c r="M130" s="31" t="str">
        <f>IF('R8.8.1移動支援一覧'!S130="","",'R8.8.1移動支援一覧'!S130)</f>
        <v>○</v>
      </c>
      <c r="N130" s="31" t="str">
        <f>IF('R8.8.1移動支援一覧'!T130="","",'R8.8.1移動支援一覧'!T130)</f>
        <v>○</v>
      </c>
      <c r="O130" s="32" t="str">
        <f>IF('R8.8.1移動支援一覧'!U130="","",'R8.8.1移動支援一覧'!U130)</f>
        <v/>
      </c>
      <c r="P130" s="18" t="str">
        <f>IF('R8.8.1移動支援一覧'!V130="","",'R8.8.1移動支援一覧'!V130)</f>
        <v>0110504404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22" t="str">
        <f>'R8.8.1移動支援一覧'!A131</f>
        <v>市内</v>
      </c>
      <c r="B131" s="26" t="str">
        <f>IF('R8.8.1移動支援一覧'!B131="","",'R8.8.1移動支援一覧'!B131)</f>
        <v/>
      </c>
      <c r="C131" s="18" t="str">
        <f>'R8.8.1移動支援一覧'!C131</f>
        <v>0001100472</v>
      </c>
      <c r="D131" s="18" t="str">
        <f>'R8.8.1移動支援一覧'!D131</f>
        <v>ヘルパーステーション　ＴＡＳ</v>
      </c>
      <c r="E131" s="30">
        <f>'R8.8.1移動支援一覧'!E131</f>
        <v>40848</v>
      </c>
      <c r="F131" s="18" t="str">
        <f>'R8.8.1移動支援一覧'!G131</f>
        <v>003-0814</v>
      </c>
      <c r="G131" s="18" t="str">
        <f>'R8.8.1移動支援一覧'!H131</f>
        <v>札幌市白石区菊水上町４条１丁目129番地210</v>
      </c>
      <c r="H131" s="18" t="str">
        <f>'R8.8.1移動支援一覧'!I131</f>
        <v>811-6609</v>
      </c>
      <c r="I131" s="18" t="str">
        <f>'R8.8.1移動支援一覧'!J131</f>
        <v>811-9660</v>
      </c>
      <c r="J131" s="18" t="str">
        <f>'R8.8.1移動支援一覧'!K131</f>
        <v>有限会社ＴＡＳ</v>
      </c>
      <c r="K131" s="31" t="str">
        <f>IF('R8.8.1移動支援一覧'!Q131="","",'R8.8.1移動支援一覧'!Q131)</f>
        <v>○</v>
      </c>
      <c r="L131" s="31" t="str">
        <f>IF('R8.8.1移動支援一覧'!R131="","",'R8.8.1移動支援一覧'!R131)</f>
        <v>○</v>
      </c>
      <c r="M131" s="31" t="str">
        <f>IF('R8.8.1移動支援一覧'!S131="","",'R8.8.1移動支援一覧'!S131)</f>
        <v>○</v>
      </c>
      <c r="N131" s="31" t="str">
        <f>IF('R8.8.1移動支援一覧'!T131="","",'R8.8.1移動支援一覧'!T131)</f>
        <v>○</v>
      </c>
      <c r="O131" s="32" t="str">
        <f>IF('R8.8.1移動支援一覧'!U131="","",'R8.8.1移動支援一覧'!U131)</f>
        <v/>
      </c>
      <c r="P131" s="18" t="str">
        <f>IF('R8.8.1移動支援一覧'!V131="","",'R8.8.1移動支援一覧'!V131)</f>
        <v>0110504438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22" t="str">
        <f>'R8.8.1移動支援一覧'!A132</f>
        <v>市内</v>
      </c>
      <c r="B132" s="26" t="str">
        <f>IF('R8.8.1移動支援一覧'!B132="","",'R8.8.1移動支援一覧'!B132)</f>
        <v/>
      </c>
      <c r="C132" s="18" t="str">
        <f>'R8.8.1移動支援一覧'!C132</f>
        <v>0001100474</v>
      </c>
      <c r="D132" s="18" t="str">
        <f>'R8.8.1移動支援一覧'!D132</f>
        <v>ケア・コンブリオ</v>
      </c>
      <c r="E132" s="30">
        <f>'R8.8.1移動支援一覧'!E132</f>
        <v>40848</v>
      </c>
      <c r="F132" s="18" t="str">
        <f>'R8.8.1移動支援一覧'!G132</f>
        <v>064-0916</v>
      </c>
      <c r="G132" s="18" t="str">
        <f>'R8.8.1移動支援一覧'!H132</f>
        <v>札幌市中央区南１６条西１１丁目２番２０－６０４</v>
      </c>
      <c r="H132" s="18" t="str">
        <f>'R8.8.1移動支援一覧'!I132</f>
        <v>676-4180</v>
      </c>
      <c r="I132" s="18" t="str">
        <f>'R8.8.1移動支援一覧'!J132</f>
        <v>676-4181</v>
      </c>
      <c r="J132" s="18" t="str">
        <f>'R8.8.1移動支援一覧'!K132</f>
        <v>合同会社Ｃ＆Ｙ</v>
      </c>
      <c r="K132" s="31" t="str">
        <f>IF('R8.8.1移動支援一覧'!Q132="","",'R8.8.1移動支援一覧'!Q132)</f>
        <v>○</v>
      </c>
      <c r="L132" s="31" t="str">
        <f>IF('R8.8.1移動支援一覧'!R132="","",'R8.8.1移動支援一覧'!R132)</f>
        <v>○</v>
      </c>
      <c r="M132" s="31" t="str">
        <f>IF('R8.8.1移動支援一覧'!S132="","",'R8.8.1移動支援一覧'!S132)</f>
        <v>○</v>
      </c>
      <c r="N132" s="31" t="str">
        <f>IF('R8.8.1移動支援一覧'!T132="","",'R8.8.1移動支援一覧'!T132)</f>
        <v>○</v>
      </c>
      <c r="O132" s="32" t="str">
        <f>IF('R8.8.1移動支援一覧'!U132="","",'R8.8.1移動支援一覧'!U132)</f>
        <v/>
      </c>
      <c r="P132" s="18" t="str">
        <f>IF('R8.8.1移動支援一覧'!V132="","",'R8.8.1移動支援一覧'!V132)</f>
        <v>0110101367</v>
      </c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22" t="str">
        <f>'R8.8.1移動支援一覧'!A133</f>
        <v>市内</v>
      </c>
      <c r="B133" s="26" t="str">
        <f>IF('R8.8.1移動支援一覧'!B133="","",'R8.8.1移動支援一覧'!B133)</f>
        <v/>
      </c>
      <c r="C133" s="18" t="str">
        <f>'R8.8.1移動支援一覧'!C133</f>
        <v>0001100477</v>
      </c>
      <c r="D133" s="18" t="str">
        <f>'R8.8.1移動支援一覧'!D133</f>
        <v>訪問介護事業所　ケアビブレ</v>
      </c>
      <c r="E133" s="30">
        <f>'R8.8.1移動支援一覧'!E133</f>
        <v>40878</v>
      </c>
      <c r="F133" s="18" t="str">
        <f>'R8.8.1移動支援一覧'!G133</f>
        <v>003-0024</v>
      </c>
      <c r="G133" s="18" t="str">
        <f>'R8.8.1移動支援一覧'!H133</f>
        <v>札幌市白石区本郷通10丁目南1番10号</v>
      </c>
      <c r="H133" s="18" t="str">
        <f>'R8.8.1移動支援一覧'!I133</f>
        <v>826-3007</v>
      </c>
      <c r="I133" s="18" t="str">
        <f>'R8.8.1移動支援一覧'!J133</f>
        <v>526-3008</v>
      </c>
      <c r="J133" s="18" t="str">
        <f>'R8.8.1移動支援一覧'!K133</f>
        <v>株式会社アイズサービス</v>
      </c>
      <c r="K133" s="31" t="str">
        <f>IF('R8.8.1移動支援一覧'!Q133="","",'R8.8.1移動支援一覧'!Q133)</f>
        <v>○</v>
      </c>
      <c r="L133" s="31" t="str">
        <f>IF('R8.8.1移動支援一覧'!R133="","",'R8.8.1移動支援一覧'!R133)</f>
        <v>○</v>
      </c>
      <c r="M133" s="31" t="str">
        <f>IF('R8.8.1移動支援一覧'!S133="","",'R8.8.1移動支援一覧'!S133)</f>
        <v>○</v>
      </c>
      <c r="N133" s="31" t="str">
        <f>IF('R8.8.1移動支援一覧'!T133="","",'R8.8.1移動支援一覧'!T133)</f>
        <v>○</v>
      </c>
      <c r="O133" s="32" t="str">
        <f>IF('R8.8.1移動支援一覧'!U133="","",'R8.8.1移動支援一覧'!U133)</f>
        <v/>
      </c>
      <c r="P133" s="18" t="str">
        <f>IF('R8.8.1移動支援一覧'!V133="","",'R8.8.1移動支援一覧'!V133)</f>
        <v>0110504461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22" t="str">
        <f>'R8.8.1移動支援一覧'!A134</f>
        <v>市内</v>
      </c>
      <c r="B134" s="26" t="str">
        <f>IF('R8.8.1移動支援一覧'!B134="","",'R8.8.1移動支援一覧'!B134)</f>
        <v/>
      </c>
      <c r="C134" s="18" t="str">
        <f>'R8.8.1移動支援一覧'!C134</f>
        <v>0001100480</v>
      </c>
      <c r="D134" s="18" t="str">
        <f>'R8.8.1移動支援一覧'!D134</f>
        <v>ケアサポートたんぽぽ</v>
      </c>
      <c r="E134" s="30">
        <f>'R8.8.1移動支援一覧'!E134</f>
        <v>40909</v>
      </c>
      <c r="F134" s="18" t="str">
        <f>'R8.8.1移動支援一覧'!G134</f>
        <v>004-0032</v>
      </c>
      <c r="G134" s="18" t="str">
        <f>'R8.8.1移動支援一覧'!H134</f>
        <v>札幌市厚別区上野幌1条4丁目14番10号パークシティフジサワＢ-201</v>
      </c>
      <c r="H134" s="18" t="str">
        <f>'R8.8.1移動支援一覧'!I134</f>
        <v>378-4744</v>
      </c>
      <c r="I134" s="18" t="str">
        <f>'R8.8.1移動支援一覧'!J134</f>
        <v>378-4744</v>
      </c>
      <c r="J134" s="18" t="str">
        <f>'R8.8.1移動支援一覧'!K134</f>
        <v>まりな合同会社</v>
      </c>
      <c r="K134" s="31" t="str">
        <f>IF('R8.8.1移動支援一覧'!Q134="","",'R8.8.1移動支援一覧'!Q134)</f>
        <v>○</v>
      </c>
      <c r="L134" s="31" t="str">
        <f>IF('R8.8.1移動支援一覧'!R134="","",'R8.8.1移動支援一覧'!R134)</f>
        <v>○</v>
      </c>
      <c r="M134" s="31" t="str">
        <f>IF('R8.8.1移動支援一覧'!S134="","",'R8.8.1移動支援一覧'!S134)</f>
        <v>○</v>
      </c>
      <c r="N134" s="31" t="str">
        <f>IF('R8.8.1移動支援一覧'!T134="","",'R8.8.1移動支援一覧'!T134)</f>
        <v>○</v>
      </c>
      <c r="O134" s="32" t="str">
        <f>IF('R8.8.1移動支援一覧'!U134="","",'R8.8.1移動支援一覧'!U134)</f>
        <v/>
      </c>
      <c r="P134" s="18" t="str">
        <f>IF('R8.8.1移動支援一覧'!V134="","",'R8.8.1移動支援一覧'!V134)</f>
        <v>0110504586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22" t="str">
        <f>'R8.8.1移動支援一覧'!A135</f>
        <v>市内</v>
      </c>
      <c r="B135" s="26" t="str">
        <f>IF('R8.8.1移動支援一覧'!B135="","",'R8.8.1移動支援一覧'!B135)</f>
        <v/>
      </c>
      <c r="C135" s="18" t="str">
        <f>'R8.8.1移動支援一覧'!C135</f>
        <v>0001100481</v>
      </c>
      <c r="D135" s="18" t="str">
        <f>'R8.8.1移動支援一覧'!D135</f>
        <v>特定非営利活動法人　訪問介護移送サービスセンター</v>
      </c>
      <c r="E135" s="30">
        <f>'R8.8.1移動支援一覧'!E135</f>
        <v>41000</v>
      </c>
      <c r="F135" s="18" t="str">
        <f>'R8.8.1移動支援一覧'!G135</f>
        <v>006-0819</v>
      </c>
      <c r="G135" s="18" t="str">
        <f>'R8.8.1移動支援一覧'!H135</f>
        <v>札幌市手稲区前田９条１１丁目９－１６国中ビル２２号</v>
      </c>
      <c r="H135" s="18" t="str">
        <f>'R8.8.1移動支援一覧'!I135</f>
        <v>691-5428</v>
      </c>
      <c r="I135" s="18" t="str">
        <f>'R8.8.1移動支援一覧'!J135</f>
        <v>691-5429</v>
      </c>
      <c r="J135" s="18" t="str">
        <f>'R8.8.1移動支援一覧'!K135</f>
        <v>特定非営利活動法人　訪問介護移送サービスセンター</v>
      </c>
      <c r="K135" s="31" t="str">
        <f>IF('R8.8.1移動支援一覧'!Q135="","",'R8.8.1移動支援一覧'!Q135)</f>
        <v>○</v>
      </c>
      <c r="L135" s="31" t="str">
        <f>IF('R8.8.1移動支援一覧'!R135="","",'R8.8.1移動支援一覧'!R135)</f>
        <v>○</v>
      </c>
      <c r="M135" s="31" t="str">
        <f>IF('R8.8.1移動支援一覧'!S135="","",'R8.8.1移動支援一覧'!S135)</f>
        <v>○</v>
      </c>
      <c r="N135" s="31" t="str">
        <f>IF('R8.8.1移動支援一覧'!T135="","",'R8.8.1移動支援一覧'!T135)</f>
        <v>○</v>
      </c>
      <c r="O135" s="32" t="str">
        <f>IF('R8.8.1移動支援一覧'!U135="","",'R8.8.1移動支援一覧'!U135)</f>
        <v/>
      </c>
      <c r="P135" s="18" t="str">
        <f>IF('R8.8.1移動支援一覧'!V135="","",'R8.8.1移動支援一覧'!V135)</f>
        <v>0110400793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22" t="str">
        <f>'R8.8.1移動支援一覧'!A136</f>
        <v>市内</v>
      </c>
      <c r="B136" s="26" t="str">
        <f>IF('R8.8.1移動支援一覧'!B136="","",'R8.8.1移動支援一覧'!B136)</f>
        <v/>
      </c>
      <c r="C136" s="18" t="str">
        <f>'R8.8.1移動支援一覧'!C136</f>
        <v>0001100483</v>
      </c>
      <c r="D136" s="18" t="str">
        <f>'R8.8.1移動支援一覧'!D136</f>
        <v>東邦エルムケア</v>
      </c>
      <c r="E136" s="30">
        <f>'R8.8.1移動支援一覧'!E136</f>
        <v>41000</v>
      </c>
      <c r="F136" s="18" t="str">
        <f>'R8.8.1移動支援一覧'!G136</f>
        <v>062-0020</v>
      </c>
      <c r="G136" s="18" t="str">
        <f>'R8.8.1移動支援一覧'!H136</f>
        <v>札幌市豊平区月寒中央通９丁目３－３７　CBSビル３F</v>
      </c>
      <c r="H136" s="18" t="str">
        <f>'R8.8.1移動支援一覧'!I136</f>
        <v>376-5039</v>
      </c>
      <c r="I136" s="18" t="str">
        <f>'R8.8.1移動支援一覧'!J136</f>
        <v>666-3171</v>
      </c>
      <c r="J136" s="18" t="str">
        <f>'R8.8.1移動支援一覧'!K136</f>
        <v>東邦エルムサポート株式会社</v>
      </c>
      <c r="K136" s="31" t="str">
        <f>IF('R8.8.1移動支援一覧'!Q136="","",'R8.8.1移動支援一覧'!Q136)</f>
        <v>○</v>
      </c>
      <c r="L136" s="31" t="str">
        <f>IF('R8.8.1移動支援一覧'!R136="","",'R8.8.1移動支援一覧'!R136)</f>
        <v>○</v>
      </c>
      <c r="M136" s="31" t="str">
        <f>IF('R8.8.1移動支援一覧'!S136="","",'R8.8.1移動支援一覧'!S136)</f>
        <v>○</v>
      </c>
      <c r="N136" s="31" t="str">
        <f>IF('R8.8.1移動支援一覧'!T136="","",'R8.8.1移動支援一覧'!T136)</f>
        <v/>
      </c>
      <c r="O136" s="32" t="str">
        <f>IF('R8.8.1移動支援一覧'!U136="","",'R8.8.1移動支援一覧'!U136)</f>
        <v/>
      </c>
      <c r="P136" s="18" t="str">
        <f>IF('R8.8.1移動支援一覧'!V136="","",'R8.8.1移動支援一覧'!V136)</f>
        <v>0110402377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22" t="str">
        <f>'R8.8.1移動支援一覧'!A137</f>
        <v>市内</v>
      </c>
      <c r="B137" s="26" t="str">
        <f>IF('R8.8.1移動支援一覧'!B137="","",'R8.8.1移動支援一覧'!B137)</f>
        <v/>
      </c>
      <c r="C137" s="18" t="str">
        <f>'R8.8.1移動支援一覧'!C137</f>
        <v>0001100487</v>
      </c>
      <c r="D137" s="18" t="str">
        <f>'R8.8.1移動支援一覧'!D137</f>
        <v>あいりすへルパーステーション</v>
      </c>
      <c r="E137" s="30">
        <f>'R8.8.1移動支援一覧'!E137</f>
        <v>41030</v>
      </c>
      <c r="F137" s="18" t="str">
        <f>'R8.8.1移動支援一覧'!G137</f>
        <v>007-0845</v>
      </c>
      <c r="G137" s="18" t="str">
        <f>'R8.8.1移動支援一覧'!H137</f>
        <v>札幌市東区北45条東8丁目3-8　GRADEA1F</v>
      </c>
      <c r="H137" s="18" t="str">
        <f>'R8.8.1移動支援一覧'!I137</f>
        <v>790-6477</v>
      </c>
      <c r="I137" s="18" t="str">
        <f>'R8.8.1移動支援一覧'!J137</f>
        <v>790-6476</v>
      </c>
      <c r="J137" s="18" t="str">
        <f>'R8.8.1移動支援一覧'!K137</f>
        <v>一般社団法人　日本介護社中ビジネス協会</v>
      </c>
      <c r="K137" s="31" t="str">
        <f>IF('R8.8.1移動支援一覧'!Q137="","",'R8.8.1移動支援一覧'!Q137)</f>
        <v/>
      </c>
      <c r="L137" s="31" t="str">
        <f>IF('R8.8.1移動支援一覧'!R137="","",'R8.8.1移動支援一覧'!R137)</f>
        <v>○</v>
      </c>
      <c r="M137" s="31" t="str">
        <f>IF('R8.8.1移動支援一覧'!S137="","",'R8.8.1移動支援一覧'!S137)</f>
        <v>○</v>
      </c>
      <c r="N137" s="31" t="str">
        <f>IF('R8.8.1移動支援一覧'!T137="","",'R8.8.1移動支援一覧'!T137)</f>
        <v>○</v>
      </c>
      <c r="O137" s="32" t="str">
        <f>IF('R8.8.1移動支援一覧'!U137="","",'R8.8.1移動支援一覧'!U137)</f>
        <v/>
      </c>
      <c r="P137" s="18" t="str">
        <f>IF('R8.8.1移動支援一覧'!V137="","",'R8.8.1移動支援一覧'!V137)</f>
        <v>0110202900</v>
      </c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22" t="str">
        <f>'R8.8.1移動支援一覧'!A138</f>
        <v>市内</v>
      </c>
      <c r="B138" s="26" t="str">
        <f>IF('R8.8.1移動支援一覧'!B138="","",'R8.8.1移動支援一覧'!B138)</f>
        <v/>
      </c>
      <c r="C138" s="18" t="str">
        <f>'R8.8.1移動支援一覧'!C138</f>
        <v>0001100489</v>
      </c>
      <c r="D138" s="18" t="str">
        <f>'R8.8.1移動支援一覧'!D138</f>
        <v>障害者支援センター札幌</v>
      </c>
      <c r="E138" s="30">
        <f>'R8.8.1移動支援一覧'!E138</f>
        <v>41061</v>
      </c>
      <c r="F138" s="18" t="str">
        <f>'R8.8.1移動支援一覧'!G138</f>
        <v>064-0809</v>
      </c>
      <c r="G138" s="18" t="str">
        <f>'R8.8.1移動支援一覧'!H138</f>
        <v>札幌市中央区南９条西１３丁目１－５４－１００１</v>
      </c>
      <c r="H138" s="18" t="str">
        <f>'R8.8.1移動支援一覧'!I138</f>
        <v>867-0038</v>
      </c>
      <c r="I138" s="18" t="str">
        <f>'R8.8.1移動支援一覧'!J138</f>
        <v>213-0188</v>
      </c>
      <c r="J138" s="18" t="str">
        <f>'R8.8.1移動支援一覧'!K138</f>
        <v>特定非営利活動法人　障害者支援センター北海道</v>
      </c>
      <c r="K138" s="31" t="str">
        <f>IF('R8.8.1移動支援一覧'!Q138="","",'R8.8.1移動支援一覧'!Q138)</f>
        <v>○</v>
      </c>
      <c r="L138" s="31" t="str">
        <f>IF('R8.8.1移動支援一覧'!R138="","",'R8.8.1移動支援一覧'!R138)</f>
        <v>○</v>
      </c>
      <c r="M138" s="31" t="str">
        <f>IF('R8.8.1移動支援一覧'!S138="","",'R8.8.1移動支援一覧'!S138)</f>
        <v>○</v>
      </c>
      <c r="N138" s="31" t="str">
        <f>IF('R8.8.1移動支援一覧'!T138="","",'R8.8.1移動支援一覧'!T138)</f>
        <v>○</v>
      </c>
      <c r="O138" s="32" t="str">
        <f>IF('R8.8.1移動支援一覧'!U138="","",'R8.8.1移動支援一覧'!U138)</f>
        <v/>
      </c>
      <c r="P138" s="18" t="str">
        <f>IF('R8.8.1移動支援一覧'!V138="","",'R8.8.1移動支援一覧'!V138)</f>
        <v>0110402443</v>
      </c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22" t="str">
        <f>'R8.8.1移動支援一覧'!A139</f>
        <v>市内</v>
      </c>
      <c r="B139" s="26" t="str">
        <f>IF('R8.8.1移動支援一覧'!B139="","",'R8.8.1移動支援一覧'!B139)</f>
        <v/>
      </c>
      <c r="C139" s="18" t="str">
        <f>'R8.8.1移動支援一覧'!C139</f>
        <v>0001100493</v>
      </c>
      <c r="D139" s="18" t="str">
        <f>'R8.8.1移動支援一覧'!D139</f>
        <v>訪問介護　スマイルケア</v>
      </c>
      <c r="E139" s="30">
        <f>'R8.8.1移動支援一覧'!E139</f>
        <v>41091</v>
      </c>
      <c r="F139" s="18" t="str">
        <f>'R8.8.1移動支援一覧'!G139</f>
        <v>064-0809</v>
      </c>
      <c r="G139" s="18" t="str">
        <f>'R8.8.1移動支援一覧'!H139</f>
        <v>札幌市豊平区美園５条６丁目２番２５号　ＡＭＳ５６　１０５号室</v>
      </c>
      <c r="H139" s="18" t="str">
        <f>'R8.8.1移動支援一覧'!I139</f>
        <v>820-3340</v>
      </c>
      <c r="I139" s="18" t="str">
        <f>'R8.8.1移動支援一覧'!J139</f>
        <v>820-3341</v>
      </c>
      <c r="J139" s="18" t="str">
        <f>'R8.8.1移動支援一覧'!K139</f>
        <v>一般社団法人　札幌こもれび会</v>
      </c>
      <c r="K139" s="31" t="str">
        <f>IF('R8.8.1移動支援一覧'!Q139="","",'R8.8.1移動支援一覧'!Q139)</f>
        <v>○</v>
      </c>
      <c r="L139" s="31" t="str">
        <f>IF('R8.8.1移動支援一覧'!R139="","",'R8.8.1移動支援一覧'!R139)</f>
        <v>○</v>
      </c>
      <c r="M139" s="31" t="str">
        <f>IF('R8.8.1移動支援一覧'!S139="","",'R8.8.1移動支援一覧'!S139)</f>
        <v>○</v>
      </c>
      <c r="N139" s="31" t="str">
        <f>IF('R8.8.1移動支援一覧'!T139="","",'R8.8.1移動支援一覧'!T139)</f>
        <v>○</v>
      </c>
      <c r="O139" s="32" t="str">
        <f>IF('R8.8.1移動支援一覧'!U139="","",'R8.8.1移動支援一覧'!U139)</f>
        <v/>
      </c>
      <c r="P139" s="18" t="str">
        <f>IF('R8.8.1移動支援一覧'!V139="","",'R8.8.1移動支援一覧'!V139)</f>
        <v>0110504834</v>
      </c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22" t="str">
        <f>'R8.8.1移動支援一覧'!A140</f>
        <v>市内</v>
      </c>
      <c r="B140" s="26" t="str">
        <f>IF('R8.8.1移動支援一覧'!B140="","",'R8.8.1移動支援一覧'!B140)</f>
        <v/>
      </c>
      <c r="C140" s="18" t="str">
        <f>'R8.8.1移動支援一覧'!C140</f>
        <v>0001100498</v>
      </c>
      <c r="D140" s="18" t="str">
        <f>'R8.8.1移動支援一覧'!D140</f>
        <v>居宅介護サービス　べりいず</v>
      </c>
      <c r="E140" s="30">
        <f>'R8.8.1移動支援一覧'!E140</f>
        <v>41122</v>
      </c>
      <c r="F140" s="18" t="str">
        <f>'R8.8.1移動支援一覧'!G140</f>
        <v>003-0024</v>
      </c>
      <c r="G140" s="18" t="str">
        <f>'R8.8.1移動支援一覧'!H140</f>
        <v>札幌市白石区本郷通12丁目南1番10号</v>
      </c>
      <c r="H140" s="18" t="str">
        <f>'R8.8.1移動支援一覧'!I140</f>
        <v>887-0087</v>
      </c>
      <c r="I140" s="18" t="str">
        <f>'R8.8.1移動支援一覧'!J140</f>
        <v>887-0078</v>
      </c>
      <c r="J140" s="18" t="str">
        <f>'R8.8.1移動支援一覧'!K140</f>
        <v>株式会社　ラピティ</v>
      </c>
      <c r="K140" s="31" t="str">
        <f>IF('R8.8.1移動支援一覧'!Q140="","",'R8.8.1移動支援一覧'!Q140)</f>
        <v>○</v>
      </c>
      <c r="L140" s="31" t="str">
        <f>IF('R8.8.1移動支援一覧'!R140="","",'R8.8.1移動支援一覧'!R140)</f>
        <v>○</v>
      </c>
      <c r="M140" s="31" t="str">
        <f>IF('R8.8.1移動支援一覧'!S140="","",'R8.8.1移動支援一覧'!S140)</f>
        <v>○</v>
      </c>
      <c r="N140" s="31" t="str">
        <f>IF('R8.8.1移動支援一覧'!T140="","",'R8.8.1移動支援一覧'!T140)</f>
        <v>○</v>
      </c>
      <c r="O140" s="32" t="str">
        <f>IF('R8.8.1移動支援一覧'!U140="","",'R8.8.1移動支援一覧'!U140)</f>
        <v/>
      </c>
      <c r="P140" s="18" t="str">
        <f>IF('R8.8.1移動支援一覧'!V140="","",'R8.8.1移動支援一覧'!V140)</f>
        <v>0110402476</v>
      </c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22" t="str">
        <f>'R8.8.1移動支援一覧'!A141</f>
        <v>市内</v>
      </c>
      <c r="B141" s="26" t="str">
        <f>IF('R8.8.1移動支援一覧'!B141="","",'R8.8.1移動支援一覧'!B141)</f>
        <v/>
      </c>
      <c r="C141" s="18" t="str">
        <f>'R8.8.1移動支援一覧'!C141</f>
        <v>0001100500</v>
      </c>
      <c r="D141" s="18" t="str">
        <f>'R8.8.1移動支援一覧'!D141</f>
        <v>訪問介護事業所　きさらぎ</v>
      </c>
      <c r="E141" s="30">
        <f>'R8.8.1移動支援一覧'!E141</f>
        <v>41183</v>
      </c>
      <c r="F141" s="18" t="str">
        <f>'R8.8.1移動支援一覧'!G141</f>
        <v>002-8042</v>
      </c>
      <c r="G141" s="18" t="str">
        <f>'R8.8.1移動支援一覧'!H141</f>
        <v>札幌市北区東茨戸2条1丁目15番70号</v>
      </c>
      <c r="H141" s="18" t="str">
        <f>'R8.8.1移動支援一覧'!I141</f>
        <v>771-1202</v>
      </c>
      <c r="I141" s="18" t="str">
        <f>'R8.8.1移動支援一覧'!J141</f>
        <v>771-1206</v>
      </c>
      <c r="J141" s="18" t="str">
        <f>'R8.8.1移動支援一覧'!K141</f>
        <v>合同会社　きさらぎ</v>
      </c>
      <c r="K141" s="31" t="str">
        <f>IF('R8.8.1移動支援一覧'!Q141="","",'R8.8.1移動支援一覧'!Q141)</f>
        <v>○</v>
      </c>
      <c r="L141" s="31" t="str">
        <f>IF('R8.8.1移動支援一覧'!R141="","",'R8.8.1移動支援一覧'!R141)</f>
        <v>○</v>
      </c>
      <c r="M141" s="31" t="str">
        <f>IF('R8.8.1移動支援一覧'!S141="","",'R8.8.1移動支援一覧'!S141)</f>
        <v>○</v>
      </c>
      <c r="N141" s="31" t="str">
        <f>IF('R8.8.1移動支援一覧'!T141="","",'R8.8.1移動支援一覧'!T141)</f>
        <v>○</v>
      </c>
      <c r="O141" s="32" t="str">
        <f>IF('R8.8.1移動支援一覧'!U141="","",'R8.8.1移動支援一覧'!U141)</f>
        <v/>
      </c>
      <c r="P141" s="18" t="str">
        <f>IF('R8.8.1移動支援一覧'!V141="","",'R8.8.1移動支援一覧'!V141)</f>
        <v>0110203114</v>
      </c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22" t="str">
        <f>'R8.8.1移動支援一覧'!A142</f>
        <v>市内</v>
      </c>
      <c r="B142" s="26" t="str">
        <f>IF('R8.8.1移動支援一覧'!B142="","",'R8.8.1移動支援一覧'!B142)</f>
        <v/>
      </c>
      <c r="C142" s="18" t="str">
        <f>'R8.8.1移動支援一覧'!C142</f>
        <v>0001100504</v>
      </c>
      <c r="D142" s="18" t="str">
        <f>'R8.8.1移動支援一覧'!D142</f>
        <v>りたけあ札幌</v>
      </c>
      <c r="E142" s="30">
        <f>'R8.8.1移動支援一覧'!E142</f>
        <v>41183</v>
      </c>
      <c r="F142" s="18" t="str">
        <f>'R8.8.1移動支援一覧'!G142</f>
        <v>063-0005</v>
      </c>
      <c r="G142" s="18" t="str">
        <f>'R8.8.1移動支援一覧'!H142</f>
        <v>札幌市西区山の手5条4丁目1-38　フレンドリー山の手Ｂ-2号</v>
      </c>
      <c r="H142" s="18" t="str">
        <f>'R8.8.1移動支援一覧'!I142</f>
        <v>676-4333</v>
      </c>
      <c r="I142" s="18" t="str">
        <f>'R8.8.1移動支援一覧'!J142</f>
        <v>642-0304</v>
      </c>
      <c r="J142" s="18" t="str">
        <f>'R8.8.1移動支援一覧'!K142</f>
        <v>株式会社　リタファクトリー</v>
      </c>
      <c r="K142" s="31" t="str">
        <f>IF('R8.8.1移動支援一覧'!Q142="","",'R8.8.1移動支援一覧'!Q142)</f>
        <v>○</v>
      </c>
      <c r="L142" s="31" t="str">
        <f>IF('R8.8.1移動支援一覧'!R142="","",'R8.8.1移動支援一覧'!R142)</f>
        <v>○</v>
      </c>
      <c r="M142" s="31" t="str">
        <f>IF('R8.8.1移動支援一覧'!S142="","",'R8.8.1移動支援一覧'!S142)</f>
        <v>○</v>
      </c>
      <c r="N142" s="31" t="str">
        <f>IF('R8.8.1移動支援一覧'!T142="","",'R8.8.1移動支援一覧'!T142)</f>
        <v>○</v>
      </c>
      <c r="O142" s="32" t="str">
        <f>IF('R8.8.1移動支援一覧'!U142="","",'R8.8.1移動支援一覧'!U142)</f>
        <v/>
      </c>
      <c r="P142" s="18" t="str">
        <f>IF('R8.8.1移動支援一覧'!V142="","",'R8.8.1移動支援一覧'!V142)</f>
        <v>0110402286</v>
      </c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22" t="str">
        <f>'R8.8.1移動支援一覧'!A143</f>
        <v>市内</v>
      </c>
      <c r="B143" s="26" t="str">
        <f>IF('R8.8.1移動支援一覧'!B143="","",'R8.8.1移動支援一覧'!B143)</f>
        <v/>
      </c>
      <c r="C143" s="18" t="str">
        <f>'R8.8.1移動支援一覧'!C143</f>
        <v>0001100505</v>
      </c>
      <c r="D143" s="18" t="str">
        <f>'R8.8.1移動支援一覧'!D143</f>
        <v>ホームヘルプサービスおぶらーと</v>
      </c>
      <c r="E143" s="30">
        <f>'R8.8.1移動支援一覧'!E143</f>
        <v>41214</v>
      </c>
      <c r="F143" s="18" t="str">
        <f>'R8.8.1移動支援一覧'!G143</f>
        <v>003-0833</v>
      </c>
      <c r="G143" s="18" t="str">
        <f>'R8.8.1移動支援一覧'!H143</f>
        <v>札幌市白石区北郷3条3丁目4-7　博栄マンション102号</v>
      </c>
      <c r="H143" s="18" t="str">
        <f>'R8.8.1移動支援一覧'!I143</f>
        <v>827-7147</v>
      </c>
      <c r="I143" s="18" t="str">
        <f>'R8.8.1移動支援一覧'!J143</f>
        <v>827-7590</v>
      </c>
      <c r="J143" s="18" t="str">
        <f>'R8.8.1移動支援一覧'!K143</f>
        <v>合同会社グラチチュード</v>
      </c>
      <c r="K143" s="31" t="str">
        <f>IF('R8.8.1移動支援一覧'!Q143="","",'R8.8.1移動支援一覧'!Q143)</f>
        <v>○</v>
      </c>
      <c r="L143" s="31" t="str">
        <f>IF('R8.8.1移動支援一覧'!R143="","",'R8.8.1移動支援一覧'!R143)</f>
        <v>○</v>
      </c>
      <c r="M143" s="31" t="str">
        <f>IF('R8.8.1移動支援一覧'!S143="","",'R8.8.1移動支援一覧'!S143)</f>
        <v>○</v>
      </c>
      <c r="N143" s="31" t="str">
        <f>IF('R8.8.1移動支援一覧'!T143="","",'R8.8.1移動支援一覧'!T143)</f>
        <v>○</v>
      </c>
      <c r="O143" s="32" t="str">
        <f>IF('R8.8.1移動支援一覧'!U143="","",'R8.8.1移動支援一覧'!U143)</f>
        <v/>
      </c>
      <c r="P143" s="18" t="str">
        <f>IF('R8.8.1移動支援一覧'!V143="","",'R8.8.1移動支援一覧'!V143)</f>
        <v>0110402534</v>
      </c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22" t="str">
        <f>'R8.8.1移動支援一覧'!A144</f>
        <v>市内</v>
      </c>
      <c r="B144" s="26" t="str">
        <f>IF('R8.8.1移動支援一覧'!B144="","",'R8.8.1移動支援一覧'!B144)</f>
        <v>休止</v>
      </c>
      <c r="C144" s="18" t="str">
        <f>'R8.8.1移動支援一覧'!C144</f>
        <v>0001100506</v>
      </c>
      <c r="D144" s="18" t="str">
        <f>'R8.8.1移動支援一覧'!D144</f>
        <v>栄通訪問介護ステーション</v>
      </c>
      <c r="E144" s="30">
        <f>'R8.8.1移動支援一覧'!E144</f>
        <v>41214</v>
      </c>
      <c r="F144" s="18" t="str">
        <f>'R8.8.1移動支援一覧'!G144</f>
        <v>003-0835</v>
      </c>
      <c r="G144" s="18" t="str">
        <f>'R8.8.1移動支援一覧'!H144</f>
        <v>札幌市白石区栄通2丁目1番22号</v>
      </c>
      <c r="H144" s="18" t="str">
        <f>'R8.8.1移動支援一覧'!I144</f>
        <v>827-7631</v>
      </c>
      <c r="I144" s="18" t="str">
        <f>'R8.8.1移動支援一覧'!J144</f>
        <v>827-7881</v>
      </c>
      <c r="J144" s="18" t="str">
        <f>'R8.8.1移動支援一覧'!K144</f>
        <v>富士ライフサポート株式会社</v>
      </c>
      <c r="K144" s="31" t="str">
        <f>IF('R8.8.1移動支援一覧'!Q144="","",'R8.8.1移動支援一覧'!Q144)</f>
        <v>○</v>
      </c>
      <c r="L144" s="31" t="str">
        <f>IF('R8.8.1移動支援一覧'!R144="","",'R8.8.1移動支援一覧'!R144)</f>
        <v>○</v>
      </c>
      <c r="M144" s="31" t="str">
        <f>IF('R8.8.1移動支援一覧'!S144="","",'R8.8.1移動支援一覧'!S144)</f>
        <v>○</v>
      </c>
      <c r="N144" s="31" t="str">
        <f>IF('R8.8.1移動支援一覧'!T144="","",'R8.8.1移動支援一覧'!T144)</f>
        <v>○</v>
      </c>
      <c r="O144" s="32" t="str">
        <f>IF('R8.8.1移動支援一覧'!U144="","",'R8.8.1移動支援一覧'!U144)</f>
        <v/>
      </c>
      <c r="P144" s="18" t="str">
        <f>IF('R8.8.1移動支援一覧'!V144="","",'R8.8.1移動支援一覧'!V144)</f>
        <v>0110402526</v>
      </c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22" t="str">
        <f>'R8.8.1移動支援一覧'!A145</f>
        <v>市内</v>
      </c>
      <c r="B145" s="26" t="str">
        <f>IF('R8.8.1移動支援一覧'!B145="","",'R8.8.1移動支援一覧'!B145)</f>
        <v/>
      </c>
      <c r="C145" s="18" t="str">
        <f>'R8.8.1移動支援一覧'!C145</f>
        <v>0001100509</v>
      </c>
      <c r="D145" s="18" t="str">
        <f>'R8.8.1移動支援一覧'!D145</f>
        <v>みきの子支援センター</v>
      </c>
      <c r="E145" s="30">
        <f>'R8.8.1移動支援一覧'!E145</f>
        <v>41244</v>
      </c>
      <c r="F145" s="18" t="str">
        <f>'R8.8.1移動支援一覧'!G145</f>
        <v>062-0936</v>
      </c>
      <c r="G145" s="18" t="str">
        <f>'R8.8.1移動支援一覧'!H145</f>
        <v>札幌市豊平区平岸6条13丁目2番22号　シャネル平岸101号</v>
      </c>
      <c r="H145" s="18" t="str">
        <f>'R8.8.1移動支援一覧'!I145</f>
        <v>598-1101</v>
      </c>
      <c r="I145" s="18" t="str">
        <f>'R8.8.1移動支援一覧'!J145</f>
        <v>598-1101</v>
      </c>
      <c r="J145" s="18" t="str">
        <f>'R8.8.1移動支援一覧'!K145</f>
        <v>特定非営利活動法人幹の会</v>
      </c>
      <c r="K145" s="31" t="str">
        <f>IF('R8.8.1移動支援一覧'!Q145="","",'R8.8.1移動支援一覧'!Q145)</f>
        <v>○</v>
      </c>
      <c r="L145" s="31" t="str">
        <f>IF('R8.8.1移動支援一覧'!R145="","",'R8.8.1移動支援一覧'!R145)</f>
        <v>○</v>
      </c>
      <c r="M145" s="31" t="str">
        <f>IF('R8.8.1移動支援一覧'!S145="","",'R8.8.1移動支援一覧'!S145)</f>
        <v>○</v>
      </c>
      <c r="N145" s="31" t="str">
        <f>IF('R8.8.1移動支援一覧'!T145="","",'R8.8.1移動支援一覧'!T145)</f>
        <v/>
      </c>
      <c r="O145" s="32" t="str">
        <f>IF('R8.8.1移動支援一覧'!U145="","",'R8.8.1移動支援一覧'!U145)</f>
        <v/>
      </c>
      <c r="P145" s="18" t="str">
        <f>IF('R8.8.1移動支援一覧'!V145="","",'R8.8.1移動支援一覧'!V145)</f>
        <v>0110504925</v>
      </c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22" t="str">
        <f>'R8.8.1移動支援一覧'!A146</f>
        <v>市内</v>
      </c>
      <c r="B146" s="26" t="str">
        <f>IF('R8.8.1移動支援一覧'!B146="","",'R8.8.1移動支援一覧'!B146)</f>
        <v>休止</v>
      </c>
      <c r="C146" s="18" t="str">
        <f>'R8.8.1移動支援一覧'!C146</f>
        <v>0001100511</v>
      </c>
      <c r="D146" s="18" t="str">
        <f>'R8.8.1移動支援一覧'!D146</f>
        <v>ヘルパーステーションさくら</v>
      </c>
      <c r="E146" s="30">
        <f>'R8.8.1移動支援一覧'!E146</f>
        <v>41275</v>
      </c>
      <c r="F146" s="18" t="str">
        <f>'R8.8.1移動支援一覧'!G146</f>
        <v>065-0023</v>
      </c>
      <c r="G146" s="18" t="str">
        <f>'R8.8.1移動支援一覧'!H146</f>
        <v>札幌市東区北30条東20丁目7番20号　楽ゆう館もとまち１階　ヘルパーステーションさくら</v>
      </c>
      <c r="H146" s="18" t="str">
        <f>'R8.8.1移動支援一覧'!I146</f>
        <v>731-8883</v>
      </c>
      <c r="I146" s="18" t="str">
        <f>'R8.8.1移動支援一覧'!J146</f>
        <v>731-8833</v>
      </c>
      <c r="J146" s="18" t="str">
        <f>'R8.8.1移動支援一覧'!K146</f>
        <v>株式会社アルワン</v>
      </c>
      <c r="K146" s="31" t="str">
        <f>IF('R8.8.1移動支援一覧'!Q146="","",'R8.8.1移動支援一覧'!Q146)</f>
        <v>○</v>
      </c>
      <c r="L146" s="31" t="str">
        <f>IF('R8.8.1移動支援一覧'!R146="","",'R8.8.1移動支援一覧'!R146)</f>
        <v>○</v>
      </c>
      <c r="M146" s="31" t="str">
        <f>IF('R8.8.1移動支援一覧'!S146="","",'R8.8.1移動支援一覧'!S146)</f>
        <v>○</v>
      </c>
      <c r="N146" s="31" t="str">
        <f>IF('R8.8.1移動支援一覧'!T146="","",'R8.8.1移動支援一覧'!T146)</f>
        <v>○</v>
      </c>
      <c r="O146" s="32" t="str">
        <f>IF('R8.8.1移動支援一覧'!U146="","",'R8.8.1移動支援一覧'!U146)</f>
        <v/>
      </c>
      <c r="P146" s="18" t="str">
        <f>IF('R8.8.1移動支援一覧'!V146="","",'R8.8.1移動支援一覧'!V146)</f>
        <v>0110300159</v>
      </c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22" t="str">
        <f>'R8.8.1移動支援一覧'!A147</f>
        <v>市内</v>
      </c>
      <c r="B147" s="26" t="str">
        <f>IF('R8.8.1移動支援一覧'!B147="","",'R8.8.1移動支援一覧'!B147)</f>
        <v/>
      </c>
      <c r="C147" s="18" t="str">
        <f>'R8.8.1移動支援一覧'!C147</f>
        <v>0001100520</v>
      </c>
      <c r="D147" s="18" t="str">
        <f>'R8.8.1移動支援一覧'!D147</f>
        <v>うつくしま介助サービス</v>
      </c>
      <c r="E147" s="30">
        <f>'R8.8.1移動支援一覧'!E147</f>
        <v>41365</v>
      </c>
      <c r="F147" s="18" t="str">
        <f>'R8.8.1移動支援一覧'!G147</f>
        <v>004-0064</v>
      </c>
      <c r="G147" s="18" t="str">
        <f>'R8.8.1移動支援一覧'!H147</f>
        <v>札幌市厚別区厚別西4条2丁目6-8-2</v>
      </c>
      <c r="H147" s="18" t="str">
        <f>'R8.8.1移動支援一覧'!I147</f>
        <v>398-9768</v>
      </c>
      <c r="I147" s="18" t="str">
        <f>'R8.8.1移動支援一覧'!J147</f>
        <v>398-9769</v>
      </c>
      <c r="J147" s="18" t="str">
        <f>'R8.8.1移動支援一覧'!K147</f>
        <v>株式会社うつくしま</v>
      </c>
      <c r="K147" s="31" t="str">
        <f>IF('R8.8.1移動支援一覧'!Q147="","",'R8.8.1移動支援一覧'!Q147)</f>
        <v>○</v>
      </c>
      <c r="L147" s="31" t="str">
        <f>IF('R8.8.1移動支援一覧'!R147="","",'R8.8.1移動支援一覧'!R147)</f>
        <v>○</v>
      </c>
      <c r="M147" s="31" t="str">
        <f>IF('R8.8.1移動支援一覧'!S147="","",'R8.8.1移動支援一覧'!S147)</f>
        <v>○</v>
      </c>
      <c r="N147" s="31" t="str">
        <f>IF('R8.8.1移動支援一覧'!T147="","",'R8.8.1移動支援一覧'!T147)</f>
        <v>○</v>
      </c>
      <c r="O147" s="32" t="str">
        <f>IF('R8.8.1移動支援一覧'!U147="","",'R8.8.1移動支援一覧'!U147)</f>
        <v/>
      </c>
      <c r="P147" s="18" t="str">
        <f>IF('R8.8.1移動支援一覧'!V147="","",'R8.8.1移動支援一覧'!V147)</f>
        <v>0110800091</v>
      </c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22" t="str">
        <f>'R8.8.1移動支援一覧'!A148</f>
        <v>市内</v>
      </c>
      <c r="B148" s="26" t="str">
        <f>IF('R8.8.1移動支援一覧'!B148="","",'R8.8.1移動支援一覧'!B148)</f>
        <v/>
      </c>
      <c r="C148" s="18" t="str">
        <f>'R8.8.1移動支援一覧'!C148</f>
        <v>0001100521</v>
      </c>
      <c r="D148" s="18" t="str">
        <f>'R8.8.1移動支援一覧'!D148</f>
        <v>社会福祉法人札幌市社会福祉協議会　中央ヘルパーセンター</v>
      </c>
      <c r="E148" s="30">
        <f>'R8.8.1移動支援一覧'!E148</f>
        <v>41365</v>
      </c>
      <c r="F148" s="18" t="str">
        <f>'R8.8.1移動支援一覧'!G148</f>
        <v>060-0001</v>
      </c>
      <c r="G148" s="18" t="str">
        <f>'R8.8.1移動支援一覧'!H148</f>
        <v>札幌市中央区北１条西１３丁目４　ＦＷＤ札幌ビル　１階</v>
      </c>
      <c r="H148" s="18" t="str">
        <f>'R8.8.1移動支援一覧'!I148</f>
        <v>011-272-8480</v>
      </c>
      <c r="I148" s="18" t="str">
        <f>'R8.8.1移動支援一覧'!J148</f>
        <v>011-272-4024</v>
      </c>
      <c r="J148" s="18" t="str">
        <f>'R8.8.1移動支援一覧'!K148</f>
        <v>社会福祉法人札幌市社会福祉協議会</v>
      </c>
      <c r="K148" s="31" t="str">
        <f>IF('R8.8.1移動支援一覧'!Q148="","",'R8.8.1移動支援一覧'!Q148)</f>
        <v>○</v>
      </c>
      <c r="L148" s="31" t="str">
        <f>IF('R8.8.1移動支援一覧'!R148="","",'R8.8.1移動支援一覧'!R148)</f>
        <v>○</v>
      </c>
      <c r="M148" s="31" t="str">
        <f>IF('R8.8.1移動支援一覧'!S148="","",'R8.8.1移動支援一覧'!S148)</f>
        <v>○</v>
      </c>
      <c r="N148" s="31" t="str">
        <f>IF('R8.8.1移動支援一覧'!T148="","",'R8.8.1移動支援一覧'!T148)</f>
        <v>○</v>
      </c>
      <c r="O148" s="31" t="str">
        <f>IF('R8.8.1移動支援一覧'!U148="","",'R8.8.1移動支援一覧'!U148)</f>
        <v>○</v>
      </c>
      <c r="P148" s="18" t="str">
        <f>IF('R8.8.1移動支援一覧'!V148="","",'R8.8.1移動支援一覧'!V148)</f>
        <v>0110101870</v>
      </c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22" t="str">
        <f>'R8.8.1移動支援一覧'!A149</f>
        <v>市内</v>
      </c>
      <c r="B149" s="26" t="str">
        <f>IF('R8.8.1移動支援一覧'!B149="","",'R8.8.1移動支援一覧'!B149)</f>
        <v/>
      </c>
      <c r="C149" s="18" t="str">
        <f>'R8.8.1移動支援一覧'!C149</f>
        <v>0001100522</v>
      </c>
      <c r="D149" s="18" t="str">
        <f>'R8.8.1移動支援一覧'!D149</f>
        <v>社会福祉法人札幌市社会福祉協議会　北ヘルパーセンター</v>
      </c>
      <c r="E149" s="30">
        <f>'R8.8.1移動支援一覧'!E149</f>
        <v>41365</v>
      </c>
      <c r="F149" s="18" t="str">
        <f>'R8.8.1移動支援一覧'!G149</f>
        <v>0010040</v>
      </c>
      <c r="G149" s="18" t="str">
        <f>'R8.8.1移動支援一覧'!H149</f>
        <v>札幌市北区北40条西4丁目2-7　札幌N40ビル5階</v>
      </c>
      <c r="H149" s="18" t="str">
        <f>'R8.8.1移動支援一覧'!I149</f>
        <v>726-7810</v>
      </c>
      <c r="I149" s="18" t="str">
        <f>'R8.8.1移動支援一覧'!J149</f>
        <v>726-7812</v>
      </c>
      <c r="J149" s="18" t="str">
        <f>'R8.8.1移動支援一覧'!K149</f>
        <v>社会福祉法人札幌市社会福祉協議会</v>
      </c>
      <c r="K149" s="31" t="str">
        <f>IF('R8.8.1移動支援一覧'!Q149="","",'R8.8.1移動支援一覧'!Q149)</f>
        <v>○</v>
      </c>
      <c r="L149" s="31" t="str">
        <f>IF('R8.8.1移動支援一覧'!R149="","",'R8.8.1移動支援一覧'!R149)</f>
        <v>○</v>
      </c>
      <c r="M149" s="31" t="str">
        <f>IF('R8.8.1移動支援一覧'!S149="","",'R8.8.1移動支援一覧'!S149)</f>
        <v>○</v>
      </c>
      <c r="N149" s="31" t="str">
        <f>IF('R8.8.1移動支援一覧'!T149="","",'R8.8.1移動支援一覧'!T149)</f>
        <v>○</v>
      </c>
      <c r="O149" s="31" t="str">
        <f>IF('R8.8.1移動支援一覧'!U149="","",'R8.8.1移動支援一覧'!U149)</f>
        <v>○</v>
      </c>
      <c r="P149" s="18" t="str">
        <f>IF('R8.8.1移動支援一覧'!V149="","",'R8.8.1移動支援一覧'!V149)</f>
        <v>0110203171</v>
      </c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22" t="str">
        <f>'R8.8.1移動支援一覧'!A150</f>
        <v>市内</v>
      </c>
      <c r="B150" s="26" t="str">
        <f>IF('R8.8.1移動支援一覧'!B150="","",'R8.8.1移動支援一覧'!B150)</f>
        <v/>
      </c>
      <c r="C150" s="18" t="str">
        <f>'R8.8.1移動支援一覧'!C150</f>
        <v>0001100523</v>
      </c>
      <c r="D150" s="18" t="str">
        <f>'R8.8.1移動支援一覧'!D150</f>
        <v>社会福祉法人札幌市社会福祉協議会　東ヘルパーセンター</v>
      </c>
      <c r="E150" s="30">
        <f>'R8.8.1移動支援一覧'!E150</f>
        <v>41365</v>
      </c>
      <c r="F150" s="18" t="str">
        <f>'R8.8.1移動支援一覧'!G150</f>
        <v>065-0022</v>
      </c>
      <c r="G150" s="18" t="str">
        <f>'R8.8.1移動支援一覧'!H150</f>
        <v>札幌市東区北22条東16丁目1-3</v>
      </c>
      <c r="H150" s="18" t="str">
        <f>'R8.8.1移動支援一覧'!I150</f>
        <v>011-780-4270</v>
      </c>
      <c r="I150" s="18" t="str">
        <f>'R8.8.1移動支援一覧'!J150</f>
        <v>011-780-4271</v>
      </c>
      <c r="J150" s="18" t="str">
        <f>'R8.8.1移動支援一覧'!K150</f>
        <v>社会福祉法人札幌市社会福祉協議会</v>
      </c>
      <c r="K150" s="31" t="str">
        <f>IF('R8.8.1移動支援一覧'!Q150="","",'R8.8.1移動支援一覧'!Q150)</f>
        <v>○</v>
      </c>
      <c r="L150" s="31" t="str">
        <f>IF('R8.8.1移動支援一覧'!R150="","",'R8.8.1移動支援一覧'!R150)</f>
        <v>○</v>
      </c>
      <c r="M150" s="31" t="str">
        <f>IF('R8.8.1移動支援一覧'!S150="","",'R8.8.1移動支援一覧'!S150)</f>
        <v>○</v>
      </c>
      <c r="N150" s="31" t="str">
        <f>IF('R8.8.1移動支援一覧'!T150="","",'R8.8.1移動支援一覧'!T150)</f>
        <v>○</v>
      </c>
      <c r="O150" s="31" t="str">
        <f>IF('R8.8.1移動支援一覧'!U150="","",'R8.8.1移動支援一覧'!U150)</f>
        <v>○</v>
      </c>
      <c r="P150" s="18" t="str">
        <f>IF('R8.8.1移動支援一覧'!V150="","",'R8.8.1移動支援一覧'!V150)</f>
        <v>0110300241</v>
      </c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22" t="str">
        <f>'R8.8.1移動支援一覧'!A151</f>
        <v>市内</v>
      </c>
      <c r="B151" s="26" t="str">
        <f>IF('R8.8.1移動支援一覧'!B151="","",'R8.8.1移動支援一覧'!B151)</f>
        <v/>
      </c>
      <c r="C151" s="18" t="str">
        <f>'R8.8.1移動支援一覧'!C151</f>
        <v>0001100524</v>
      </c>
      <c r="D151" s="18" t="str">
        <f>'R8.8.1移動支援一覧'!D151</f>
        <v>社会福祉法人札幌市社会福祉協議会　白石・厚別・清田ヘルパーセンター</v>
      </c>
      <c r="E151" s="30">
        <f>'R8.8.1移動支援一覧'!E151</f>
        <v>41365</v>
      </c>
      <c r="F151" s="18" t="str">
        <f>'R8.8.1移動支援一覧'!G151</f>
        <v>004-0041</v>
      </c>
      <c r="G151" s="18" t="str">
        <f>'R8.8.1移動支援一覧'!H151</f>
        <v>札幌市厚別区大谷地東2丁目4-1　札幌市交通局本局庁舎6階</v>
      </c>
      <c r="H151" s="18" t="str">
        <f>'R8.8.1移動支援一覧'!I151</f>
        <v>896-9610</v>
      </c>
      <c r="I151" s="18" t="str">
        <f>'R8.8.1移動支援一覧'!J151</f>
        <v>896-9607</v>
      </c>
      <c r="J151" s="18" t="str">
        <f>'R8.8.1移動支援一覧'!K151</f>
        <v>社会福祉法人札幌市社会福祉協議会</v>
      </c>
      <c r="K151" s="31" t="str">
        <f>IF('R8.8.1移動支援一覧'!Q151="","",'R8.8.1移動支援一覧'!Q151)</f>
        <v>○</v>
      </c>
      <c r="L151" s="31" t="str">
        <f>IF('R8.8.1移動支援一覧'!R151="","",'R8.8.1移動支援一覧'!R151)</f>
        <v>○</v>
      </c>
      <c r="M151" s="31" t="str">
        <f>IF('R8.8.1移動支援一覧'!S151="","",'R8.8.1移動支援一覧'!S151)</f>
        <v>○</v>
      </c>
      <c r="N151" s="31" t="str">
        <f>IF('R8.8.1移動支援一覧'!T151="","",'R8.8.1移動支援一覧'!T151)</f>
        <v>○</v>
      </c>
      <c r="O151" s="31" t="str">
        <f>IF('R8.8.1移動支援一覧'!U151="","",'R8.8.1移動支援一覧'!U151)</f>
        <v>○</v>
      </c>
      <c r="P151" s="18" t="str">
        <f>IF('R8.8.1移動支援一覧'!V151="","",'R8.8.1移動支援一覧'!V151)</f>
        <v>0110800083</v>
      </c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22" t="str">
        <f>'R8.8.1移動支援一覧'!A152</f>
        <v>市内</v>
      </c>
      <c r="B152" s="26" t="str">
        <f>IF('R8.8.1移動支援一覧'!B152="","",'R8.8.1移動支援一覧'!B152)</f>
        <v/>
      </c>
      <c r="C152" s="18" t="str">
        <f>'R8.8.1移動支援一覧'!C152</f>
        <v>0001100525</v>
      </c>
      <c r="D152" s="18" t="str">
        <f>'R8.8.1移動支援一覧'!D152</f>
        <v>社会福祉法人札幌市社会福祉協議会　豊平ヘルパーセンター</v>
      </c>
      <c r="E152" s="30">
        <f>'R8.8.1移動支援一覧'!E152</f>
        <v>41365</v>
      </c>
      <c r="F152" s="18" t="str">
        <f>'R8.8.1移動支援一覧'!G152</f>
        <v>062-0012</v>
      </c>
      <c r="G152" s="18" t="str">
        <f>'R8.8.1移動支援一覧'!H152</f>
        <v>札幌市豊平区美園12条7丁目7番8号八千代ビル</v>
      </c>
      <c r="H152" s="18" t="str">
        <f>'R8.8.1移動支援一覧'!I152</f>
        <v>837-3171</v>
      </c>
      <c r="I152" s="18" t="str">
        <f>'R8.8.1移動支援一覧'!J152</f>
        <v>833-2235</v>
      </c>
      <c r="J152" s="18" t="str">
        <f>'R8.8.1移動支援一覧'!K152</f>
        <v>社会福祉法人札幌市社会福祉協議会</v>
      </c>
      <c r="K152" s="31" t="str">
        <f>IF('R8.8.1移動支援一覧'!Q152="","",'R8.8.1移動支援一覧'!Q152)</f>
        <v>○</v>
      </c>
      <c r="L152" s="31" t="str">
        <f>IF('R8.8.1移動支援一覧'!R152="","",'R8.8.1移動支援一覧'!R152)</f>
        <v>○</v>
      </c>
      <c r="M152" s="31" t="str">
        <f>IF('R8.8.1移動支援一覧'!S152="","",'R8.8.1移動支援一覧'!S152)</f>
        <v>○</v>
      </c>
      <c r="N152" s="31" t="str">
        <f>IF('R8.8.1移動支援一覧'!T152="","",'R8.8.1移動支援一覧'!T152)</f>
        <v>○</v>
      </c>
      <c r="O152" s="31" t="str">
        <f>IF('R8.8.1移動支援一覧'!U152="","",'R8.8.1移動支援一覧'!U152)</f>
        <v>○</v>
      </c>
      <c r="P152" s="18" t="str">
        <f>IF('R8.8.1移動支援一覧'!V152="","",'R8.8.1移動支援一覧'!V152)</f>
        <v>0110504933</v>
      </c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22" t="str">
        <f>'R8.8.1移動支援一覧'!A153</f>
        <v>市内</v>
      </c>
      <c r="B153" s="26" t="str">
        <f>IF('R8.8.1移動支援一覧'!B153="","",'R8.8.1移動支援一覧'!B153)</f>
        <v/>
      </c>
      <c r="C153" s="18" t="str">
        <f>'R8.8.1移動支援一覧'!C153</f>
        <v>0001100526</v>
      </c>
      <c r="D153" s="18" t="str">
        <f>'R8.8.1移動支援一覧'!D153</f>
        <v>社会福祉法人札幌市社会福祉協議会　南ヘルパーセンター</v>
      </c>
      <c r="E153" s="30">
        <f>'R8.8.1移動支援一覧'!E153</f>
        <v>41365</v>
      </c>
      <c r="F153" s="18" t="str">
        <f>'R8.8.1移動支援一覧'!G153</f>
        <v>005-0811</v>
      </c>
      <c r="G153" s="18" t="str">
        <f>'R8.8.1移動支援一覧'!H153</f>
        <v>札幌市南区真駒内幸町２丁目１番５号　真駒内幸町ビル　402</v>
      </c>
      <c r="H153" s="18" t="str">
        <f>'R8.8.1移動支援一覧'!I153</f>
        <v>588-8621</v>
      </c>
      <c r="I153" s="18" t="str">
        <f>'R8.8.1移動支援一覧'!J153</f>
        <v>588-8622</v>
      </c>
      <c r="J153" s="18" t="str">
        <f>'R8.8.1移動支援一覧'!K153</f>
        <v>社会福祉法人札幌市社会福祉協議会</v>
      </c>
      <c r="K153" s="31" t="str">
        <f>IF('R8.8.1移動支援一覧'!Q153="","",'R8.8.1移動支援一覧'!Q153)</f>
        <v>○</v>
      </c>
      <c r="L153" s="31" t="str">
        <f>IF('R8.8.1移動支援一覧'!R153="","",'R8.8.1移動支援一覧'!R153)</f>
        <v>○</v>
      </c>
      <c r="M153" s="31" t="str">
        <f>IF('R8.8.1移動支援一覧'!S153="","",'R8.8.1移動支援一覧'!S153)</f>
        <v>○</v>
      </c>
      <c r="N153" s="31" t="str">
        <f>IF('R8.8.1移動支援一覧'!T153="","",'R8.8.1移動支援一覧'!T153)</f>
        <v>○</v>
      </c>
      <c r="O153" s="31" t="str">
        <f>IF('R8.8.1移動支援一覧'!U153="","",'R8.8.1移動支援一覧'!U153)</f>
        <v>○</v>
      </c>
      <c r="P153" s="18" t="str">
        <f>IF('R8.8.1移動支援一覧'!V153="","",'R8.8.1移動支援一覧'!V153)</f>
        <v>0110600129</v>
      </c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22" t="str">
        <f>'R8.8.1移動支援一覧'!A154</f>
        <v>市内</v>
      </c>
      <c r="B154" s="26" t="str">
        <f>IF('R8.8.1移動支援一覧'!B154="","",'R8.8.1移動支援一覧'!B154)</f>
        <v/>
      </c>
      <c r="C154" s="18" t="str">
        <f>'R8.8.1移動支援一覧'!C154</f>
        <v>0001100527</v>
      </c>
      <c r="D154" s="18" t="str">
        <f>'R8.8.1移動支援一覧'!D154</f>
        <v>社会福祉法人札幌市社会福祉協議会　西ヘルパーセンター</v>
      </c>
      <c r="E154" s="30">
        <f>'R8.8.1移動支援一覧'!E154</f>
        <v>41365</v>
      </c>
      <c r="F154" s="18" t="str">
        <f>'R8.8.1移動支援一覧'!G154</f>
        <v>063-0811</v>
      </c>
      <c r="G154" s="18" t="str">
        <f>'R8.8.1移動支援一覧'!H154</f>
        <v>札幌市西区琴似1条6丁目4－3　札幌琴似第一ビルディング2F</v>
      </c>
      <c r="H154" s="18" t="str">
        <f>'R8.8.1移動支援一覧'!I154</f>
        <v>613-4020</v>
      </c>
      <c r="I154" s="18" t="str">
        <f>'R8.8.1移動支援一覧'!J154</f>
        <v>613-4038</v>
      </c>
      <c r="J154" s="18" t="str">
        <f>'R8.8.1移動支援一覧'!K154</f>
        <v>社会福祉法人札幌市社会福祉協議会</v>
      </c>
      <c r="K154" s="31" t="str">
        <f>IF('R8.8.1移動支援一覧'!Q154="","",'R8.8.1移動支援一覧'!Q154)</f>
        <v>○</v>
      </c>
      <c r="L154" s="31" t="str">
        <f>IF('R8.8.1移動支援一覧'!R154="","",'R8.8.1移動支援一覧'!R154)</f>
        <v>○</v>
      </c>
      <c r="M154" s="31" t="str">
        <f>IF('R8.8.1移動支援一覧'!S154="","",'R8.8.1移動支援一覧'!S154)</f>
        <v>○</v>
      </c>
      <c r="N154" s="31" t="str">
        <f>IF('R8.8.1移動支援一覧'!T154="","",'R8.8.1移動支援一覧'!T154)</f>
        <v>○</v>
      </c>
      <c r="O154" s="31" t="str">
        <f>IF('R8.8.1移動支援一覧'!U154="","",'R8.8.1移動支援一覧'!U154)</f>
        <v>○</v>
      </c>
      <c r="P154" s="18" t="str">
        <f>IF('R8.8.1移動支援一覧'!V154="","",'R8.8.1移動支援一覧'!V154)</f>
        <v>0110700127</v>
      </c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22" t="str">
        <f>'R8.8.1移動支援一覧'!A155</f>
        <v>市内</v>
      </c>
      <c r="B155" s="26" t="str">
        <f>IF('R8.8.1移動支援一覧'!B155="","",'R8.8.1移動支援一覧'!B155)</f>
        <v/>
      </c>
      <c r="C155" s="18" t="str">
        <f>'R8.8.1移動支援一覧'!C155</f>
        <v>0001100528</v>
      </c>
      <c r="D155" s="18" t="str">
        <f>'R8.8.1移動支援一覧'!D155</f>
        <v>社会福祉法人札幌市社会福祉協議会　手稲ヘルパーセンター</v>
      </c>
      <c r="E155" s="30">
        <f>'R8.8.1移動支援一覧'!E155</f>
        <v>41365</v>
      </c>
      <c r="F155" s="18" t="str">
        <f>'R8.8.1移動支援一覧'!G155</f>
        <v>006-0022</v>
      </c>
      <c r="G155" s="18" t="str">
        <f>'R8.8.1移動支援一覧'!H155</f>
        <v>札幌市手稲区手稲本町2条2丁目1番1号　村田ビル1階</v>
      </c>
      <c r="H155" s="18" t="str">
        <f>'R8.8.1移動支援一覧'!I155</f>
        <v>684-8050</v>
      </c>
      <c r="I155" s="18" t="str">
        <f>'R8.8.1移動支援一覧'!J155</f>
        <v>684-8066</v>
      </c>
      <c r="J155" s="18" t="str">
        <f>'R8.8.1移動支援一覧'!K155</f>
        <v>社会福祉法人札幌市社会福祉協議会</v>
      </c>
      <c r="K155" s="31" t="str">
        <f>IF('R8.8.1移動支援一覧'!Q155="","",'R8.8.1移動支援一覧'!Q155)</f>
        <v>○</v>
      </c>
      <c r="L155" s="31" t="str">
        <f>IF('R8.8.1移動支援一覧'!R155="","",'R8.8.1移動支援一覧'!R155)</f>
        <v>○</v>
      </c>
      <c r="M155" s="31" t="str">
        <f>IF('R8.8.1移動支援一覧'!S155="","",'R8.8.1移動支援一覧'!S155)</f>
        <v>○</v>
      </c>
      <c r="N155" s="31" t="str">
        <f>IF('R8.8.1移動支援一覧'!T155="","",'R8.8.1移動支援一覧'!T155)</f>
        <v>○</v>
      </c>
      <c r="O155" s="31" t="str">
        <f>IF('R8.8.1移動支援一覧'!U155="","",'R8.8.1移動支援一覧'!U155)</f>
        <v>○</v>
      </c>
      <c r="P155" s="18" t="str">
        <f>IF('R8.8.1移動支援一覧'!V155="","",'R8.8.1移動支援一覧'!V155)</f>
        <v>0110900180</v>
      </c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22" t="str">
        <f>'R8.8.1移動支援一覧'!A156</f>
        <v>市内</v>
      </c>
      <c r="B156" s="26" t="str">
        <f>IF('R8.8.1移動支援一覧'!B156="","",'R8.8.1移動支援一覧'!B156)</f>
        <v/>
      </c>
      <c r="C156" s="18" t="str">
        <f>'R8.8.1移動支援一覧'!C156</f>
        <v>0001100537</v>
      </c>
      <c r="D156" s="18" t="str">
        <f>'R8.8.1移動支援一覧'!D156</f>
        <v>ニチイケアセンター豊平</v>
      </c>
      <c r="E156" s="30">
        <f>'R8.8.1移動支援一覧'!E156</f>
        <v>41395</v>
      </c>
      <c r="F156" s="18" t="str">
        <f>'R8.8.1移動支援一覧'!G156</f>
        <v>062-0034</v>
      </c>
      <c r="G156" s="18" t="str">
        <f>'R8.8.1移動支援一覧'!H156</f>
        <v>札幌市豊平区西岡4条3丁目7番17号</v>
      </c>
      <c r="H156" s="18" t="str">
        <f>'R8.8.1移動支援一覧'!I156</f>
        <v>857-7731</v>
      </c>
      <c r="I156" s="18" t="str">
        <f>'R8.8.1移動支援一覧'!J156</f>
        <v>857-7732</v>
      </c>
      <c r="J156" s="18" t="str">
        <f>'R8.8.1移動支援一覧'!K156</f>
        <v>株式会社 ニチイ学館</v>
      </c>
      <c r="K156" s="31" t="str">
        <f>IF('R8.8.1移動支援一覧'!Q156="","",'R8.8.1移動支援一覧'!Q156)</f>
        <v>○</v>
      </c>
      <c r="L156" s="31" t="str">
        <f>IF('R8.8.1移動支援一覧'!R156="","",'R8.8.1移動支援一覧'!R156)</f>
        <v>○</v>
      </c>
      <c r="M156" s="31" t="str">
        <f>IF('R8.8.1移動支援一覧'!S156="","",'R8.8.1移動支援一覧'!S156)</f>
        <v>○</v>
      </c>
      <c r="N156" s="31" t="str">
        <f>IF('R8.8.1移動支援一覧'!T156="","",'R8.8.1移動支援一覧'!T156)</f>
        <v>○</v>
      </c>
      <c r="O156" s="31" t="str">
        <f>IF('R8.8.1移動支援一覧'!U156="","",'R8.8.1移動支援一覧'!U156)</f>
        <v/>
      </c>
      <c r="P156" s="18" t="str">
        <f>IF('R8.8.1移動支援一覧'!V156="","",'R8.8.1移動支援一覧'!V156)</f>
        <v>0110504941</v>
      </c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22" t="str">
        <f>'R8.8.1移動支援一覧'!A157</f>
        <v>市内</v>
      </c>
      <c r="B157" s="26" t="str">
        <f>IF('R8.8.1移動支援一覧'!B157="","",'R8.8.1移動支援一覧'!B157)</f>
        <v/>
      </c>
      <c r="C157" s="18" t="str">
        <f>'R8.8.1移動支援一覧'!C157</f>
        <v>0001100539</v>
      </c>
      <c r="D157" s="18" t="str">
        <f>'R8.8.1移動支援一覧'!D157</f>
        <v>訪問介護ステーション　ぱざぱ</v>
      </c>
      <c r="E157" s="30">
        <f>'R8.8.1移動支援一覧'!E157</f>
        <v>41426</v>
      </c>
      <c r="F157" s="18" t="str">
        <f>'R8.8.1移動支援一覧'!G157</f>
        <v>064-0915</v>
      </c>
      <c r="G157" s="18" t="str">
        <f>'R8.8.1移動支援一覧'!H157</f>
        <v>札幌市中央区南15条西7丁目2-32</v>
      </c>
      <c r="H157" s="18" t="str">
        <f>'R8.8.1移動支援一覧'!I157</f>
        <v>876-0406</v>
      </c>
      <c r="I157" s="18" t="str">
        <f>'R8.8.1移動支援一覧'!J157</f>
        <v>876-0446</v>
      </c>
      <c r="J157" s="18" t="str">
        <f>'R8.8.1移動支援一覧'!K157</f>
        <v>合同会社PAS a PAS</v>
      </c>
      <c r="K157" s="31" t="str">
        <f>IF('R8.8.1移動支援一覧'!Q157="","",'R8.8.1移動支援一覧'!Q157)</f>
        <v>○</v>
      </c>
      <c r="L157" s="31" t="str">
        <f>IF('R8.8.1移動支援一覧'!R157="","",'R8.8.1移動支援一覧'!R157)</f>
        <v>○</v>
      </c>
      <c r="M157" s="31" t="str">
        <f>IF('R8.8.1移動支援一覧'!S157="","",'R8.8.1移動支援一覧'!S157)</f>
        <v>○</v>
      </c>
      <c r="N157" s="31" t="str">
        <f>IF('R8.8.1移動支援一覧'!T157="","",'R8.8.1移動支援一覧'!T157)</f>
        <v>○</v>
      </c>
      <c r="O157" s="31" t="str">
        <f>IF('R8.8.1移動支援一覧'!U157="","",'R8.8.1移動支援一覧'!U157)</f>
        <v/>
      </c>
      <c r="P157" s="18" t="str">
        <f>IF('R8.8.1移動支援一覧'!V157="","",'R8.8.1移動支援一覧'!V157)</f>
        <v>0110504974</v>
      </c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22" t="str">
        <f>'R8.8.1移動支援一覧'!A158</f>
        <v>市内</v>
      </c>
      <c r="B158" s="26" t="str">
        <f>IF('R8.8.1移動支援一覧'!B158="","",'R8.8.1移動支援一覧'!B158)</f>
        <v/>
      </c>
      <c r="C158" s="18" t="str">
        <f>'R8.8.1移動支援一覧'!C158</f>
        <v>0001100541</v>
      </c>
      <c r="D158" s="18" t="str">
        <f>'R8.8.1移動支援一覧'!D158</f>
        <v>ヘルパーステーションよりそい</v>
      </c>
      <c r="E158" s="30">
        <f>'R8.8.1移動支援一覧'!E158</f>
        <v>41426</v>
      </c>
      <c r="F158" s="18" t="str">
        <f>'R8.8.1移動支援一覧'!G158</f>
        <v>063-0803</v>
      </c>
      <c r="G158" s="18" t="str">
        <f>'R8.8.1移動支援一覧'!H158</f>
        <v>札幌市西区二十四軒3条4丁目5-27　コーポきむら103号</v>
      </c>
      <c r="H158" s="18" t="str">
        <f>'R8.8.1移動支援一覧'!I158</f>
        <v>614-0003</v>
      </c>
      <c r="I158" s="18" t="str">
        <f>'R8.8.1移動支援一覧'!J158</f>
        <v>614-0003</v>
      </c>
      <c r="J158" s="18" t="str">
        <f>'R8.8.1移動支援一覧'!K158</f>
        <v>よりそい合同会社</v>
      </c>
      <c r="K158" s="31" t="str">
        <f>IF('R8.8.1移動支援一覧'!Q158="","",'R8.8.1移動支援一覧'!Q158)</f>
        <v>○</v>
      </c>
      <c r="L158" s="31" t="str">
        <f>IF('R8.8.1移動支援一覧'!R158="","",'R8.8.1移動支援一覧'!R158)</f>
        <v>○</v>
      </c>
      <c r="M158" s="31" t="str">
        <f>IF('R8.8.1移動支援一覧'!S158="","",'R8.8.1移動支援一覧'!S158)</f>
        <v>○</v>
      </c>
      <c r="N158" s="31" t="str">
        <f>IF('R8.8.1移動支援一覧'!T158="","",'R8.8.1移動支援一覧'!T158)</f>
        <v>○</v>
      </c>
      <c r="O158" s="31" t="str">
        <f>IF('R8.8.1移動支援一覧'!U158="","",'R8.8.1移動支援一覧'!U158)</f>
        <v>○</v>
      </c>
      <c r="P158" s="18" t="str">
        <f>IF('R8.8.1移動支援一覧'!V158="","",'R8.8.1移動支援一覧'!V158)</f>
        <v>0110700101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22" t="str">
        <f>'R8.8.1移動支援一覧'!A159</f>
        <v>市内</v>
      </c>
      <c r="B159" s="26" t="str">
        <f>IF('R8.8.1移動支援一覧'!B159="","",'R8.8.1移動支援一覧'!B159)</f>
        <v/>
      </c>
      <c r="C159" s="18" t="str">
        <f>'R8.8.1移動支援一覧'!C159</f>
        <v>0001100542</v>
      </c>
      <c r="D159" s="18" t="str">
        <f>'R8.8.1移動支援一覧'!D159</f>
        <v>さっぽろ地域生活支援センター　いーぜる</v>
      </c>
      <c r="E159" s="30">
        <f>'R8.8.1移動支援一覧'!E159</f>
        <v>41426</v>
      </c>
      <c r="F159" s="18" t="str">
        <f>'R8.8.1移動支援一覧'!G159</f>
        <v>065-0022</v>
      </c>
      <c r="G159" s="18" t="str">
        <f>'R8.8.1移動支援一覧'!H159</f>
        <v>札幌市東区北22条東6丁目1-15</v>
      </c>
      <c r="H159" s="18" t="str">
        <f>'R8.8.1移動支援一覧'!I159</f>
        <v>750-1033</v>
      </c>
      <c r="I159" s="18" t="str">
        <f>'R8.8.1移動支援一覧'!J159</f>
        <v>750-1032</v>
      </c>
      <c r="J159" s="18" t="str">
        <f>'R8.8.1移動支援一覧'!K159</f>
        <v>社会福祉法人　北海道社会福祉事業団</v>
      </c>
      <c r="K159" s="31" t="str">
        <f>IF('R8.8.1移動支援一覧'!Q159="","",'R8.8.1移動支援一覧'!Q159)</f>
        <v>○</v>
      </c>
      <c r="L159" s="31" t="str">
        <f>IF('R8.8.1移動支援一覧'!R159="","",'R8.8.1移動支援一覧'!R159)</f>
        <v>○</v>
      </c>
      <c r="M159" s="31" t="str">
        <f>IF('R8.8.1移動支援一覧'!S159="","",'R8.8.1移動支援一覧'!S159)</f>
        <v>○</v>
      </c>
      <c r="N159" s="31" t="str">
        <f>IF('R8.8.1移動支援一覧'!T159="","",'R8.8.1移動支援一覧'!T159)</f>
        <v>○</v>
      </c>
      <c r="O159" s="31" t="str">
        <f>IF('R8.8.1移動支援一覧'!U159="","",'R8.8.1移動支援一覧'!U159)</f>
        <v/>
      </c>
      <c r="P159" s="18" t="str">
        <f>IF('R8.8.1移動支援一覧'!V159="","",'R8.8.1移動支援一覧'!V159)</f>
        <v>0110202967</v>
      </c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22" t="str">
        <f>'R8.8.1移動支援一覧'!A160</f>
        <v>市内</v>
      </c>
      <c r="B160" s="26" t="str">
        <f>IF('R8.8.1移動支援一覧'!B160="","",'R8.8.1移動支援一覧'!B160)</f>
        <v/>
      </c>
      <c r="C160" s="18" t="str">
        <f>'R8.8.1移動支援一覧'!C160</f>
        <v>0001100543</v>
      </c>
      <c r="D160" s="18" t="str">
        <f>'R8.8.1移動支援一覧'!D160</f>
        <v>ケアアシスト光</v>
      </c>
      <c r="E160" s="30">
        <f>'R8.8.1移動支援一覧'!E160</f>
        <v>41426</v>
      </c>
      <c r="F160" s="18" t="str">
        <f>'R8.8.1移動支援一覧'!G160</f>
        <v>065-0013</v>
      </c>
      <c r="G160" s="18" t="str">
        <f>'R8.8.1移動支援一覧'!H160</f>
        <v>札幌市東区北１３条東６丁目１番６８号</v>
      </c>
      <c r="H160" s="18" t="str">
        <f>'R8.8.1移動支援一覧'!I160</f>
        <v>704-8056</v>
      </c>
      <c r="I160" s="18" t="str">
        <f>'R8.8.1移動支援一覧'!J160</f>
        <v>704-8056</v>
      </c>
      <c r="J160" s="18" t="str">
        <f>'R8.8.1移動支援一覧'!K160</f>
        <v>合同会社　ケアアシスト光</v>
      </c>
      <c r="K160" s="31" t="str">
        <f>IF('R8.8.1移動支援一覧'!Q160="","",'R8.8.1移動支援一覧'!Q160)</f>
        <v>○</v>
      </c>
      <c r="L160" s="31" t="str">
        <f>IF('R8.8.1移動支援一覧'!R160="","",'R8.8.1移動支援一覧'!R160)</f>
        <v>○</v>
      </c>
      <c r="M160" s="31" t="str">
        <f>IF('R8.8.1移動支援一覧'!S160="","",'R8.8.1移動支援一覧'!S160)</f>
        <v>○</v>
      </c>
      <c r="N160" s="31" t="str">
        <f>IF('R8.8.1移動支援一覧'!T160="","",'R8.8.1移動支援一覧'!T160)</f>
        <v>○</v>
      </c>
      <c r="O160" s="31" t="str">
        <f>IF('R8.8.1移動支援一覧'!U160="","",'R8.8.1移動支援一覧'!U160)</f>
        <v>○</v>
      </c>
      <c r="P160" s="18" t="str">
        <f>IF('R8.8.1移動支援一覧'!V160="","",'R8.8.1移動支援一覧'!V160)</f>
        <v>0110300134</v>
      </c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22" t="str">
        <f>'R8.8.1移動支援一覧'!A161</f>
        <v>市内</v>
      </c>
      <c r="B161" s="26" t="str">
        <f>IF('R8.8.1移動支援一覧'!B161="","",'R8.8.1移動支援一覧'!B161)</f>
        <v/>
      </c>
      <c r="C161" s="18" t="str">
        <f>'R8.8.1移動支援一覧'!C161</f>
        <v>0001100544</v>
      </c>
      <c r="D161" s="18" t="str">
        <f>'R8.8.1移動支援一覧'!D161</f>
        <v>ヘルパーステーション癒</v>
      </c>
      <c r="E161" s="30">
        <f>'R8.8.1移動支援一覧'!E161</f>
        <v>41426</v>
      </c>
      <c r="F161" s="18" t="str">
        <f>'R8.8.1移動支援一覧'!G161</f>
        <v>006-0004</v>
      </c>
      <c r="G161" s="18" t="str">
        <f>'R8.8.1移動支援一覧'!H161</f>
        <v>札幌市手稲区西宮の沢4条4丁目1-1</v>
      </c>
      <c r="H161" s="18" t="str">
        <f>'R8.8.1移動支援一覧'!I161</f>
        <v>681-4222</v>
      </c>
      <c r="I161" s="18" t="str">
        <f>'R8.8.1移動支援一覧'!J161</f>
        <v>681-4222</v>
      </c>
      <c r="J161" s="18" t="str">
        <f>'R8.8.1移動支援一覧'!K161</f>
        <v>合同会社ヘルパーステーション癒</v>
      </c>
      <c r="K161" s="31" t="str">
        <f>IF('R8.8.1移動支援一覧'!Q161="","",'R8.8.1移動支援一覧'!Q161)</f>
        <v>○</v>
      </c>
      <c r="L161" s="31" t="str">
        <f>IF('R8.8.1移動支援一覧'!R161="","",'R8.8.1移動支援一覧'!R161)</f>
        <v>○</v>
      </c>
      <c r="M161" s="31" t="str">
        <f>IF('R8.8.1移動支援一覧'!S161="","",'R8.8.1移動支援一覧'!S161)</f>
        <v>○</v>
      </c>
      <c r="N161" s="31" t="str">
        <f>IF('R8.8.1移動支援一覧'!T161="","",'R8.8.1移動支援一覧'!T161)</f>
        <v>○</v>
      </c>
      <c r="O161" s="31" t="str">
        <f>IF('R8.8.1移動支援一覧'!U161="","",'R8.8.1移動支援一覧'!U161)</f>
        <v>○</v>
      </c>
      <c r="P161" s="18" t="str">
        <f>IF('R8.8.1移動支援一覧'!V161="","",'R8.8.1移動支援一覧'!V161)</f>
        <v>0110900073</v>
      </c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22" t="str">
        <f>'R8.8.1移動支援一覧'!A162</f>
        <v>市内</v>
      </c>
      <c r="B162" s="26" t="str">
        <f>IF('R8.8.1移動支援一覧'!B162="","",'R8.8.1移動支援一覧'!B162)</f>
        <v/>
      </c>
      <c r="C162" s="18" t="str">
        <f>'R8.8.1移動支援一覧'!C162</f>
        <v>0001100545</v>
      </c>
      <c r="D162" s="18" t="str">
        <f>'R8.8.1移動支援一覧'!D162</f>
        <v>障がい者居宅介護事業所たまえ</v>
      </c>
      <c r="E162" s="30">
        <f>'R8.8.1移動支援一覧'!E162</f>
        <v>41456</v>
      </c>
      <c r="F162" s="18" t="str">
        <f>'R8.8.1移動支援一覧'!G162</f>
        <v>006-0817</v>
      </c>
      <c r="G162" s="18" t="str">
        <f>'R8.8.1移動支援一覧'!H162</f>
        <v>札幌市手稲区前田7条17丁目4番8号</v>
      </c>
      <c r="H162" s="18" t="str">
        <f>'R8.8.1移動支援一覧'!I162</f>
        <v>682-1990</v>
      </c>
      <c r="I162" s="18" t="str">
        <f>'R8.8.1移動支援一覧'!J162</f>
        <v>682-0645</v>
      </c>
      <c r="J162" s="18" t="str">
        <f>'R8.8.1移動支援一覧'!K162</f>
        <v>秀欧会福祉サービス株式会社</v>
      </c>
      <c r="K162" s="31" t="str">
        <f>IF('R8.8.1移動支援一覧'!Q162="","",'R8.8.1移動支援一覧'!Q162)</f>
        <v>○</v>
      </c>
      <c r="L162" s="31" t="str">
        <f>IF('R8.8.1移動支援一覧'!R162="","",'R8.8.1移動支援一覧'!R162)</f>
        <v>○</v>
      </c>
      <c r="M162" s="31" t="str">
        <f>IF('R8.8.1移動支援一覧'!S162="","",'R8.8.1移動支援一覧'!S162)</f>
        <v>○</v>
      </c>
      <c r="N162" s="31" t="str">
        <f>IF('R8.8.1移動支援一覧'!T162="","",'R8.8.1移動支援一覧'!T162)</f>
        <v>○</v>
      </c>
      <c r="O162" s="31" t="str">
        <f>IF('R8.8.1移動支援一覧'!U162="","",'R8.8.1移動支援一覧'!U162)</f>
        <v/>
      </c>
      <c r="P162" s="18" t="str">
        <f>IF('R8.8.1移動支援一覧'!V162="","",'R8.8.1移動支援一覧'!V162)</f>
        <v>0110900222</v>
      </c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22" t="str">
        <f>'R8.8.1移動支援一覧'!A163</f>
        <v>市内</v>
      </c>
      <c r="B163" s="26" t="str">
        <f>IF('R8.8.1移動支援一覧'!B163="","",'R8.8.1移動支援一覧'!B163)</f>
        <v/>
      </c>
      <c r="C163" s="18" t="str">
        <f>'R8.8.1移動支援一覧'!C163</f>
        <v>0001100546</v>
      </c>
      <c r="D163" s="18" t="str">
        <f>'R8.8.1移動支援一覧'!D163</f>
        <v>せるんヘルパーステーション</v>
      </c>
      <c r="E163" s="30">
        <f>'R8.8.1移動支援一覧'!E163</f>
        <v>41456</v>
      </c>
      <c r="F163" s="18" t="str">
        <f>'R8.8.1移動支援一覧'!G163</f>
        <v>0028071</v>
      </c>
      <c r="G163" s="18" t="str">
        <f>'R8.8.1移動支援一覧'!H163</f>
        <v>札幌市北区あいの里1条7丁目3番22号</v>
      </c>
      <c r="H163" s="18" t="str">
        <f>'R8.8.1移動支援一覧'!I163</f>
        <v>778-5374</v>
      </c>
      <c r="I163" s="18" t="str">
        <f>'R8.8.1移動支援一覧'!J163</f>
        <v>777-2323</v>
      </c>
      <c r="J163" s="18" t="str">
        <f>'R8.8.1移動支援一覧'!K163</f>
        <v>リアン・シュクレ合同会社</v>
      </c>
      <c r="K163" s="31" t="str">
        <f>IF('R8.8.1移動支援一覧'!Q163="","",'R8.8.1移動支援一覧'!Q163)</f>
        <v>○</v>
      </c>
      <c r="L163" s="31" t="str">
        <f>IF('R8.8.1移動支援一覧'!R163="","",'R8.8.1移動支援一覧'!R163)</f>
        <v>○</v>
      </c>
      <c r="M163" s="31" t="str">
        <f>IF('R8.8.1移動支援一覧'!S163="","",'R8.8.1移動支援一覧'!S163)</f>
        <v>○</v>
      </c>
      <c r="N163" s="31" t="str">
        <f>IF('R8.8.1移動支援一覧'!T163="","",'R8.8.1移動支援一覧'!T163)</f>
        <v>○</v>
      </c>
      <c r="O163" s="31" t="str">
        <f>IF('R8.8.1移動支援一覧'!U163="","",'R8.8.1移動支援一覧'!U163)</f>
        <v/>
      </c>
      <c r="P163" s="18" t="str">
        <f>IF('R8.8.1移動支援一覧'!V163="","",'R8.8.1移動支援一覧'!V163)</f>
        <v>0110203098</v>
      </c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22" t="str">
        <f>'R8.8.1移動支援一覧'!A164</f>
        <v>市内</v>
      </c>
      <c r="B164" s="26" t="str">
        <f>IF('R8.8.1移動支援一覧'!B164="","",'R8.8.1移動支援一覧'!B164)</f>
        <v/>
      </c>
      <c r="C164" s="18" t="str">
        <f>'R8.8.1移動支援一覧'!C164</f>
        <v>0001100547</v>
      </c>
      <c r="D164" s="18" t="str">
        <f>'R8.8.1移動支援一覧'!D164</f>
        <v>訪問介護　まもるーむ札幌</v>
      </c>
      <c r="E164" s="30">
        <f>'R8.8.1移動支援一覧'!E164</f>
        <v>41456</v>
      </c>
      <c r="F164" s="18" t="str">
        <f>'R8.8.1移動支援一覧'!G164</f>
        <v>001-0034</v>
      </c>
      <c r="G164" s="18" t="str">
        <f>'R8.8.1移動支援一覧'!H164</f>
        <v>札幌市北区北34条西5丁目2-3</v>
      </c>
      <c r="H164" s="18" t="str">
        <f>'R8.8.1移動支援一覧'!I164</f>
        <v>736-2266</v>
      </c>
      <c r="I164" s="18" t="str">
        <f>'R8.8.1移動支援一覧'!J164</f>
        <v>736-3070</v>
      </c>
      <c r="J164" s="18" t="str">
        <f>'R8.8.1移動支援一覧'!K164</f>
        <v>合同会社　ベストサポート</v>
      </c>
      <c r="K164" s="31" t="str">
        <f>IF('R8.8.1移動支援一覧'!Q164="","",'R8.8.1移動支援一覧'!Q164)</f>
        <v>○</v>
      </c>
      <c r="L164" s="31" t="str">
        <f>IF('R8.8.1移動支援一覧'!R164="","",'R8.8.1移動支援一覧'!R164)</f>
        <v>○</v>
      </c>
      <c r="M164" s="31" t="str">
        <f>IF('R8.8.1移動支援一覧'!S164="","",'R8.8.1移動支援一覧'!S164)</f>
        <v>○</v>
      </c>
      <c r="N164" s="31" t="str">
        <f>IF('R8.8.1移動支援一覧'!T164="","",'R8.8.1移動支援一覧'!T164)</f>
        <v>○</v>
      </c>
      <c r="O164" s="31" t="str">
        <f>IF('R8.8.1移動支援一覧'!U164="","",'R8.8.1移動支援一覧'!U164)</f>
        <v/>
      </c>
      <c r="P164" s="18" t="str">
        <f>IF('R8.8.1移動支援一覧'!V164="","",'R8.8.1移動支援一覧'!V164)</f>
        <v>0110203205</v>
      </c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22" t="str">
        <f>'R8.8.1移動支援一覧'!A165</f>
        <v>市内</v>
      </c>
      <c r="B165" s="26" t="str">
        <f>IF('R8.8.1移動支援一覧'!B165="","",'R8.8.1移動支援一覧'!B165)</f>
        <v/>
      </c>
      <c r="C165" s="18" t="str">
        <f>'R8.8.1移動支援一覧'!C165</f>
        <v>0001100549</v>
      </c>
      <c r="D165" s="18" t="str">
        <f>'R8.8.1移動支援一覧'!D165</f>
        <v>札幌福祉サポート　グリーン</v>
      </c>
      <c r="E165" s="30">
        <f>'R8.8.1移動支援一覧'!E165</f>
        <v>41487</v>
      </c>
      <c r="F165" s="18" t="str">
        <f>'R8.8.1移動支援一覧'!G165</f>
        <v>062-0021</v>
      </c>
      <c r="G165" s="18" t="str">
        <f>'R8.8.1移動支援一覧'!H165</f>
        <v>札幌市豊平区月寒西1条6丁目3番15-403号</v>
      </c>
      <c r="H165" s="18" t="str">
        <f>'R8.8.1移動支援一覧'!I165</f>
        <v>090-8631-7672</v>
      </c>
      <c r="I165" s="18" t="str">
        <f>'R8.8.1移動支援一覧'!J165</f>
        <v>886-4156</v>
      </c>
      <c r="J165" s="18" t="str">
        <f>'R8.8.1移動支援一覧'!K165</f>
        <v>株式会社　オールグリーン</v>
      </c>
      <c r="K165" s="31" t="str">
        <f>IF('R8.8.1移動支援一覧'!Q165="","",'R8.8.1移動支援一覧'!Q165)</f>
        <v>○</v>
      </c>
      <c r="L165" s="31" t="str">
        <f>IF('R8.8.1移動支援一覧'!R165="","",'R8.8.1移動支援一覧'!R165)</f>
        <v>○</v>
      </c>
      <c r="M165" s="31" t="str">
        <f>IF('R8.8.1移動支援一覧'!S165="","",'R8.8.1移動支援一覧'!S165)</f>
        <v>○</v>
      </c>
      <c r="N165" s="31" t="str">
        <f>IF('R8.8.1移動支援一覧'!T165="","",'R8.8.1移動支援一覧'!T165)</f>
        <v>○</v>
      </c>
      <c r="O165" s="31" t="str">
        <f>IF('R8.8.1移動支援一覧'!U165="","",'R8.8.1移動支援一覧'!U165)</f>
        <v>○</v>
      </c>
      <c r="P165" s="18" t="str">
        <f>IF('R8.8.1移動支援一覧'!V165="","",'R8.8.1移動支援一覧'!V165)</f>
        <v>0110505005</v>
      </c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22" t="str">
        <f>'R8.8.1移動支援一覧'!A166</f>
        <v>市内</v>
      </c>
      <c r="B166" s="26" t="str">
        <f>IF('R8.8.1移動支援一覧'!B166="","",'R8.8.1移動支援一覧'!B166)</f>
        <v/>
      </c>
      <c r="C166" s="18" t="str">
        <f>'R8.8.1移動支援一覧'!C166</f>
        <v>0001100550</v>
      </c>
      <c r="D166" s="18" t="str">
        <f>'R8.8.1移動支援一覧'!D166</f>
        <v>居宅介護事業所イータップ</v>
      </c>
      <c r="E166" s="30">
        <f>'R8.8.1移動支援一覧'!E166</f>
        <v>41487</v>
      </c>
      <c r="F166" s="18" t="str">
        <f>'R8.8.1移動支援一覧'!G166</f>
        <v>002-8064</v>
      </c>
      <c r="G166" s="18" t="str">
        <f>'R8.8.1移動支援一覧'!H166</f>
        <v>札幌市北区太平5条5丁目4-1</v>
      </c>
      <c r="H166" s="18" t="str">
        <f>'R8.8.1移動支援一覧'!I166</f>
        <v>768-8777</v>
      </c>
      <c r="I166" s="18" t="str">
        <f>'R8.8.1移動支援一覧'!J166</f>
        <v>768-8778</v>
      </c>
      <c r="J166" s="18" t="str">
        <f>'R8.8.1移動支援一覧'!K166</f>
        <v>特定非営利活動法人　イータップ</v>
      </c>
      <c r="K166" s="31" t="str">
        <f>IF('R8.8.1移動支援一覧'!Q166="","",'R8.8.1移動支援一覧'!Q166)</f>
        <v>○</v>
      </c>
      <c r="L166" s="31" t="str">
        <f>IF('R8.8.1移動支援一覧'!R166="","",'R8.8.1移動支援一覧'!R166)</f>
        <v>○</v>
      </c>
      <c r="M166" s="31" t="str">
        <f>IF('R8.8.1移動支援一覧'!S166="","",'R8.8.1移動支援一覧'!S166)</f>
        <v>○</v>
      </c>
      <c r="N166" s="31" t="str">
        <f>IF('R8.8.1移動支援一覧'!T166="","",'R8.8.1移動支援一覧'!T166)</f>
        <v>○</v>
      </c>
      <c r="O166" s="31" t="str">
        <f>IF('R8.8.1移動支援一覧'!U166="","",'R8.8.1移動支援一覧'!U166)</f>
        <v/>
      </c>
      <c r="P166" s="18" t="str">
        <f>IF('R8.8.1移動支援一覧'!V166="","",'R8.8.1移動支援一覧'!V166)</f>
        <v>0110203221</v>
      </c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22" t="str">
        <f>'R8.8.1移動支援一覧'!A167</f>
        <v>市内</v>
      </c>
      <c r="B167" s="26" t="str">
        <f>IF('R8.8.1移動支援一覧'!B167="","",'R8.8.1移動支援一覧'!B167)</f>
        <v/>
      </c>
      <c r="C167" s="18" t="str">
        <f>'R8.8.1移動支援一覧'!C167</f>
        <v>0001100552</v>
      </c>
      <c r="D167" s="18" t="str">
        <f>'R8.8.1移動支援一覧'!D167</f>
        <v>ヘルパーステーション　Ｔｏｍｍｙ</v>
      </c>
      <c r="E167" s="30">
        <f>'R8.8.1移動支援一覧'!E167</f>
        <v>41487</v>
      </c>
      <c r="F167" s="18" t="str">
        <f>'R8.8.1移動支援一覧'!G167</f>
        <v>007-0864</v>
      </c>
      <c r="G167" s="18" t="str">
        <f>'R8.8.1移動支援一覧'!H167</f>
        <v>札幌市東区伏古４条５丁目１－５</v>
      </c>
      <c r="H167" s="18" t="str">
        <f>'R8.8.1移動支援一覧'!I167</f>
        <v>790-7028</v>
      </c>
      <c r="I167" s="18" t="str">
        <f>'R8.8.1移動支援一覧'!J167</f>
        <v>790-7043</v>
      </c>
      <c r="J167" s="18" t="str">
        <f>'R8.8.1移動支援一覧'!K167</f>
        <v>株式会社　ｏｎｅ　ｌｉｆｅ</v>
      </c>
      <c r="K167" s="31" t="str">
        <f>IF('R8.8.1移動支援一覧'!Q167="","",'R8.8.1移動支援一覧'!Q167)</f>
        <v>○</v>
      </c>
      <c r="L167" s="31" t="str">
        <f>IF('R8.8.1移動支援一覧'!R167="","",'R8.8.1移動支援一覧'!R167)</f>
        <v>○</v>
      </c>
      <c r="M167" s="31" t="str">
        <f>IF('R8.8.1移動支援一覧'!S167="","",'R8.8.1移動支援一覧'!S167)</f>
        <v>○</v>
      </c>
      <c r="N167" s="31" t="str">
        <f>IF('R8.8.1移動支援一覧'!T167="","",'R8.8.1移動支援一覧'!T167)</f>
        <v>○</v>
      </c>
      <c r="O167" s="31" t="str">
        <f>IF('R8.8.1移動支援一覧'!U167="","",'R8.8.1移動支援一覧'!U167)</f>
        <v>○</v>
      </c>
      <c r="P167" s="18" t="str">
        <f>IF('R8.8.1移動支援一覧'!V167="","",'R8.8.1移動支援一覧'!V167)</f>
        <v>0110300308</v>
      </c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22" t="str">
        <f>'R8.8.1移動支援一覧'!A168</f>
        <v>市内</v>
      </c>
      <c r="B168" s="26" t="str">
        <f>IF('R8.8.1移動支援一覧'!B168="","",'R8.8.1移動支援一覧'!B168)</f>
        <v/>
      </c>
      <c r="C168" s="18" t="str">
        <f>'R8.8.1移動支援一覧'!C168</f>
        <v>0001100553</v>
      </c>
      <c r="D168" s="18" t="str">
        <f>'R8.8.1移動支援一覧'!D168</f>
        <v>居宅介護事業所　ラポール</v>
      </c>
      <c r="E168" s="30">
        <f>'R8.8.1移動支援一覧'!E168</f>
        <v>41487</v>
      </c>
      <c r="F168" s="18" t="str">
        <f>'R8.8.1移動支援一覧'!G168</f>
        <v>004-0834</v>
      </c>
      <c r="G168" s="18" t="str">
        <f>'R8.8.1移動支援一覧'!H168</f>
        <v>札幌市清田区真栄4条5丁目11番12号</v>
      </c>
      <c r="H168" s="18" t="str">
        <f>'R8.8.1移動支援一覧'!I168</f>
        <v>398-4085</v>
      </c>
      <c r="I168" s="18" t="str">
        <f>'R8.8.1移動支援一覧'!J168</f>
        <v>398-4086</v>
      </c>
      <c r="J168" s="18" t="str">
        <f>'R8.8.1移動支援一覧'!K168</f>
        <v>一般社団法人　ラポール</v>
      </c>
      <c r="K168" s="31" t="str">
        <f>IF('R8.8.1移動支援一覧'!Q168="","",'R8.8.1移動支援一覧'!Q168)</f>
        <v>○</v>
      </c>
      <c r="L168" s="31" t="str">
        <f>IF('R8.8.1移動支援一覧'!R168="","",'R8.8.1移動支援一覧'!R168)</f>
        <v>○</v>
      </c>
      <c r="M168" s="31" t="str">
        <f>IF('R8.8.1移動支援一覧'!S168="","",'R8.8.1移動支援一覧'!S168)</f>
        <v>○</v>
      </c>
      <c r="N168" s="31" t="str">
        <f>IF('R8.8.1移動支援一覧'!T168="","",'R8.8.1移動支援一覧'!T168)</f>
        <v>○</v>
      </c>
      <c r="O168" s="31" t="str">
        <f>IF('R8.8.1移動支援一覧'!U168="","",'R8.8.1移動支援一覧'!U168)</f>
        <v>○</v>
      </c>
      <c r="P168" s="18" t="str">
        <f>IF('R8.8.1移動支援一覧'!V168="","",'R8.8.1移動支援一覧'!V168)</f>
        <v>0110900230</v>
      </c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22" t="str">
        <f>'R8.8.1移動支援一覧'!A169</f>
        <v>市内</v>
      </c>
      <c r="B169" s="26" t="str">
        <f>IF('R8.8.1移動支援一覧'!B169="","",'R8.8.1移動支援一覧'!B169)</f>
        <v/>
      </c>
      <c r="C169" s="18" t="str">
        <f>'R8.8.1移動支援一覧'!C169</f>
        <v>0001100561</v>
      </c>
      <c r="D169" s="18" t="str">
        <f>'R8.8.1移動支援一覧'!D169</f>
        <v>訪問介護ステーション　和の森</v>
      </c>
      <c r="E169" s="30">
        <f>'R8.8.1移動支援一覧'!E169</f>
        <v>41579</v>
      </c>
      <c r="F169" s="18" t="str">
        <f>'R8.8.1移動支援一覧'!G169</f>
        <v>002-0854</v>
      </c>
      <c r="G169" s="18" t="str">
        <f>'R8.8.1移動支援一覧'!H169</f>
        <v>札幌市北区屯田4条4丁目9-13</v>
      </c>
      <c r="H169" s="18" t="str">
        <f>'R8.8.1移動支援一覧'!I169</f>
        <v>788-2099</v>
      </c>
      <c r="I169" s="18" t="str">
        <f>'R8.8.1移動支援一覧'!J169</f>
        <v>774-8499</v>
      </c>
      <c r="J169" s="18" t="str">
        <f>'R8.8.1移動支援一覧'!K169</f>
        <v>株式会社　和の森</v>
      </c>
      <c r="K169" s="31" t="str">
        <f>IF('R8.8.1移動支援一覧'!Q169="","",'R8.8.1移動支援一覧'!Q169)</f>
        <v>○</v>
      </c>
      <c r="L169" s="31" t="str">
        <f>IF('R8.8.1移動支援一覧'!R169="","",'R8.8.1移動支援一覧'!R169)</f>
        <v>○</v>
      </c>
      <c r="M169" s="31" t="str">
        <f>IF('R8.8.1移動支援一覧'!S169="","",'R8.8.1移動支援一覧'!S169)</f>
        <v>○</v>
      </c>
      <c r="N169" s="31" t="str">
        <f>IF('R8.8.1移動支援一覧'!T169="","",'R8.8.1移動支援一覧'!T169)</f>
        <v>○</v>
      </c>
      <c r="O169" s="31" t="str">
        <f>IF('R8.8.1移動支援一覧'!U169="","",'R8.8.1移動支援一覧'!U169)</f>
        <v/>
      </c>
      <c r="P169" s="18" t="str">
        <f>IF('R8.8.1移動支援一覧'!V169="","",'R8.8.1移動支援一覧'!V169)</f>
        <v>0110203262</v>
      </c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22" t="str">
        <f>'R8.8.1移動支援一覧'!A170</f>
        <v>市内</v>
      </c>
      <c r="B170" s="26" t="str">
        <f>IF('R8.8.1移動支援一覧'!B170="","",'R8.8.1移動支援一覧'!B170)</f>
        <v/>
      </c>
      <c r="C170" s="18" t="str">
        <f>'R8.8.1移動支援一覧'!C170</f>
        <v>0001100562</v>
      </c>
      <c r="D170" s="18" t="str">
        <f>'R8.8.1移動支援一覧'!D170</f>
        <v>Ｙｉｒｉｂａ</v>
      </c>
      <c r="E170" s="30">
        <f>'R8.8.1移動支援一覧'!E170</f>
        <v>41579</v>
      </c>
      <c r="F170" s="18" t="str">
        <f>'R8.8.1移動支援一覧'!G170</f>
        <v>006-0814</v>
      </c>
      <c r="G170" s="18" t="str">
        <f>'R8.8.1移動支援一覧'!H170</f>
        <v>札幌市手稲区前田4条14丁目3-10</v>
      </c>
      <c r="H170" s="18" t="str">
        <f>'R8.8.1移動支援一覧'!I170</f>
        <v>685-2791</v>
      </c>
      <c r="I170" s="18" t="str">
        <f>'R8.8.1移動支援一覧'!J170</f>
        <v>011-685-2798</v>
      </c>
      <c r="J170" s="18" t="str">
        <f>'R8.8.1移動支援一覧'!K170</f>
        <v>医療法人　稲生会</v>
      </c>
      <c r="K170" s="31" t="str">
        <f>IF('R8.8.1移動支援一覧'!Q170="","",'R8.8.1移動支援一覧'!Q170)</f>
        <v>○</v>
      </c>
      <c r="L170" s="31" t="str">
        <f>IF('R8.8.1移動支援一覧'!R170="","",'R8.8.1移動支援一覧'!R170)</f>
        <v/>
      </c>
      <c r="M170" s="31" t="str">
        <f>IF('R8.8.1移動支援一覧'!S170="","",'R8.8.1移動支援一覧'!S170)</f>
        <v>○</v>
      </c>
      <c r="N170" s="31" t="str">
        <f>IF('R8.8.1移動支援一覧'!T170="","",'R8.8.1移動支援一覧'!T170)</f>
        <v/>
      </c>
      <c r="O170" s="31" t="str">
        <f>IF('R8.8.1移動支援一覧'!U170="","",'R8.8.1移動支援一覧'!U170)</f>
        <v>○</v>
      </c>
      <c r="P170" s="18" t="str">
        <f>IF('R8.8.1移動支援一覧'!V170="","",'R8.8.1移動支援一覧'!V170)</f>
        <v>0110900271</v>
      </c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22" t="str">
        <f>'R8.8.1移動支援一覧'!A171</f>
        <v>市内</v>
      </c>
      <c r="B171" s="26" t="str">
        <f>IF('R8.8.1移動支援一覧'!B171="","",'R8.8.1移動支援一覧'!B171)</f>
        <v/>
      </c>
      <c r="C171" s="18" t="str">
        <f>'R8.8.1移動支援一覧'!C171</f>
        <v>0001100563</v>
      </c>
      <c r="D171" s="18" t="str">
        <f>'R8.8.1移動支援一覧'!D171</f>
        <v>移動支援事業所　Mirai </v>
      </c>
      <c r="E171" s="30">
        <f>'R8.8.1移動支援一覧'!E171</f>
        <v>41609</v>
      </c>
      <c r="F171" s="18" t="str">
        <f>'R8.8.1移動支援一覧'!G171</f>
        <v>062-0921</v>
      </c>
      <c r="G171" s="18" t="str">
        <f>'R8.8.1移動支援一覧'!H171</f>
        <v>札幌市豊平区中の島1条6丁目4番1号丸増エレガンスハイツ中の島通り108号室</v>
      </c>
      <c r="H171" s="18" t="str">
        <f>'R8.8.1移動支援一覧'!I171</f>
        <v>05035740361</v>
      </c>
      <c r="I171" s="18" t="str">
        <f>'R8.8.1移動支援一覧'!J171</f>
        <v>05031459347</v>
      </c>
      <c r="J171" s="18" t="str">
        <f>'R8.8.1移動支援一覧'!K171</f>
        <v>株式会社　Mirai</v>
      </c>
      <c r="K171" s="31" t="str">
        <f>IF('R8.8.1移動支援一覧'!Q171="","",'R8.8.1移動支援一覧'!Q171)</f>
        <v>○</v>
      </c>
      <c r="L171" s="31" t="str">
        <f>IF('R8.8.1移動支援一覧'!R171="","",'R8.8.1移動支援一覧'!R171)</f>
        <v>○</v>
      </c>
      <c r="M171" s="31" t="str">
        <f>IF('R8.8.1移動支援一覧'!S171="","",'R8.8.1移動支援一覧'!S171)</f>
        <v>○</v>
      </c>
      <c r="N171" s="31" t="str">
        <f>IF('R8.8.1移動支援一覧'!T171="","",'R8.8.1移動支援一覧'!T171)</f>
        <v>○</v>
      </c>
      <c r="O171" s="31" t="str">
        <f>IF('R8.8.1移動支援一覧'!U171="","",'R8.8.1移動支援一覧'!U171)</f>
        <v>○</v>
      </c>
      <c r="P171" s="18" t="str">
        <f>IF('R8.8.1移動支援一覧'!V171="","",'R8.8.1移動支援一覧'!V171)</f>
        <v>0110700184</v>
      </c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22" t="str">
        <f>'R8.8.1移動支援一覧'!A172</f>
        <v>市内</v>
      </c>
      <c r="B172" s="26" t="str">
        <f>IF('R8.8.1移動支援一覧'!B172="","",'R8.8.1移動支援一覧'!B172)</f>
        <v/>
      </c>
      <c r="C172" s="18" t="str">
        <f>'R8.8.1移動支援一覧'!C172</f>
        <v>0001100564</v>
      </c>
      <c r="D172" s="18" t="str">
        <f>'R8.8.1移動支援一覧'!D172</f>
        <v>訪問介護事業所　菜の花</v>
      </c>
      <c r="E172" s="30">
        <f>'R8.8.1移動支援一覧'!E172</f>
        <v>41609</v>
      </c>
      <c r="F172" s="18" t="str">
        <f>'R8.8.1移動支援一覧'!G172</f>
        <v>003-0025</v>
      </c>
      <c r="G172" s="18" t="str">
        <f>'R8.8.1移動支援一覧'!H172</f>
        <v>札幌市白石区本郷通７丁目４－２０レインボーハイムＡ２０３</v>
      </c>
      <c r="H172" s="18" t="str">
        <f>'R8.8.1移動支援一覧'!I172</f>
        <v>398-9581</v>
      </c>
      <c r="I172" s="18" t="str">
        <f>'R8.8.1移動支援一覧'!J172</f>
        <v>398-9582</v>
      </c>
      <c r="J172" s="18" t="str">
        <f>'R8.8.1移動支援一覧'!K172</f>
        <v>株式会社　ブロッサム</v>
      </c>
      <c r="K172" s="31" t="str">
        <f>IF('R8.8.1移動支援一覧'!Q172="","",'R8.8.1移動支援一覧'!Q172)</f>
        <v>○</v>
      </c>
      <c r="L172" s="31" t="str">
        <f>IF('R8.8.1移動支援一覧'!R172="","",'R8.8.1移動支援一覧'!R172)</f>
        <v>○</v>
      </c>
      <c r="M172" s="31" t="str">
        <f>IF('R8.8.1移動支援一覧'!S172="","",'R8.8.1移動支援一覧'!S172)</f>
        <v>○</v>
      </c>
      <c r="N172" s="31" t="str">
        <f>IF('R8.8.1移動支援一覧'!T172="","",'R8.8.1移動支援一覧'!T172)</f>
        <v>○</v>
      </c>
      <c r="O172" s="31" t="str">
        <f>IF('R8.8.1移動支援一覧'!U172="","",'R8.8.1移動支援一覧'!U172)</f>
        <v/>
      </c>
      <c r="P172" s="18" t="str">
        <f>IF('R8.8.1移動支援一覧'!V172="","",'R8.8.1移動支援一覧'!V172)</f>
        <v>0110900248</v>
      </c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22" t="str">
        <f>'R8.8.1移動支援一覧'!A173</f>
        <v>市内</v>
      </c>
      <c r="B173" s="26" t="str">
        <f>IF('R8.8.1移動支援一覧'!B173="","",'R8.8.1移動支援一覧'!B173)</f>
        <v/>
      </c>
      <c r="C173" s="18" t="str">
        <f>'R8.8.1移動支援一覧'!C173</f>
        <v>0001100569</v>
      </c>
      <c r="D173" s="18" t="str">
        <f>'R8.8.1移動支援一覧'!D173</f>
        <v>訪問介護事業所　ぽかぽか</v>
      </c>
      <c r="E173" s="30">
        <f>'R8.8.1移動支援一覧'!E173</f>
        <v>41640</v>
      </c>
      <c r="F173" s="18" t="str">
        <f>'R8.8.1移動支援一覧'!G173</f>
        <v>062-0001</v>
      </c>
      <c r="G173" s="18" t="str">
        <f>'R8.8.1移動支援一覧'!H173</f>
        <v>札幌市豊平区美園1条3丁目5-2　カリエンタ美園202号</v>
      </c>
      <c r="H173" s="18" t="str">
        <f>'R8.8.1移動支援一覧'!I173</f>
        <v>522-5675</v>
      </c>
      <c r="I173" s="18" t="str">
        <f>'R8.8.1移動支援一覧'!J173</f>
        <v>562-2179</v>
      </c>
      <c r="J173" s="18" t="str">
        <f>'R8.8.1移動支援一覧'!K173</f>
        <v>合同会社　わぁむす</v>
      </c>
      <c r="K173" s="31" t="str">
        <f>IF('R8.8.1移動支援一覧'!Q173="","",'R8.8.1移動支援一覧'!Q173)</f>
        <v>○</v>
      </c>
      <c r="L173" s="31" t="str">
        <f>IF('R8.8.1移動支援一覧'!R173="","",'R8.8.1移動支援一覧'!R173)</f>
        <v>○</v>
      </c>
      <c r="M173" s="31" t="str">
        <f>IF('R8.8.1移動支援一覧'!S173="","",'R8.8.1移動支援一覧'!S173)</f>
        <v>○</v>
      </c>
      <c r="N173" s="31" t="str">
        <f>IF('R8.8.1移動支援一覧'!T173="","",'R8.8.1移動支援一覧'!T173)</f>
        <v>○</v>
      </c>
      <c r="O173" s="31" t="str">
        <f>IF('R8.8.1移動支援一覧'!U173="","",'R8.8.1移動支援一覧'!U173)</f>
        <v/>
      </c>
      <c r="P173" s="18" t="str">
        <f>IF('R8.8.1移動支援一覧'!V173="","",'R8.8.1移動支援一覧'!V173)</f>
        <v>0110102068</v>
      </c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22" t="str">
        <f>'R8.8.1移動支援一覧'!A174</f>
        <v>市内</v>
      </c>
      <c r="B174" s="26" t="str">
        <f>IF('R8.8.1移動支援一覧'!B174="","",'R8.8.1移動支援一覧'!B174)</f>
        <v/>
      </c>
      <c r="C174" s="18" t="str">
        <f>'R8.8.1移動支援一覧'!C174</f>
        <v>0001100572</v>
      </c>
      <c r="D174" s="18" t="str">
        <f>'R8.8.1移動支援一覧'!D174</f>
        <v>居宅介護事業所　アバンギャルド</v>
      </c>
      <c r="E174" s="30">
        <f>'R8.8.1移動支援一覧'!E174</f>
        <v>41640</v>
      </c>
      <c r="F174" s="18" t="str">
        <f>'R8.8.1移動支援一覧'!G174</f>
        <v>001-0035</v>
      </c>
      <c r="G174" s="18" t="str">
        <f>'R8.8.1移動支援一覧'!H174</f>
        <v>札幌市北区北35条西3丁目2-22</v>
      </c>
      <c r="H174" s="18" t="str">
        <f>'R8.8.1移動支援一覧'!I174</f>
        <v>769-9709</v>
      </c>
      <c r="I174" s="18" t="str">
        <f>'R8.8.1移動支援一覧'!J174</f>
        <v>769-9710</v>
      </c>
      <c r="J174" s="18" t="str">
        <f>'R8.8.1移動支援一覧'!K174</f>
        <v>合同会社　アバンギャルド</v>
      </c>
      <c r="K174" s="31" t="str">
        <f>IF('R8.8.1移動支援一覧'!Q174="","",'R8.8.1移動支援一覧'!Q174)</f>
        <v>○</v>
      </c>
      <c r="L174" s="31" t="str">
        <f>IF('R8.8.1移動支援一覧'!R174="","",'R8.8.1移動支援一覧'!R174)</f>
        <v>○</v>
      </c>
      <c r="M174" s="31" t="str">
        <f>IF('R8.8.1移動支援一覧'!S174="","",'R8.8.1移動支援一覧'!S174)</f>
        <v>○</v>
      </c>
      <c r="N174" s="31" t="str">
        <f>IF('R8.8.1移動支援一覧'!T174="","",'R8.8.1移動支援一覧'!T174)</f>
        <v>○</v>
      </c>
      <c r="O174" s="31" t="str">
        <f>IF('R8.8.1移動支援一覧'!U174="","",'R8.8.1移動支援一覧'!U174)</f>
        <v/>
      </c>
      <c r="P174" s="18" t="str">
        <f>IF('R8.8.1移動支援一覧'!V174="","",'R8.8.1移動支援一覧'!V174)</f>
        <v>0110203304</v>
      </c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22" t="str">
        <f>'R8.8.1移動支援一覧'!A175</f>
        <v>市内</v>
      </c>
      <c r="B175" s="26" t="str">
        <f>IF('R8.8.1移動支援一覧'!B175="","",'R8.8.1移動支援一覧'!B175)</f>
        <v/>
      </c>
      <c r="C175" s="18" t="str">
        <f>'R8.8.1移動支援一覧'!C175</f>
        <v>0001100574</v>
      </c>
      <c r="D175" s="18" t="str">
        <f>'R8.8.1移動支援一覧'!D175</f>
        <v>ふくふくサービス</v>
      </c>
      <c r="E175" s="30">
        <f>'R8.8.1移動支援一覧'!E175</f>
        <v>41671</v>
      </c>
      <c r="F175" s="18" t="str">
        <f>'R8.8.1移動支援一覧'!G175</f>
        <v>065-0022</v>
      </c>
      <c r="G175" s="18" t="str">
        <f>'R8.8.1移動支援一覧'!H175</f>
        <v>札幌市東区北22条東1丁目2番17号</v>
      </c>
      <c r="H175" s="18" t="str">
        <f>'R8.8.1移動支援一覧'!I175</f>
        <v>768-7320</v>
      </c>
      <c r="I175" s="18" t="str">
        <f>'R8.8.1移動支援一覧'!J175</f>
        <v>723-3610</v>
      </c>
      <c r="J175" s="18" t="str">
        <f>'R8.8.1移動支援一覧'!K175</f>
        <v>株式会社　テックサプライ</v>
      </c>
      <c r="K175" s="31" t="str">
        <f>IF('R8.8.1移動支援一覧'!Q175="","",'R8.8.1移動支援一覧'!Q175)</f>
        <v>○</v>
      </c>
      <c r="L175" s="31" t="str">
        <f>IF('R8.8.1移動支援一覧'!R175="","",'R8.8.1移動支援一覧'!R175)</f>
        <v>○</v>
      </c>
      <c r="M175" s="31" t="str">
        <f>IF('R8.8.1移動支援一覧'!S175="","",'R8.8.1移動支援一覧'!S175)</f>
        <v>○</v>
      </c>
      <c r="N175" s="31" t="str">
        <f>IF('R8.8.1移動支援一覧'!T175="","",'R8.8.1移動支援一覧'!T175)</f>
        <v>○</v>
      </c>
      <c r="O175" s="31" t="str">
        <f>IF('R8.8.1移動支援一覧'!U175="","",'R8.8.1移動支援一覧'!U175)</f>
        <v/>
      </c>
      <c r="P175" s="18" t="str">
        <f>IF('R8.8.1移動支援一覧'!V175="","",'R8.8.1移動支援一覧'!V175)</f>
        <v>0110300340</v>
      </c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22" t="str">
        <f>'R8.8.1移動支援一覧'!A176</f>
        <v>市内</v>
      </c>
      <c r="B176" s="26" t="str">
        <f>IF('R8.8.1移動支援一覧'!B176="","",'R8.8.1移動支援一覧'!B176)</f>
        <v/>
      </c>
      <c r="C176" s="18" t="str">
        <f>'R8.8.1移動支援一覧'!C176</f>
        <v>0001100585</v>
      </c>
      <c r="D176" s="18" t="str">
        <f>'R8.8.1移動支援一覧'!D176</f>
        <v>移動支援事業所　のどか</v>
      </c>
      <c r="E176" s="30">
        <f>'R8.8.1移動支援一覧'!E176</f>
        <v>41760</v>
      </c>
      <c r="F176" s="18" t="str">
        <f>'R8.8.1移動支援一覧'!G176</f>
        <v>002-8065</v>
      </c>
      <c r="G176" s="18" t="str">
        <f>'R8.8.1移動支援一覧'!H176</f>
        <v>札幌市北区拓北5条3丁目10番30号</v>
      </c>
      <c r="H176" s="18" t="str">
        <f>'R8.8.1移動支援一覧'!I176</f>
        <v>775-6290</v>
      </c>
      <c r="I176" s="18" t="str">
        <f>'R8.8.1移動支援一覧'!J176</f>
        <v>775-6291</v>
      </c>
      <c r="J176" s="18" t="str">
        <f>'R8.8.1移動支援一覧'!K176</f>
        <v>有限会社　のどか</v>
      </c>
      <c r="K176" s="31" t="str">
        <f>IF('R8.8.1移動支援一覧'!Q176="","",'R8.8.1移動支援一覧'!Q176)</f>
        <v>○</v>
      </c>
      <c r="L176" s="31" t="str">
        <f>IF('R8.8.1移動支援一覧'!R176="","",'R8.8.1移動支援一覧'!R176)</f>
        <v>○</v>
      </c>
      <c r="M176" s="31" t="str">
        <f>IF('R8.8.1移動支援一覧'!S176="","",'R8.8.1移動支援一覧'!S176)</f>
        <v>○</v>
      </c>
      <c r="N176" s="31" t="str">
        <f>IF('R8.8.1移動支援一覧'!T176="","",'R8.8.1移動支援一覧'!T176)</f>
        <v>○</v>
      </c>
      <c r="O176" s="32" t="str">
        <f>IF('R8.8.1移動支援一覧'!U176="","",'R8.8.1移動支援一覧'!U176)</f>
        <v/>
      </c>
      <c r="P176" s="18" t="str">
        <f>IF('R8.8.1移動支援一覧'!V176="","",'R8.8.1移動支援一覧'!V176)</f>
        <v>0110203130</v>
      </c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22" t="str">
        <f>'R8.8.1移動支援一覧'!A177</f>
        <v>市内</v>
      </c>
      <c r="B177" s="26" t="str">
        <f>IF('R8.8.1移動支援一覧'!B177="","",'R8.8.1移動支援一覧'!B177)</f>
        <v/>
      </c>
      <c r="C177" s="18" t="str">
        <f>'R8.8.1移動支援一覧'!C177</f>
        <v>0001100590</v>
      </c>
      <c r="D177" s="18" t="str">
        <f>'R8.8.1移動支援一覧'!D177</f>
        <v>ヘルパーステーション　北の未来</v>
      </c>
      <c r="E177" s="30">
        <f>'R8.8.1移動支援一覧'!E177</f>
        <v>41821</v>
      </c>
      <c r="F177" s="18" t="str">
        <f>'R8.8.1移動支援一覧'!G177</f>
        <v>065-0047</v>
      </c>
      <c r="G177" s="18" t="str">
        <f>'R8.8.1移動支援一覧'!H177</f>
        <v>札幌市東区北４７条東３丁目４－３</v>
      </c>
      <c r="H177" s="18" t="str">
        <f>'R8.8.1移動支援一覧'!I177</f>
        <v>788-7751</v>
      </c>
      <c r="I177" s="18" t="str">
        <f>'R8.8.1移動支援一覧'!J177</f>
        <v>788-7752</v>
      </c>
      <c r="J177" s="18" t="str">
        <f>'R8.8.1移動支援一覧'!K177</f>
        <v>株式会社　北の未来</v>
      </c>
      <c r="K177" s="31" t="str">
        <f>IF('R8.8.1移動支援一覧'!Q177="","",'R8.8.1移動支援一覧'!Q177)</f>
        <v>○</v>
      </c>
      <c r="L177" s="31" t="str">
        <f>IF('R8.8.1移動支援一覧'!R177="","",'R8.8.1移動支援一覧'!R177)</f>
        <v>○</v>
      </c>
      <c r="M177" s="31" t="str">
        <f>IF('R8.8.1移動支援一覧'!S177="","",'R8.8.1移動支援一覧'!S177)</f>
        <v>○</v>
      </c>
      <c r="N177" s="31" t="str">
        <f>IF('R8.8.1移動支援一覧'!T177="","",'R8.8.1移動支援一覧'!T177)</f>
        <v>○</v>
      </c>
      <c r="O177" s="32" t="str">
        <f>IF('R8.8.1移動支援一覧'!U177="","",'R8.8.1移動支援一覧'!U177)</f>
        <v/>
      </c>
      <c r="P177" s="18" t="str">
        <f>IF('R8.8.1移動支援一覧'!V177="","",'R8.8.1移動支援一覧'!V177)</f>
        <v>0110300456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22" t="str">
        <f>'R8.8.1移動支援一覧'!A178</f>
        <v>市内</v>
      </c>
      <c r="B178" s="26" t="str">
        <f>IF('R8.8.1移動支援一覧'!B178="","",'R8.8.1移動支援一覧'!B178)</f>
        <v/>
      </c>
      <c r="C178" s="18" t="str">
        <f>'R8.8.1移動支援一覧'!C178</f>
        <v>0001100595</v>
      </c>
      <c r="D178" s="18" t="str">
        <f>'R8.8.1移動支援一覧'!D178</f>
        <v>札幌アシストセンターマザー居宅介護事業所伏古</v>
      </c>
      <c r="E178" s="30">
        <f>'R8.8.1移動支援一覧'!E178</f>
        <v>41852</v>
      </c>
      <c r="F178" s="18" t="str">
        <f>'R8.8.1移動支援一覧'!G178</f>
        <v>007-0863</v>
      </c>
      <c r="G178" s="18" t="str">
        <f>'R8.8.1移動支援一覧'!H178</f>
        <v>札幌市東区伏古3条5丁目2番18号</v>
      </c>
      <c r="H178" s="18" t="str">
        <f>'R8.8.1移動支援一覧'!I178</f>
        <v>785-6200</v>
      </c>
      <c r="I178" s="18" t="str">
        <f>'R8.8.1移動支援一覧'!J178</f>
        <v>785-6300</v>
      </c>
      <c r="J178" s="18" t="str">
        <f>'R8.8.1移動支援一覧'!K178</f>
        <v>株式会社　マザー</v>
      </c>
      <c r="K178" s="31" t="str">
        <f>IF('R8.8.1移動支援一覧'!Q178="","",'R8.8.1移動支援一覧'!Q178)</f>
        <v>○</v>
      </c>
      <c r="L178" s="31" t="str">
        <f>IF('R8.8.1移動支援一覧'!R178="","",'R8.8.1移動支援一覧'!R178)</f>
        <v>○</v>
      </c>
      <c r="M178" s="31" t="str">
        <f>IF('R8.8.1移動支援一覧'!S178="","",'R8.8.1移動支援一覧'!S178)</f>
        <v/>
      </c>
      <c r="N178" s="31" t="str">
        <f>IF('R8.8.1移動支援一覧'!T178="","",'R8.8.1移動支援一覧'!T178)</f>
        <v>○</v>
      </c>
      <c r="O178" s="32" t="str">
        <f>IF('R8.8.1移動支援一覧'!U178="","",'R8.8.1移動支援一覧'!U178)</f>
        <v/>
      </c>
      <c r="P178" s="18" t="str">
        <f>IF('R8.8.1移動支援一覧'!V178="","",'R8.8.1移動支援一覧'!V178)</f>
        <v>0110300480</v>
      </c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22" t="str">
        <f>'R8.8.1移動支援一覧'!A179</f>
        <v>市内</v>
      </c>
      <c r="B179" s="26" t="str">
        <f>IF('R8.8.1移動支援一覧'!B179="","",'R8.8.1移動支援一覧'!B179)</f>
        <v/>
      </c>
      <c r="C179" s="18" t="str">
        <f>'R8.8.1移動支援一覧'!C179</f>
        <v>0001100596</v>
      </c>
      <c r="D179" s="18" t="str">
        <f>'R8.8.1移動支援一覧'!D179</f>
        <v>札幌アシストセンターマザー居宅介護事業所菊水元町</v>
      </c>
      <c r="E179" s="30">
        <f>'R8.8.1移動支援一覧'!E179</f>
        <v>41852</v>
      </c>
      <c r="F179" s="18" t="str">
        <f>'R8.8.1移動支援一覧'!G179</f>
        <v>003-0826</v>
      </c>
      <c r="G179" s="18" t="str">
        <f>'R8.8.1移動支援一覧'!H179</f>
        <v>札幌市白石区菊水元町6条3丁目6番43号</v>
      </c>
      <c r="H179" s="18" t="str">
        <f>'R8.8.1移動支援一覧'!I179</f>
        <v>871-3200</v>
      </c>
      <c r="I179" s="18" t="str">
        <f>'R8.8.1移動支援一覧'!J179</f>
        <v>781-3500</v>
      </c>
      <c r="J179" s="18" t="str">
        <f>'R8.8.1移動支援一覧'!K179</f>
        <v>株式会社　マザー</v>
      </c>
      <c r="K179" s="31" t="str">
        <f>IF('R8.8.1移動支援一覧'!Q179="","",'R8.8.1移動支援一覧'!Q179)</f>
        <v>○</v>
      </c>
      <c r="L179" s="31" t="str">
        <f>IF('R8.8.1移動支援一覧'!R179="","",'R8.8.1移動支援一覧'!R179)</f>
        <v>○</v>
      </c>
      <c r="M179" s="31" t="str">
        <f>IF('R8.8.1移動支援一覧'!S179="","",'R8.8.1移動支援一覧'!S179)</f>
        <v/>
      </c>
      <c r="N179" s="31" t="str">
        <f>IF('R8.8.1移動支援一覧'!T179="","",'R8.8.1移動支援一覧'!T179)</f>
        <v>○</v>
      </c>
      <c r="O179" s="32" t="str">
        <f>IF('R8.8.1移動支援一覧'!U179="","",'R8.8.1移動支援一覧'!U179)</f>
        <v/>
      </c>
      <c r="P179" s="18" t="str">
        <f>IF('R8.8.1移動支援一覧'!V179="","",'R8.8.1移動支援一覧'!V179)</f>
        <v>0110402898</v>
      </c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22" t="str">
        <f>'R8.8.1移動支援一覧'!A180</f>
        <v>市内</v>
      </c>
      <c r="B180" s="26" t="str">
        <f>IF('R8.8.1移動支援一覧'!B180="","",'R8.8.1移動支援一覧'!B180)</f>
        <v/>
      </c>
      <c r="C180" s="18" t="str">
        <f>'R8.8.1移動支援一覧'!C180</f>
        <v>0001100597</v>
      </c>
      <c r="D180" s="18" t="str">
        <f>'R8.8.1移動支援一覧'!D180</f>
        <v>はあとふるサポート</v>
      </c>
      <c r="E180" s="30">
        <f>'R8.8.1移動支援一覧'!E180</f>
        <v>41852</v>
      </c>
      <c r="F180" s="18" t="str">
        <f>'R8.8.1移動支援一覧'!G180</f>
        <v>001-0908</v>
      </c>
      <c r="G180" s="18" t="str">
        <f>'R8.8.1移動支援一覧'!H180</f>
        <v>札幌市北区新川4条10丁目6-14　ﾄﾗﾊﾟーⅠ-101号</v>
      </c>
      <c r="H180" s="18" t="str">
        <f>'R8.8.1移動支援一覧'!I180</f>
        <v>769-9774</v>
      </c>
      <c r="I180" s="18" t="str">
        <f>'R8.8.1移動支援一覧'!J180</f>
        <v>769-9784</v>
      </c>
      <c r="J180" s="18" t="str">
        <f>'R8.8.1移動支援一覧'!K180</f>
        <v>株式会社　ハートフルコミュニティーズ</v>
      </c>
      <c r="K180" s="31" t="str">
        <f>IF('R8.8.1移動支援一覧'!Q180="","",'R8.8.1移動支援一覧'!Q180)</f>
        <v>○</v>
      </c>
      <c r="L180" s="31" t="str">
        <f>IF('R8.8.1移動支援一覧'!R180="","",'R8.8.1移動支援一覧'!R180)</f>
        <v>○</v>
      </c>
      <c r="M180" s="31" t="str">
        <f>IF('R8.8.1移動支援一覧'!S180="","",'R8.8.1移動支援一覧'!S180)</f>
        <v>○</v>
      </c>
      <c r="N180" s="31" t="str">
        <f>IF('R8.8.1移動支援一覧'!T180="","",'R8.8.1移動支援一覧'!T180)</f>
        <v>○</v>
      </c>
      <c r="O180" s="32" t="str">
        <f>IF('R8.8.1移動支援一覧'!U180="","",'R8.8.1移動支援一覧'!U180)</f>
        <v/>
      </c>
      <c r="P180" s="18" t="str">
        <f>IF('R8.8.1移動支援一覧'!V180="","",'R8.8.1移動支援一覧'!V180)</f>
        <v>0110203445</v>
      </c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22" t="str">
        <f>'R8.8.1移動支援一覧'!A181</f>
        <v>市内</v>
      </c>
      <c r="B181" s="26" t="str">
        <f>IF('R8.8.1移動支援一覧'!B181="","",'R8.8.1移動支援一覧'!B181)</f>
        <v/>
      </c>
      <c r="C181" s="18" t="str">
        <f>'R8.8.1移動支援一覧'!C181</f>
        <v>0001100601</v>
      </c>
      <c r="D181" s="18" t="str">
        <f>'R8.8.1移動支援一覧'!D181</f>
        <v>ヘルパーステーション絆</v>
      </c>
      <c r="E181" s="30">
        <f>'R8.8.1移動支援一覧'!E181</f>
        <v>41883</v>
      </c>
      <c r="F181" s="18" t="str">
        <f>'R8.8.1移動支援一覧'!G181</f>
        <v>062-0052</v>
      </c>
      <c r="G181" s="18" t="str">
        <f>'R8.8.1移動支援一覧'!H181</f>
        <v>札幌市豊平区月寒東2条17丁目1-45-301　プラザKTM92　3階301号室</v>
      </c>
      <c r="H181" s="18" t="str">
        <f>'R8.8.1移動支援一覧'!I181</f>
        <v>807-0260</v>
      </c>
      <c r="I181" s="18" t="str">
        <f>'R8.8.1移動支援一覧'!J181</f>
        <v>807-0261</v>
      </c>
      <c r="J181" s="18" t="str">
        <f>'R8.8.1移動支援一覧'!K181</f>
        <v>株式会社ひよ幸</v>
      </c>
      <c r="K181" s="31" t="str">
        <f>IF('R8.8.1移動支援一覧'!Q181="","",'R8.8.1移動支援一覧'!Q181)</f>
        <v>○</v>
      </c>
      <c r="L181" s="31" t="str">
        <f>IF('R8.8.1移動支援一覧'!R181="","",'R8.8.1移動支援一覧'!R181)</f>
        <v>○</v>
      </c>
      <c r="M181" s="31" t="str">
        <f>IF('R8.8.1移動支援一覧'!S181="","",'R8.8.1移動支援一覧'!S181)</f>
        <v>○</v>
      </c>
      <c r="N181" s="31" t="str">
        <f>IF('R8.8.1移動支援一覧'!T181="","",'R8.8.1移動支援一覧'!T181)</f>
        <v>○</v>
      </c>
      <c r="O181" s="32" t="str">
        <f>IF('R8.8.1移動支援一覧'!U181="","",'R8.8.1移動支援一覧'!U181)</f>
        <v/>
      </c>
      <c r="P181" s="18" t="str">
        <f>IF('R8.8.1移動支援一覧'!V181="","",'R8.8.1移動支援一覧'!V181)</f>
        <v>0110505146</v>
      </c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22" t="str">
        <f>'R8.8.1移動支援一覧'!A182</f>
        <v>市内</v>
      </c>
      <c r="B182" s="26" t="str">
        <f>IF('R8.8.1移動支援一覧'!B182="","",'R8.8.1移動支援一覧'!B182)</f>
        <v/>
      </c>
      <c r="C182" s="18" t="str">
        <f>'R8.8.1移動支援一覧'!C182</f>
        <v>0001100602</v>
      </c>
      <c r="D182" s="18" t="str">
        <f>'R8.8.1移動支援一覧'!D182</f>
        <v>ステップケアサービス</v>
      </c>
      <c r="E182" s="30">
        <f>'R8.8.1移動支援一覧'!E182</f>
        <v>41913</v>
      </c>
      <c r="F182" s="18" t="str">
        <f>'R8.8.1移動支援一覧'!G182</f>
        <v>003-0028</v>
      </c>
      <c r="G182" s="18" t="str">
        <f>'R8.8.1移動支援一覧'!H182</f>
        <v>札幌市白石区平和通4丁目南1番7号　ラベンダー白石6階</v>
      </c>
      <c r="H182" s="18" t="str">
        <f>'R8.8.1移動支援一覧'!I182</f>
        <v>865-3310</v>
      </c>
      <c r="I182" s="18" t="str">
        <f>'R8.8.1移動支援一覧'!J182</f>
        <v>876-0209</v>
      </c>
      <c r="J182" s="18" t="str">
        <f>'R8.8.1移動支援一覧'!K182</f>
        <v>株式会社　5Ｓtep</v>
      </c>
      <c r="K182" s="31" t="str">
        <f>IF('R8.8.1移動支援一覧'!Q182="","",'R8.8.1移動支援一覧'!Q182)</f>
        <v>○</v>
      </c>
      <c r="L182" s="31" t="str">
        <f>IF('R8.8.1移動支援一覧'!R182="","",'R8.8.1移動支援一覧'!R182)</f>
        <v/>
      </c>
      <c r="M182" s="31" t="str">
        <f>IF('R8.8.1移動支援一覧'!S182="","",'R8.8.1移動支援一覧'!S182)</f>
        <v>○</v>
      </c>
      <c r="N182" s="31" t="str">
        <f>IF('R8.8.1移動支援一覧'!T182="","",'R8.8.1移動支援一覧'!T182)</f>
        <v/>
      </c>
      <c r="O182" s="32" t="str">
        <f>IF('R8.8.1移動支援一覧'!U182="","",'R8.8.1移動支援一覧'!U182)</f>
        <v/>
      </c>
      <c r="P182" s="18" t="str">
        <f>IF('R8.8.1移動支援一覧'!V182="","",'R8.8.1移動支援一覧'!V182)</f>
        <v>0110402799</v>
      </c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22" t="str">
        <f>'R8.8.1移動支援一覧'!A183</f>
        <v>市内</v>
      </c>
      <c r="B183" s="26" t="str">
        <f>IF('R8.8.1移動支援一覧'!B183="","",'R8.8.1移動支援一覧'!B183)</f>
        <v/>
      </c>
      <c r="C183" s="18" t="str">
        <f>'R8.8.1移動支援一覧'!C183</f>
        <v>0001100608</v>
      </c>
      <c r="D183" s="18" t="str">
        <f>'R8.8.1移動支援一覧'!D183</f>
        <v>ケアサービス　美どり</v>
      </c>
      <c r="E183" s="30">
        <f>'R8.8.1移動支援一覧'!E183</f>
        <v>41944</v>
      </c>
      <c r="F183" s="18" t="str">
        <f>'R8.8.1移動支援一覧'!G183</f>
        <v>062-0005</v>
      </c>
      <c r="G183" s="18" t="str">
        <f>'R8.8.1移動支援一覧'!H183</f>
        <v>札幌市豊平区美園1条2丁目1-10ハイム樹苑1Ｆ</v>
      </c>
      <c r="H183" s="18" t="str">
        <f>'R8.8.1移動支援一覧'!I183</f>
        <v>598-8887</v>
      </c>
      <c r="I183" s="18" t="str">
        <f>'R8.8.1移動支援一覧'!J183</f>
        <v>598-8886</v>
      </c>
      <c r="J183" s="18" t="str">
        <f>'R8.8.1移動支援一覧'!K183</f>
        <v>株式会社　在宅介護サービス</v>
      </c>
      <c r="K183" s="31" t="str">
        <f>IF('R8.8.1移動支援一覧'!Q183="","",'R8.8.1移動支援一覧'!Q183)</f>
        <v>○</v>
      </c>
      <c r="L183" s="31" t="str">
        <f>IF('R8.8.1移動支援一覧'!R183="","",'R8.8.1移動支援一覧'!R183)</f>
        <v>○</v>
      </c>
      <c r="M183" s="31" t="str">
        <f>IF('R8.8.1移動支援一覧'!S183="","",'R8.8.1移動支援一覧'!S183)</f>
        <v>○</v>
      </c>
      <c r="N183" s="31" t="str">
        <f>IF('R8.8.1移動支援一覧'!T183="","",'R8.8.1移動支援一覧'!T183)</f>
        <v>○</v>
      </c>
      <c r="O183" s="32" t="str">
        <f>IF('R8.8.1移動支援一覧'!U183="","",'R8.8.1移動支援一覧'!U183)</f>
        <v/>
      </c>
      <c r="P183" s="18" t="str">
        <f>IF('R8.8.1移動支援一覧'!V183="","",'R8.8.1移動支援一覧'!V183)</f>
        <v>0110505203</v>
      </c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22" t="str">
        <f>'R8.8.1移動支援一覧'!A184</f>
        <v>市内</v>
      </c>
      <c r="B184" s="26" t="str">
        <f>IF('R8.8.1移動支援一覧'!B184="","",'R8.8.1移動支援一覧'!B184)</f>
        <v/>
      </c>
      <c r="C184" s="18" t="str">
        <f>'R8.8.1移動支援一覧'!C184</f>
        <v>0001100609</v>
      </c>
      <c r="D184" s="18" t="str">
        <f>'R8.8.1移動支援一覧'!D184</f>
        <v>自立支援サービスステーション　れがーれ</v>
      </c>
      <c r="E184" s="30">
        <f>'R8.8.1移動支援一覧'!E184</f>
        <v>41944</v>
      </c>
      <c r="F184" s="18" t="str">
        <f>'R8.8.1移動支援一覧'!G184</f>
        <v>002-8091</v>
      </c>
      <c r="G184" s="18" t="str">
        <f>'R8.8.1移動支援一覧'!H184</f>
        <v>札幌市北区屯田4条3丁目13番1号</v>
      </c>
      <c r="H184" s="18" t="str">
        <f>'R8.8.1移動支援一覧'!I184</f>
        <v>790-6156</v>
      </c>
      <c r="I184" s="18" t="str">
        <f>'R8.8.1移動支援一覧'!J184</f>
        <v>790-6156</v>
      </c>
      <c r="J184" s="18" t="str">
        <f>'R8.8.1移動支援一覧'!K184</f>
        <v>特定非営利活動法人　自立支援サービスステーション　れがーれ</v>
      </c>
      <c r="K184" s="31" t="str">
        <f>IF('R8.8.1移動支援一覧'!Q184="","",'R8.8.1移動支援一覧'!Q184)</f>
        <v>○</v>
      </c>
      <c r="L184" s="31" t="str">
        <f>IF('R8.8.1移動支援一覧'!R184="","",'R8.8.1移動支援一覧'!R184)</f>
        <v>○</v>
      </c>
      <c r="M184" s="31" t="str">
        <f>IF('R8.8.1移動支援一覧'!S184="","",'R8.8.1移動支援一覧'!S184)</f>
        <v>○</v>
      </c>
      <c r="N184" s="31" t="str">
        <f>IF('R8.8.1移動支援一覧'!T184="","",'R8.8.1移動支援一覧'!T184)</f>
        <v>○</v>
      </c>
      <c r="O184" s="32" t="str">
        <f>IF('R8.8.1移動支援一覧'!U184="","",'R8.8.1移動支援一覧'!U184)</f>
        <v/>
      </c>
      <c r="P184" s="18" t="str">
        <f>IF('R8.8.1移動支援一覧'!V184="","",'R8.8.1移動支援一覧'!V184)</f>
        <v>0110203494</v>
      </c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22" t="str">
        <f>'R8.8.1移動支援一覧'!A185</f>
        <v>市内</v>
      </c>
      <c r="B185" s="26" t="str">
        <f>IF('R8.8.1移動支援一覧'!B185="","",'R8.8.1移動支援一覧'!B185)</f>
        <v/>
      </c>
      <c r="C185" s="18" t="str">
        <f>'R8.8.1移動支援一覧'!C185</f>
        <v>0001100610</v>
      </c>
      <c r="D185" s="18" t="str">
        <f>'R8.8.1移動支援一覧'!D185</f>
        <v>ケアサポート　メープル</v>
      </c>
      <c r="E185" s="30">
        <f>'R8.8.1移動支援一覧'!E185</f>
        <v>41944</v>
      </c>
      <c r="F185" s="18" t="str">
        <f>'R8.8.1移動支援一覧'!G185</f>
        <v>063-0032</v>
      </c>
      <c r="G185" s="18" t="str">
        <f>'R8.8.1移動支援一覧'!H185</f>
        <v>札幌市西区西野2条1丁目1番30号　クレア西野205号室</v>
      </c>
      <c r="H185" s="18" t="str">
        <f>'R8.8.1移動支援一覧'!I185</f>
        <v>668-1003</v>
      </c>
      <c r="I185" s="18" t="str">
        <f>'R8.8.1移動支援一覧'!J185</f>
        <v>668-1004</v>
      </c>
      <c r="J185" s="18" t="str">
        <f>'R8.8.1移動支援一覧'!K185</f>
        <v>合同会社　楓</v>
      </c>
      <c r="K185" s="31" t="str">
        <f>IF('R8.8.1移動支援一覧'!Q185="","",'R8.8.1移動支援一覧'!Q185)</f>
        <v>○</v>
      </c>
      <c r="L185" s="31" t="str">
        <f>IF('R8.8.1移動支援一覧'!R185="","",'R8.8.1移動支援一覧'!R185)</f>
        <v>○</v>
      </c>
      <c r="M185" s="31" t="str">
        <f>IF('R8.8.1移動支援一覧'!S185="","",'R8.8.1移動支援一覧'!S185)</f>
        <v>○</v>
      </c>
      <c r="N185" s="31" t="str">
        <f>IF('R8.8.1移動支援一覧'!T185="","",'R8.8.1移動支援一覧'!T185)</f>
        <v>○</v>
      </c>
      <c r="O185" s="32" t="str">
        <f>IF('R8.8.1移動支援一覧'!U185="","",'R8.8.1移動支援一覧'!U185)</f>
        <v/>
      </c>
      <c r="P185" s="18" t="str">
        <f>IF('R8.8.1移動支援一覧'!V185="","",'R8.8.1移動支援一覧'!V185)</f>
        <v>0110900354</v>
      </c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22" t="str">
        <f>'R8.8.1移動支援一覧'!A186</f>
        <v>市内</v>
      </c>
      <c r="B186" s="26" t="str">
        <f>IF('R8.8.1移動支援一覧'!B186="","",'R8.8.1移動支援一覧'!B186)</f>
        <v/>
      </c>
      <c r="C186" s="18" t="str">
        <f>'R8.8.1移動支援一覧'!C186</f>
        <v>0001100613</v>
      </c>
      <c r="D186" s="18" t="str">
        <f>'R8.8.1移動支援一覧'!D186</f>
        <v>ヘルパーステーション　ほのか</v>
      </c>
      <c r="E186" s="30">
        <f>'R8.8.1移動支援一覧'!E186</f>
        <v>41974</v>
      </c>
      <c r="F186" s="18" t="str">
        <f>'R8.8.1移動支援一覧'!G186</f>
        <v>064-0820</v>
      </c>
      <c r="G186" s="18" t="str">
        <f>'R8.8.1移動支援一覧'!H186</f>
        <v>札幌市南区石山1条3丁目1番35号</v>
      </c>
      <c r="H186" s="18" t="str">
        <f>'R8.8.1移動支援一覧'!I186</f>
        <v>522-8501</v>
      </c>
      <c r="I186" s="18" t="str">
        <f>'R8.8.1移動支援一覧'!J186</f>
        <v>522-8718</v>
      </c>
      <c r="J186" s="18" t="str">
        <f>'R8.8.1移動支援一覧'!K186</f>
        <v>マスターライフサポート株式会社</v>
      </c>
      <c r="K186" s="31" t="str">
        <f>IF('R8.8.1移動支援一覧'!Q186="","",'R8.8.1移動支援一覧'!Q186)</f>
        <v>○</v>
      </c>
      <c r="L186" s="31" t="str">
        <f>IF('R8.8.1移動支援一覧'!R186="","",'R8.8.1移動支援一覧'!R186)</f>
        <v>○</v>
      </c>
      <c r="M186" s="31" t="str">
        <f>IF('R8.8.1移動支援一覧'!S186="","",'R8.8.1移動支援一覧'!S186)</f>
        <v/>
      </c>
      <c r="N186" s="31" t="str">
        <f>IF('R8.8.1移動支援一覧'!T186="","",'R8.8.1移動支援一覧'!T186)</f>
        <v>○</v>
      </c>
      <c r="O186" s="32" t="str">
        <f>IF('R8.8.1移動支援一覧'!U186="","",'R8.8.1移動支援一覧'!U186)</f>
        <v/>
      </c>
      <c r="P186" s="18" t="str">
        <f>IF('R8.8.1移動支援一覧'!V186="","",'R8.8.1移動支援一覧'!V186)</f>
        <v>0110102183</v>
      </c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22" t="str">
        <f>'R8.8.1移動支援一覧'!A187</f>
        <v>市内</v>
      </c>
      <c r="B187" s="26" t="str">
        <f>IF('R8.8.1移動支援一覧'!B187="","",'R8.8.1移動支援一覧'!B187)</f>
        <v/>
      </c>
      <c r="C187" s="18" t="str">
        <f>'R8.8.1移動支援一覧'!C187</f>
        <v>0001100614</v>
      </c>
      <c r="D187" s="18" t="str">
        <f>'R8.8.1移動支援一覧'!D187</f>
        <v>訪問介護　カトレア</v>
      </c>
      <c r="E187" s="30">
        <f>'R8.8.1移動支援一覧'!E187</f>
        <v>42005</v>
      </c>
      <c r="F187" s="18" t="str">
        <f>'R8.8.1移動支援一覧'!G187</f>
        <v>003-0836</v>
      </c>
      <c r="G187" s="18" t="str">
        <f>'R8.8.1移動支援一覧'!H187</f>
        <v>札幌市白石区北郷6条3丁目4番25号</v>
      </c>
      <c r="H187" s="18" t="str">
        <f>'R8.8.1移動支援一覧'!I187</f>
        <v>867-9030</v>
      </c>
      <c r="I187" s="18" t="str">
        <f>'R8.8.1移動支援一覧'!J187</f>
        <v>867-9937</v>
      </c>
      <c r="J187" s="18" t="str">
        <f>'R8.8.1移動支援一覧'!K187</f>
        <v>一般社団法人　和郷</v>
      </c>
      <c r="K187" s="31" t="str">
        <f>IF('R8.8.1移動支援一覧'!Q187="","",'R8.8.1移動支援一覧'!Q187)</f>
        <v>○</v>
      </c>
      <c r="L187" s="31" t="str">
        <f>IF('R8.8.1移動支援一覧'!R187="","",'R8.8.1移動支援一覧'!R187)</f>
        <v>○</v>
      </c>
      <c r="M187" s="31" t="str">
        <f>IF('R8.8.1移動支援一覧'!S187="","",'R8.8.1移動支援一覧'!S187)</f>
        <v>○</v>
      </c>
      <c r="N187" s="31" t="str">
        <f>IF('R8.8.1移動支援一覧'!T187="","",'R8.8.1移動支援一覧'!T187)</f>
        <v>○</v>
      </c>
      <c r="O187" s="32" t="str">
        <f>IF('R8.8.1移動支援一覧'!U187="","",'R8.8.1移動支援一覧'!U187)</f>
        <v/>
      </c>
      <c r="P187" s="18" t="str">
        <f>IF('R8.8.1移動支援一覧'!V187="","",'R8.8.1移動支援一覧'!V187)</f>
        <v>0110403029</v>
      </c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22" t="str">
        <f>'R8.8.1移動支援一覧'!A188</f>
        <v>市内</v>
      </c>
      <c r="B188" s="26" t="str">
        <f>IF('R8.8.1移動支援一覧'!B188="","",'R8.8.1移動支援一覧'!B188)</f>
        <v/>
      </c>
      <c r="C188" s="18" t="str">
        <f>'R8.8.1移動支援一覧'!C188</f>
        <v>0001100616</v>
      </c>
      <c r="D188" s="18" t="str">
        <f>'R8.8.1移動支援一覧'!D188</f>
        <v>サポートセンター周</v>
      </c>
      <c r="E188" s="30">
        <f>'R8.8.1移動支援一覧'!E188</f>
        <v>42005</v>
      </c>
      <c r="F188" s="18" t="str">
        <f>'R8.8.1移動支援一覧'!G188</f>
        <v>002-8009</v>
      </c>
      <c r="G188" s="18" t="str">
        <f>'R8.8.1移動支援一覧'!H188</f>
        <v>札幌市北区太平９条７丁目１番１３号</v>
      </c>
      <c r="H188" s="18" t="str">
        <f>'R8.8.1移動支援一覧'!I188</f>
        <v>374-6792</v>
      </c>
      <c r="I188" s="18" t="str">
        <f>'R8.8.1移動支援一覧'!J188</f>
        <v>374-6792</v>
      </c>
      <c r="J188" s="18" t="str">
        <f>'R8.8.1移動支援一覧'!K188</f>
        <v>合同会社サポートセンター周</v>
      </c>
      <c r="K188" s="31" t="str">
        <f>IF('R8.8.1移動支援一覧'!Q188="","",'R8.8.1移動支援一覧'!Q188)</f>
        <v>○</v>
      </c>
      <c r="L188" s="31" t="str">
        <f>IF('R8.8.1移動支援一覧'!R188="","",'R8.8.1移動支援一覧'!R188)</f>
        <v>○</v>
      </c>
      <c r="M188" s="31" t="str">
        <f>IF('R8.8.1移動支援一覧'!S188="","",'R8.8.1移動支援一覧'!S188)</f>
        <v>○</v>
      </c>
      <c r="N188" s="31" t="str">
        <f>IF('R8.8.1移動支援一覧'!T188="","",'R8.8.1移動支援一覧'!T188)</f>
        <v>○</v>
      </c>
      <c r="O188" s="32" t="str">
        <f>IF('R8.8.1移動支援一覧'!U188="","",'R8.8.1移動支援一覧'!U188)</f>
        <v/>
      </c>
      <c r="P188" s="18" t="str">
        <f>IF('R8.8.1移動支援一覧'!V188="","",'R8.8.1移動支援一覧'!V188)</f>
        <v>0110203486</v>
      </c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22" t="str">
        <f>'R8.8.1移動支援一覧'!A189</f>
        <v>市内</v>
      </c>
      <c r="B189" s="26" t="str">
        <f>IF('R8.8.1移動支援一覧'!B189="","",'R8.8.1移動支援一覧'!B189)</f>
        <v/>
      </c>
      <c r="C189" s="18" t="str">
        <f>'R8.8.1移動支援一覧'!C189</f>
        <v>0001100619</v>
      </c>
      <c r="D189" s="18" t="str">
        <f>'R8.8.1移動支援一覧'!D189</f>
        <v>訪問介護ステーションゆう手稲</v>
      </c>
      <c r="E189" s="30">
        <f>'R8.8.1移動支援一覧'!E189</f>
        <v>42005</v>
      </c>
      <c r="F189" s="18" t="str">
        <f>'R8.8.1移動支援一覧'!G189</f>
        <v>006-0025</v>
      </c>
      <c r="G189" s="18" t="str">
        <f>'R8.8.1移動支援一覧'!H189</f>
        <v>札幌市手稲区手稲本町3条1丁目1-1-2F　</v>
      </c>
      <c r="H189" s="18" t="str">
        <f>'R8.8.1移動支援一覧'!I189</f>
        <v>699-3332</v>
      </c>
      <c r="I189" s="18" t="str">
        <f>'R8.8.1移動支援一覧'!J189</f>
        <v>699-3331</v>
      </c>
      <c r="J189" s="18" t="str">
        <f>'R8.8.1移動支援一覧'!K189</f>
        <v>株式会社　ゆう</v>
      </c>
      <c r="K189" s="31" t="str">
        <f>IF('R8.8.1移動支援一覧'!Q189="","",'R8.8.1移動支援一覧'!Q189)</f>
        <v>○</v>
      </c>
      <c r="L189" s="31" t="str">
        <f>IF('R8.8.1移動支援一覧'!R189="","",'R8.8.1移動支援一覧'!R189)</f>
        <v>○</v>
      </c>
      <c r="M189" s="31" t="str">
        <f>IF('R8.8.1移動支援一覧'!S189="","",'R8.8.1移動支援一覧'!S189)</f>
        <v>○</v>
      </c>
      <c r="N189" s="31" t="str">
        <f>IF('R8.8.1移動支援一覧'!T189="","",'R8.8.1移動支援一覧'!T189)</f>
        <v>○</v>
      </c>
      <c r="O189" s="32" t="str">
        <f>IF('R8.8.1移動支援一覧'!U189="","",'R8.8.1移動支援一覧'!U189)</f>
        <v/>
      </c>
      <c r="P189" s="18" t="str">
        <f>IF('R8.8.1移動支援一覧'!V189="","",'R8.8.1移動支援一覧'!V189)</f>
        <v>0110900362</v>
      </c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22" t="str">
        <f>'R8.8.1移動支援一覧'!A190</f>
        <v>市内</v>
      </c>
      <c r="B190" s="26" t="str">
        <f>IF('R8.8.1移動支援一覧'!B190="","",'R8.8.1移動支援一覧'!B190)</f>
        <v/>
      </c>
      <c r="C190" s="18" t="str">
        <f>'R8.8.1移動支援一覧'!C190</f>
        <v>0001100621</v>
      </c>
      <c r="D190" s="18" t="str">
        <f>'R8.8.1移動支援一覧'!D190</f>
        <v>ピリカポッケ</v>
      </c>
      <c r="E190" s="30">
        <f>'R8.8.1移動支援一覧'!E190</f>
        <v>42005</v>
      </c>
      <c r="F190" s="18" t="str">
        <f>'R8.8.1移動支援一覧'!G190</f>
        <v>064-0821</v>
      </c>
      <c r="G190" s="18" t="str">
        <f>'R8.8.1移動支援一覧'!H190</f>
        <v>札幌市中央区北1条西20丁目3-26　岸本ビル3Ｆ</v>
      </c>
      <c r="H190" s="18" t="str">
        <f>'R8.8.1移動支援一覧'!I190</f>
        <v>215-4846</v>
      </c>
      <c r="I190" s="18" t="str">
        <f>'R8.8.1移動支援一覧'!J190</f>
        <v>213-7153</v>
      </c>
      <c r="J190" s="18" t="str">
        <f>'R8.8.1移動支援一覧'!K190</f>
        <v>医療法人社団　楽優会</v>
      </c>
      <c r="K190" s="31" t="str">
        <f>IF('R8.8.1移動支援一覧'!Q190="","",'R8.8.1移動支援一覧'!Q190)</f>
        <v/>
      </c>
      <c r="L190" s="31" t="str">
        <f>IF('R8.8.1移動支援一覧'!R190="","",'R8.8.1移動支援一覧'!R190)</f>
        <v>○</v>
      </c>
      <c r="M190" s="31" t="str">
        <f>IF('R8.8.1移動支援一覧'!S190="","",'R8.8.1移動支援一覧'!S190)</f>
        <v/>
      </c>
      <c r="N190" s="31" t="str">
        <f>IF('R8.8.1移動支援一覧'!T190="","",'R8.8.1移動支援一覧'!T190)</f>
        <v>○</v>
      </c>
      <c r="O190" s="32" t="str">
        <f>IF('R8.8.1移動支援一覧'!U190="","",'R8.8.1移動支援一覧'!U190)</f>
        <v/>
      </c>
      <c r="P190" s="18" t="str">
        <f>IF('R8.8.1移動支援一覧'!V190="","",'R8.8.1移動支援一覧'!V190)</f>
        <v>0110102373</v>
      </c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22" t="str">
        <f>'R8.8.1移動支援一覧'!A191</f>
        <v>市内</v>
      </c>
      <c r="B191" s="26" t="str">
        <f>IF('R8.8.1移動支援一覧'!B191="","",'R8.8.1移動支援一覧'!B191)</f>
        <v/>
      </c>
      <c r="C191" s="18" t="str">
        <f>'R8.8.1移動支援一覧'!C191</f>
        <v>0001100627</v>
      </c>
      <c r="D191" s="18" t="str">
        <f>'R8.8.1移動支援一覧'!D191</f>
        <v>ヘルパーステーション　笑丸</v>
      </c>
      <c r="E191" s="30">
        <f>'R8.8.1移動支援一覧'!E191</f>
        <v>42064</v>
      </c>
      <c r="F191" s="18" t="str">
        <f>'R8.8.1移動支援一覧'!G191</f>
        <v>005-0006</v>
      </c>
      <c r="G191" s="18" t="str">
        <f>'R8.8.1移動支援一覧'!H191</f>
        <v>札幌市南区澄川６条１３丁目1-8グランドール英５号室</v>
      </c>
      <c r="H191" s="18" t="str">
        <f>'R8.8.1移動支援一覧'!I191</f>
        <v>591-5893</v>
      </c>
      <c r="I191" s="18" t="str">
        <f>'R8.8.1移動支援一覧'!J191</f>
        <v>591-5893</v>
      </c>
      <c r="J191" s="18" t="str">
        <f>'R8.8.1移動支援一覧'!K191</f>
        <v>有限会社　東繁</v>
      </c>
      <c r="K191" s="31" t="str">
        <f>IF('R8.8.1移動支援一覧'!Q191="","",'R8.8.1移動支援一覧'!Q191)</f>
        <v>○</v>
      </c>
      <c r="L191" s="31" t="str">
        <f>IF('R8.8.1移動支援一覧'!R191="","",'R8.8.1移動支援一覧'!R191)</f>
        <v>○</v>
      </c>
      <c r="M191" s="31" t="str">
        <f>IF('R8.8.1移動支援一覧'!S191="","",'R8.8.1移動支援一覧'!S191)</f>
        <v>○</v>
      </c>
      <c r="N191" s="31" t="str">
        <f>IF('R8.8.1移動支援一覧'!T191="","",'R8.8.1移動支援一覧'!T191)</f>
        <v>○</v>
      </c>
      <c r="O191" s="32" t="str">
        <f>IF('R8.8.1移動支援一覧'!U191="","",'R8.8.1移動支援一覧'!U191)</f>
        <v/>
      </c>
      <c r="P191" s="18" t="str">
        <f>IF('R8.8.1移動支援一覧'!V191="","",'R8.8.1移動支援一覧'!V191)</f>
        <v>0110300589</v>
      </c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22" t="str">
        <f>'R8.8.1移動支援一覧'!A192</f>
        <v>市内</v>
      </c>
      <c r="B192" s="26" t="str">
        <f>IF('R8.8.1移動支援一覧'!B192="","",'R8.8.1移動支援一覧'!B192)</f>
        <v/>
      </c>
      <c r="C192" s="18" t="str">
        <f>'R8.8.1移動支援一覧'!C192</f>
        <v>0001100629</v>
      </c>
      <c r="D192" s="18" t="str">
        <f>'R8.8.1移動支援一覧'!D192</f>
        <v>ヘルパーステーションＦＵＧＡ</v>
      </c>
      <c r="E192" s="30">
        <f>'R8.8.1移動支援一覧'!E192</f>
        <v>42095</v>
      </c>
      <c r="F192" s="18" t="str">
        <f>'R8.8.1移動支援一覧'!G192</f>
        <v>002-8005</v>
      </c>
      <c r="G192" s="18" t="str">
        <f>'R8.8.1移動支援一覧'!H192</f>
        <v>札幌市北区太平５条５丁目４－１</v>
      </c>
      <c r="H192" s="18" t="str">
        <f>'R8.8.1移動支援一覧'!I192</f>
        <v>299-2725</v>
      </c>
      <c r="I192" s="18" t="str">
        <f>'R8.8.1移動支援一覧'!J192</f>
        <v>299-2728</v>
      </c>
      <c r="J192" s="18" t="str">
        <f>'R8.8.1移動支援一覧'!K192</f>
        <v>特定非営利活動法人札幌風雅舎</v>
      </c>
      <c r="K192" s="31" t="str">
        <f>IF('R8.8.1移動支援一覧'!Q192="","",'R8.8.1移動支援一覧'!Q192)</f>
        <v>○</v>
      </c>
      <c r="L192" s="31" t="str">
        <f>IF('R8.8.1移動支援一覧'!R192="","",'R8.8.1移動支援一覧'!R192)</f>
        <v>○</v>
      </c>
      <c r="M192" s="31" t="str">
        <f>IF('R8.8.1移動支援一覧'!S192="","",'R8.8.1移動支援一覧'!S192)</f>
        <v>○</v>
      </c>
      <c r="N192" s="31" t="str">
        <f>IF('R8.8.1移動支援一覧'!T192="","",'R8.8.1移動支援一覧'!T192)</f>
        <v>○</v>
      </c>
      <c r="O192" s="32" t="str">
        <f>IF('R8.8.1移動支援一覧'!U192="","",'R8.8.1移動支援一覧'!U192)</f>
        <v/>
      </c>
      <c r="P192" s="18" t="str">
        <f>IF('R8.8.1移動支援一覧'!V192="","",'R8.8.1移動支援一覧'!V192)</f>
        <v>0110300639</v>
      </c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22" t="str">
        <f>'R8.8.1移動支援一覧'!A193</f>
        <v>市内</v>
      </c>
      <c r="B193" s="26" t="str">
        <f>IF('R8.8.1移動支援一覧'!B193="","",'R8.8.1移動支援一覧'!B193)</f>
        <v/>
      </c>
      <c r="C193" s="18" t="str">
        <f>'R8.8.1移動支援一覧'!C193</f>
        <v>0001100630</v>
      </c>
      <c r="D193" s="18" t="str">
        <f>'R8.8.1移動支援一覧'!D193</f>
        <v>ユア・タイム・ケア</v>
      </c>
      <c r="E193" s="30">
        <f>'R8.8.1移動支援一覧'!E193</f>
        <v>42095</v>
      </c>
      <c r="F193" s="18" t="str">
        <f>'R8.8.1移動支援一覧'!G193</f>
        <v>002-0853</v>
      </c>
      <c r="G193" s="18" t="str">
        <f>'R8.8.1移動支援一覧'!H193</f>
        <v>札幌市北区屯田3条2丁目7-18</v>
      </c>
      <c r="H193" s="18" t="str">
        <f>'R8.8.1移動支援一覧'!I193</f>
        <v>557-5250</v>
      </c>
      <c r="I193" s="18" t="str">
        <f>'R8.8.1移動支援一覧'!J193</f>
        <v>558-8967</v>
      </c>
      <c r="J193" s="18" t="str">
        <f>'R8.8.1移動支援一覧'!K193</f>
        <v>株式会社　Y・T・C</v>
      </c>
      <c r="K193" s="31" t="str">
        <f>IF('R8.8.1移動支援一覧'!Q193="","",'R8.8.1移動支援一覧'!Q193)</f>
        <v>○</v>
      </c>
      <c r="L193" s="31" t="str">
        <f>IF('R8.8.1移動支援一覧'!R193="","",'R8.8.1移動支援一覧'!R193)</f>
        <v>○</v>
      </c>
      <c r="M193" s="31" t="str">
        <f>IF('R8.8.1移動支援一覧'!S193="","",'R8.8.1移動支援一覧'!S193)</f>
        <v>○</v>
      </c>
      <c r="N193" s="31" t="str">
        <f>IF('R8.8.1移動支援一覧'!T193="","",'R8.8.1移動支援一覧'!T193)</f>
        <v>○</v>
      </c>
      <c r="O193" s="32" t="str">
        <f>IF('R8.8.1移動支援一覧'!U193="","",'R8.8.1移動支援一覧'!U193)</f>
        <v/>
      </c>
      <c r="P193" s="18" t="str">
        <f>IF('R8.8.1移動支援一覧'!V193="","",'R8.8.1移動支援一覧'!V193)</f>
        <v>0110203551</v>
      </c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22" t="str">
        <f>'R8.8.1移動支援一覧'!A194</f>
        <v>市内</v>
      </c>
      <c r="B194" s="26" t="str">
        <f>IF('R8.8.1移動支援一覧'!B194="","",'R8.8.1移動支援一覧'!B194)</f>
        <v/>
      </c>
      <c r="C194" s="18" t="str">
        <f>'R8.8.1移動支援一覧'!C194</f>
        <v>0001100632</v>
      </c>
      <c r="D194" s="18" t="str">
        <f>'R8.8.1移動支援一覧'!D194</f>
        <v>介護センター・明日</v>
      </c>
      <c r="E194" s="30">
        <f>'R8.8.1移動支援一覧'!E194</f>
        <v>42095</v>
      </c>
      <c r="F194" s="18" t="str">
        <f>'R8.8.1移動支援一覧'!G194</f>
        <v>063-0849</v>
      </c>
      <c r="G194" s="18" t="str">
        <f>'R8.8.1移動支援一覧'!H194</f>
        <v>札幌市西区八軒9条西5丁目3番20号</v>
      </c>
      <c r="H194" s="18" t="str">
        <f>'R8.8.1移動支援一覧'!I194</f>
        <v>699-6784</v>
      </c>
      <c r="I194" s="18" t="str">
        <f>'R8.8.1移動支援一覧'!J194</f>
        <v>699-6791</v>
      </c>
      <c r="J194" s="18" t="str">
        <f>'R8.8.1移動支援一覧'!K194</f>
        <v>合同会社悠ゆう</v>
      </c>
      <c r="K194" s="31" t="str">
        <f>IF('R8.8.1移動支援一覧'!Q194="","",'R8.8.1移動支援一覧'!Q194)</f>
        <v>○</v>
      </c>
      <c r="L194" s="31" t="str">
        <f>IF('R8.8.1移動支援一覧'!R194="","",'R8.8.1移動支援一覧'!R194)</f>
        <v>○</v>
      </c>
      <c r="M194" s="31" t="str">
        <f>IF('R8.8.1移動支援一覧'!S194="","",'R8.8.1移動支援一覧'!S194)</f>
        <v>○</v>
      </c>
      <c r="N194" s="31" t="str">
        <f>IF('R8.8.1移動支援一覧'!T194="","",'R8.8.1移動支援一覧'!T194)</f>
        <v>○</v>
      </c>
      <c r="O194" s="32" t="str">
        <f>IF('R8.8.1移動支援一覧'!U194="","",'R8.8.1移動支援一覧'!U194)</f>
        <v/>
      </c>
      <c r="P194" s="18" t="str">
        <f>IF('R8.8.1移動支援一覧'!V194="","",'R8.8.1移動支援一覧'!V194)</f>
        <v>0110700457</v>
      </c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22" t="str">
        <f>'R8.8.1移動支援一覧'!A195</f>
        <v>市内</v>
      </c>
      <c r="B195" s="26" t="str">
        <f>IF('R8.8.1移動支援一覧'!B195="","",'R8.8.1移動支援一覧'!B195)</f>
        <v/>
      </c>
      <c r="C195" s="18" t="str">
        <f>'R8.8.1移動支援一覧'!C195</f>
        <v>0001100635</v>
      </c>
      <c r="D195" s="18" t="str">
        <f>'R8.8.1移動支援一覧'!D195</f>
        <v>勤医協ヘルパーステーション北白石</v>
      </c>
      <c r="E195" s="30">
        <f>'R8.8.1移動支援一覧'!E195</f>
        <v>42095</v>
      </c>
      <c r="F195" s="18" t="str">
        <f>'R8.8.1移動支援一覧'!G195</f>
        <v>003-0871</v>
      </c>
      <c r="G195" s="18" t="str">
        <f>'R8.8.1移動支援一覧'!H195</f>
        <v>札幌市白石区米里1条4丁目6番10号</v>
      </c>
      <c r="H195" s="18" t="str">
        <f>'R8.8.1移動支援一覧'!I195</f>
        <v>879-1294</v>
      </c>
      <c r="I195" s="18" t="str">
        <f>'R8.8.1移動支援一覧'!J195</f>
        <v>871-7690</v>
      </c>
      <c r="J195" s="18" t="str">
        <f>'R8.8.1移動支援一覧'!K195</f>
        <v>社会福祉法人　勤医協福祉会</v>
      </c>
      <c r="K195" s="31" t="str">
        <f>IF('R8.8.1移動支援一覧'!Q195="","",'R8.8.1移動支援一覧'!Q195)</f>
        <v>○</v>
      </c>
      <c r="L195" s="31" t="str">
        <f>IF('R8.8.1移動支援一覧'!R195="","",'R8.8.1移動支援一覧'!R195)</f>
        <v>○</v>
      </c>
      <c r="M195" s="31" t="str">
        <f>IF('R8.8.1移動支援一覧'!S195="","",'R8.8.1移動支援一覧'!S195)</f>
        <v>○</v>
      </c>
      <c r="N195" s="31" t="str">
        <f>IF('R8.8.1移動支援一覧'!T195="","",'R8.8.1移動支援一覧'!T195)</f>
        <v>○</v>
      </c>
      <c r="O195" s="32" t="str">
        <f>IF('R8.8.1移動支援一覧'!U195="","",'R8.8.1移動支援一覧'!U195)</f>
        <v/>
      </c>
      <c r="P195" s="18" t="str">
        <f>IF('R8.8.1移動支援一覧'!V195="","",'R8.8.1移動支援一覧'!V195)</f>
        <v>0110403128</v>
      </c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22" t="str">
        <f>'R8.8.1移動支援一覧'!A196</f>
        <v>市内</v>
      </c>
      <c r="B196" s="26" t="str">
        <f>IF('R8.8.1移動支援一覧'!B196="","",'R8.8.1移動支援一覧'!B196)</f>
        <v/>
      </c>
      <c r="C196" s="18" t="str">
        <f>'R8.8.1移動支援一覧'!C196</f>
        <v>0001100644</v>
      </c>
      <c r="D196" s="18" t="str">
        <f>'R8.8.1移動支援一覧'!D196</f>
        <v>サポートＭＡＯ</v>
      </c>
      <c r="E196" s="30">
        <f>'R8.8.1移動支援一覧'!E196</f>
        <v>42186</v>
      </c>
      <c r="F196" s="18" t="str">
        <f>'R8.8.1移動支援一覧'!G196</f>
        <v>003-0021</v>
      </c>
      <c r="G196" s="18" t="str">
        <f>'R8.8.1移動支援一覧'!H196</f>
        <v>札幌市白石区栄通16丁目5番13号</v>
      </c>
      <c r="H196" s="18" t="str">
        <f>'R8.8.1移動支援一覧'!I196</f>
        <v>827-8425</v>
      </c>
      <c r="I196" s="18" t="str">
        <f>'R8.8.1移動支援一覧'!J196</f>
        <v>827-8426</v>
      </c>
      <c r="J196" s="18" t="str">
        <f>'R8.8.1移動支援一覧'!K196</f>
        <v>合同会社　ＭＡＯ</v>
      </c>
      <c r="K196" s="31" t="str">
        <f>IF('R8.8.1移動支援一覧'!Q196="","",'R8.8.1移動支援一覧'!Q196)</f>
        <v>○</v>
      </c>
      <c r="L196" s="31" t="str">
        <f>IF('R8.8.1移動支援一覧'!R196="","",'R8.8.1移動支援一覧'!R196)</f>
        <v>○</v>
      </c>
      <c r="M196" s="31" t="str">
        <f>IF('R8.8.1移動支援一覧'!S196="","",'R8.8.1移動支援一覧'!S196)</f>
        <v>○</v>
      </c>
      <c r="N196" s="31" t="str">
        <f>IF('R8.8.1移動支援一覧'!T196="","",'R8.8.1移動支援一覧'!T196)</f>
        <v>○</v>
      </c>
      <c r="O196" s="32" t="str">
        <f>IF('R8.8.1移動支援一覧'!U196="","",'R8.8.1移動支援一覧'!U196)</f>
        <v/>
      </c>
      <c r="P196" s="18" t="str">
        <f>IF('R8.8.1移動支援一覧'!V196="","",'R8.8.1移動支援一覧'!V196)</f>
        <v>0110402989</v>
      </c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22" t="str">
        <f>'R8.8.1移動支援一覧'!A197</f>
        <v>市内</v>
      </c>
      <c r="B197" s="26" t="str">
        <f>IF('R8.8.1移動支援一覧'!B197="","",'R8.8.1移動支援一覧'!B197)</f>
        <v/>
      </c>
      <c r="C197" s="18" t="str">
        <f>'R8.8.1移動支援一覧'!C197</f>
        <v>0001100645</v>
      </c>
      <c r="D197" s="18" t="str">
        <f>'R8.8.1移動支援一覧'!D197</f>
        <v>訪問介護　照</v>
      </c>
      <c r="E197" s="30">
        <f>'R8.8.1移動支援一覧'!E197</f>
        <v>42186</v>
      </c>
      <c r="F197" s="18" t="str">
        <f>'R8.8.1移動支援一覧'!G197</f>
        <v>060-0061</v>
      </c>
      <c r="G197" s="18" t="str">
        <f>'R8.8.1移動支援一覧'!H197</f>
        <v>札幌市中央区南1条西11丁目327-12　センターパーキングビル301号室</v>
      </c>
      <c r="H197" s="18" t="str">
        <f>'R8.8.1移動支援一覧'!I197</f>
        <v>211-1212</v>
      </c>
      <c r="I197" s="18" t="str">
        <f>'R8.8.1移動支援一覧'!J197</f>
        <v>211-1222</v>
      </c>
      <c r="J197" s="18" t="str">
        <f>'R8.8.1移動支援一覧'!K197</f>
        <v>株式会社　悠藍</v>
      </c>
      <c r="K197" s="31" t="str">
        <f>IF('R8.8.1移動支援一覧'!Q197="","",'R8.8.1移動支援一覧'!Q197)</f>
        <v>○</v>
      </c>
      <c r="L197" s="31" t="str">
        <f>IF('R8.8.1移動支援一覧'!R197="","",'R8.8.1移動支援一覧'!R197)</f>
        <v>○</v>
      </c>
      <c r="M197" s="31" t="str">
        <f>IF('R8.8.1移動支援一覧'!S197="","",'R8.8.1移動支援一覧'!S197)</f>
        <v>○</v>
      </c>
      <c r="N197" s="31" t="str">
        <f>IF('R8.8.1移動支援一覧'!T197="","",'R8.8.1移動支援一覧'!T197)</f>
        <v>○</v>
      </c>
      <c r="O197" s="32" t="str">
        <f>IF('R8.8.1移動支援一覧'!U197="","",'R8.8.1移動支援一覧'!U197)</f>
        <v/>
      </c>
      <c r="P197" s="18" t="str">
        <f>IF('R8.8.1移動支援一覧'!V197="","",'R8.8.1移動支援一覧'!V197)</f>
        <v>0110102597</v>
      </c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22" t="str">
        <f>'R8.8.1移動支援一覧'!A198</f>
        <v>市内</v>
      </c>
      <c r="B198" s="26" t="str">
        <f>IF('R8.8.1移動支援一覧'!B198="","",'R8.8.1移動支援一覧'!B198)</f>
        <v/>
      </c>
      <c r="C198" s="18" t="str">
        <f>'R8.8.1移動支援一覧'!C198</f>
        <v>0001100647</v>
      </c>
      <c r="D198" s="18" t="str">
        <f>'R8.8.1移動支援一覧'!D198</f>
        <v>ケアステーション　杏</v>
      </c>
      <c r="E198" s="30">
        <f>'R8.8.1移動支援一覧'!E198</f>
        <v>42186</v>
      </c>
      <c r="F198" s="18" t="str">
        <f>'R8.8.1移動支援一覧'!G198</f>
        <v>063-0062</v>
      </c>
      <c r="G198" s="18" t="str">
        <f>'R8.8.1移動支援一覧'!H198</f>
        <v>札幌市西区西町南１０丁目４番１２号－１Ｆ</v>
      </c>
      <c r="H198" s="18" t="str">
        <f>'R8.8.1移動支援一覧'!I198</f>
        <v>011-590-1261</v>
      </c>
      <c r="I198" s="18" t="str">
        <f>'R8.8.1移動支援一覧'!J198</f>
        <v>011-590-1671</v>
      </c>
      <c r="J198" s="18" t="str">
        <f>'R8.8.1移動支援一覧'!K198</f>
        <v>合同会社　杏</v>
      </c>
      <c r="K198" s="31" t="str">
        <f>IF('R8.8.1移動支援一覧'!Q198="","",'R8.8.1移動支援一覧'!Q198)</f>
        <v>○</v>
      </c>
      <c r="L198" s="31" t="str">
        <f>IF('R8.8.1移動支援一覧'!R198="","",'R8.8.1移動支援一覧'!R198)</f>
        <v>○</v>
      </c>
      <c r="M198" s="31" t="str">
        <f>IF('R8.8.1移動支援一覧'!S198="","",'R8.8.1移動支援一覧'!S198)</f>
        <v>○</v>
      </c>
      <c r="N198" s="31" t="str">
        <f>IF('R8.8.1移動支援一覧'!T198="","",'R8.8.1移動支援一覧'!T198)</f>
        <v>○</v>
      </c>
      <c r="O198" s="32" t="str">
        <f>IF('R8.8.1移動支援一覧'!U198="","",'R8.8.1移動支援一覧'!U198)</f>
        <v/>
      </c>
      <c r="P198" s="18" t="str">
        <f>IF('R8.8.1移動支援一覧'!V198="","",'R8.8.1移動支援一覧'!V198)</f>
        <v>0110700499</v>
      </c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22" t="str">
        <f>'R8.8.1移動支援一覧'!A199</f>
        <v>市内</v>
      </c>
      <c r="B199" s="26" t="str">
        <f>IF('R8.8.1移動支援一覧'!B199="","",'R8.8.1移動支援一覧'!B199)</f>
        <v/>
      </c>
      <c r="C199" s="18" t="str">
        <f>'R8.8.1移動支援一覧'!C199</f>
        <v>0001100649</v>
      </c>
      <c r="D199" s="18" t="str">
        <f>'R8.8.1移動支援一覧'!D199</f>
        <v>愛全会ヘルパーステーションみなみ</v>
      </c>
      <c r="E199" s="30">
        <f>'R8.8.1移動支援一覧'!E199</f>
        <v>42186</v>
      </c>
      <c r="F199" s="18" t="str">
        <f>'R8.8.1移動支援一覧'!G199</f>
        <v>005-0814</v>
      </c>
      <c r="G199" s="18" t="str">
        <f>'R8.8.1移動支援一覧'!H199</f>
        <v>札幌市南区川沿14条2丁目1番36号　すこやか愛ちゃんビル</v>
      </c>
      <c r="H199" s="18" t="str">
        <f>'R8.8.1移動支援一覧'!I199</f>
        <v>571-1820</v>
      </c>
      <c r="I199" s="18" t="str">
        <f>'R8.8.1移動支援一覧'!J199</f>
        <v>795-2811</v>
      </c>
      <c r="J199" s="18" t="str">
        <f>'R8.8.1移動支援一覧'!K199</f>
        <v>医療法人　愛全会</v>
      </c>
      <c r="K199" s="31" t="str">
        <f>IF('R8.8.1移動支援一覧'!Q199="","",'R8.8.1移動支援一覧'!Q199)</f>
        <v>○</v>
      </c>
      <c r="L199" s="31" t="str">
        <f>IF('R8.8.1移動支援一覧'!R199="","",'R8.8.1移動支援一覧'!R199)</f>
        <v>○</v>
      </c>
      <c r="M199" s="31" t="str">
        <f>IF('R8.8.1移動支援一覧'!S199="","",'R8.8.1移動支援一覧'!S199)</f>
        <v>○</v>
      </c>
      <c r="N199" s="31" t="str">
        <f>IF('R8.8.1移動支援一覧'!T199="","",'R8.8.1移動支援一覧'!T199)</f>
        <v/>
      </c>
      <c r="O199" s="32" t="str">
        <f>IF('R8.8.1移動支援一覧'!U199="","",'R8.8.1移動支援一覧'!U199)</f>
        <v/>
      </c>
      <c r="P199" s="18" t="str">
        <f>IF('R8.8.1移動支援一覧'!V199="","",'R8.8.1移動支援一覧'!V199)</f>
        <v>0110600376</v>
      </c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22" t="str">
        <f>'R8.8.1移動支援一覧'!A200</f>
        <v>市内</v>
      </c>
      <c r="B200" s="26" t="str">
        <f>IF('R8.8.1移動支援一覧'!B200="","",'R8.8.1移動支援一覧'!B200)</f>
        <v/>
      </c>
      <c r="C200" s="18" t="str">
        <f>'R8.8.1移動支援一覧'!C200</f>
        <v>0001100651</v>
      </c>
      <c r="D200" s="18" t="str">
        <f>'R8.8.1移動支援一覧'!D200</f>
        <v>特定非営利活動法人　ホームヘルパーノア訪問介護事業所</v>
      </c>
      <c r="E200" s="30">
        <f>'R8.8.1移動支援一覧'!E200</f>
        <v>42217</v>
      </c>
      <c r="F200" s="18" t="str">
        <f>'R8.8.1移動支援一覧'!G200</f>
        <v>004-0004</v>
      </c>
      <c r="G200" s="18" t="str">
        <f>'R8.8.1移動支援一覧'!H200</f>
        <v>札幌市厚別区厚別東４条２丁目１－７　ハイグレード新札幌２０２</v>
      </c>
      <c r="H200" s="18" t="str">
        <f>'R8.8.1移動支援一覧'!I200</f>
        <v>893-5222</v>
      </c>
      <c r="I200" s="18" t="str">
        <f>'R8.8.1移動支援一覧'!J200</f>
        <v>893-0468</v>
      </c>
      <c r="J200" s="18" t="str">
        <f>'R8.8.1移動支援一覧'!K200</f>
        <v>特定非営利活動法人ホームヘルパーノア</v>
      </c>
      <c r="K200" s="31" t="str">
        <f>IF('R8.8.1移動支援一覧'!Q200="","",'R8.8.1移動支援一覧'!Q200)</f>
        <v>○</v>
      </c>
      <c r="L200" s="31" t="str">
        <f>IF('R8.8.1移動支援一覧'!R200="","",'R8.8.1移動支援一覧'!R200)</f>
        <v>○</v>
      </c>
      <c r="M200" s="31" t="str">
        <f>IF('R8.8.1移動支援一覧'!S200="","",'R8.8.1移動支援一覧'!S200)</f>
        <v>○</v>
      </c>
      <c r="N200" s="31" t="str">
        <f>IF('R8.8.1移動支援一覧'!T200="","",'R8.8.1移動支援一覧'!T200)</f>
        <v>○</v>
      </c>
      <c r="O200" s="32" t="str">
        <f>IF('R8.8.1移動支援一覧'!U200="","",'R8.8.1移動支援一覧'!U200)</f>
        <v/>
      </c>
      <c r="P200" s="18" t="str">
        <f>IF('R8.8.1移動支援一覧'!V200="","",'R8.8.1移動支援一覧'!V200)</f>
        <v>0110800257</v>
      </c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22" t="str">
        <f>'R8.8.1移動支援一覧'!A201</f>
        <v>市内</v>
      </c>
      <c r="B201" s="26" t="str">
        <f>IF('R8.8.1移動支援一覧'!B201="","",'R8.8.1移動支援一覧'!B201)</f>
        <v/>
      </c>
      <c r="C201" s="18" t="str">
        <f>'R8.8.1移動支援一覧'!C201</f>
        <v>0001100652</v>
      </c>
      <c r="D201" s="18" t="str">
        <f>'R8.8.1移動支援一覧'!D201</f>
        <v>ケアサポート　天彩</v>
      </c>
      <c r="E201" s="30">
        <f>'R8.8.1移動支援一覧'!E201</f>
        <v>42217</v>
      </c>
      <c r="F201" s="18" t="str">
        <f>'R8.8.1移動支援一覧'!G201</f>
        <v>062-0054</v>
      </c>
      <c r="G201" s="18" t="str">
        <f>'R8.8.1移動支援一覧'!H201</f>
        <v>札幌市豊平区月寒東４条１８丁目６番１号　クラシックハウス１０３号</v>
      </c>
      <c r="H201" s="18" t="str">
        <f>'R8.8.1移動支援一覧'!I201</f>
        <v>080-3342-0943</v>
      </c>
      <c r="I201" s="18" t="str">
        <f>'R8.8.1移動支援一覧'!J201</f>
        <v>376-0219</v>
      </c>
      <c r="J201" s="18" t="str">
        <f>'R8.8.1移動支援一覧'!K201</f>
        <v>合同会社　天彩</v>
      </c>
      <c r="K201" s="31" t="str">
        <f>IF('R8.8.1移動支援一覧'!Q201="","",'R8.8.1移動支援一覧'!Q201)</f>
        <v>○</v>
      </c>
      <c r="L201" s="31" t="str">
        <f>IF('R8.8.1移動支援一覧'!R201="","",'R8.8.1移動支援一覧'!R201)</f>
        <v>○</v>
      </c>
      <c r="M201" s="31" t="str">
        <f>IF('R8.8.1移動支援一覧'!S201="","",'R8.8.1移動支援一覧'!S201)</f>
        <v>○</v>
      </c>
      <c r="N201" s="31" t="str">
        <f>IF('R8.8.1移動支援一覧'!T201="","",'R8.8.1移動支援一覧'!T201)</f>
        <v>○</v>
      </c>
      <c r="O201" s="32" t="str">
        <f>IF('R8.8.1移動支援一覧'!U201="","",'R8.8.1移動支援一覧'!U201)</f>
        <v/>
      </c>
      <c r="P201" s="18" t="str">
        <f>IF('R8.8.1移動支援一覧'!V201="","",'R8.8.1移動支援一覧'!V201)</f>
        <v>0110900537</v>
      </c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22" t="str">
        <f>'R8.8.1移動支援一覧'!A202</f>
        <v>市内</v>
      </c>
      <c r="B202" s="26" t="str">
        <f>IF('R8.8.1移動支援一覧'!B202="","",'R8.8.1移動支援一覧'!B202)</f>
        <v/>
      </c>
      <c r="C202" s="18" t="str">
        <f>'R8.8.1移動支援一覧'!C202</f>
        <v>0001100653</v>
      </c>
      <c r="D202" s="18" t="str">
        <f>'R8.8.1移動支援一覧'!D202</f>
        <v>社会医療法人社団　愛心館　来夢ラインヘルパーステーション</v>
      </c>
      <c r="E202" s="30">
        <f>'R8.8.1移動支援一覧'!E202</f>
        <v>42217</v>
      </c>
      <c r="F202" s="18" t="str">
        <f>'R8.8.1移動支援一覧'!G202</f>
        <v>002-8072</v>
      </c>
      <c r="G202" s="18" t="str">
        <f>'R8.8.1移動支援一覧'!H202</f>
        <v>札幌市北区あいの里2条1丁目20-1　介護老人保健施設プラットホーム内</v>
      </c>
      <c r="H202" s="18" t="str">
        <f>'R8.8.1移動支援一覧'!I202</f>
        <v>776-3555</v>
      </c>
      <c r="I202" s="18" t="str">
        <f>'R8.8.1移動支援一覧'!J202</f>
        <v>776-3072</v>
      </c>
      <c r="J202" s="18" t="str">
        <f>'R8.8.1移動支援一覧'!K202</f>
        <v>社会医療法人社団　愛心館</v>
      </c>
      <c r="K202" s="31" t="str">
        <f>IF('R8.8.1移動支援一覧'!Q202="","",'R8.8.1移動支援一覧'!Q202)</f>
        <v>○</v>
      </c>
      <c r="L202" s="31" t="str">
        <f>IF('R8.8.1移動支援一覧'!R202="","",'R8.8.1移動支援一覧'!R202)</f>
        <v>○</v>
      </c>
      <c r="M202" s="31" t="str">
        <f>IF('R8.8.1移動支援一覧'!S202="","",'R8.8.1移動支援一覧'!S202)</f>
        <v>○</v>
      </c>
      <c r="N202" s="31" t="str">
        <f>IF('R8.8.1移動支援一覧'!T202="","",'R8.8.1移動支援一覧'!T202)</f>
        <v/>
      </c>
      <c r="O202" s="31" t="str">
        <f>IF('R8.8.1移動支援一覧'!U202="","",'R8.8.1移動支援一覧'!U202)</f>
        <v>○</v>
      </c>
      <c r="P202" s="18" t="str">
        <f>IF('R8.8.1移動支援一覧'!V202="","",'R8.8.1移動支援一覧'!V202)</f>
        <v>0110203692</v>
      </c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22" t="str">
        <f>'R8.8.1移動支援一覧'!A203</f>
        <v>市内</v>
      </c>
      <c r="B203" s="26" t="str">
        <f>IF('R8.8.1移動支援一覧'!B203="","",'R8.8.1移動支援一覧'!B203)</f>
        <v/>
      </c>
      <c r="C203" s="18" t="str">
        <f>'R8.8.1移動支援一覧'!C203</f>
        <v>0001100655</v>
      </c>
      <c r="D203" s="18" t="str">
        <f>'R8.8.1移動支援一覧'!D203</f>
        <v>訪問介護事業所　たてっちケアサービス</v>
      </c>
      <c r="E203" s="30">
        <f>'R8.8.1移動支援一覧'!E203</f>
        <v>42248</v>
      </c>
      <c r="F203" s="18" t="str">
        <f>'R8.8.1移動支援一覧'!G203</f>
        <v>003-0013</v>
      </c>
      <c r="G203" s="18" t="str">
        <f>'R8.8.1移動支援一覧'!H203</f>
        <v>札幌市白石区中央3条1丁目1-26　ラ・メールC31 102</v>
      </c>
      <c r="H203" s="18" t="str">
        <f>'R8.8.1移動支援一覧'!I203</f>
        <v>799-0489</v>
      </c>
      <c r="I203" s="18" t="str">
        <f>'R8.8.1移動支援一覧'!J203</f>
        <v>799-0490</v>
      </c>
      <c r="J203" s="18" t="str">
        <f>'R8.8.1移動支援一覧'!K203</f>
        <v>ハピネスぴーす株式会社</v>
      </c>
      <c r="K203" s="31" t="str">
        <f>IF('R8.8.1移動支援一覧'!Q203="","",'R8.8.1移動支援一覧'!Q203)</f>
        <v>○</v>
      </c>
      <c r="L203" s="31" t="str">
        <f>IF('R8.8.1移動支援一覧'!R203="","",'R8.8.1移動支援一覧'!R203)</f>
        <v>○</v>
      </c>
      <c r="M203" s="31" t="str">
        <f>IF('R8.8.1移動支援一覧'!S203="","",'R8.8.1移動支援一覧'!S203)</f>
        <v>○</v>
      </c>
      <c r="N203" s="31" t="str">
        <f>IF('R8.8.1移動支援一覧'!T203="","",'R8.8.1移動支援一覧'!T203)</f>
        <v>○</v>
      </c>
      <c r="O203" s="31" t="str">
        <f>IF('R8.8.1移動支援一覧'!U203="","",'R8.8.1移動支援一覧'!U203)</f>
        <v/>
      </c>
      <c r="P203" s="18" t="str">
        <f>IF('R8.8.1移動支援一覧'!V203="","",'R8.8.1移動支援一覧'!V203)</f>
        <v>0110403219</v>
      </c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22" t="str">
        <f>'R8.8.1移動支援一覧'!A204</f>
        <v>市内</v>
      </c>
      <c r="B204" s="26" t="str">
        <f>IF('R8.8.1移動支援一覧'!B204="","",'R8.8.1移動支援一覧'!B204)</f>
        <v/>
      </c>
      <c r="C204" s="18" t="str">
        <f>'R8.8.1移動支援一覧'!C204</f>
        <v>0001100658</v>
      </c>
      <c r="D204" s="18" t="str">
        <f>'R8.8.1移動支援一覧'!D204</f>
        <v>在宅支援　スリエ</v>
      </c>
      <c r="E204" s="30">
        <f>'R8.8.1移動支援一覧'!E204</f>
        <v>42248</v>
      </c>
      <c r="F204" s="18" t="str">
        <f>'R8.8.1移動支援一覧'!G204</f>
        <v>062-0907</v>
      </c>
      <c r="G204" s="18" t="str">
        <f>'R8.8.1移動支援一覧'!H204</f>
        <v>札幌市豊平区豊平7条8丁目1番16号</v>
      </c>
      <c r="H204" s="18" t="str">
        <f>'R8.8.1移動支援一覧'!I204</f>
        <v>011-799-0025</v>
      </c>
      <c r="I204" s="18" t="str">
        <f>'R8.8.1移動支援一覧'!J204</f>
        <v>011-799-0026</v>
      </c>
      <c r="J204" s="18" t="str">
        <f>'R8.8.1移動支援一覧'!K204</f>
        <v>ブラマンダ株式会社</v>
      </c>
      <c r="K204" s="31" t="str">
        <f>IF('R8.8.1移動支援一覧'!Q204="","",'R8.8.1移動支援一覧'!Q204)</f>
        <v>○</v>
      </c>
      <c r="L204" s="31" t="str">
        <f>IF('R8.8.1移動支援一覧'!R204="","",'R8.8.1移動支援一覧'!R204)</f>
        <v/>
      </c>
      <c r="M204" s="31" t="str">
        <f>IF('R8.8.1移動支援一覧'!S204="","",'R8.8.1移動支援一覧'!S204)</f>
        <v>○</v>
      </c>
      <c r="N204" s="31" t="str">
        <f>IF('R8.8.1移動支援一覧'!T204="","",'R8.8.1移動支援一覧'!T204)</f>
        <v/>
      </c>
      <c r="O204" s="32" t="str">
        <f>IF('R8.8.1移動支援一覧'!U204="","",'R8.8.1移動支援一覧'!U204)</f>
        <v/>
      </c>
      <c r="P204" s="18" t="str">
        <f>IF('R8.8.1移動支援一覧'!V204="","",'R8.8.1移動支援一覧'!V204)</f>
        <v>0110505435</v>
      </c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22" t="str">
        <f>'R8.8.1移動支援一覧'!A205</f>
        <v>市内</v>
      </c>
      <c r="B205" s="26" t="str">
        <f>IF('R8.8.1移動支援一覧'!B205="","",'R8.8.1移動支援一覧'!B205)</f>
        <v/>
      </c>
      <c r="C205" s="18" t="str">
        <f>'R8.8.1移動支援一覧'!C205</f>
        <v>0001100661</v>
      </c>
      <c r="D205" s="18" t="str">
        <f>'R8.8.1移動支援一覧'!D205</f>
        <v>サポートオフィス　Tette</v>
      </c>
      <c r="E205" s="30">
        <f>'R8.8.1移動支援一覧'!E205</f>
        <v>42278</v>
      </c>
      <c r="F205" s="18" t="str">
        <f>'R8.8.1移動支援一覧'!G205</f>
        <v>002-8081</v>
      </c>
      <c r="G205" s="18" t="str">
        <f>'R8.8.1移動支援一覧'!H205</f>
        <v>札幌市北区百合が原５丁目４－２１</v>
      </c>
      <c r="H205" s="18" t="str">
        <f>'R8.8.1移動支援一覧'!I205</f>
        <v>011-792-0871</v>
      </c>
      <c r="I205" s="18" t="str">
        <f>'R8.8.1移動支援一覧'!J205</f>
        <v>011-792-0107</v>
      </c>
      <c r="J205" s="18" t="str">
        <f>'R8.8.1移動支援一覧'!K205</f>
        <v>特定非営利活動法人　さっぽろ障がい福祉てっての会</v>
      </c>
      <c r="K205" s="31" t="str">
        <f>IF('R8.8.1移動支援一覧'!Q205="","",'R8.8.1移動支援一覧'!Q205)</f>
        <v>○</v>
      </c>
      <c r="L205" s="31" t="str">
        <f>IF('R8.8.1移動支援一覧'!R205="","",'R8.8.1移動支援一覧'!R205)</f>
        <v>○</v>
      </c>
      <c r="M205" s="31" t="str">
        <f>IF('R8.8.1移動支援一覧'!S205="","",'R8.8.1移動支援一覧'!S205)</f>
        <v>○</v>
      </c>
      <c r="N205" s="31" t="str">
        <f>IF('R8.8.1移動支援一覧'!T205="","",'R8.8.1移動支援一覧'!T205)</f>
        <v>○</v>
      </c>
      <c r="O205" s="32" t="str">
        <f>IF('R8.8.1移動支援一覧'!U205="","",'R8.8.1移動支援一覧'!U205)</f>
        <v/>
      </c>
      <c r="P205" s="18" t="str">
        <f>IF('R8.8.1移動支援一覧'!V205="","",'R8.8.1移動支援一覧'!V205)</f>
        <v>0110203718</v>
      </c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22" t="str">
        <f>'R8.8.1移動支援一覧'!A206</f>
        <v>市内</v>
      </c>
      <c r="B206" s="26" t="str">
        <f>IF('R8.8.1移動支援一覧'!B206="","",'R8.8.1移動支援一覧'!B206)</f>
        <v/>
      </c>
      <c r="C206" s="18" t="str">
        <f>'R8.8.1移動支援一覧'!C206</f>
        <v>0001100664</v>
      </c>
      <c r="D206" s="18" t="str">
        <f>'R8.8.1移動支援一覧'!D206</f>
        <v>ヘルパーステーションいちご</v>
      </c>
      <c r="E206" s="30">
        <f>'R8.8.1移動支援一覧'!E206</f>
        <v>42309</v>
      </c>
      <c r="F206" s="18" t="str">
        <f>'R8.8.1移動支援一覧'!G206</f>
        <v>006-0022</v>
      </c>
      <c r="G206" s="18" t="str">
        <f>'R8.8.1移動支援一覧'!H206</f>
        <v>札幌市手稲区手稲本町2条5丁目12-50-1402</v>
      </c>
      <c r="H206" s="18" t="str">
        <f>'R8.8.1移動支援一覧'!I206</f>
        <v>522-6342</v>
      </c>
      <c r="I206" s="18" t="str">
        <f>'R8.8.1移動支援一覧'!J206</f>
        <v>522-6342</v>
      </c>
      <c r="J206" s="18" t="str">
        <f>'R8.8.1移動支援一覧'!K206</f>
        <v>特定非営利活動法人ヘルパーステーションいちご</v>
      </c>
      <c r="K206" s="31" t="str">
        <f>IF('R8.8.1移動支援一覧'!Q206="","",'R8.8.1移動支援一覧'!Q206)</f>
        <v>○</v>
      </c>
      <c r="L206" s="31" t="str">
        <f>IF('R8.8.1移動支援一覧'!R206="","",'R8.8.1移動支援一覧'!R206)</f>
        <v>○</v>
      </c>
      <c r="M206" s="31" t="str">
        <f>IF('R8.8.1移動支援一覧'!S206="","",'R8.8.1移動支援一覧'!S206)</f>
        <v>○</v>
      </c>
      <c r="N206" s="31" t="str">
        <f>IF('R8.8.1移動支援一覧'!T206="","",'R8.8.1移動支援一覧'!T206)</f>
        <v>○</v>
      </c>
      <c r="O206" s="31" t="str">
        <f>IF('R8.8.1移動支援一覧'!U206="","",'R8.8.1移動支援一覧'!U206)</f>
        <v/>
      </c>
      <c r="P206" s="18" t="str">
        <f>IF('R8.8.1移動支援一覧'!V206="","",'R8.8.1移動支援一覧'!V206)</f>
        <v>0110900552</v>
      </c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22" t="str">
        <f>'R8.8.1移動支援一覧'!A207</f>
        <v>市内</v>
      </c>
      <c r="B207" s="26" t="str">
        <f>IF('R8.8.1移動支援一覧'!B207="","",'R8.8.1移動支援一覧'!B207)</f>
        <v/>
      </c>
      <c r="C207" s="18" t="str">
        <f>'R8.8.1移動支援一覧'!C207</f>
        <v>0001100665</v>
      </c>
      <c r="D207" s="18" t="str">
        <f>'R8.8.1移動支援一覧'!D207</f>
        <v>移動支援事業所シーズン</v>
      </c>
      <c r="E207" s="30">
        <f>'R8.8.1移動支援一覧'!E207</f>
        <v>42309</v>
      </c>
      <c r="F207" s="18" t="str">
        <f>'R8.8.1移動支援一覧'!G207</f>
        <v>003-0021</v>
      </c>
      <c r="G207" s="18" t="str">
        <f>'R8.8.1移動支援一覧'!H207</f>
        <v>札幌市中央区北3条西12丁目2-2</v>
      </c>
      <c r="H207" s="18" t="str">
        <f>'R8.8.1移動支援一覧'!I207</f>
        <v>200-0047</v>
      </c>
      <c r="I207" s="18" t="str">
        <f>'R8.8.1移動支援一覧'!J207</f>
        <v>200-0732</v>
      </c>
      <c r="J207" s="18" t="str">
        <f>'R8.8.1移動支援一覧'!K207</f>
        <v>株式会社　ワークサポート</v>
      </c>
      <c r="K207" s="31" t="str">
        <f>IF('R8.8.1移動支援一覧'!Q207="","",'R8.8.1移動支援一覧'!Q207)</f>
        <v>○</v>
      </c>
      <c r="L207" s="31" t="str">
        <f>IF('R8.8.1移動支援一覧'!R207="","",'R8.8.1移動支援一覧'!R207)</f>
        <v>○</v>
      </c>
      <c r="M207" s="31" t="str">
        <f>IF('R8.8.1移動支援一覧'!S207="","",'R8.8.1移動支援一覧'!S207)</f>
        <v/>
      </c>
      <c r="N207" s="31" t="str">
        <f>IF('R8.8.1移動支援一覧'!T207="","",'R8.8.1移動支援一覧'!T207)</f>
        <v>○</v>
      </c>
      <c r="O207" s="31" t="str">
        <f>IF('R8.8.1移動支援一覧'!U207="","",'R8.8.1移動支援一覧'!U207)</f>
        <v/>
      </c>
      <c r="P207" s="18" t="str">
        <f>IF('R8.8.1移動支援一覧'!V207="","",'R8.8.1移動支援一覧'!V207)</f>
        <v>0110504487</v>
      </c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22" t="str">
        <f>'R8.8.1移動支援一覧'!A208</f>
        <v>市内</v>
      </c>
      <c r="B208" s="26" t="str">
        <f>IF('R8.8.1移動支援一覧'!B208="","",'R8.8.1移動支援一覧'!B208)</f>
        <v/>
      </c>
      <c r="C208" s="18" t="str">
        <f>'R8.8.1移動支援一覧'!C208</f>
        <v>0001100667</v>
      </c>
      <c r="D208" s="18" t="str">
        <f>'R8.8.1移動支援一覧'!D208</f>
        <v>あんどケア</v>
      </c>
      <c r="E208" s="30">
        <f>'R8.8.1移動支援一覧'!E208</f>
        <v>42339</v>
      </c>
      <c r="F208" s="18" t="str">
        <f>'R8.8.1移動支援一覧'!G208</f>
        <v>063-0061</v>
      </c>
      <c r="G208" s="18" t="str">
        <f>'R8.8.1移動支援一覧'!H208</f>
        <v>札幌市西区西町北5丁目1-10　2F-2</v>
      </c>
      <c r="H208" s="18" t="str">
        <f>'R8.8.1移動支援一覧'!I208</f>
        <v>676-9033</v>
      </c>
      <c r="I208" s="18" t="str">
        <f>'R8.8.1移動支援一覧'!J208</f>
        <v>676-9073</v>
      </c>
      <c r="J208" s="18" t="str">
        <f>'R8.8.1移動支援一覧'!K208</f>
        <v>合同会社　あんど</v>
      </c>
      <c r="K208" s="31" t="str">
        <f>IF('R8.8.1移動支援一覧'!Q208="","",'R8.8.1移動支援一覧'!Q208)</f>
        <v>○</v>
      </c>
      <c r="L208" s="31" t="str">
        <f>IF('R8.8.1移動支援一覧'!R208="","",'R8.8.1移動支援一覧'!R208)</f>
        <v>○</v>
      </c>
      <c r="M208" s="31" t="str">
        <f>IF('R8.8.1移動支援一覧'!S208="","",'R8.8.1移動支援一覧'!S208)</f>
        <v>○</v>
      </c>
      <c r="N208" s="31" t="str">
        <f>IF('R8.8.1移動支援一覧'!T208="","",'R8.8.1移動支援一覧'!T208)</f>
        <v>○</v>
      </c>
      <c r="O208" s="32" t="str">
        <f>IF('R8.8.1移動支援一覧'!U208="","",'R8.8.1移動支援一覧'!U208)</f>
        <v/>
      </c>
      <c r="P208" s="18" t="str">
        <f>IF('R8.8.1移動支援一覧'!V208="","",'R8.8.1移動支援一覧'!V208)</f>
        <v>0110700556</v>
      </c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22" t="str">
        <f>'R8.8.1移動支援一覧'!A209</f>
        <v>市内</v>
      </c>
      <c r="B209" s="26" t="str">
        <f>IF('R8.8.1移動支援一覧'!B209="","",'R8.8.1移動支援一覧'!B209)</f>
        <v/>
      </c>
      <c r="C209" s="18" t="str">
        <f>'R8.8.1移動支援一覧'!C209</f>
        <v>0001100668</v>
      </c>
      <c r="D209" s="18" t="str">
        <f>'R8.8.1移動支援一覧'!D209</f>
        <v>訪問介護事業所　ステップアップサービス</v>
      </c>
      <c r="E209" s="30">
        <f>'R8.8.1移動支援一覧'!E209</f>
        <v>44531</v>
      </c>
      <c r="F209" s="18" t="str">
        <f>'R8.8.1移動支援一覧'!G209</f>
        <v>062-0935</v>
      </c>
      <c r="G209" s="18" t="str">
        <f>'R8.8.1移動支援一覧'!H209</f>
        <v>札幌市豊平区平岸５条１２丁目２－６　クローバーハイム平岸１０１号</v>
      </c>
      <c r="H209" s="18" t="str">
        <f>'R8.8.1移動支援一覧'!I209</f>
        <v>799-4134</v>
      </c>
      <c r="I209" s="18" t="str">
        <f>'R8.8.1移動支援一覧'!J209</f>
        <v>799-4135</v>
      </c>
      <c r="J209" s="18" t="str">
        <f>'R8.8.1移動支援一覧'!K209</f>
        <v>株式会社　ステップアップサービス</v>
      </c>
      <c r="K209" s="31" t="str">
        <f>IF('R8.8.1移動支援一覧'!Q209="","",'R8.8.1移動支援一覧'!Q209)</f>
        <v>○</v>
      </c>
      <c r="L209" s="31" t="str">
        <f>IF('R8.8.1移動支援一覧'!R209="","",'R8.8.1移動支援一覧'!R209)</f>
        <v>○</v>
      </c>
      <c r="M209" s="31" t="str">
        <f>IF('R8.8.1移動支援一覧'!S209="","",'R8.8.1移動支援一覧'!S209)</f>
        <v>○</v>
      </c>
      <c r="N209" s="31" t="str">
        <f>IF('R8.8.1移動支援一覧'!T209="","",'R8.8.1移動支援一覧'!T209)</f>
        <v>○</v>
      </c>
      <c r="O209" s="32" t="str">
        <f>IF('R8.8.1移動支援一覧'!U209="","",'R8.8.1移動支援一覧'!U209)</f>
        <v/>
      </c>
      <c r="P209" s="18" t="str">
        <f>IF('R8.8.1移動支援一覧'!V209="","",'R8.8.1移動支援一覧'!V209)</f>
        <v>0110403235</v>
      </c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22" t="str">
        <f>'R8.8.1移動支援一覧'!A210</f>
        <v>市内</v>
      </c>
      <c r="B210" s="26" t="str">
        <f>IF('R8.8.1移動支援一覧'!B210="","",'R8.8.1移動支援一覧'!B210)</f>
        <v/>
      </c>
      <c r="C210" s="18" t="str">
        <f>'R8.8.1移動支援一覧'!C210</f>
        <v>0001100670</v>
      </c>
      <c r="D210" s="18" t="str">
        <f>'R8.8.1移動支援一覧'!D210</f>
        <v>ヘルパーステーション　そふと</v>
      </c>
      <c r="E210" s="30">
        <f>'R8.8.1移動支援一覧'!E210</f>
        <v>42430</v>
      </c>
      <c r="F210" s="18" t="str">
        <f>'R8.8.1移動支援一覧'!G210</f>
        <v>005-0022</v>
      </c>
      <c r="G210" s="18" t="str">
        <f>'R8.8.1移動支援一覧'!H210</f>
        <v>札幌市南区真駒内柏丘6丁目2-18</v>
      </c>
      <c r="H210" s="18" t="str">
        <f>'R8.8.1移動支援一覧'!I210</f>
        <v>558-5295</v>
      </c>
      <c r="I210" s="18" t="str">
        <f>'R8.8.1移動支援一覧'!J210</f>
        <v>301-6500</v>
      </c>
      <c r="J210" s="18" t="str">
        <f>'R8.8.1移動支援一覧'!K210</f>
        <v>そふとグループ株式会社</v>
      </c>
      <c r="K210" s="31" t="str">
        <f>IF('R8.8.1移動支援一覧'!Q210="","",'R8.8.1移動支援一覧'!Q210)</f>
        <v>○</v>
      </c>
      <c r="L210" s="31" t="str">
        <f>IF('R8.8.1移動支援一覧'!R210="","",'R8.8.1移動支援一覧'!R210)</f>
        <v>○</v>
      </c>
      <c r="M210" s="31" t="str">
        <f>IF('R8.8.1移動支援一覧'!S210="","",'R8.8.1移動支援一覧'!S210)</f>
        <v>○</v>
      </c>
      <c r="N210" s="31" t="str">
        <f>IF('R8.8.1移動支援一覧'!T210="","",'R8.8.1移動支援一覧'!T210)</f>
        <v>○</v>
      </c>
      <c r="O210" s="32" t="str">
        <f>IF('R8.8.1移動支援一覧'!U210="","",'R8.8.1移動支援一覧'!U210)</f>
        <v/>
      </c>
      <c r="P210" s="18" t="str">
        <f>IF('R8.8.1移動支援一覧'!V210="","",'R8.8.1移動支援一覧'!V210)</f>
        <v>0110203270</v>
      </c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22" t="str">
        <f>'R8.8.1移動支援一覧'!A211</f>
        <v>市内</v>
      </c>
      <c r="B211" s="26" t="str">
        <f>IF('R8.8.1移動支援一覧'!B211="","",'R8.8.1移動支援一覧'!B211)</f>
        <v/>
      </c>
      <c r="C211" s="18" t="str">
        <f>'R8.8.1移動支援一覧'!C211</f>
        <v>0001100671</v>
      </c>
      <c r="D211" s="18" t="str">
        <f>'R8.8.1移動支援一覧'!D211</f>
        <v>訪問介護事業所　ひろ</v>
      </c>
      <c r="E211" s="30">
        <f>'R8.8.1移動支援一覧'!E211</f>
        <v>42461</v>
      </c>
      <c r="F211" s="18" t="str">
        <f>'R8.8.1移動支援一覧'!G211</f>
        <v>060-0034</v>
      </c>
      <c r="G211" s="18" t="str">
        <f>'R8.8.1移動支援一覧'!H211</f>
        <v>札幌市中央区北4条東2丁目7番地1　シャルム北4条207号</v>
      </c>
      <c r="H211" s="18" t="str">
        <f>'R8.8.1移動支援一覧'!I211</f>
        <v>215-0248</v>
      </c>
      <c r="I211" s="18" t="str">
        <f>'R8.8.1移動支援一覧'!J211</f>
        <v>015-0249</v>
      </c>
      <c r="J211" s="18" t="str">
        <f>'R8.8.1移動支援一覧'!K211</f>
        <v>合同会社　角</v>
      </c>
      <c r="K211" s="31" t="str">
        <f>IF('R8.8.1移動支援一覧'!Q211="","",'R8.8.1移動支援一覧'!Q211)</f>
        <v>○</v>
      </c>
      <c r="L211" s="31" t="str">
        <f>IF('R8.8.1移動支援一覧'!R211="","",'R8.8.1移動支援一覧'!R211)</f>
        <v>○</v>
      </c>
      <c r="M211" s="31" t="str">
        <f>IF('R8.8.1移動支援一覧'!S211="","",'R8.8.1移動支援一覧'!S211)</f>
        <v>○</v>
      </c>
      <c r="N211" s="31" t="str">
        <f>IF('R8.8.1移動支援一覧'!T211="","",'R8.8.1移動支援一覧'!T211)</f>
        <v>○</v>
      </c>
      <c r="O211" s="32" t="str">
        <f>IF('R8.8.1移動支援一覧'!U211="","",'R8.8.1移動支援一覧'!U211)</f>
        <v/>
      </c>
      <c r="P211" s="18" t="str">
        <f>IF('R8.8.1移動支援一覧'!V211="","",'R8.8.1移動支援一覧'!V211)</f>
        <v>0110102753</v>
      </c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22" t="str">
        <f>'R8.8.1移動支援一覧'!A212</f>
        <v>市内</v>
      </c>
      <c r="B212" s="26" t="str">
        <f>IF('R8.8.1移動支援一覧'!B212="","",'R8.8.1移動支援一覧'!B212)</f>
        <v/>
      </c>
      <c r="C212" s="18" t="str">
        <f>'R8.8.1移動支援一覧'!C212</f>
        <v>0001100672</v>
      </c>
      <c r="D212" s="18" t="str">
        <f>'R8.8.1移動支援一覧'!D212</f>
        <v>居宅介護事業所WakuWaku</v>
      </c>
      <c r="E212" s="30">
        <f>'R8.8.1移動支援一覧'!E212</f>
        <v>42491</v>
      </c>
      <c r="F212" s="18" t="str">
        <f>'R8.8.1移動支援一覧'!G212</f>
        <v>062-0041</v>
      </c>
      <c r="G212" s="18" t="str">
        <f>'R8.8.1移動支援一覧'!H212</f>
        <v>札幌市豊平区西岡５条13丁目1番7号</v>
      </c>
      <c r="H212" s="18" t="str">
        <f>'R8.8.1移動支援一覧'!I212</f>
        <v>011-211-5213</v>
      </c>
      <c r="I212" s="18" t="str">
        <f>'R8.8.1移動支援一覧'!J212</f>
        <v>374-4119</v>
      </c>
      <c r="J212" s="18" t="str">
        <f>'R8.8.1移動支援一覧'!K212</f>
        <v>株式会社　HareRuyo</v>
      </c>
      <c r="K212" s="31" t="str">
        <f>IF('R8.8.1移動支援一覧'!Q212="","",'R8.8.1移動支援一覧'!Q212)</f>
        <v>○</v>
      </c>
      <c r="L212" s="31" t="str">
        <f>IF('R8.8.1移動支援一覧'!R212="","",'R8.8.1移動支援一覧'!R212)</f>
        <v>○</v>
      </c>
      <c r="M212" s="31" t="str">
        <f>IF('R8.8.1移動支援一覧'!S212="","",'R8.8.1移動支援一覧'!S212)</f>
        <v>○</v>
      </c>
      <c r="N212" s="31" t="str">
        <f>IF('R8.8.1移動支援一覧'!T212="","",'R8.8.1移動支援一覧'!T212)</f>
        <v>○</v>
      </c>
      <c r="O212" s="32" t="str">
        <f>IF('R8.8.1移動支援一覧'!U212="","",'R8.8.1移動支援一覧'!U212)</f>
        <v/>
      </c>
      <c r="P212" s="18" t="str">
        <f>IF('R8.8.1移動支援一覧'!V212="","",'R8.8.1移動支援一覧'!V212)</f>
        <v>0110505575</v>
      </c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22" t="str">
        <f>'R8.8.1移動支援一覧'!A213</f>
        <v>市内</v>
      </c>
      <c r="B213" s="26" t="str">
        <f>IF('R8.8.1移動支援一覧'!B213="","",'R8.8.1移動支援一覧'!B213)</f>
        <v/>
      </c>
      <c r="C213" s="18" t="str">
        <f>'R8.8.1移動支援一覧'!C213</f>
        <v>0001100674</v>
      </c>
      <c r="D213" s="18" t="str">
        <f>'R8.8.1移動支援一覧'!D213</f>
        <v>支援センター　クレール</v>
      </c>
      <c r="E213" s="30">
        <f>'R8.8.1移動支援一覧'!E213</f>
        <v>42491</v>
      </c>
      <c r="F213" s="18" t="str">
        <f>'R8.8.1移動支援一覧'!G213</f>
        <v>007-0815</v>
      </c>
      <c r="G213" s="18" t="str">
        <f>'R8.8.1移動支援一覧'!H213</f>
        <v>札幌市中央区大通東2丁目8-5　プレジデント札幌708号室</v>
      </c>
      <c r="H213" s="18" t="str">
        <f>'R8.8.1移動支援一覧'!I213</f>
        <v>205-0825</v>
      </c>
      <c r="I213" s="18" t="str">
        <f>'R8.8.1移動支援一覧'!J213</f>
        <v>205-0814</v>
      </c>
      <c r="J213" s="18" t="str">
        <f>'R8.8.1移動支援一覧'!K213</f>
        <v>特定非営利活動法人　クラージュ</v>
      </c>
      <c r="K213" s="31" t="str">
        <f>IF('R8.8.1移動支援一覧'!Q213="","",'R8.8.1移動支援一覧'!Q213)</f>
        <v>○</v>
      </c>
      <c r="L213" s="31" t="str">
        <f>IF('R8.8.1移動支援一覧'!R213="","",'R8.8.1移動支援一覧'!R213)</f>
        <v>○</v>
      </c>
      <c r="M213" s="31" t="str">
        <f>IF('R8.8.1移動支援一覧'!S213="","",'R8.8.1移動支援一覧'!S213)</f>
        <v>○</v>
      </c>
      <c r="N213" s="31" t="str">
        <f>IF('R8.8.1移動支援一覧'!T213="","",'R8.8.1移動支援一覧'!T213)</f>
        <v>○</v>
      </c>
      <c r="O213" s="32" t="str">
        <f>IF('R8.8.1移動支援一覧'!U213="","",'R8.8.1移動支援一覧'!U213)</f>
        <v/>
      </c>
      <c r="P213" s="18" t="str">
        <f>IF('R8.8.1移動支援一覧'!V213="","",'R8.8.1移動支援一覧'!V213)</f>
        <v>0110102910</v>
      </c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22" t="str">
        <f>'R8.8.1移動支援一覧'!A214</f>
        <v>市内</v>
      </c>
      <c r="B214" s="26" t="str">
        <f>IF('R8.8.1移動支援一覧'!B214="","",'R8.8.1移動支援一覧'!B214)</f>
        <v/>
      </c>
      <c r="C214" s="18" t="str">
        <f>'R8.8.1移動支援一覧'!C214</f>
        <v>0001100675</v>
      </c>
      <c r="D214" s="18" t="str">
        <f>'R8.8.1移動支援一覧'!D214</f>
        <v>移動支援事業所　にしかぜ</v>
      </c>
      <c r="E214" s="30">
        <f>'R8.8.1移動支援一覧'!E214</f>
        <v>42522</v>
      </c>
      <c r="F214" s="18" t="str">
        <f>'R8.8.1移動支援一覧'!G214</f>
        <v>062-0921</v>
      </c>
      <c r="G214" s="18" t="str">
        <f>'R8.8.1移動支援一覧'!H214</f>
        <v>札幌市豊平区中の島１条９丁目２番５号－２０１号室</v>
      </c>
      <c r="H214" s="18" t="str">
        <f>'R8.8.1移動支援一覧'!I214</f>
        <v>799-0556</v>
      </c>
      <c r="I214" s="18" t="str">
        <f>'R8.8.1移動支援一覧'!J214</f>
        <v>799-0557</v>
      </c>
      <c r="J214" s="18" t="str">
        <f>'R8.8.1移動支援一覧'!K214</f>
        <v>有限会社　にしかぜ</v>
      </c>
      <c r="K214" s="31" t="str">
        <f>IF('R8.8.1移動支援一覧'!Q214="","",'R8.8.1移動支援一覧'!Q214)</f>
        <v>○</v>
      </c>
      <c r="L214" s="31" t="str">
        <f>IF('R8.8.1移動支援一覧'!R214="","",'R8.8.1移動支援一覧'!R214)</f>
        <v>○</v>
      </c>
      <c r="M214" s="31" t="str">
        <f>IF('R8.8.1移動支援一覧'!S214="","",'R8.8.1移動支援一覧'!S214)</f>
        <v>○</v>
      </c>
      <c r="N214" s="31" t="str">
        <f>IF('R8.8.1移動支援一覧'!T214="","",'R8.8.1移動支援一覧'!T214)</f>
        <v>○</v>
      </c>
      <c r="O214" s="32" t="str">
        <f>IF('R8.8.1移動支援一覧'!U214="","",'R8.8.1移動支援一覧'!U214)</f>
        <v/>
      </c>
      <c r="P214" s="18" t="str">
        <f>IF('R8.8.1移動支援一覧'!V214="","",'R8.8.1移動支援一覧'!V214)</f>
        <v>0110502564</v>
      </c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22" t="str">
        <f>'R8.8.1移動支援一覧'!A215</f>
        <v>市内</v>
      </c>
      <c r="B215" s="26" t="str">
        <f>IF('R8.8.1移動支援一覧'!B215="","",'R8.8.1移動支援一覧'!B215)</f>
        <v/>
      </c>
      <c r="C215" s="18" t="str">
        <f>'R8.8.1移動支援一覧'!C215</f>
        <v>0001100676</v>
      </c>
      <c r="D215" s="18" t="str">
        <f>'R8.8.1移動支援一覧'!D215</f>
        <v>介護ステーションソニア</v>
      </c>
      <c r="E215" s="30">
        <f>'R8.8.1移動支援一覧'!E215</f>
        <v>42522</v>
      </c>
      <c r="F215" s="18" t="str">
        <f>'R8.8.1移動支援一覧'!G215</f>
        <v>003-0021</v>
      </c>
      <c r="G215" s="18" t="str">
        <f>'R8.8.1移動支援一覧'!H215</f>
        <v>札幌市白石区栄通18丁目5番55号</v>
      </c>
      <c r="H215" s="18" t="str">
        <f>'R8.8.1移動支援一覧'!I215</f>
        <v>876-8315</v>
      </c>
      <c r="I215" s="18" t="str">
        <f>'R8.8.1移動支援一覧'!J215</f>
        <v>876-8316</v>
      </c>
      <c r="J215" s="18" t="str">
        <f>'R8.8.1移動支援一覧'!K215</f>
        <v>株式会社CO-BEST</v>
      </c>
      <c r="K215" s="31" t="str">
        <f>IF('R8.8.1移動支援一覧'!Q215="","",'R8.8.1移動支援一覧'!Q215)</f>
        <v>○</v>
      </c>
      <c r="L215" s="31" t="str">
        <f>IF('R8.8.1移動支援一覧'!R215="","",'R8.8.1移動支援一覧'!R215)</f>
        <v>○</v>
      </c>
      <c r="M215" s="31" t="str">
        <f>IF('R8.8.1移動支援一覧'!S215="","",'R8.8.1移動支援一覧'!S215)</f>
        <v>○</v>
      </c>
      <c r="N215" s="31" t="str">
        <f>IF('R8.8.1移動支援一覧'!T215="","",'R8.8.1移動支援一覧'!T215)</f>
        <v>○</v>
      </c>
      <c r="O215" s="32" t="str">
        <f>IF('R8.8.1移動支援一覧'!U215="","",'R8.8.1移動支援一覧'!U215)</f>
        <v/>
      </c>
      <c r="P215" s="18" t="str">
        <f>IF('R8.8.1移動支援一覧'!V215="","",'R8.8.1移動支援一覧'!V215)</f>
        <v>0110403375</v>
      </c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22" t="str">
        <f>'R8.8.1移動支援一覧'!A216</f>
        <v>市内</v>
      </c>
      <c r="B216" s="26" t="str">
        <f>IF('R8.8.1移動支援一覧'!B216="","",'R8.8.1移動支援一覧'!B216)</f>
        <v/>
      </c>
      <c r="C216" s="18" t="str">
        <f>'R8.8.1移動支援一覧'!C216</f>
        <v>0001100678</v>
      </c>
      <c r="D216" s="18" t="str">
        <f>'R8.8.1移動支援一覧'!D216</f>
        <v>ヘルパーステーション花みずき</v>
      </c>
      <c r="E216" s="30">
        <f>'R8.8.1移動支援一覧'!E216</f>
        <v>42552</v>
      </c>
      <c r="F216" s="18" t="str">
        <f>'R8.8.1移動支援一覧'!G216</f>
        <v>001-0906</v>
      </c>
      <c r="G216" s="18" t="str">
        <f>'R8.8.1移動支援一覧'!H216</f>
        <v>札幌市北区新琴似6条6丁目1番1号</v>
      </c>
      <c r="H216" s="18" t="str">
        <f>'R8.8.1移動支援一覧'!I216</f>
        <v>299-1150</v>
      </c>
      <c r="I216" s="18" t="str">
        <f>'R8.8.1移動支援一覧'!J216</f>
        <v>299-1150</v>
      </c>
      <c r="J216" s="18" t="str">
        <f>'R8.8.1移動支援一覧'!K216</f>
        <v>株式会社コミット</v>
      </c>
      <c r="K216" s="31" t="str">
        <f>IF('R8.8.1移動支援一覧'!Q216="","",'R8.8.1移動支援一覧'!Q216)</f>
        <v>○</v>
      </c>
      <c r="L216" s="31" t="str">
        <f>IF('R8.8.1移動支援一覧'!R216="","",'R8.8.1移動支援一覧'!R216)</f>
        <v>○</v>
      </c>
      <c r="M216" s="31" t="str">
        <f>IF('R8.8.1移動支援一覧'!S216="","",'R8.8.1移動支援一覧'!S216)</f>
        <v>○</v>
      </c>
      <c r="N216" s="31" t="str">
        <f>IF('R8.8.1移動支援一覧'!T216="","",'R8.8.1移動支援一覧'!T216)</f>
        <v>○</v>
      </c>
      <c r="O216" s="32" t="str">
        <f>IF('R8.8.1移動支援一覧'!U216="","",'R8.8.1移動支援一覧'!U216)</f>
        <v/>
      </c>
      <c r="P216" s="18" t="str">
        <f>IF('R8.8.1移動支援一覧'!V216="","",'R8.8.1移動支援一覧'!V216)</f>
        <v>0110203882</v>
      </c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22" t="str">
        <f>'R8.8.1移動支援一覧'!A217</f>
        <v>市内</v>
      </c>
      <c r="B217" s="26" t="str">
        <f>IF('R8.8.1移動支援一覧'!B217="","",'R8.8.1移動支援一覧'!B217)</f>
        <v/>
      </c>
      <c r="C217" s="18" t="str">
        <f>'R8.8.1移動支援一覧'!C217</f>
        <v>0001100679</v>
      </c>
      <c r="D217" s="18" t="str">
        <f>'R8.8.1移動支援一覧'!D217</f>
        <v>ヘルパーステーションそら</v>
      </c>
      <c r="E217" s="30">
        <f>'R8.8.1移動支援一覧'!E217</f>
        <v>42552</v>
      </c>
      <c r="F217" s="18" t="str">
        <f>'R8.8.1移動支援一覧'!G217</f>
        <v>062-0934</v>
      </c>
      <c r="G217" s="18" t="str">
        <f>'R8.8.1移動支援一覧'!H217</f>
        <v>札幌市豊平区平岸4条1丁目5番4号</v>
      </c>
      <c r="H217" s="18" t="str">
        <f>'R8.8.1移動支援一覧'!I217</f>
        <v>827-7925</v>
      </c>
      <c r="I217" s="18" t="str">
        <f>'R8.8.1移動支援一覧'!J217</f>
        <v>827-7926</v>
      </c>
      <c r="J217" s="18" t="str">
        <f>'R8.8.1移動支援一覧'!K217</f>
        <v>株式会社そら</v>
      </c>
      <c r="K217" s="31" t="str">
        <f>IF('R8.8.1移動支援一覧'!Q217="","",'R8.8.1移動支援一覧'!Q217)</f>
        <v>○</v>
      </c>
      <c r="L217" s="31" t="str">
        <f>IF('R8.8.1移動支援一覧'!R217="","",'R8.8.1移動支援一覧'!R217)</f>
        <v>○</v>
      </c>
      <c r="M217" s="31" t="str">
        <f>IF('R8.8.1移動支援一覧'!S217="","",'R8.8.1移動支援一覧'!S217)</f>
        <v>○</v>
      </c>
      <c r="N217" s="31" t="str">
        <f>IF('R8.8.1移動支援一覧'!T217="","",'R8.8.1移動支援一覧'!T217)</f>
        <v>○</v>
      </c>
      <c r="O217" s="32" t="str">
        <f>IF('R8.8.1移動支援一覧'!U217="","",'R8.8.1移動支援一覧'!U217)</f>
        <v/>
      </c>
      <c r="P217" s="18" t="str">
        <f>IF('R8.8.1移動支援一覧'!V217="","",'R8.8.1移動支援一覧'!V217)</f>
        <v>0110505609</v>
      </c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22" t="str">
        <f>'R8.8.1移動支援一覧'!A218</f>
        <v>市内</v>
      </c>
      <c r="B218" s="26" t="str">
        <f>IF('R8.8.1移動支援一覧'!B218="","",'R8.8.1移動支援一覧'!B218)</f>
        <v/>
      </c>
      <c r="C218" s="18" t="str">
        <f>'R8.8.1移動支援一覧'!C218</f>
        <v>0001100682</v>
      </c>
      <c r="D218" s="18" t="str">
        <f>'R8.8.1移動支援一覧'!D218</f>
        <v>ヘルパーステーションこもれび</v>
      </c>
      <c r="E218" s="30">
        <f>'R8.8.1移動支援一覧'!E218</f>
        <v>42583</v>
      </c>
      <c r="F218" s="18" t="str">
        <f>'R8.8.1移動支援一覧'!G218</f>
        <v>003-0803</v>
      </c>
      <c r="G218" s="18" t="str">
        <f>'R8.8.1移動支援一覧'!H218</f>
        <v>札幌市白石区菊水3条1丁目8番5号　フロンティア菊水203号</v>
      </c>
      <c r="H218" s="18" t="str">
        <f>'R8.8.1移動支援一覧'!I218</f>
        <v>832-8888</v>
      </c>
      <c r="I218" s="18" t="str">
        <f>'R8.8.1移動支援一覧'!J218</f>
        <v>832-1010</v>
      </c>
      <c r="J218" s="18" t="str">
        <f>'R8.8.1移動支援一覧'!K218</f>
        <v>株式会社　リードマックス</v>
      </c>
      <c r="K218" s="31" t="str">
        <f>IF('R8.8.1移動支援一覧'!Q218="","",'R8.8.1移動支援一覧'!Q218)</f>
        <v>○</v>
      </c>
      <c r="L218" s="31" t="str">
        <f>IF('R8.8.1移動支援一覧'!R218="","",'R8.8.1移動支援一覧'!R218)</f>
        <v/>
      </c>
      <c r="M218" s="31" t="str">
        <f>IF('R8.8.1移動支援一覧'!S218="","",'R8.8.1移動支援一覧'!S218)</f>
        <v>○</v>
      </c>
      <c r="N218" s="31" t="str">
        <f>IF('R8.8.1移動支援一覧'!T218="","",'R8.8.1移動支援一覧'!T218)</f>
        <v/>
      </c>
      <c r="O218" s="32" t="str">
        <f>IF('R8.8.1移動支援一覧'!U218="","",'R8.8.1移動支援一覧'!U218)</f>
        <v/>
      </c>
      <c r="P218" s="18" t="str">
        <f>IF('R8.8.1移動支援一覧'!V218="","",'R8.8.1移動支援一覧'!V218)</f>
        <v>0110403037</v>
      </c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22" t="str">
        <f>'R8.8.1移動支援一覧'!A219</f>
        <v>市内</v>
      </c>
      <c r="B219" s="26" t="str">
        <f>IF('R8.8.1移動支援一覧'!B219="","",'R8.8.1移動支援一覧'!B219)</f>
        <v/>
      </c>
      <c r="C219" s="18" t="str">
        <f>'R8.8.1移動支援一覧'!C219</f>
        <v>0001100688</v>
      </c>
      <c r="D219" s="18" t="str">
        <f>'R8.8.1移動支援一覧'!D219</f>
        <v>ケアサービスあうる</v>
      </c>
      <c r="E219" s="30">
        <f>'R8.8.1移動支援一覧'!E219</f>
        <v>42644</v>
      </c>
      <c r="F219" s="18" t="str">
        <f>'R8.8.1移動支援一覧'!G219</f>
        <v>005-0022</v>
      </c>
      <c r="G219" s="18" t="str">
        <f>'R8.8.1移動支援一覧'!H219</f>
        <v>札幌市南区真駒内柏丘5丁目10番9号</v>
      </c>
      <c r="H219" s="18" t="str">
        <f>'R8.8.1移動支援一覧'!I219</f>
        <v>596-7022</v>
      </c>
      <c r="I219" s="18" t="str">
        <f>'R8.8.1移動支援一覧'!J219</f>
        <v>596-7023</v>
      </c>
      <c r="J219" s="18" t="str">
        <f>'R8.8.1移動支援一覧'!K219</f>
        <v>一般社団法人ＡＲＣＪＯＢ</v>
      </c>
      <c r="K219" s="31" t="str">
        <f>IF('R8.8.1移動支援一覧'!Q219="","",'R8.8.1移動支援一覧'!Q219)</f>
        <v>○</v>
      </c>
      <c r="L219" s="31" t="str">
        <f>IF('R8.8.1移動支援一覧'!R219="","",'R8.8.1移動支援一覧'!R219)</f>
        <v>○</v>
      </c>
      <c r="M219" s="31" t="str">
        <f>IF('R8.8.1移動支援一覧'!S219="","",'R8.8.1移動支援一覧'!S219)</f>
        <v>○</v>
      </c>
      <c r="N219" s="31" t="str">
        <f>IF('R8.8.1移動支援一覧'!T219="","",'R8.8.1移動支援一覧'!T219)</f>
        <v>○</v>
      </c>
      <c r="O219" s="32" t="str">
        <f>IF('R8.8.1移動支援一覧'!U219="","",'R8.8.1移動支援一覧'!U219)</f>
        <v/>
      </c>
      <c r="P219" s="18" t="str">
        <f>IF('R8.8.1移動支援一覧'!V219="","",'R8.8.1移動支援一覧'!V219)</f>
        <v>0110600491</v>
      </c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22" t="str">
        <f>'R8.8.1移動支援一覧'!A220</f>
        <v>市内</v>
      </c>
      <c r="B220" s="26" t="str">
        <f>IF('R8.8.1移動支援一覧'!B220="","",'R8.8.1移動支援一覧'!B220)</f>
        <v/>
      </c>
      <c r="C220" s="18" t="str">
        <f>'R8.8.1移動支援一覧'!C220</f>
        <v>0001100689</v>
      </c>
      <c r="D220" s="18" t="str">
        <f>'R8.8.1移動支援一覧'!D220</f>
        <v>ケアサポートぽけっと</v>
      </c>
      <c r="E220" s="30">
        <f>'R8.8.1移動支援一覧'!E220</f>
        <v>42644</v>
      </c>
      <c r="F220" s="18" t="str">
        <f>'R8.8.1移動支援一覧'!G220</f>
        <v>001-0908</v>
      </c>
      <c r="G220" s="18" t="str">
        <f>'R8.8.1移動支援一覧'!H220</f>
        <v>札幌市北区新琴似8条8丁目1-1</v>
      </c>
      <c r="H220" s="18" t="str">
        <f>'R8.8.1移動支援一覧'!I220</f>
        <v>765-2942</v>
      </c>
      <c r="I220" s="18" t="str">
        <f>'R8.8.1移動支援一覧'!J220</f>
        <v>788-8280</v>
      </c>
      <c r="J220" s="18" t="str">
        <f>'R8.8.1移動支援一覧'!K220</f>
        <v>株式会社　パーシス</v>
      </c>
      <c r="K220" s="31" t="str">
        <f>IF('R8.8.1移動支援一覧'!Q220="","",'R8.8.1移動支援一覧'!Q220)</f>
        <v>○</v>
      </c>
      <c r="L220" s="31" t="str">
        <f>IF('R8.8.1移動支援一覧'!R220="","",'R8.8.1移動支援一覧'!R220)</f>
        <v>○</v>
      </c>
      <c r="M220" s="31" t="str">
        <f>IF('R8.8.1移動支援一覧'!S220="","",'R8.8.1移動支援一覧'!S220)</f>
        <v>○</v>
      </c>
      <c r="N220" s="31" t="str">
        <f>IF('R8.8.1移動支援一覧'!T220="","",'R8.8.1移動支援一覧'!T220)</f>
        <v>○</v>
      </c>
      <c r="O220" s="32" t="str">
        <f>IF('R8.8.1移動支援一覧'!U220="","",'R8.8.1移動支援一覧'!U220)</f>
        <v/>
      </c>
      <c r="P220" s="18" t="str">
        <f>IF('R8.8.1移動支援一覧'!V220="","",'R8.8.1移動支援一覧'!V220)</f>
        <v>0110203601</v>
      </c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22" t="str">
        <f>'R8.8.1移動支援一覧'!A221</f>
        <v>市内</v>
      </c>
      <c r="B221" s="26" t="str">
        <f>IF('R8.8.1移動支援一覧'!B221="","",'R8.8.1移動支援一覧'!B221)</f>
        <v/>
      </c>
      <c r="C221" s="18" t="str">
        <f>'R8.8.1移動支援一覧'!C221</f>
        <v>0001100690</v>
      </c>
      <c r="D221" s="18" t="str">
        <f>'R8.8.1移動支援一覧'!D221</f>
        <v>移動支援事業所　そら</v>
      </c>
      <c r="E221" s="30">
        <f>'R8.8.1移動支援一覧'!E221</f>
        <v>42644</v>
      </c>
      <c r="F221" s="18" t="str">
        <f>'R8.8.1移動支援一覧'!G221</f>
        <v>006-0819</v>
      </c>
      <c r="G221" s="18" t="str">
        <f>'R8.8.1移動支援一覧'!H221</f>
        <v>札幌市手稲区前田9条14丁目1-27　ウェストタウン前田1-D</v>
      </c>
      <c r="H221" s="18" t="str">
        <f>'R8.8.1移動支援一覧'!I221</f>
        <v>215-4942</v>
      </c>
      <c r="I221" s="18" t="str">
        <f>'R8.8.1移動支援一覧'!J221</f>
        <v>215-4942</v>
      </c>
      <c r="J221" s="18" t="str">
        <f>'R8.8.1移動支援一覧'!K221</f>
        <v>一般社団法人　空</v>
      </c>
      <c r="K221" s="31" t="str">
        <f>IF('R8.8.1移動支援一覧'!Q221="","",'R8.8.1移動支援一覧'!Q221)</f>
        <v>○</v>
      </c>
      <c r="L221" s="31" t="str">
        <f>IF('R8.8.1移動支援一覧'!R221="","",'R8.8.1移動支援一覧'!R221)</f>
        <v>○</v>
      </c>
      <c r="M221" s="31" t="str">
        <f>IF('R8.8.1移動支援一覧'!S221="","",'R8.8.1移動支援一覧'!S221)</f>
        <v>○</v>
      </c>
      <c r="N221" s="31" t="str">
        <f>IF('R8.8.1移動支援一覧'!T221="","",'R8.8.1移動支援一覧'!T221)</f>
        <v>○</v>
      </c>
      <c r="O221" s="32" t="str">
        <f>IF('R8.8.1移動支援一覧'!U221="","",'R8.8.1移動支援一覧'!U221)</f>
        <v/>
      </c>
      <c r="P221" s="18" t="str">
        <f>IF('R8.8.1移動支援一覧'!V221="","",'R8.8.1移動支援一覧'!V221)</f>
        <v>0110900677</v>
      </c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22" t="str">
        <f>'R8.8.1移動支援一覧'!A222</f>
        <v>市内</v>
      </c>
      <c r="B222" s="26" t="str">
        <f>IF('R8.8.1移動支援一覧'!B222="","",'R8.8.1移動支援一覧'!B222)</f>
        <v/>
      </c>
      <c r="C222" s="18" t="str">
        <f>'R8.8.1移動支援一覧'!C222</f>
        <v>0001100692</v>
      </c>
      <c r="D222" s="18" t="str">
        <f>'R8.8.1移動支援一覧'!D222</f>
        <v>あいしてぃヘルパーセンター</v>
      </c>
      <c r="E222" s="30">
        <f>'R8.8.1移動支援一覧'!E222</f>
        <v>42675</v>
      </c>
      <c r="F222" s="18" t="str">
        <f>'R8.8.1移動支援一覧'!G222</f>
        <v>002-0872</v>
      </c>
      <c r="G222" s="18" t="str">
        <f>'R8.8.1移動支援一覧'!H222</f>
        <v>札幌市北区あいの里2条2丁目8番5号</v>
      </c>
      <c r="H222" s="18" t="str">
        <f>'R8.8.1移動支援一覧'!I222</f>
        <v>770-5553</v>
      </c>
      <c r="I222" s="18" t="str">
        <f>'R8.8.1移動支援一覧'!J222</f>
        <v>770-5554</v>
      </c>
      <c r="J222" s="18" t="str">
        <f>'R8.8.1移動支援一覧'!K222</f>
        <v>株式会社まいらいふ</v>
      </c>
      <c r="K222" s="31" t="str">
        <f>IF('R8.8.1移動支援一覧'!Q222="","",'R8.8.1移動支援一覧'!Q222)</f>
        <v>○</v>
      </c>
      <c r="L222" s="31" t="str">
        <f>IF('R8.8.1移動支援一覧'!R222="","",'R8.8.1移動支援一覧'!R222)</f>
        <v>○</v>
      </c>
      <c r="M222" s="31" t="str">
        <f>IF('R8.8.1移動支援一覧'!S222="","",'R8.8.1移動支援一覧'!S222)</f>
        <v>○</v>
      </c>
      <c r="N222" s="31" t="str">
        <f>IF('R8.8.1移動支援一覧'!T222="","",'R8.8.1移動支援一覧'!T222)</f>
        <v>○</v>
      </c>
      <c r="O222" s="32" t="str">
        <f>IF('R8.8.1移動支援一覧'!U222="","",'R8.8.1移動支援一覧'!U222)</f>
        <v/>
      </c>
      <c r="P222" s="18" t="str">
        <f>IF('R8.8.1移動支援一覧'!V222="","",'R8.8.1移動支援一覧'!V222)</f>
        <v>0110203940</v>
      </c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22" t="str">
        <f>'R8.8.1移動支援一覧'!A223</f>
        <v>市内</v>
      </c>
      <c r="B223" s="26" t="str">
        <f>IF('R8.8.1移動支援一覧'!B223="","",'R8.8.1移動支援一覧'!B223)</f>
        <v/>
      </c>
      <c r="C223" s="18" t="str">
        <f>'R8.8.1移動支援一覧'!C223</f>
        <v>0001100695</v>
      </c>
      <c r="D223" s="18" t="str">
        <f>'R8.8.1移動支援一覧'!D223</f>
        <v>ヘルパーステーションいちご</v>
      </c>
      <c r="E223" s="30">
        <f>'R8.8.1移動支援一覧'!E223</f>
        <v>42705</v>
      </c>
      <c r="F223" s="18" t="str">
        <f>'R8.8.1移動支援一覧'!G223</f>
        <v>063-0062</v>
      </c>
      <c r="G223" s="18" t="str">
        <f>'R8.8.1移動支援一覧'!H223</f>
        <v>札幌市西区西町南18丁目2番1号　稲嶺ビル1階</v>
      </c>
      <c r="H223" s="18" t="str">
        <f>'R8.8.1移動支援一覧'!I223</f>
        <v>699-6722</v>
      </c>
      <c r="I223" s="18" t="str">
        <f>'R8.8.1移動支援一覧'!J223</f>
        <v>699-6723</v>
      </c>
      <c r="J223" s="18" t="str">
        <f>'R8.8.1移動支援一覧'!K223</f>
        <v>特定非営利活動法人札幌いちご会</v>
      </c>
      <c r="K223" s="31" t="str">
        <f>IF('R8.8.1移動支援一覧'!Q223="","",'R8.8.1移動支援一覧'!Q223)</f>
        <v>○</v>
      </c>
      <c r="L223" s="31" t="str">
        <f>IF('R8.8.1移動支援一覧'!R223="","",'R8.8.1移動支援一覧'!R223)</f>
        <v>○</v>
      </c>
      <c r="M223" s="31" t="str">
        <f>IF('R8.8.1移動支援一覧'!S223="","",'R8.8.1移動支援一覧'!S223)</f>
        <v>○</v>
      </c>
      <c r="N223" s="31" t="str">
        <f>IF('R8.8.1移動支援一覧'!T223="","",'R8.8.1移動支援一覧'!T223)</f>
        <v>○</v>
      </c>
      <c r="O223" s="32" t="str">
        <f>IF('R8.8.1移動支援一覧'!U223="","",'R8.8.1移動支援一覧'!U223)</f>
        <v/>
      </c>
      <c r="P223" s="18" t="str">
        <f>IF('R8.8.1移動支援一覧'!V223="","",'R8.8.1移動支援一覧'!V223)</f>
        <v>0110700606</v>
      </c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22" t="str">
        <f>'R8.8.1移動支援一覧'!A224</f>
        <v>市内</v>
      </c>
      <c r="B224" s="26" t="str">
        <f>IF('R8.8.1移動支援一覧'!B224="","",'R8.8.1移動支援一覧'!B224)</f>
        <v/>
      </c>
      <c r="C224" s="18" t="str">
        <f>'R8.8.1移動支援一覧'!C224</f>
        <v>0001100696</v>
      </c>
      <c r="D224" s="18" t="str">
        <f>'R8.8.1移動支援一覧'!D224</f>
        <v>介護ステーション　サンケアハート</v>
      </c>
      <c r="E224" s="30">
        <f>'R8.8.1移動支援一覧'!E224</f>
        <v>42705</v>
      </c>
      <c r="F224" s="18" t="str">
        <f>'R8.8.1移動支援一覧'!G224</f>
        <v>002-8028</v>
      </c>
      <c r="G224" s="18" t="str">
        <f>'R8.8.1移動支援一覧'!H224</f>
        <v>札幌市北区篠路8条4丁目1番5号ゴールドリバー103号室</v>
      </c>
      <c r="H224" s="18" t="str">
        <f>'R8.8.1移動支援一覧'!I224</f>
        <v>788-3745</v>
      </c>
      <c r="I224" s="18" t="str">
        <f>'R8.8.1移動支援一覧'!J224</f>
        <v>788-3746</v>
      </c>
      <c r="J224" s="18" t="str">
        <f>'R8.8.1移動支援一覧'!K224</f>
        <v>サンケア合同会社</v>
      </c>
      <c r="K224" s="31" t="str">
        <f>IF('R8.8.1移動支援一覧'!Q224="","",'R8.8.1移動支援一覧'!Q224)</f>
        <v>○</v>
      </c>
      <c r="L224" s="31" t="str">
        <f>IF('R8.8.1移動支援一覧'!R224="","",'R8.8.1移動支援一覧'!R224)</f>
        <v>○</v>
      </c>
      <c r="M224" s="31" t="str">
        <f>IF('R8.8.1移動支援一覧'!S224="","",'R8.8.1移動支援一覧'!S224)</f>
        <v>○</v>
      </c>
      <c r="N224" s="31" t="str">
        <f>IF('R8.8.1移動支援一覧'!T224="","",'R8.8.1移動支援一覧'!T224)</f>
        <v>○</v>
      </c>
      <c r="O224" s="32" t="str">
        <f>IF('R8.8.1移動支援一覧'!U224="","",'R8.8.1移動支援一覧'!U224)</f>
        <v/>
      </c>
      <c r="P224" s="18" t="str">
        <f>IF('R8.8.1移動支援一覧'!V224="","",'R8.8.1移動支援一覧'!V224)</f>
        <v>0110203957</v>
      </c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22" t="str">
        <f>'R8.8.1移動支援一覧'!A225</f>
        <v>市内</v>
      </c>
      <c r="B225" s="26" t="str">
        <f>IF('R8.8.1移動支援一覧'!B225="","",'R8.8.1移動支援一覧'!B225)</f>
        <v/>
      </c>
      <c r="C225" s="18" t="str">
        <f>'R8.8.1移動支援一覧'!C225</f>
        <v>0001100697</v>
      </c>
      <c r="D225" s="18" t="str">
        <f>'R8.8.1移動支援一覧'!D225</f>
        <v>訪問介護まごのて円山</v>
      </c>
      <c r="E225" s="30">
        <f>'R8.8.1移動支援一覧'!E225</f>
        <v>42705</v>
      </c>
      <c r="F225" s="18" t="str">
        <f>'R8.8.1移動支援一覧'!G225</f>
        <v>064-0822</v>
      </c>
      <c r="G225" s="18" t="str">
        <f>'R8.8.1移動支援一覧'!H225</f>
        <v>札幌市中央区北2条西26丁目2番18号　26WEST4階</v>
      </c>
      <c r="H225" s="18" t="str">
        <f>'R8.8.1移動支援一覧'!I225</f>
        <v>676-6711</v>
      </c>
      <c r="I225" s="18" t="str">
        <f>'R8.8.1移動支援一覧'!J225</f>
        <v>676-6733</v>
      </c>
      <c r="J225" s="18" t="str">
        <f>'R8.8.1移動支援一覧'!K225</f>
        <v>合同会社アウルケアサービス</v>
      </c>
      <c r="K225" s="31" t="str">
        <f>IF('R8.8.1移動支援一覧'!Q225="","",'R8.8.1移動支援一覧'!Q225)</f>
        <v>○</v>
      </c>
      <c r="L225" s="31" t="str">
        <f>IF('R8.8.1移動支援一覧'!R225="","",'R8.8.1移動支援一覧'!R225)</f>
        <v>○</v>
      </c>
      <c r="M225" s="31" t="str">
        <f>IF('R8.8.1移動支援一覧'!S225="","",'R8.8.1移動支援一覧'!S225)</f>
        <v>○</v>
      </c>
      <c r="N225" s="31" t="str">
        <f>IF('R8.8.1移動支援一覧'!T225="","",'R8.8.1移動支援一覧'!T225)</f>
        <v>○</v>
      </c>
      <c r="O225" s="32" t="str">
        <f>IF('R8.8.1移動支援一覧'!U225="","",'R8.8.1移動支援一覧'!U225)</f>
        <v/>
      </c>
      <c r="P225" s="18" t="str">
        <f>IF('R8.8.1移動支援一覧'!V225="","",'R8.8.1移動支援一覧'!V225)</f>
        <v>0110102969</v>
      </c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22" t="str">
        <f>'R8.8.1移動支援一覧'!A226</f>
        <v>市内</v>
      </c>
      <c r="B226" s="26" t="str">
        <f>IF('R8.8.1移動支援一覧'!B226="","",'R8.8.1移動支援一覧'!B226)</f>
        <v/>
      </c>
      <c r="C226" s="18" t="str">
        <f>'R8.8.1移動支援一覧'!C226</f>
        <v>0001100698</v>
      </c>
      <c r="D226" s="18" t="str">
        <f>'R8.8.1移動支援一覧'!D226</f>
        <v>ヘルパーステーションゆうゆう</v>
      </c>
      <c r="E226" s="30">
        <f>'R8.8.1移動支援一覧'!E226</f>
        <v>42736</v>
      </c>
      <c r="F226" s="18" t="str">
        <f>'R8.8.1移動支援一覧'!G226</f>
        <v>003-0026</v>
      </c>
      <c r="G226" s="18" t="str">
        <f>'R8.8.1移動支援一覧'!H226</f>
        <v>札幌市白石区本通１９丁目南２－３２</v>
      </c>
      <c r="H226" s="18" t="str">
        <f>'R8.8.1移動支援一覧'!I226</f>
        <v>799-1801</v>
      </c>
      <c r="I226" s="18" t="str">
        <f>'R8.8.1移動支援一覧'!J226</f>
        <v>799-1806</v>
      </c>
      <c r="J226" s="18" t="str">
        <f>'R8.8.1移動支援一覧'!K226</f>
        <v>株式会社　ゆうらく</v>
      </c>
      <c r="K226" s="31" t="str">
        <f>IF('R8.8.1移動支援一覧'!Q226="","",'R8.8.1移動支援一覧'!Q226)</f>
        <v>○</v>
      </c>
      <c r="L226" s="31" t="str">
        <f>IF('R8.8.1移動支援一覧'!R226="","",'R8.8.1移動支援一覧'!R226)</f>
        <v>○</v>
      </c>
      <c r="M226" s="31" t="str">
        <f>IF('R8.8.1移動支援一覧'!S226="","",'R8.8.1移動支援一覧'!S226)</f>
        <v/>
      </c>
      <c r="N226" s="31" t="str">
        <f>IF('R8.8.1移動支援一覧'!T226="","",'R8.8.1移動支援一覧'!T226)</f>
        <v>○</v>
      </c>
      <c r="O226" s="32" t="str">
        <f>IF('R8.8.1移動支援一覧'!U226="","",'R8.8.1移動支援一覧'!U226)</f>
        <v/>
      </c>
      <c r="P226" s="18" t="str">
        <f>IF('R8.8.1移動支援一覧'!V226="","",'R8.8.1移動支援一覧'!V226)</f>
        <v>0110800323</v>
      </c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22" t="str">
        <f>'R8.8.1移動支援一覧'!A227</f>
        <v>市内</v>
      </c>
      <c r="B227" s="26" t="str">
        <f>IF('R8.8.1移動支援一覧'!B227="","",'R8.8.1移動支援一覧'!B227)</f>
        <v/>
      </c>
      <c r="C227" s="18" t="str">
        <f>'R8.8.1移動支援一覧'!C227</f>
        <v>0001100701</v>
      </c>
      <c r="D227" s="18" t="str">
        <f>'R8.8.1移動支援一覧'!D227</f>
        <v>あいヘルパーステーション</v>
      </c>
      <c r="E227" s="30">
        <f>'R8.8.1移動支援一覧'!E227</f>
        <v>42795</v>
      </c>
      <c r="F227" s="18" t="str">
        <f>'R8.8.1移動支援一覧'!G227</f>
        <v>060-0819</v>
      </c>
      <c r="G227" s="18" t="str">
        <f>'R8.8.1移動支援一覧'!H227</f>
        <v>札幌市北区北２９条西１１丁目４－１</v>
      </c>
      <c r="H227" s="18" t="str">
        <f>'R8.8.1移動支援一覧'!I227</f>
        <v>792-9235</v>
      </c>
      <c r="I227" s="18" t="str">
        <f>'R8.8.1移動支援一覧'!J227</f>
        <v>792-9236</v>
      </c>
      <c r="J227" s="18" t="str">
        <f>'R8.8.1移動支援一覧'!K227</f>
        <v>株式会社ＡＡ</v>
      </c>
      <c r="K227" s="31" t="str">
        <f>IF('R8.8.1移動支援一覧'!Q227="","",'R8.8.1移動支援一覧'!Q227)</f>
        <v>○</v>
      </c>
      <c r="L227" s="31" t="str">
        <f>IF('R8.8.1移動支援一覧'!R227="","",'R8.8.1移動支援一覧'!R227)</f>
        <v>○</v>
      </c>
      <c r="M227" s="31" t="str">
        <f>IF('R8.8.1移動支援一覧'!S227="","",'R8.8.1移動支援一覧'!S227)</f>
        <v>○</v>
      </c>
      <c r="N227" s="31" t="str">
        <f>IF('R8.8.1移動支援一覧'!T227="","",'R8.8.1移動支援一覧'!T227)</f>
        <v>○</v>
      </c>
      <c r="O227" s="32" t="str">
        <f>IF('R8.8.1移動支援一覧'!U227="","",'R8.8.1移動支援一覧'!U227)</f>
        <v/>
      </c>
      <c r="P227" s="18" t="str">
        <f>IF('R8.8.1移動支援一覧'!V227="","",'R8.8.1移動支援一覧'!V227)</f>
        <v>0110403490</v>
      </c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22" t="str">
        <f>'R8.8.1移動支援一覧'!A228</f>
        <v>市内</v>
      </c>
      <c r="B228" s="26" t="str">
        <f>IF('R8.8.1移動支援一覧'!B228="","",'R8.8.1移動支援一覧'!B228)</f>
        <v/>
      </c>
      <c r="C228" s="18" t="str">
        <f>'R8.8.1移動支援一覧'!C228</f>
        <v>0001100703</v>
      </c>
      <c r="D228" s="18" t="str">
        <f>'R8.8.1移動支援一覧'!D228</f>
        <v>ヘルプアンドケア福笑</v>
      </c>
      <c r="E228" s="30">
        <f>'R8.8.1移動支援一覧'!E228</f>
        <v>42826</v>
      </c>
      <c r="F228" s="18" t="str">
        <f>'R8.8.1移動支援一覧'!G228</f>
        <v>062-0042</v>
      </c>
      <c r="G228" s="18" t="str">
        <f>'R8.8.1移動支援一覧'!H228</f>
        <v>札幌市豊平区福住2条10丁目2番1号</v>
      </c>
      <c r="H228" s="18" t="str">
        <f>'R8.8.1移動支援一覧'!I228</f>
        <v>827-9911</v>
      </c>
      <c r="I228" s="18" t="str">
        <f>'R8.8.1移動支援一覧'!J228</f>
        <v>827-9911</v>
      </c>
      <c r="J228" s="18" t="str">
        <f>'R8.8.1移動支援一覧'!K228</f>
        <v>合同会社ピーコック</v>
      </c>
      <c r="K228" s="31" t="str">
        <f>IF('R8.8.1移動支援一覧'!Q228="","",'R8.8.1移動支援一覧'!Q228)</f>
        <v>○</v>
      </c>
      <c r="L228" s="31" t="str">
        <f>IF('R8.8.1移動支援一覧'!R228="","",'R8.8.1移動支援一覧'!R228)</f>
        <v>○</v>
      </c>
      <c r="M228" s="31" t="str">
        <f>IF('R8.8.1移動支援一覧'!S228="","",'R8.8.1移動支援一覧'!S228)</f>
        <v>○</v>
      </c>
      <c r="N228" s="31" t="str">
        <f>IF('R8.8.1移動支援一覧'!T228="","",'R8.8.1移動支援一覧'!T228)</f>
        <v>○</v>
      </c>
      <c r="O228" s="32" t="str">
        <f>IF('R8.8.1移動支援一覧'!U228="","",'R8.8.1移動支援一覧'!U228)</f>
        <v/>
      </c>
      <c r="P228" s="18" t="str">
        <f>IF('R8.8.1移動支援一覧'!V228="","",'R8.8.1移動支援一覧'!V228)</f>
        <v>0110505724</v>
      </c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22" t="str">
        <f>'R8.8.1移動支援一覧'!A229</f>
        <v>市内</v>
      </c>
      <c r="B229" s="26" t="str">
        <f>IF('R8.8.1移動支援一覧'!B229="","",'R8.8.1移動支援一覧'!B229)</f>
        <v/>
      </c>
      <c r="C229" s="18" t="str">
        <f>'R8.8.1移動支援一覧'!C229</f>
        <v>0001100704</v>
      </c>
      <c r="D229" s="18" t="str">
        <f>'R8.8.1移動支援一覧'!D229</f>
        <v>ライフサポートきずな</v>
      </c>
      <c r="E229" s="30">
        <f>'R8.8.1移動支援一覧'!E229</f>
        <v>42856</v>
      </c>
      <c r="F229" s="18" t="str">
        <f>'R8.8.1移動支援一覧'!G229</f>
        <v>063-0804</v>
      </c>
      <c r="G229" s="18" t="str">
        <f>'R8.8.1移動支援一覧'!H229</f>
        <v>札幌市西区二十四軒4条3丁目4番18号</v>
      </c>
      <c r="H229" s="18" t="str">
        <f>'R8.8.1移動支援一覧'!I229</f>
        <v>213-7923</v>
      </c>
      <c r="I229" s="18" t="str">
        <f>'R8.8.1移動支援一覧'!J229</f>
        <v>213-7924</v>
      </c>
      <c r="J229" s="18" t="str">
        <f>'R8.8.1移動支援一覧'!K229</f>
        <v>合同会社fil</v>
      </c>
      <c r="K229" s="31" t="str">
        <f>IF('R8.8.1移動支援一覧'!Q229="","",'R8.8.1移動支援一覧'!Q229)</f>
        <v>○</v>
      </c>
      <c r="L229" s="31" t="str">
        <f>IF('R8.8.1移動支援一覧'!R229="","",'R8.8.1移動支援一覧'!R229)</f>
        <v>○</v>
      </c>
      <c r="M229" s="31" t="str">
        <f>IF('R8.8.1移動支援一覧'!S229="","",'R8.8.1移動支援一覧'!S229)</f>
        <v>○</v>
      </c>
      <c r="N229" s="31" t="str">
        <f>IF('R8.8.1移動支援一覧'!T229="","",'R8.8.1移動支援一覧'!T229)</f>
        <v>○</v>
      </c>
      <c r="O229" s="32" t="str">
        <f>IF('R8.8.1移動支援一覧'!U229="","",'R8.8.1移動支援一覧'!U229)</f>
        <v/>
      </c>
      <c r="P229" s="18" t="str">
        <f>IF('R8.8.1移動支援一覧'!V229="","",'R8.8.1移動支援一覧'!V229)</f>
        <v>0110700689</v>
      </c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22" t="str">
        <f>'R8.8.1移動支援一覧'!A230</f>
        <v>市内</v>
      </c>
      <c r="B230" s="26" t="str">
        <f>IF('R8.8.1移動支援一覧'!B230="","",'R8.8.1移動支援一覧'!B230)</f>
        <v/>
      </c>
      <c r="C230" s="18" t="str">
        <f>'R8.8.1移動支援一覧'!C230</f>
        <v>0001100705</v>
      </c>
      <c r="D230" s="18" t="str">
        <f>'R8.8.1移動支援一覧'!D230</f>
        <v>Ｏｎｅ　Ｒａｉ'ｓ</v>
      </c>
      <c r="E230" s="30">
        <f>'R8.8.1移動支援一覧'!E230</f>
        <v>42856</v>
      </c>
      <c r="F230" s="18" t="str">
        <f>'R8.8.1移動支援一覧'!G230</f>
        <v>060-0062</v>
      </c>
      <c r="G230" s="18" t="str">
        <f>'R8.8.1移動支援一覧'!H230</f>
        <v>札幌市中央区北3条西7丁目1番1　緑苑ビル 3階</v>
      </c>
      <c r="H230" s="18" t="str">
        <f>'R8.8.1移動支援一覧'!I230</f>
        <v>213-1012</v>
      </c>
      <c r="I230" s="18" t="str">
        <f>'R8.8.1移動支援一覧'!J230</f>
        <v>213-1032</v>
      </c>
      <c r="J230" s="18" t="str">
        <f>'R8.8.1移動支援一覧'!K230</f>
        <v>Ｏｎｅ　Ｒａｉ'ｓ株式会社</v>
      </c>
      <c r="K230" s="31" t="str">
        <f>IF('R8.8.1移動支援一覧'!Q230="","",'R8.8.1移動支援一覧'!Q230)</f>
        <v>○</v>
      </c>
      <c r="L230" s="31" t="str">
        <f>IF('R8.8.1移動支援一覧'!R230="","",'R8.8.1移動支援一覧'!R230)</f>
        <v>○</v>
      </c>
      <c r="M230" s="31" t="str">
        <f>IF('R8.8.1移動支援一覧'!S230="","",'R8.8.1移動支援一覧'!S230)</f>
        <v>○</v>
      </c>
      <c r="N230" s="31" t="str">
        <f>IF('R8.8.1移動支援一覧'!T230="","",'R8.8.1移動支援一覧'!T230)</f>
        <v>○</v>
      </c>
      <c r="O230" s="32" t="str">
        <f>IF('R8.8.1移動支援一覧'!U230="","",'R8.8.1移動支援一覧'!U230)</f>
        <v/>
      </c>
      <c r="P230" s="18" t="str">
        <f>IF('R8.8.1移動支援一覧'!V230="","",'R8.8.1移動支援一覧'!V230)</f>
        <v>0110102530</v>
      </c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22" t="str">
        <f>'R8.8.1移動支援一覧'!A231</f>
        <v>市内</v>
      </c>
      <c r="B231" s="26" t="str">
        <f>IF('R8.8.1移動支援一覧'!B231="","",'R8.8.1移動支援一覧'!B231)</f>
        <v/>
      </c>
      <c r="C231" s="18" t="str">
        <f>'R8.8.1移動支援一覧'!C231</f>
        <v>0001100706</v>
      </c>
      <c r="D231" s="18" t="str">
        <f>'R8.8.1移動支援一覧'!D231</f>
        <v>たすけあいワーカーズそよ風</v>
      </c>
      <c r="E231" s="30">
        <f>'R8.8.1移動支援一覧'!E231</f>
        <v>42887</v>
      </c>
      <c r="F231" s="18" t="str">
        <f>'R8.8.1移動支援一覧'!G231</f>
        <v>065-0017</v>
      </c>
      <c r="G231" s="18" t="str">
        <f>'R8.8.1移動支援一覧'!H231</f>
        <v>札幌市東区北１７条東１５丁目４－３０　鴻基ビル２階</v>
      </c>
      <c r="H231" s="18" t="str">
        <f>'R8.8.1移動支援一覧'!I231</f>
        <v>753-6522</v>
      </c>
      <c r="I231" s="18" t="str">
        <f>'R8.8.1移動支援一覧'!J231</f>
        <v>753-6523</v>
      </c>
      <c r="J231" s="18" t="str">
        <f>'R8.8.1移動支援一覧'!K231</f>
        <v>労働者協同組合たすけあいワーカーズそよ風</v>
      </c>
      <c r="K231" s="31" t="str">
        <f>IF('R8.8.1移動支援一覧'!Q231="","",'R8.8.1移動支援一覧'!Q231)</f>
        <v>○</v>
      </c>
      <c r="L231" s="31" t="str">
        <f>IF('R8.8.1移動支援一覧'!R231="","",'R8.8.1移動支援一覧'!R231)</f>
        <v>○</v>
      </c>
      <c r="M231" s="31" t="str">
        <f>IF('R8.8.1移動支援一覧'!S231="","",'R8.8.1移動支援一覧'!S231)</f>
        <v>○</v>
      </c>
      <c r="N231" s="31" t="str">
        <f>IF('R8.8.1移動支援一覧'!T231="","",'R8.8.1移動支援一覧'!T231)</f>
        <v>○</v>
      </c>
      <c r="O231" s="32" t="str">
        <f>IF('R8.8.1移動支援一覧'!U231="","",'R8.8.1移動支援一覧'!U231)</f>
        <v/>
      </c>
      <c r="P231" s="18" t="str">
        <f>IF('R8.8.1移動支援一覧'!V231="","",'R8.8.1移動支援一覧'!V231)</f>
        <v>0110202090</v>
      </c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22" t="str">
        <f>'R8.8.1移動支援一覧'!A232</f>
        <v>市内</v>
      </c>
      <c r="B232" s="26" t="str">
        <f>IF('R8.8.1移動支援一覧'!B232="","",'R8.8.1移動支援一覧'!B232)</f>
        <v/>
      </c>
      <c r="C232" s="18" t="str">
        <f>'R8.8.1移動支援一覧'!C232</f>
        <v>0001100707</v>
      </c>
      <c r="D232" s="18" t="str">
        <f>'R8.8.1移動支援一覧'!D232</f>
        <v>ウィズケア</v>
      </c>
      <c r="E232" s="30">
        <f>'R8.8.1移動支援一覧'!E232</f>
        <v>42887</v>
      </c>
      <c r="F232" s="18" t="str">
        <f>'R8.8.1移動支援一覧'!G232</f>
        <v>062-0914</v>
      </c>
      <c r="G232" s="18" t="str">
        <f>'R8.8.1移動支援一覧'!H232</f>
        <v>札幌市豊平区美園3条6丁目1-7　ペルドゥエープス美園205号</v>
      </c>
      <c r="H232" s="18" t="str">
        <f>'R8.8.1移動支援一覧'!I232</f>
        <v>799-1620</v>
      </c>
      <c r="I232" s="18" t="str">
        <f>'R8.8.1移動支援一覧'!J232</f>
        <v>799-1625</v>
      </c>
      <c r="J232" s="18" t="str">
        <f>'R8.8.1移動支援一覧'!K232</f>
        <v>株式会社ウィズリンク</v>
      </c>
      <c r="K232" s="31" t="str">
        <f>IF('R8.8.1移動支援一覧'!Q232="","",'R8.8.1移動支援一覧'!Q232)</f>
        <v>○</v>
      </c>
      <c r="L232" s="31" t="str">
        <f>IF('R8.8.1移動支援一覧'!R232="","",'R8.8.1移動支援一覧'!R232)</f>
        <v>○</v>
      </c>
      <c r="M232" s="31" t="str">
        <f>IF('R8.8.1移動支援一覧'!S232="","",'R8.8.1移動支援一覧'!S232)</f>
        <v>○</v>
      </c>
      <c r="N232" s="31" t="str">
        <f>IF('R8.8.1移動支援一覧'!T232="","",'R8.8.1移動支援一覧'!T232)</f>
        <v>○</v>
      </c>
      <c r="O232" s="32" t="str">
        <f>IF('R8.8.1移動支援一覧'!U232="","",'R8.8.1移動支援一覧'!U232)</f>
        <v/>
      </c>
      <c r="P232" s="18" t="str">
        <f>IF('R8.8.1移動支援一覧'!V232="","",'R8.8.1移動支援一覧'!V232)</f>
        <v>0110103090</v>
      </c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22" t="str">
        <f>'R8.8.1移動支援一覧'!A233</f>
        <v>市内</v>
      </c>
      <c r="B233" s="26" t="str">
        <f>IF('R8.8.1移動支援一覧'!B233="","",'R8.8.1移動支援一覧'!B233)</f>
        <v/>
      </c>
      <c r="C233" s="18" t="str">
        <f>'R8.8.1移動支援一覧'!C233</f>
        <v>0001100712</v>
      </c>
      <c r="D233" s="18" t="str">
        <f>'R8.8.1移動支援一覧'!D233</f>
        <v>きらりトランスポート外出支援事業所</v>
      </c>
      <c r="E233" s="30">
        <f>'R8.8.1移動支援一覧'!E233</f>
        <v>42979</v>
      </c>
      <c r="F233" s="18" t="str">
        <f>'R8.8.1移動支援一覧'!G233</f>
        <v>063-0001</v>
      </c>
      <c r="G233" s="18" t="str">
        <f>'R8.8.1移動支援一覧'!H233</f>
        <v>札幌市西区山の手１条９丁目３番１３号コーポみづほＢ</v>
      </c>
      <c r="H233" s="18" t="str">
        <f>'R8.8.1移動支援一覧'!I233</f>
        <v>859-6700</v>
      </c>
      <c r="I233" s="18" t="str">
        <f>'R8.8.1移動支援一覧'!J233</f>
        <v>859-6701</v>
      </c>
      <c r="J233" s="18" t="str">
        <f>'R8.8.1移動支援一覧'!K233</f>
        <v>特定非営利活動法人きらりトランスポート</v>
      </c>
      <c r="K233" s="31" t="str">
        <f>IF('R8.8.1移動支援一覧'!Q233="","",'R8.8.1移動支援一覧'!Q233)</f>
        <v>○</v>
      </c>
      <c r="L233" s="31" t="str">
        <f>IF('R8.8.1移動支援一覧'!R233="","",'R8.8.1移動支援一覧'!R233)</f>
        <v>○</v>
      </c>
      <c r="M233" s="31" t="str">
        <f>IF('R8.8.1移動支援一覧'!S233="","",'R8.8.1移動支援一覧'!S233)</f>
        <v>○</v>
      </c>
      <c r="N233" s="31" t="str">
        <f>IF('R8.8.1移動支援一覧'!T233="","",'R8.8.1移動支援一覧'!T233)</f>
        <v>○</v>
      </c>
      <c r="O233" s="32" t="str">
        <f>IF('R8.8.1移動支援一覧'!U233="","",'R8.8.1移動支援一覧'!U233)</f>
        <v/>
      </c>
      <c r="P233" s="18" t="str">
        <f>IF('R8.8.1移動支援一覧'!V233="","",'R8.8.1移動支援一覧'!V233)</f>
        <v>0110505864</v>
      </c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22" t="str">
        <f>'R8.8.1移動支援一覧'!A234</f>
        <v>市内</v>
      </c>
      <c r="B234" s="26" t="str">
        <f>IF('R8.8.1移動支援一覧'!B234="","",'R8.8.1移動支援一覧'!B234)</f>
        <v/>
      </c>
      <c r="C234" s="18" t="str">
        <f>'R8.8.1移動支援一覧'!C234</f>
        <v>0001100714</v>
      </c>
      <c r="D234" s="18" t="str">
        <f>'R8.8.1移動支援一覧'!D234</f>
        <v>サポートセンターくるくる</v>
      </c>
      <c r="E234" s="30">
        <f>'R8.8.1移動支援一覧'!E234</f>
        <v>43009</v>
      </c>
      <c r="F234" s="18" t="str">
        <f>'R8.8.1移動支援一覧'!G234</f>
        <v>005-0013</v>
      </c>
      <c r="G234" s="18" t="str">
        <f>'R8.8.1移動支援一覧'!H234</f>
        <v>札幌市南区真駒内緑町３丁目４番２-６０４号</v>
      </c>
      <c r="H234" s="18" t="str">
        <f>'R8.8.1移動支援一覧'!I234</f>
        <v>206-8194</v>
      </c>
      <c r="I234" s="18" t="str">
        <f>'R8.8.1移動支援一覧'!J234</f>
        <v>206-8195</v>
      </c>
      <c r="J234" s="18" t="str">
        <f>'R8.8.1移動支援一覧'!K234</f>
        <v>株式会社こすもす</v>
      </c>
      <c r="K234" s="31" t="str">
        <f>IF('R8.8.1移動支援一覧'!Q234="","",'R8.8.1移動支援一覧'!Q234)</f>
        <v>○</v>
      </c>
      <c r="L234" s="31" t="str">
        <f>IF('R8.8.1移動支援一覧'!R234="","",'R8.8.1移動支援一覧'!R234)</f>
        <v>○</v>
      </c>
      <c r="M234" s="31" t="str">
        <f>IF('R8.8.1移動支援一覧'!S234="","",'R8.8.1移動支援一覧'!S234)</f>
        <v>○</v>
      </c>
      <c r="N234" s="31" t="str">
        <f>IF('R8.8.1移動支援一覧'!T234="","",'R8.8.1移動支援一覧'!T234)</f>
        <v>○</v>
      </c>
      <c r="O234" s="32" t="str">
        <f>IF('R8.8.1移動支援一覧'!U234="","",'R8.8.1移動支援一覧'!U234)</f>
        <v/>
      </c>
      <c r="P234" s="18" t="str">
        <f>IF('R8.8.1移動支援一覧'!V234="","",'R8.8.1移動支援一覧'!V234)</f>
        <v>0110505823</v>
      </c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22" t="str">
        <f>'R8.8.1移動支援一覧'!A235</f>
        <v>市内</v>
      </c>
      <c r="B235" s="26" t="str">
        <f>IF('R8.8.1移動支援一覧'!B235="","",'R8.8.1移動支援一覧'!B235)</f>
        <v/>
      </c>
      <c r="C235" s="18" t="str">
        <f>'R8.8.1移動支援一覧'!C235</f>
        <v>0001100715</v>
      </c>
      <c r="D235" s="18" t="str">
        <f>'R8.8.1移動支援一覧'!D235</f>
        <v>ヘルパーステーションねがい</v>
      </c>
      <c r="E235" s="30">
        <f>'R8.8.1移動支援一覧'!E235</f>
        <v>43009</v>
      </c>
      <c r="F235" s="18" t="str">
        <f>'R8.8.1移動支援一覧'!G235</f>
        <v>001-0924</v>
      </c>
      <c r="G235" s="18" t="str">
        <f>'R8.8.1移動支援一覧'!H235</f>
        <v>札幌市北区新川4条19丁目3番11号</v>
      </c>
      <c r="H235" s="18" t="str">
        <f>'R8.8.1移動支援一覧'!I235</f>
        <v>558-5250</v>
      </c>
      <c r="I235" s="18" t="str">
        <f>'R8.8.1移動支援一覧'!J235</f>
        <v>557-6749</v>
      </c>
      <c r="J235" s="18" t="str">
        <f>'R8.8.1移動支援一覧'!K235</f>
        <v>合同会社札幌ヒルズ</v>
      </c>
      <c r="K235" s="31" t="str">
        <f>IF('R8.8.1移動支援一覧'!Q235="","",'R8.8.1移動支援一覧'!Q235)</f>
        <v>○</v>
      </c>
      <c r="L235" s="31" t="str">
        <f>IF('R8.8.1移動支援一覧'!R235="","",'R8.8.1移動支援一覧'!R235)</f>
        <v>○</v>
      </c>
      <c r="M235" s="31" t="str">
        <f>IF('R8.8.1移動支援一覧'!S235="","",'R8.8.1移動支援一覧'!S235)</f>
        <v>○</v>
      </c>
      <c r="N235" s="31" t="str">
        <f>IF('R8.8.1移動支援一覧'!T235="","",'R8.8.1移動支援一覧'!T235)</f>
        <v>○</v>
      </c>
      <c r="O235" s="32" t="str">
        <f>IF('R8.8.1移動支援一覧'!U235="","",'R8.8.1移動支援一覧'!U235)</f>
        <v/>
      </c>
      <c r="P235" s="18" t="str">
        <f>IF('R8.8.1移動支援一覧'!V235="","",'R8.8.1移動支援一覧'!V235)</f>
        <v>0110204120</v>
      </c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22" t="str">
        <f>'R8.8.1移動支援一覧'!A236</f>
        <v>市内</v>
      </c>
      <c r="B236" s="26" t="str">
        <f>IF('R8.8.1移動支援一覧'!B236="","",'R8.8.1移動支援一覧'!B236)</f>
        <v/>
      </c>
      <c r="C236" s="18" t="str">
        <f>'R8.8.1移動支援一覧'!C236</f>
        <v>0001100716</v>
      </c>
      <c r="D236" s="18" t="str">
        <f>'R8.8.1移動支援一覧'!D236</f>
        <v>エブリィ福祉サービス</v>
      </c>
      <c r="E236" s="30">
        <f>'R8.8.1移動支援一覧'!E236</f>
        <v>43040</v>
      </c>
      <c r="F236" s="18" t="str">
        <f>'R8.8.1移動支援一覧'!G236</f>
        <v>060-0051</v>
      </c>
      <c r="G236" s="18" t="str">
        <f>'R8.8.1移動支援一覧'!H236</f>
        <v>札幌市中央区南1条東3丁目10番13号　アイパスビル3階</v>
      </c>
      <c r="H236" s="18" t="str">
        <f>'R8.8.1移動支援一覧'!I236</f>
        <v>211-0535</v>
      </c>
      <c r="I236" s="18" t="str">
        <f>'R8.8.1移動支援一覧'!J236</f>
        <v>211-0532</v>
      </c>
      <c r="J236" s="18" t="str">
        <f>'R8.8.1移動支援一覧'!K236</f>
        <v>株式会社キュア</v>
      </c>
      <c r="K236" s="31" t="str">
        <f>IF('R8.8.1移動支援一覧'!Q236="","",'R8.8.1移動支援一覧'!Q236)</f>
        <v>○</v>
      </c>
      <c r="L236" s="31" t="str">
        <f>IF('R8.8.1移動支援一覧'!R236="","",'R8.8.1移動支援一覧'!R236)</f>
        <v>○</v>
      </c>
      <c r="M236" s="31" t="str">
        <f>IF('R8.8.1移動支援一覧'!S236="","",'R8.8.1移動支援一覧'!S236)</f>
        <v>○</v>
      </c>
      <c r="N236" s="31" t="str">
        <f>IF('R8.8.1移動支援一覧'!T236="","",'R8.8.1移動支援一覧'!T236)</f>
        <v>○</v>
      </c>
      <c r="O236" s="32" t="str">
        <f>IF('R8.8.1移動支援一覧'!U236="","",'R8.8.1移動支援一覧'!U236)</f>
        <v/>
      </c>
      <c r="P236" s="18" t="str">
        <f>IF('R8.8.1移動支援一覧'!V236="","",'R8.8.1移動支援一覧'!V236)</f>
        <v>0110103330</v>
      </c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22" t="str">
        <f>'R8.8.1移動支援一覧'!A237</f>
        <v>市内</v>
      </c>
      <c r="B237" s="26" t="str">
        <f>IF('R8.8.1移動支援一覧'!B237="","",'R8.8.1移動支援一覧'!B237)</f>
        <v/>
      </c>
      <c r="C237" s="18" t="str">
        <f>'R8.8.1移動支援一覧'!C237</f>
        <v>0001100717</v>
      </c>
      <c r="D237" s="18" t="str">
        <f>'R8.8.1移動支援一覧'!D237</f>
        <v>らいふステップ</v>
      </c>
      <c r="E237" s="30">
        <f>'R8.8.1移動支援一覧'!E237</f>
        <v>43040</v>
      </c>
      <c r="F237" s="18" t="str">
        <f>'R8.8.1移動支援一覧'!G237</f>
        <v>063-0040</v>
      </c>
      <c r="G237" s="18" t="str">
        <f>'R8.8.1移動支援一覧'!H237</f>
        <v>札幌市西区西野10条6丁目5番1-202号</v>
      </c>
      <c r="H237" s="18" t="str">
        <f>'R8.8.1移動支援一覧'!I237</f>
        <v>688-7096</v>
      </c>
      <c r="I237" s="18" t="str">
        <f>'R8.8.1移動支援一覧'!J237</f>
        <v>688-7097</v>
      </c>
      <c r="J237" s="18" t="str">
        <f>'R8.8.1移動支援一覧'!K237</f>
        <v>合同会社ＴＣサービス</v>
      </c>
      <c r="K237" s="31" t="str">
        <f>IF('R8.8.1移動支援一覧'!Q237="","",'R8.8.1移動支援一覧'!Q237)</f>
        <v>○</v>
      </c>
      <c r="L237" s="31" t="str">
        <f>IF('R8.8.1移動支援一覧'!R237="","",'R8.8.1移動支援一覧'!R237)</f>
        <v>○</v>
      </c>
      <c r="M237" s="31" t="str">
        <f>IF('R8.8.1移動支援一覧'!S237="","",'R8.8.1移動支援一覧'!S237)</f>
        <v>○</v>
      </c>
      <c r="N237" s="31" t="str">
        <f>IF('R8.8.1移動支援一覧'!T237="","",'R8.8.1移動支援一覧'!T237)</f>
        <v>○</v>
      </c>
      <c r="O237" s="31" t="str">
        <f>IF('R8.8.1移動支援一覧'!U237="","",'R8.8.1移動支援一覧'!U237)</f>
        <v>○</v>
      </c>
      <c r="P237" s="18" t="str">
        <f>IF('R8.8.1移動支援一覧'!V237="","",'R8.8.1移動支援一覧'!V237)</f>
        <v>0110300811</v>
      </c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22" t="str">
        <f>'R8.8.1移動支援一覧'!A238</f>
        <v>市内</v>
      </c>
      <c r="B238" s="26" t="str">
        <f>IF('R8.8.1移動支援一覧'!B238="","",'R8.8.1移動支援一覧'!B238)</f>
        <v/>
      </c>
      <c r="C238" s="18" t="str">
        <f>'R8.8.1移動支援一覧'!C238</f>
        <v>0001100718</v>
      </c>
      <c r="D238" s="18" t="str">
        <f>'R8.8.1移動支援一覧'!D238</f>
        <v>居宅介護事業所　リビング</v>
      </c>
      <c r="E238" s="30">
        <f>'R8.8.1移動支援一覧'!E238</f>
        <v>43040</v>
      </c>
      <c r="F238" s="18" t="str">
        <f>'R8.8.1移動支援一覧'!G238</f>
        <v>065-0028</v>
      </c>
      <c r="G238" s="18" t="str">
        <f>'R8.8.1移動支援一覧'!H238</f>
        <v>札幌市東区北28条東10丁目3-12　東武コート2　102号室</v>
      </c>
      <c r="H238" s="18" t="str">
        <f>'R8.8.1移動支援一覧'!I238</f>
        <v>792-1631</v>
      </c>
      <c r="I238" s="18" t="str">
        <f>'R8.8.1移動支援一覧'!J238</f>
        <v>792-1632</v>
      </c>
      <c r="J238" s="18" t="str">
        <f>'R8.8.1移動支援一覧'!K238</f>
        <v>一般社団法人　BlissfulHome</v>
      </c>
      <c r="K238" s="31" t="str">
        <f>IF('R8.8.1移動支援一覧'!Q238="","",'R8.8.1移動支援一覧'!Q238)</f>
        <v>○</v>
      </c>
      <c r="L238" s="31" t="str">
        <f>IF('R8.8.1移動支援一覧'!R238="","",'R8.8.1移動支援一覧'!R238)</f>
        <v>○</v>
      </c>
      <c r="M238" s="31" t="str">
        <f>IF('R8.8.1移動支援一覧'!S238="","",'R8.8.1移動支援一覧'!S238)</f>
        <v>○</v>
      </c>
      <c r="N238" s="31" t="str">
        <f>IF('R8.8.1移動支援一覧'!T238="","",'R8.8.1移動支援一覧'!T238)</f>
        <v>○</v>
      </c>
      <c r="O238" s="31" t="str">
        <f>IF('R8.8.1移動支援一覧'!U238="","",'R8.8.1移動支援一覧'!U238)</f>
        <v/>
      </c>
      <c r="P238" s="18" t="str">
        <f>IF('R8.8.1移動支援一覧'!V238="","",'R8.8.1移動支援一覧'!V238)</f>
        <v>0110301041</v>
      </c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22" t="str">
        <f>'R8.8.1移動支援一覧'!A239</f>
        <v>市内</v>
      </c>
      <c r="B239" s="26" t="str">
        <f>IF('R8.8.1移動支援一覧'!B239="","",'R8.8.1移動支援一覧'!B239)</f>
        <v/>
      </c>
      <c r="C239" s="18" t="str">
        <f>'R8.8.1移動支援一覧'!C239</f>
        <v>0001100719</v>
      </c>
      <c r="D239" s="18" t="str">
        <f>'R8.8.1移動支援一覧'!D239</f>
        <v>ヘルパーステーション　あおい</v>
      </c>
      <c r="E239" s="30">
        <f>'R8.8.1移動支援一覧'!E239</f>
        <v>43070</v>
      </c>
      <c r="F239" s="18" t="str">
        <f>'R8.8.1移動支援一覧'!G239</f>
        <v>003-0026</v>
      </c>
      <c r="G239" s="18" t="str">
        <f>'R8.8.1移動支援一覧'!H239</f>
        <v>札幌市白石区本通4丁目南1-12</v>
      </c>
      <c r="H239" s="18" t="str">
        <f>'R8.8.1移動支援一覧'!I239</f>
        <v>799-1077</v>
      </c>
      <c r="I239" s="18" t="str">
        <f>'R8.8.1移動支援一覧'!J239</f>
        <v>799-1077</v>
      </c>
      <c r="J239" s="18" t="str">
        <f>'R8.8.1移動支援一覧'!K239</f>
        <v>合同会社　あおい</v>
      </c>
      <c r="K239" s="31" t="str">
        <f>IF('R8.8.1移動支援一覧'!Q239="","",'R8.8.1移動支援一覧'!Q239)</f>
        <v>○</v>
      </c>
      <c r="L239" s="31" t="str">
        <f>IF('R8.8.1移動支援一覧'!R239="","",'R8.8.1移動支援一覧'!R239)</f>
        <v>○</v>
      </c>
      <c r="M239" s="31" t="str">
        <f>IF('R8.8.1移動支援一覧'!S239="","",'R8.8.1移動支援一覧'!S239)</f>
        <v>○</v>
      </c>
      <c r="N239" s="31" t="str">
        <f>IF('R8.8.1移動支援一覧'!T239="","",'R8.8.1移動支援一覧'!T239)</f>
        <v>○</v>
      </c>
      <c r="O239" s="32" t="str">
        <f>IF('R8.8.1移動支援一覧'!U239="","",'R8.8.1移動支援一覧'!U239)</f>
        <v/>
      </c>
      <c r="P239" s="18" t="str">
        <f>IF('R8.8.1移動支援一覧'!V239="","",'R8.8.1移動支援一覧'!V239)</f>
        <v>0110403631</v>
      </c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22" t="str">
        <f>'R8.8.1移動支援一覧'!A240</f>
        <v>市内</v>
      </c>
      <c r="B240" s="26" t="str">
        <f>IF('R8.8.1移動支援一覧'!B240="","",'R8.8.1移動支援一覧'!B240)</f>
        <v>休止</v>
      </c>
      <c r="C240" s="18" t="str">
        <f>'R8.8.1移動支援一覧'!C240</f>
        <v>0001100722</v>
      </c>
      <c r="D240" s="18" t="str">
        <f>'R8.8.1移動支援一覧'!D240</f>
        <v>ヘルパーステーション　すまいる</v>
      </c>
      <c r="E240" s="30">
        <f>'R8.8.1移動支援一覧'!E240</f>
        <v>43101</v>
      </c>
      <c r="F240" s="18" t="str">
        <f>'R8.8.1移動支援一覧'!G240</f>
        <v>006-0820</v>
      </c>
      <c r="G240" s="18" t="str">
        <f>'R8.8.1移動支援一覧'!H240</f>
        <v>札幌市手稲区前田１０条１１丁目３－１４</v>
      </c>
      <c r="H240" s="18" t="str">
        <f>'R8.8.1移動支援一覧'!I240</f>
        <v>839-5633</v>
      </c>
      <c r="I240" s="18" t="str">
        <f>'R8.8.1移動支援一覧'!J240</f>
        <v>214-0368</v>
      </c>
      <c r="J240" s="18" t="str">
        <f>'R8.8.1移動支援一覧'!K240</f>
        <v>株式会社　すまいる</v>
      </c>
      <c r="K240" s="31" t="str">
        <f>IF('R8.8.1移動支援一覧'!Q240="","",'R8.8.1移動支援一覧'!Q240)</f>
        <v>○</v>
      </c>
      <c r="L240" s="31" t="str">
        <f>IF('R8.8.1移動支援一覧'!R240="","",'R8.8.1移動支援一覧'!R240)</f>
        <v>○</v>
      </c>
      <c r="M240" s="31" t="str">
        <f>IF('R8.8.1移動支援一覧'!S240="","",'R8.8.1移動支援一覧'!S240)</f>
        <v>○</v>
      </c>
      <c r="N240" s="31" t="str">
        <f>IF('R8.8.1移動支援一覧'!T240="","",'R8.8.1移動支援一覧'!T240)</f>
        <v>○</v>
      </c>
      <c r="O240" s="32" t="str">
        <f>IF('R8.8.1移動支援一覧'!U240="","",'R8.8.1移動支援一覧'!U240)</f>
        <v/>
      </c>
      <c r="P240" s="18" t="str">
        <f>IF('R8.8.1移動支援一覧'!V240="","",'R8.8.1移動支援一覧'!V240)</f>
        <v>0110900883</v>
      </c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22" t="str">
        <f>'R8.8.1移動支援一覧'!A241</f>
        <v>市内</v>
      </c>
      <c r="B241" s="26" t="str">
        <f>IF('R8.8.1移動支援一覧'!B241="","",'R8.8.1移動支援一覧'!B241)</f>
        <v/>
      </c>
      <c r="C241" s="18" t="str">
        <f>'R8.8.1移動支援一覧'!C241</f>
        <v>0001100725</v>
      </c>
      <c r="D241" s="18" t="str">
        <f>'R8.8.1移動支援一覧'!D241</f>
        <v>訪問介護ステーションめぐみ白石</v>
      </c>
      <c r="E241" s="30">
        <f>'R8.8.1移動支援一覧'!E241</f>
        <v>43132</v>
      </c>
      <c r="F241" s="18" t="str">
        <f>'R8.8.1移動支援一覧'!G241</f>
        <v>004-0841</v>
      </c>
      <c r="G241" s="18" t="str">
        <f>'R8.8.1移動支援一覧'!H241</f>
        <v>札幌市清田区清田1条3丁目３－３２</v>
      </c>
      <c r="H241" s="18" t="str">
        <f>'R8.8.1移動支援一覧'!I241</f>
        <v>080-3294-8719</v>
      </c>
      <c r="I241" s="18" t="str">
        <f>'R8.8.1移動支援一覧'!J241</f>
        <v>011-884-2295</v>
      </c>
      <c r="J241" s="18" t="str">
        <f>'R8.8.1移動支援一覧'!K241</f>
        <v>株式会社　A&amp;N</v>
      </c>
      <c r="K241" s="31" t="str">
        <f>IF('R8.8.1移動支援一覧'!Q241="","",'R8.8.1移動支援一覧'!Q241)</f>
        <v>○</v>
      </c>
      <c r="L241" s="31" t="str">
        <f>IF('R8.8.1移動支援一覧'!R241="","",'R8.8.1移動支援一覧'!R241)</f>
        <v>○</v>
      </c>
      <c r="M241" s="31" t="str">
        <f>IF('R8.8.1移動支援一覧'!S241="","",'R8.8.1移動支援一覧'!S241)</f>
        <v>○</v>
      </c>
      <c r="N241" s="31" t="str">
        <f>IF('R8.8.1移動支援一覧'!T241="","",'R8.8.1移動支援一覧'!T241)</f>
        <v>○</v>
      </c>
      <c r="O241" s="31" t="str">
        <f>IF('R8.8.1移動支援一覧'!U241="","",'R8.8.1移動支援一覧'!U241)</f>
        <v/>
      </c>
      <c r="P241" s="18" t="str">
        <f>IF('R8.8.1移動支援一覧'!V241="","",'R8.8.1移動支援一覧'!V241)</f>
        <v>0110403680</v>
      </c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22" t="str">
        <f>'R8.8.1移動支援一覧'!A242</f>
        <v>市内</v>
      </c>
      <c r="B242" s="26" t="str">
        <f>IF('R8.8.1移動支援一覧'!B242="","",'R8.8.1移動支援一覧'!B242)</f>
        <v/>
      </c>
      <c r="C242" s="18" t="str">
        <f>'R8.8.1移動支援一覧'!C242</f>
        <v>0001100727</v>
      </c>
      <c r="D242" s="18" t="str">
        <f>'R8.8.1移動支援一覧'!D242</f>
        <v>居宅介護事業所　Fステージ</v>
      </c>
      <c r="E242" s="30">
        <f>'R8.8.1移動支援一覧'!E242</f>
        <v>43191</v>
      </c>
      <c r="F242" s="18" t="str">
        <f>'R8.8.1移動支援一覧'!G242</f>
        <v>005-0003</v>
      </c>
      <c r="G242" s="18" t="str">
        <f>'R8.8.1移動支援一覧'!H242</f>
        <v>札幌市南区澄川3条1丁目9番71号</v>
      </c>
      <c r="H242" s="18" t="str">
        <f>'R8.8.1移動支援一覧'!I242</f>
        <v>807-4683</v>
      </c>
      <c r="I242" s="18" t="str">
        <f>'R8.8.1移動支援一覧'!J242</f>
        <v>807-4684</v>
      </c>
      <c r="J242" s="18" t="str">
        <f>'R8.8.1移動支援一覧'!K242</f>
        <v>株式会社　ファストチーム</v>
      </c>
      <c r="K242" s="31" t="str">
        <f>IF('R8.8.1移動支援一覧'!Q242="","",'R8.8.1移動支援一覧'!Q242)</f>
        <v>○</v>
      </c>
      <c r="L242" s="31" t="str">
        <f>IF('R8.8.1移動支援一覧'!R242="","",'R8.8.1移動支援一覧'!R242)</f>
        <v>○</v>
      </c>
      <c r="M242" s="31" t="str">
        <f>IF('R8.8.1移動支援一覧'!S242="","",'R8.8.1移動支援一覧'!S242)</f>
        <v>○</v>
      </c>
      <c r="N242" s="31" t="str">
        <f>IF('R8.8.1移動支援一覧'!T242="","",'R8.8.1移動支援一覧'!T242)</f>
        <v>○</v>
      </c>
      <c r="O242" s="31" t="str">
        <f>IF('R8.8.1移動支援一覧'!U242="","",'R8.8.1移動支援一覧'!U242)</f>
        <v/>
      </c>
      <c r="P242" s="18" t="str">
        <f>IF('R8.8.1移動支援一覧'!V242="","",'R8.8.1移動支援一覧'!V242)</f>
        <v>0110600616</v>
      </c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22" t="str">
        <f>'R8.8.1移動支援一覧'!A243</f>
        <v>市内</v>
      </c>
      <c r="B243" s="26" t="str">
        <f>IF('R8.8.1移動支援一覧'!B243="","",'R8.8.1移動支援一覧'!B243)</f>
        <v/>
      </c>
      <c r="C243" s="18" t="str">
        <f>'R8.8.1移動支援一覧'!C243</f>
        <v>0001100735</v>
      </c>
      <c r="D243" s="18" t="str">
        <f>'R8.8.1移動支援一覧'!D243</f>
        <v>Three Arrows</v>
      </c>
      <c r="E243" s="30">
        <f>'R8.8.1移動支援一覧'!E243</f>
        <v>43191</v>
      </c>
      <c r="F243" s="18" t="str">
        <f>'R8.8.1移動支援一覧'!G243</f>
        <v>065-0008</v>
      </c>
      <c r="G243" s="18" t="str">
        <f>'R8.8.1移動支援一覧'!H243</f>
        <v>札幌市東区北11条東15丁目1番20ピュアN11-103</v>
      </c>
      <c r="H243" s="18" t="str">
        <f>'R8.8.1移動支援一覧'!I243</f>
        <v>299-5003</v>
      </c>
      <c r="I243" s="18" t="str">
        <f>'R8.8.1移動支援一覧'!J243</f>
        <v>299-5004</v>
      </c>
      <c r="J243" s="18" t="str">
        <f>'R8.8.1移動支援一覧'!K243</f>
        <v>千鳳　合同会社</v>
      </c>
      <c r="K243" s="31" t="str">
        <f>IF('R8.8.1移動支援一覧'!Q243="","",'R8.8.1移動支援一覧'!Q243)</f>
        <v>○</v>
      </c>
      <c r="L243" s="31" t="str">
        <f>IF('R8.8.1移動支援一覧'!R243="","",'R8.8.1移動支援一覧'!R243)</f>
        <v>○</v>
      </c>
      <c r="M243" s="31" t="str">
        <f>IF('R8.8.1移動支援一覧'!S243="","",'R8.8.1移動支援一覧'!S243)</f>
        <v/>
      </c>
      <c r="N243" s="31" t="str">
        <f>IF('R8.8.1移動支援一覧'!T243="","",'R8.8.1移動支援一覧'!T243)</f>
        <v/>
      </c>
      <c r="O243" s="32" t="str">
        <f>IF('R8.8.1移動支援一覧'!U243="","",'R8.8.1移動支援一覧'!U243)</f>
        <v/>
      </c>
      <c r="P243" s="18" t="str">
        <f>IF('R8.8.1移動支援一覧'!V243="","",'R8.8.1移動支援一覧'!V243)</f>
        <v>0110301108</v>
      </c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22" t="str">
        <f>'R8.8.1移動支援一覧'!A244</f>
        <v>市内</v>
      </c>
      <c r="B244" s="26" t="str">
        <f>IF('R8.8.1移動支援一覧'!B244="","",'R8.8.1移動支援一覧'!B244)</f>
        <v/>
      </c>
      <c r="C244" s="18" t="str">
        <f>'R8.8.1移動支援一覧'!C244</f>
        <v>0001100736</v>
      </c>
      <c r="D244" s="18" t="str">
        <f>'R8.8.1移動支援一覧'!D244</f>
        <v>アメニティサービス</v>
      </c>
      <c r="E244" s="30">
        <f>'R8.8.1移動支援一覧'!E244</f>
        <v>43221</v>
      </c>
      <c r="F244" s="18" t="str">
        <f>'R8.8.1移動支援一覧'!G244</f>
        <v>002-0854</v>
      </c>
      <c r="G244" s="18" t="str">
        <f>'R8.8.1移動支援一覧'!H244</f>
        <v>札幌市北区屯田4条7丁目7番30号</v>
      </c>
      <c r="H244" s="18" t="str">
        <f>'R8.8.1移動支援一覧'!I244</f>
        <v>374-6325</v>
      </c>
      <c r="I244" s="18" t="str">
        <f>'R8.8.1移動支援一覧'!J244</f>
        <v>374-6326</v>
      </c>
      <c r="J244" s="18" t="str">
        <f>'R8.8.1移動支援一覧'!K244</f>
        <v>株式会社　恵愛</v>
      </c>
      <c r="K244" s="31" t="str">
        <f>IF('R8.8.1移動支援一覧'!Q244="","",'R8.8.1移動支援一覧'!Q244)</f>
        <v>○</v>
      </c>
      <c r="L244" s="31" t="str">
        <f>IF('R8.8.1移動支援一覧'!R244="","",'R8.8.1移動支援一覧'!R244)</f>
        <v>○</v>
      </c>
      <c r="M244" s="31" t="str">
        <f>IF('R8.8.1移動支援一覧'!S244="","",'R8.8.1移動支援一覧'!S244)</f>
        <v>○</v>
      </c>
      <c r="N244" s="31" t="str">
        <f>IF('R8.8.1移動支援一覧'!T244="","",'R8.8.1移動支援一覧'!T244)</f>
        <v>○</v>
      </c>
      <c r="O244" s="32" t="str">
        <f>IF('R8.8.1移動支援一覧'!U244="","",'R8.8.1移動支援一覧'!U244)</f>
        <v/>
      </c>
      <c r="P244" s="18" t="str">
        <f>IF('R8.8.1移動支援一覧'!V244="","",'R8.8.1移動支援一覧'!V244)</f>
        <v>0110204237</v>
      </c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22" t="str">
        <f>'R8.8.1移動支援一覧'!A245</f>
        <v>市内</v>
      </c>
      <c r="B245" s="26" t="str">
        <f>IF('R8.8.1移動支援一覧'!B245="","",'R8.8.1移動支援一覧'!B245)</f>
        <v/>
      </c>
      <c r="C245" s="18" t="str">
        <f>'R8.8.1移動支援一覧'!C245</f>
        <v>0001100738</v>
      </c>
      <c r="D245" s="18" t="str">
        <f>'R8.8.1移動支援一覧'!D245</f>
        <v>あいるヘルパーステーション</v>
      </c>
      <c r="E245" s="30">
        <f>'R8.8.1移動支援一覧'!E245</f>
        <v>43252</v>
      </c>
      <c r="F245" s="18" t="str">
        <f>'R8.8.1移動支援一覧'!G245</f>
        <v>001-0933</v>
      </c>
      <c r="G245" s="18" t="str">
        <f>'R8.8.1移動支援一覧'!H245</f>
        <v>札幌市北区新川西1条4丁目2-37　アルペン１・４　１０３号室</v>
      </c>
      <c r="H245" s="18" t="str">
        <f>'R8.8.1移動支援一覧'!I245</f>
        <v>769-9775</v>
      </c>
      <c r="I245" s="18" t="str">
        <f>'R8.8.1移動支援一覧'!J245</f>
        <v>769-9594</v>
      </c>
      <c r="J245" s="18" t="str">
        <f>'R8.8.1移動支援一覧'!K245</f>
        <v>合同会社　介護福祉サポート協会</v>
      </c>
      <c r="K245" s="31" t="str">
        <f>IF('R8.8.1移動支援一覧'!Q245="","",'R8.8.1移動支援一覧'!Q245)</f>
        <v>○</v>
      </c>
      <c r="L245" s="31" t="str">
        <f>IF('R8.8.1移動支援一覧'!R245="","",'R8.8.1移動支援一覧'!R245)</f>
        <v>○</v>
      </c>
      <c r="M245" s="31" t="str">
        <f>IF('R8.8.1移動支援一覧'!S245="","",'R8.8.1移動支援一覧'!S245)</f>
        <v>○</v>
      </c>
      <c r="N245" s="31" t="str">
        <f>IF('R8.8.1移動支援一覧'!T245="","",'R8.8.1移動支援一覧'!T245)</f>
        <v>○</v>
      </c>
      <c r="O245" s="31" t="str">
        <f>IF('R8.8.1移動支援一覧'!U245="","",'R8.8.1移動支援一覧'!U245)</f>
        <v>○</v>
      </c>
      <c r="P245" s="18" t="str">
        <f>IF('R8.8.1移動支援一覧'!V245="","",'R8.8.1移動支援一覧'!V245)</f>
        <v>0110101961</v>
      </c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22" t="str">
        <f>'R8.8.1移動支援一覧'!A246</f>
        <v>市内</v>
      </c>
      <c r="B246" s="26" t="str">
        <f>IF('R8.8.1移動支援一覧'!B246="","",'R8.8.1移動支援一覧'!B246)</f>
        <v/>
      </c>
      <c r="C246" s="18" t="str">
        <f>'R8.8.1移動支援一覧'!C246</f>
        <v>0001100739</v>
      </c>
      <c r="D246" s="18" t="str">
        <f>'R8.8.1移動支援一覧'!D246</f>
        <v>訪問介護ステーション　ろく舎札幌東</v>
      </c>
      <c r="E246" s="30">
        <f>'R8.8.1移動支援一覧'!E246</f>
        <v>43252</v>
      </c>
      <c r="F246" s="18" t="str">
        <f>'R8.8.1移動支援一覧'!G246</f>
        <v>065-0033</v>
      </c>
      <c r="G246" s="18" t="str">
        <f>'R8.8.1移動支援一覧'!H246</f>
        <v>札幌市東区北33条東15丁目4-7　アルカディア33　606号</v>
      </c>
      <c r="H246" s="18" t="str">
        <f>'R8.8.1移動支援一覧'!I246</f>
        <v>748-7336</v>
      </c>
      <c r="I246" s="18" t="str">
        <f>'R8.8.1移動支援一覧'!J246</f>
        <v>721-1670</v>
      </c>
      <c r="J246" s="18" t="str">
        <f>'R8.8.1移動支援一覧'!K246</f>
        <v>社会福祉法人　ろく舎</v>
      </c>
      <c r="K246" s="31" t="str">
        <f>IF('R8.8.1移動支援一覧'!Q246="","",'R8.8.1移動支援一覧'!Q246)</f>
        <v>○</v>
      </c>
      <c r="L246" s="31" t="str">
        <f>IF('R8.8.1移動支援一覧'!R246="","",'R8.8.1移動支援一覧'!R246)</f>
        <v>○</v>
      </c>
      <c r="M246" s="31" t="str">
        <f>IF('R8.8.1移動支援一覧'!S246="","",'R8.8.1移動支援一覧'!S246)</f>
        <v>○</v>
      </c>
      <c r="N246" s="31" t="str">
        <f>IF('R8.8.1移動支援一覧'!T246="","",'R8.8.1移動支援一覧'!T246)</f>
        <v>○</v>
      </c>
      <c r="O246" s="31" t="str">
        <f>IF('R8.8.1移動支援一覧'!U246="","",'R8.8.1移動支援一覧'!U246)</f>
        <v/>
      </c>
      <c r="P246" s="18" t="str">
        <f>IF('R8.8.1移動支援一覧'!V246="","",'R8.8.1移動支援一覧'!V246)</f>
        <v>0110301181</v>
      </c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22" t="str">
        <f>'R8.8.1移動支援一覧'!A247</f>
        <v>市内</v>
      </c>
      <c r="B247" s="26" t="str">
        <f>IF('R8.8.1移動支援一覧'!B247="","",'R8.8.1移動支援一覧'!B247)</f>
        <v/>
      </c>
      <c r="C247" s="18" t="str">
        <f>'R8.8.1移動支援一覧'!C247</f>
        <v>0001100740</v>
      </c>
      <c r="D247" s="18" t="str">
        <f>'R8.8.1移動支援一覧'!D247</f>
        <v>訪問介護ステーション　ろく舎札幌白石</v>
      </c>
      <c r="E247" s="30">
        <f>'R8.8.1移動支援一覧'!E247</f>
        <v>43252</v>
      </c>
      <c r="F247" s="18" t="str">
        <f>'R8.8.1移動支援一覧'!G247</f>
        <v>003-0024</v>
      </c>
      <c r="G247" s="18" t="str">
        <f>'R8.8.1移動支援一覧'!H247</f>
        <v>札幌市白石区本郷通8丁目南2-24　アーバン本郷</v>
      </c>
      <c r="H247" s="18" t="str">
        <f>'R8.8.1移動支援一覧'!I247</f>
        <v>863-2226</v>
      </c>
      <c r="I247" s="18" t="str">
        <f>'R8.8.1移動支援一覧'!J247</f>
        <v>827-1186</v>
      </c>
      <c r="J247" s="18" t="str">
        <f>'R8.8.1移動支援一覧'!K247</f>
        <v>社会福祉法人　ろく舎</v>
      </c>
      <c r="K247" s="31" t="str">
        <f>IF('R8.8.1移動支援一覧'!Q247="","",'R8.8.1移動支援一覧'!Q247)</f>
        <v>○</v>
      </c>
      <c r="L247" s="31" t="str">
        <f>IF('R8.8.1移動支援一覧'!R247="","",'R8.8.1移動支援一覧'!R247)</f>
        <v>○</v>
      </c>
      <c r="M247" s="31" t="str">
        <f>IF('R8.8.1移動支援一覧'!S247="","",'R8.8.1移動支援一覧'!S247)</f>
        <v>○</v>
      </c>
      <c r="N247" s="31" t="str">
        <f>IF('R8.8.1移動支援一覧'!T247="","",'R8.8.1移動支援一覧'!T247)</f>
        <v>○</v>
      </c>
      <c r="O247" s="32" t="str">
        <f>IF('R8.8.1移動支援一覧'!U247="","",'R8.8.1移動支援一覧'!U247)</f>
        <v/>
      </c>
      <c r="P247" s="18" t="str">
        <f>IF('R8.8.1移動支援一覧'!V247="","",'R8.8.1移動支援一覧'!V247)</f>
        <v>0110403896</v>
      </c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22" t="str">
        <f>'R8.8.1移動支援一覧'!A248</f>
        <v>市内</v>
      </c>
      <c r="B248" s="26" t="str">
        <f>IF('R8.8.1移動支援一覧'!B248="","",'R8.8.1移動支援一覧'!B248)</f>
        <v/>
      </c>
      <c r="C248" s="18" t="str">
        <f>'R8.8.1移動支援一覧'!C248</f>
        <v>0001100741</v>
      </c>
      <c r="D248" s="18" t="str">
        <f>'R8.8.1移動支援一覧'!D248</f>
        <v>ヘルパーステーション　ぽるて</v>
      </c>
      <c r="E248" s="30">
        <f>'R8.8.1移動支援一覧'!E248</f>
        <v>43252</v>
      </c>
      <c r="F248" s="18" t="str">
        <f>'R8.8.1移動支援一覧'!G248</f>
        <v>003-0802</v>
      </c>
      <c r="G248" s="18" t="str">
        <f>'R8.8.1移動支援一覧'!H248</f>
        <v>札幌市白石区菊水2条1丁目8-8　グランド菊水B館</v>
      </c>
      <c r="H248" s="18" t="str">
        <f>'R8.8.1移動支援一覧'!I248</f>
        <v>827-1511</v>
      </c>
      <c r="I248" s="18" t="str">
        <f>'R8.8.1移動支援一覧'!J248</f>
        <v>827-1547</v>
      </c>
      <c r="J248" s="18" t="str">
        <f>'R8.8.1移動支援一覧'!K248</f>
        <v>社会福祉法人　ろく舎</v>
      </c>
      <c r="K248" s="31" t="str">
        <f>IF('R8.8.1移動支援一覧'!Q248="","",'R8.8.1移動支援一覧'!Q248)</f>
        <v>○</v>
      </c>
      <c r="L248" s="31" t="str">
        <f>IF('R8.8.1移動支援一覧'!R248="","",'R8.8.1移動支援一覧'!R248)</f>
        <v>○</v>
      </c>
      <c r="M248" s="31" t="str">
        <f>IF('R8.8.1移動支援一覧'!S248="","",'R8.8.1移動支援一覧'!S248)</f>
        <v>○</v>
      </c>
      <c r="N248" s="31" t="str">
        <f>IF('R8.8.1移動支援一覧'!T248="","",'R8.8.1移動支援一覧'!T248)</f>
        <v>○</v>
      </c>
      <c r="O248" s="32" t="str">
        <f>IF('R8.8.1移動支援一覧'!U248="","",'R8.8.1移動支援一覧'!U248)</f>
        <v/>
      </c>
      <c r="P248" s="18" t="str">
        <f>IF('R8.8.1移動支援一覧'!V248="","",'R8.8.1移動支援一覧'!V248)</f>
        <v>0110403870</v>
      </c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22" t="str">
        <f>'R8.8.1移動支援一覧'!A249</f>
        <v>市内</v>
      </c>
      <c r="B249" s="26" t="str">
        <f>IF('R8.8.1移動支援一覧'!B249="","",'R8.8.1移動支援一覧'!B249)</f>
        <v/>
      </c>
      <c r="C249" s="18" t="str">
        <f>'R8.8.1移動支援一覧'!C249</f>
        <v>0001100742</v>
      </c>
      <c r="D249" s="18" t="str">
        <f>'R8.8.1移動支援一覧'!D249</f>
        <v>訪問介護ステーション　ろく舎</v>
      </c>
      <c r="E249" s="30">
        <f>'R8.8.1移動支援一覧'!E249</f>
        <v>43252</v>
      </c>
      <c r="F249" s="18" t="str">
        <f>'R8.8.1移動支援一覧'!G249</f>
        <v>064-0912</v>
      </c>
      <c r="G249" s="18" t="str">
        <f>'R8.8.1移動支援一覧'!H249</f>
        <v>札幌市中央区南12条西1丁目1-18　ケアパーク聖寿中島公園</v>
      </c>
      <c r="H249" s="18" t="str">
        <f>'R8.8.1移動支援一覧'!I249</f>
        <v>532-1881</v>
      </c>
      <c r="I249" s="18" t="str">
        <f>'R8.8.1移動支援一覧'!J249</f>
        <v>532-1871</v>
      </c>
      <c r="J249" s="18" t="str">
        <f>'R8.8.1移動支援一覧'!K249</f>
        <v>社会福祉法人　ろく舎</v>
      </c>
      <c r="K249" s="31" t="str">
        <f>IF('R8.8.1移動支援一覧'!Q249="","",'R8.8.1移動支援一覧'!Q249)</f>
        <v>○</v>
      </c>
      <c r="L249" s="31" t="str">
        <f>IF('R8.8.1移動支援一覧'!R249="","",'R8.8.1移動支援一覧'!R249)</f>
        <v>○</v>
      </c>
      <c r="M249" s="31" t="str">
        <f>IF('R8.8.1移動支援一覧'!S249="","",'R8.8.1移動支援一覧'!S249)</f>
        <v>○</v>
      </c>
      <c r="N249" s="31" t="str">
        <f>IF('R8.8.1移動支援一覧'!T249="","",'R8.8.1移動支援一覧'!T249)</f>
        <v>○</v>
      </c>
      <c r="O249" s="31" t="str">
        <f>IF('R8.8.1移動支援一覧'!U249="","",'R8.8.1移動支援一覧'!U249)</f>
        <v/>
      </c>
      <c r="P249" s="18" t="str">
        <f>IF('R8.8.1移動支援一覧'!V249="","",'R8.8.1移動支援一覧'!V249)</f>
        <v>0110103439</v>
      </c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22" t="str">
        <f>'R8.8.1移動支援一覧'!A250</f>
        <v>市内</v>
      </c>
      <c r="B250" s="26" t="str">
        <f>IF('R8.8.1移動支援一覧'!B250="","",'R8.8.1移動支援一覧'!B250)</f>
        <v/>
      </c>
      <c r="C250" s="18" t="str">
        <f>'R8.8.1移動支援一覧'!C250</f>
        <v>0001100744</v>
      </c>
      <c r="D250" s="18" t="str">
        <f>'R8.8.1移動支援一覧'!D250</f>
        <v>ホームケアサプライ</v>
      </c>
      <c r="E250" s="30">
        <f>'R8.8.1移動支援一覧'!E250</f>
        <v>43282</v>
      </c>
      <c r="F250" s="18" t="str">
        <f>'R8.8.1移動支援一覧'!G250</f>
        <v>007-0849</v>
      </c>
      <c r="G250" s="18" t="str">
        <f>'R8.8.1移動支援一覧'!H250</f>
        <v>札幌市東区北49条東5丁目1番17号</v>
      </c>
      <c r="H250" s="18" t="str">
        <f>'R8.8.1移動支援一覧'!I250</f>
        <v>748-3550</v>
      </c>
      <c r="I250" s="18" t="str">
        <f>'R8.8.1移動支援一覧'!J250</f>
        <v>748-7152</v>
      </c>
      <c r="J250" s="18" t="str">
        <f>'R8.8.1移動支援一覧'!K250</f>
        <v>有限会社　ホームケアサプライ</v>
      </c>
      <c r="K250" s="31" t="str">
        <f>IF('R8.8.1移動支援一覧'!Q250="","",'R8.8.1移動支援一覧'!Q250)</f>
        <v/>
      </c>
      <c r="L250" s="31" t="str">
        <f>IF('R8.8.1移動支援一覧'!R250="","",'R8.8.1移動支援一覧'!R250)</f>
        <v>○</v>
      </c>
      <c r="M250" s="31" t="str">
        <f>IF('R8.8.1移動支援一覧'!S250="","",'R8.8.1移動支援一覧'!S250)</f>
        <v>○</v>
      </c>
      <c r="N250" s="31" t="str">
        <f>IF('R8.8.1移動支援一覧'!T250="","",'R8.8.1移動支援一覧'!T250)</f>
        <v>○</v>
      </c>
      <c r="O250" s="31" t="str">
        <f>IF('R8.8.1移動支援一覧'!U250="","",'R8.8.1移動支援一覧'!U250)</f>
        <v/>
      </c>
      <c r="P250" s="18" t="str">
        <f>IF('R8.8.1移動支援一覧'!V250="","",'R8.8.1移動支援一覧'!V250)</f>
        <v>0110300779</v>
      </c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22" t="str">
        <f>'R8.8.1移動支援一覧'!A251</f>
        <v>市内</v>
      </c>
      <c r="B251" s="26" t="str">
        <f>IF('R8.8.1移動支援一覧'!B251="","",'R8.8.1移動支援一覧'!B251)</f>
        <v/>
      </c>
      <c r="C251" s="18" t="str">
        <f>'R8.8.1移動支援一覧'!C251</f>
        <v>0001100745</v>
      </c>
      <c r="D251" s="18" t="str">
        <f>'R8.8.1移動支援一覧'!D251</f>
        <v>ＳＯＭＰＯケア　札幌川下　訪問介護</v>
      </c>
      <c r="E251" s="30">
        <f>'R8.8.1移動支援一覧'!E251</f>
        <v>43282</v>
      </c>
      <c r="F251" s="18" t="str">
        <f>'R8.8.1移動支援一覧'!G251</f>
        <v>003-0863</v>
      </c>
      <c r="G251" s="18" t="str">
        <f>'R8.8.1移動支援一覧'!H251</f>
        <v>札幌市白石区川下３条６丁目６番１号</v>
      </c>
      <c r="H251" s="18" t="str">
        <f>'R8.8.1移動支援一覧'!I251</f>
        <v>871-3113</v>
      </c>
      <c r="I251" s="18" t="str">
        <f>'R8.8.1移動支援一覧'!J251</f>
        <v>871-3326</v>
      </c>
      <c r="J251" s="18" t="str">
        <f>'R8.8.1移動支援一覧'!K251</f>
        <v>ＳＯＭＰＯケア株式会社</v>
      </c>
      <c r="K251" s="31" t="str">
        <f>IF('R8.8.1移動支援一覧'!Q251="","",'R8.8.1移動支援一覧'!Q251)</f>
        <v>○</v>
      </c>
      <c r="L251" s="31" t="str">
        <f>IF('R8.8.1移動支援一覧'!R251="","",'R8.8.1移動支援一覧'!R251)</f>
        <v>○</v>
      </c>
      <c r="M251" s="31" t="str">
        <f>IF('R8.8.1移動支援一覧'!S251="","",'R8.8.1移動支援一覧'!S251)</f>
        <v>○</v>
      </c>
      <c r="N251" s="31" t="str">
        <f>IF('R8.8.1移動支援一覧'!T251="","",'R8.8.1移動支援一覧'!T251)</f>
        <v/>
      </c>
      <c r="O251" s="32" t="str">
        <f>IF('R8.8.1移動支援一覧'!U251="","",'R8.8.1移動支援一覧'!U251)</f>
        <v/>
      </c>
      <c r="P251" s="18" t="str">
        <f>IF('R8.8.1移動支援一覧'!V251="","",'R8.8.1移動支援一覧'!V251)</f>
        <v>0110403912</v>
      </c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22" t="str">
        <f>'R8.8.1移動支援一覧'!A252</f>
        <v>市内</v>
      </c>
      <c r="B252" s="26" t="str">
        <f>IF('R8.8.1移動支援一覧'!B252="","",'R8.8.1移動支援一覧'!B252)</f>
        <v/>
      </c>
      <c r="C252" s="18" t="str">
        <f>'R8.8.1移動支援一覧'!C252</f>
        <v>0001100746</v>
      </c>
      <c r="D252" s="18" t="str">
        <f>'R8.8.1移動支援一覧'!D252</f>
        <v>ヘルパーステーションけせら</v>
      </c>
      <c r="E252" s="30">
        <f>'R8.8.1移動支援一覧'!E252</f>
        <v>43374</v>
      </c>
      <c r="F252" s="18" t="str">
        <f>'R8.8.1移動支援一覧'!G252</f>
        <v>005-0004</v>
      </c>
      <c r="G252" s="18" t="str">
        <f>'R8.8.1移動支援一覧'!H252</f>
        <v>札幌市南区澄川4条1丁目1番40号ジンビル澄川3Ｆ-Ａ</v>
      </c>
      <c r="H252" s="18" t="str">
        <f>'R8.8.1移動支援一覧'!I252</f>
        <v>376-5845</v>
      </c>
      <c r="I252" s="18" t="str">
        <f>'R8.8.1移動支援一覧'!J252</f>
        <v>376-5846</v>
      </c>
      <c r="J252" s="18" t="str">
        <f>'R8.8.1移動支援一覧'!K252</f>
        <v>一般社団法人ソーシャルパートナーズ北海道</v>
      </c>
      <c r="K252" s="31" t="str">
        <f>IF('R8.8.1移動支援一覧'!Q252="","",'R8.8.1移動支援一覧'!Q252)</f>
        <v>○</v>
      </c>
      <c r="L252" s="31" t="str">
        <f>IF('R8.8.1移動支援一覧'!R252="","",'R8.8.1移動支援一覧'!R252)</f>
        <v>○</v>
      </c>
      <c r="M252" s="31" t="str">
        <f>IF('R8.8.1移動支援一覧'!S252="","",'R8.8.1移動支援一覧'!S252)</f>
        <v>○</v>
      </c>
      <c r="N252" s="31" t="str">
        <f>IF('R8.8.1移動支援一覧'!T252="","",'R8.8.1移動支援一覧'!T252)</f>
        <v>○</v>
      </c>
      <c r="O252" s="31" t="str">
        <f>IF('R8.8.1移動支援一覧'!U252="","",'R8.8.1移動支援一覧'!U252)</f>
        <v>○</v>
      </c>
      <c r="P252" s="18" t="str">
        <f>IF('R8.8.1移動支援一覧'!V252="","",'R8.8.1移動支援一覧'!V252)</f>
        <v>0110600541</v>
      </c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22" t="str">
        <f>'R8.8.1移動支援一覧'!A253</f>
        <v>市外</v>
      </c>
      <c r="B253" s="26" t="str">
        <f>IF('R8.8.1移動支援一覧'!B253="","",'R8.8.1移動支援一覧'!B253)</f>
        <v/>
      </c>
      <c r="C253" s="18" t="str">
        <f>'R8.8.1移動支援一覧'!C253</f>
        <v>0001100748</v>
      </c>
      <c r="D253" s="18" t="str">
        <f>'R8.8.1移動支援一覧'!D253</f>
        <v>居宅介護あいあい</v>
      </c>
      <c r="E253" s="30">
        <f>'R8.8.1移動支援一覧'!E253</f>
        <v>43466</v>
      </c>
      <c r="F253" s="18" t="str">
        <f>'R8.8.1移動支援一覧'!G253</f>
        <v>061-3201</v>
      </c>
      <c r="G253" s="18" t="str">
        <f>'R8.8.1移動支援一覧'!H253</f>
        <v>石狩市花川南１条１丁目１６</v>
      </c>
      <c r="H253" s="18" t="str">
        <f>'R8.8.1移動支援一覧'!I253</f>
        <v>0133-77-5723</v>
      </c>
      <c r="I253" s="18" t="str">
        <f>'R8.8.1移動支援一覧'!J253</f>
        <v>756-5673</v>
      </c>
      <c r="J253" s="18" t="str">
        <f>'R8.8.1移動支援一覧'!K253</f>
        <v>特定非営利活動法人ツリーフィールド</v>
      </c>
      <c r="K253" s="31" t="str">
        <f>IF('R8.8.1移動支援一覧'!Q253="","",'R8.8.1移動支援一覧'!Q253)</f>
        <v>○</v>
      </c>
      <c r="L253" s="31" t="str">
        <f>IF('R8.8.1移動支援一覧'!R253="","",'R8.8.1移動支援一覧'!R253)</f>
        <v>○</v>
      </c>
      <c r="M253" s="31" t="str">
        <f>IF('R8.8.1移動支援一覧'!S253="","",'R8.8.1移動支援一覧'!S253)</f>
        <v>○</v>
      </c>
      <c r="N253" s="31" t="str">
        <f>IF('R8.8.1移動支援一覧'!T253="","",'R8.8.1移動支援一覧'!T253)</f>
        <v/>
      </c>
      <c r="O253" s="31" t="str">
        <f>IF('R8.8.1移動支援一覧'!U253="","",'R8.8.1移動支援一覧'!U253)</f>
        <v/>
      </c>
      <c r="P253" s="18" t="str">
        <f>IF('R8.8.1移動支援一覧'!V253="","",'R8.8.1移動支援一覧'!V253)</f>
        <v>0110204377</v>
      </c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22" t="str">
        <f>'R8.8.1移動支援一覧'!A254</f>
        <v>市内</v>
      </c>
      <c r="B254" s="26" t="str">
        <f>IF('R8.8.1移動支援一覧'!B254="","",'R8.8.1移動支援一覧'!B254)</f>
        <v/>
      </c>
      <c r="C254" s="18" t="str">
        <f>'R8.8.1移動支援一覧'!C254</f>
        <v>0001100749</v>
      </c>
      <c r="D254" s="18" t="str">
        <f>'R8.8.1移動支援一覧'!D254</f>
        <v>居宅介護事業所つながり</v>
      </c>
      <c r="E254" s="30">
        <f>'R8.8.1移動支援一覧'!E254</f>
        <v>43466</v>
      </c>
      <c r="F254" s="18" t="str">
        <f>'R8.8.1移動支援一覧'!G254</f>
        <v>065-0033</v>
      </c>
      <c r="G254" s="18" t="str">
        <f>'R8.8.1移動支援一覧'!H254</f>
        <v>札幌市東区北３３条東８丁目３－１　光山ビル１Ｆ</v>
      </c>
      <c r="H254" s="18" t="str">
        <f>'R8.8.1移動支援一覧'!I254</f>
        <v>769-0825</v>
      </c>
      <c r="I254" s="18" t="str">
        <f>'R8.8.1移動支援一覧'!J254</f>
        <v>769-0826</v>
      </c>
      <c r="J254" s="18" t="str">
        <f>'R8.8.1移動支援一覧'!K254</f>
        <v>特定非営利活動法人にじの夢</v>
      </c>
      <c r="K254" s="31" t="str">
        <f>IF('R8.8.1移動支援一覧'!Q254="","",'R8.8.1移動支援一覧'!Q254)</f>
        <v>○</v>
      </c>
      <c r="L254" s="31" t="str">
        <f>IF('R8.8.1移動支援一覧'!R254="","",'R8.8.1移動支援一覧'!R254)</f>
        <v>○</v>
      </c>
      <c r="M254" s="31" t="str">
        <f>IF('R8.8.1移動支援一覧'!S254="","",'R8.8.1移動支援一覧'!S254)</f>
        <v>○</v>
      </c>
      <c r="N254" s="31" t="str">
        <f>IF('R8.8.1移動支援一覧'!T254="","",'R8.8.1移動支援一覧'!T254)</f>
        <v>○</v>
      </c>
      <c r="O254" s="31" t="str">
        <f>IF('R8.8.1移動支援一覧'!U254="","",'R8.8.1移動支援一覧'!U254)</f>
        <v>○</v>
      </c>
      <c r="P254" s="18" t="str">
        <f>IF('R8.8.1移動支援一覧'!V254="","",'R8.8.1移動支援一覧'!V254)</f>
        <v>0110301363</v>
      </c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22" t="str">
        <f>'R8.8.1移動支援一覧'!A255</f>
        <v>市内</v>
      </c>
      <c r="B255" s="26" t="str">
        <f>IF('R8.8.1移動支援一覧'!B255="","",'R8.8.1移動支援一覧'!B255)</f>
        <v/>
      </c>
      <c r="C255" s="18" t="str">
        <f>'R8.8.1移動支援一覧'!C255</f>
        <v>0001100750</v>
      </c>
      <c r="D255" s="18" t="str">
        <f>'R8.8.1移動支援一覧'!D255</f>
        <v>ヘルパーステーションにこるん</v>
      </c>
      <c r="E255" s="30">
        <f>'R8.8.1移動支援一覧'!E255</f>
        <v>43466</v>
      </c>
      <c r="F255" s="18" t="str">
        <f>'R8.8.1移動支援一覧'!G255</f>
        <v>062-0937</v>
      </c>
      <c r="G255" s="18" t="str">
        <f>'R8.8.1移動支援一覧'!H255</f>
        <v>札幌市豊平区平岸７条１６丁目１－１５</v>
      </c>
      <c r="H255" s="18" t="str">
        <f>'R8.8.1移動支援一覧'!I255</f>
        <v>876-8686</v>
      </c>
      <c r="I255" s="18" t="str">
        <f>'R8.8.1移動支援一覧'!J255</f>
        <v>799-1582</v>
      </c>
      <c r="J255" s="18" t="str">
        <f>'R8.8.1移動支援一覧'!K255</f>
        <v>株式会社　Aoru'hope</v>
      </c>
      <c r="K255" s="31" t="str">
        <f>IF('R8.8.1移動支援一覧'!Q255="","",'R8.8.1移動支援一覧'!Q255)</f>
        <v>○</v>
      </c>
      <c r="L255" s="31" t="str">
        <f>IF('R8.8.1移動支援一覧'!R255="","",'R8.8.1移動支援一覧'!R255)</f>
        <v>○</v>
      </c>
      <c r="M255" s="31" t="str">
        <f>IF('R8.8.1移動支援一覧'!S255="","",'R8.8.1移動支援一覧'!S255)</f>
        <v>○</v>
      </c>
      <c r="N255" s="31" t="str">
        <f>IF('R8.8.1移動支援一覧'!T255="","",'R8.8.1移動支援一覧'!T255)</f>
        <v>○</v>
      </c>
      <c r="O255" s="31" t="str">
        <f>IF('R8.8.1移動支援一覧'!U255="","",'R8.8.1移動支援一覧'!U255)</f>
        <v>○</v>
      </c>
      <c r="P255" s="18" t="str">
        <f>IF('R8.8.1移動支援一覧'!V255="","",'R8.8.1移動支援一覧'!V255)</f>
        <v>0110506128</v>
      </c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22" t="str">
        <f>'R8.8.1移動支援一覧'!A256</f>
        <v>市内</v>
      </c>
      <c r="B256" s="26" t="str">
        <f>IF('R8.8.1移動支援一覧'!B256="","",'R8.8.1移動支援一覧'!B256)</f>
        <v>休止</v>
      </c>
      <c r="C256" s="18" t="str">
        <f>'R8.8.1移動支援一覧'!C256</f>
        <v>0001100753</v>
      </c>
      <c r="D256" s="18" t="str">
        <f>'R8.8.1移動支援一覧'!D256</f>
        <v>ヘルパーステーション　アリビオ</v>
      </c>
      <c r="E256" s="30">
        <f>'R8.8.1移動支援一覧'!E256</f>
        <v>43586</v>
      </c>
      <c r="F256" s="18" t="str">
        <f>'R8.8.1移動支援一覧'!G256</f>
        <v>004-0041</v>
      </c>
      <c r="G256" s="18" t="str">
        <f>'R8.8.1移動支援一覧'!H256</f>
        <v>札幌市厚別区大谷地東５丁目８－１５</v>
      </c>
      <c r="H256" s="18" t="str">
        <f>'R8.8.1移動支援一覧'!I256</f>
        <v>887-8788</v>
      </c>
      <c r="I256" s="18" t="str">
        <f>'R8.8.1移動支援一覧'!J256</f>
        <v>887-8478</v>
      </c>
      <c r="J256" s="18" t="str">
        <f>'R8.8.1移動支援一覧'!K256</f>
        <v>医療法人重仁会</v>
      </c>
      <c r="K256" s="31" t="str">
        <f>IF('R8.8.1移動支援一覧'!Q256="","",'R8.8.1移動支援一覧'!Q256)</f>
        <v>○</v>
      </c>
      <c r="L256" s="31" t="str">
        <f>IF('R8.8.1移動支援一覧'!R256="","",'R8.8.1移動支援一覧'!R256)</f>
        <v>○</v>
      </c>
      <c r="M256" s="31" t="str">
        <f>IF('R8.8.1移動支援一覧'!S256="","",'R8.8.1移動支援一覧'!S256)</f>
        <v>○</v>
      </c>
      <c r="N256" s="31" t="str">
        <f>IF('R8.8.1移動支援一覧'!T256="","",'R8.8.1移動支援一覧'!T256)</f>
        <v>○</v>
      </c>
      <c r="O256" s="31" t="str">
        <f>IF('R8.8.1移動支援一覧'!U256="","",'R8.8.1移動支援一覧'!U256)</f>
        <v>○</v>
      </c>
      <c r="P256" s="18" t="str">
        <f>IF('R8.8.1移動支援一覧'!V256="","",'R8.8.1移動支援一覧'!V256)</f>
        <v>0110800406</v>
      </c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22" t="str">
        <f>'R8.8.1移動支援一覧'!A257</f>
        <v>市内</v>
      </c>
      <c r="B257" s="26" t="str">
        <f>IF('R8.8.1移動支援一覧'!B257="","",'R8.8.1移動支援一覧'!B257)</f>
        <v/>
      </c>
      <c r="C257" s="18" t="str">
        <f>'R8.8.1移動支援一覧'!C257</f>
        <v>0001100755</v>
      </c>
      <c r="D257" s="18" t="str">
        <f>'R8.8.1移動支援一覧'!D257</f>
        <v>障害福祉サービス　ぷりま</v>
      </c>
      <c r="E257" s="30">
        <f>'R8.8.1移動支援一覧'!E257</f>
        <v>43586</v>
      </c>
      <c r="F257" s="18" t="str">
        <f>'R8.8.1移動支援一覧'!G257</f>
        <v>001-0924</v>
      </c>
      <c r="G257" s="18" t="str">
        <f>'R8.8.1移動支援一覧'!H257</f>
        <v>札幌市北区新川3条1丁目2番31号</v>
      </c>
      <c r="H257" s="18" t="str">
        <f>'R8.8.1移動支援一覧'!I257</f>
        <v>766-5332</v>
      </c>
      <c r="I257" s="18" t="str">
        <f>'R8.8.1移動支援一覧'!J257</f>
        <v>764-6029</v>
      </c>
      <c r="J257" s="18" t="str">
        <f>'R8.8.1移動支援一覧'!K257</f>
        <v>株式会社　ほろいむあ</v>
      </c>
      <c r="K257" s="31" t="str">
        <f>IF('R8.8.1移動支援一覧'!Q257="","",'R8.8.1移動支援一覧'!Q257)</f>
        <v>○</v>
      </c>
      <c r="L257" s="31" t="str">
        <f>IF('R8.8.1移動支援一覧'!R257="","",'R8.8.1移動支援一覧'!R257)</f>
        <v>○</v>
      </c>
      <c r="M257" s="31" t="str">
        <f>IF('R8.8.1移動支援一覧'!S257="","",'R8.8.1移動支援一覧'!S257)</f>
        <v>○</v>
      </c>
      <c r="N257" s="31" t="str">
        <f>IF('R8.8.1移動支援一覧'!T257="","",'R8.8.1移動支援一覧'!T257)</f>
        <v>○</v>
      </c>
      <c r="O257" s="31" t="str">
        <f>IF('R8.8.1移動支援一覧'!U257="","",'R8.8.1移動支援一覧'!U257)</f>
        <v>○</v>
      </c>
      <c r="P257" s="18" t="str">
        <f>IF('R8.8.1移動支援一覧'!V257="","",'R8.8.1移動支援一覧'!V257)</f>
        <v>0110204492</v>
      </c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22" t="str">
        <f>'R8.8.1移動支援一覧'!A258</f>
        <v>市内</v>
      </c>
      <c r="B258" s="26" t="str">
        <f>IF('R8.8.1移動支援一覧'!B258="","",'R8.8.1移動支援一覧'!B258)</f>
        <v/>
      </c>
      <c r="C258" s="18" t="str">
        <f>'R8.8.1移動支援一覧'!C258</f>
        <v>0001100756</v>
      </c>
      <c r="D258" s="18" t="str">
        <f>'R8.8.1移動支援一覧'!D258</f>
        <v>生活自立支援　まほろば　三葉</v>
      </c>
      <c r="E258" s="30">
        <f>'R8.8.1移動支援一覧'!E258</f>
        <v>43617</v>
      </c>
      <c r="F258" s="18" t="str">
        <f>'R8.8.1移動支援一覧'!G258</f>
        <v>001-0024</v>
      </c>
      <c r="G258" s="18" t="str">
        <f>'R8.8.1移動支援一覧'!H258</f>
        <v>札幌市北区北２４条西４丁目３－６　シェーベル２４　２Ｆ</v>
      </c>
      <c r="H258" s="18" t="str">
        <f>'R8.8.1移動支援一覧'!I258</f>
        <v>788-3778</v>
      </c>
      <c r="I258" s="18" t="str">
        <f>'R8.8.1移動支援一覧'!J258</f>
        <v>788-3475</v>
      </c>
      <c r="J258" s="18" t="str">
        <f>'R8.8.1移動支援一覧'!K258</f>
        <v>合同会社ラ・ルーチェ</v>
      </c>
      <c r="K258" s="31" t="str">
        <f>IF('R8.8.1移動支援一覧'!Q258="","",'R8.8.1移動支援一覧'!Q258)</f>
        <v>○</v>
      </c>
      <c r="L258" s="31" t="str">
        <f>IF('R8.8.1移動支援一覧'!R258="","",'R8.8.1移動支援一覧'!R258)</f>
        <v>○</v>
      </c>
      <c r="M258" s="31" t="str">
        <f>IF('R8.8.1移動支援一覧'!S258="","",'R8.8.1移動支援一覧'!S258)</f>
        <v>○</v>
      </c>
      <c r="N258" s="31" t="str">
        <f>IF('R8.8.1移動支援一覧'!T258="","",'R8.8.1移動支援一覧'!T258)</f>
        <v>○</v>
      </c>
      <c r="O258" s="31" t="str">
        <f>IF('R8.8.1移動支援一覧'!U258="","",'R8.8.1移動支援一覧'!U258)</f>
        <v>○</v>
      </c>
      <c r="P258" s="18" t="str">
        <f>IF('R8.8.1移動支援一覧'!V258="","",'R8.8.1移動支援一覧'!V258)</f>
        <v>0110204260</v>
      </c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22" t="str">
        <f>'R8.8.1移動支援一覧'!A259</f>
        <v>市内</v>
      </c>
      <c r="B259" s="26" t="str">
        <f>IF('R8.8.1移動支援一覧'!B259="","",'R8.8.1移動支援一覧'!B259)</f>
        <v/>
      </c>
      <c r="C259" s="18" t="str">
        <f>'R8.8.1移動支援一覧'!C259</f>
        <v>0001100757</v>
      </c>
      <c r="D259" s="18" t="str">
        <f>'R8.8.1移動支援一覧'!D259</f>
        <v>フレンドリィ訪問介護事業所</v>
      </c>
      <c r="E259" s="30">
        <f>'R8.8.1移動支援一覧'!E259</f>
        <v>43647</v>
      </c>
      <c r="F259" s="18" t="str">
        <f>'R8.8.1移動支援一覧'!G259</f>
        <v>063-0846</v>
      </c>
      <c r="G259" s="18" t="str">
        <f>'R8.8.1移動支援一覧'!H259</f>
        <v>札幌市西区八軒６条西１丁目８番１－２０４号</v>
      </c>
      <c r="H259" s="18" t="str">
        <f>'R8.8.1移動支援一覧'!I259</f>
        <v>613-1188</v>
      </c>
      <c r="I259" s="18" t="str">
        <f>'R8.8.1移動支援一覧'!J259</f>
        <v>613-0035</v>
      </c>
      <c r="J259" s="18" t="str">
        <f>'R8.8.1移動支援一覧'!K259</f>
        <v>株式会社フレンドリィ</v>
      </c>
      <c r="K259" s="31" t="str">
        <f>IF('R8.8.1移動支援一覧'!Q259="","",'R8.8.1移動支援一覧'!Q259)</f>
        <v>○</v>
      </c>
      <c r="L259" s="31" t="str">
        <f>IF('R8.8.1移動支援一覧'!R259="","",'R8.8.1移動支援一覧'!R259)</f>
        <v>○</v>
      </c>
      <c r="M259" s="31" t="str">
        <f>IF('R8.8.1移動支援一覧'!S259="","",'R8.8.1移動支援一覧'!S259)</f>
        <v>○</v>
      </c>
      <c r="N259" s="31" t="str">
        <f>IF('R8.8.1移動支援一覧'!T259="","",'R8.8.1移動支援一覧'!T259)</f>
        <v>○</v>
      </c>
      <c r="O259" s="31" t="str">
        <f>IF('R8.8.1移動支援一覧'!U259="","",'R8.8.1移動支援一覧'!U259)</f>
        <v>○</v>
      </c>
      <c r="P259" s="18" t="str">
        <f>IF('R8.8.1移動支援一覧'!V259="","",'R8.8.1移動支援一覧'!V259)</f>
        <v>0110700937</v>
      </c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22" t="str">
        <f>'R8.8.1移動支援一覧'!A260</f>
        <v>市内</v>
      </c>
      <c r="B260" s="26" t="str">
        <f>IF('R8.8.1移動支援一覧'!B260="","",'R8.8.1移動支援一覧'!B260)</f>
        <v/>
      </c>
      <c r="C260" s="18" t="str">
        <f>'R8.8.1移動支援一覧'!C260</f>
        <v>0001100758</v>
      </c>
      <c r="D260" s="18" t="str">
        <f>'R8.8.1移動支援一覧'!D260</f>
        <v>ヘルパーステーション　ツイル</v>
      </c>
      <c r="E260" s="30">
        <f>'R8.8.1移動支援一覧'!E260</f>
        <v>43709</v>
      </c>
      <c r="F260" s="18" t="str">
        <f>'R8.8.1移動支援一覧'!G260</f>
        <v>062-0907</v>
      </c>
      <c r="G260" s="18" t="str">
        <f>'R8.8.1移動支援一覧'!H260</f>
        <v>札幌市豊平区豊平７条８丁目１番１６号　スピカハウスＡ棟３０２号室</v>
      </c>
      <c r="H260" s="18" t="str">
        <f>'R8.8.1移動支援一覧'!I260</f>
        <v>827-8111</v>
      </c>
      <c r="I260" s="18" t="str">
        <f>'R8.8.1移動支援一覧'!J260</f>
        <v>827-8299</v>
      </c>
      <c r="J260" s="18" t="str">
        <f>'R8.8.1移動支援一覧'!K260</f>
        <v>特定非営利活動法人　プリズムさっぽろ</v>
      </c>
      <c r="K260" s="31" t="str">
        <f>IF('R8.8.1移動支援一覧'!Q260="","",'R8.8.1移動支援一覧'!Q260)</f>
        <v>○</v>
      </c>
      <c r="L260" s="31" t="str">
        <f>IF('R8.8.1移動支援一覧'!R260="","",'R8.8.1移動支援一覧'!R260)</f>
        <v>○</v>
      </c>
      <c r="M260" s="31" t="str">
        <f>IF('R8.8.1移動支援一覧'!S260="","",'R8.8.1移動支援一覧'!S260)</f>
        <v>○</v>
      </c>
      <c r="N260" s="31" t="str">
        <f>IF('R8.8.1移動支援一覧'!T260="","",'R8.8.1移動支援一覧'!T260)</f>
        <v>○</v>
      </c>
      <c r="O260" s="31" t="str">
        <f>IF('R8.8.1移動支援一覧'!U260="","",'R8.8.1移動支援一覧'!U260)</f>
        <v>○</v>
      </c>
      <c r="P260" s="18" t="str">
        <f>IF('R8.8.1移動支援一覧'!V260="","",'R8.8.1移動支援一覧'!V260)</f>
        <v>0110506292</v>
      </c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22" t="str">
        <f>'R8.8.1移動支援一覧'!A261</f>
        <v>市内</v>
      </c>
      <c r="B261" s="26" t="str">
        <f>IF('R8.8.1移動支援一覧'!B261="","",'R8.8.1移動支援一覧'!B261)</f>
        <v/>
      </c>
      <c r="C261" s="18" t="str">
        <f>'R8.8.1移動支援一覧'!C261</f>
        <v>0001100760</v>
      </c>
      <c r="D261" s="18" t="str">
        <f>'R8.8.1移動支援一覧'!D261</f>
        <v>ニチイケアセンターあいの里</v>
      </c>
      <c r="E261" s="30">
        <f>'R8.8.1移動支援一覧'!E261</f>
        <v>43770</v>
      </c>
      <c r="F261" s="18" t="str">
        <f>'R8.8.1移動支援一覧'!G261</f>
        <v>002-8071</v>
      </c>
      <c r="G261" s="18" t="str">
        <f>'R8.8.1移動支援一覧'!H261</f>
        <v>札幌市北区あいの里１条３丁目６番１２号　あいの里１－３　Ｃ棟</v>
      </c>
      <c r="H261" s="18" t="str">
        <f>'R8.8.1移動支援一覧'!I261</f>
        <v>770-5622</v>
      </c>
      <c r="I261" s="18" t="str">
        <f>'R8.8.1移動支援一覧'!J261</f>
        <v>778-2280</v>
      </c>
      <c r="J261" s="18" t="str">
        <f>'R8.8.1移動支援一覧'!K261</f>
        <v>株式会社 ニチイ学館</v>
      </c>
      <c r="K261" s="31" t="str">
        <f>IF('R8.8.1移動支援一覧'!Q261="","",'R8.8.1移動支援一覧'!Q261)</f>
        <v>○</v>
      </c>
      <c r="L261" s="31" t="str">
        <f>IF('R8.8.1移動支援一覧'!R261="","",'R8.8.1移動支援一覧'!R261)</f>
        <v>○</v>
      </c>
      <c r="M261" s="31" t="str">
        <f>IF('R8.8.1移動支援一覧'!S261="","",'R8.8.1移動支援一覧'!S261)</f>
        <v>○</v>
      </c>
      <c r="N261" s="31" t="str">
        <f>IF('R8.8.1移動支援一覧'!T261="","",'R8.8.1移動支援一覧'!T261)</f>
        <v>○</v>
      </c>
      <c r="O261" s="31" t="str">
        <f>IF('R8.8.1移動支援一覧'!U261="","",'R8.8.1移動支援一覧'!U261)</f>
        <v>○</v>
      </c>
      <c r="P261" s="18" t="str">
        <f>IF('R8.8.1移動支援一覧'!V261="","",'R8.8.1移動支援一覧'!V261)</f>
        <v>0110204641</v>
      </c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22" t="str">
        <f>'R8.8.1移動支援一覧'!A262</f>
        <v>市内</v>
      </c>
      <c r="B262" s="26" t="str">
        <f>IF('R8.8.1移動支援一覧'!B262="","",'R8.8.1移動支援一覧'!B262)</f>
        <v/>
      </c>
      <c r="C262" s="18" t="str">
        <f>'R8.8.1移動支援一覧'!C262</f>
        <v>0001100761</v>
      </c>
      <c r="D262" s="18" t="str">
        <f>'R8.8.1移動支援一覧'!D262</f>
        <v>ヘルパーステーションほほえみ</v>
      </c>
      <c r="E262" s="30">
        <f>'R8.8.1移動支援一覧'!E262</f>
        <v>43800</v>
      </c>
      <c r="F262" s="18" t="str">
        <f>'R8.8.1移動支援一覧'!G262</f>
        <v>065-0023</v>
      </c>
      <c r="G262" s="18" t="str">
        <f>'R8.8.1移動支援一覧'!H262</f>
        <v>札幌市東区北２３条東１２丁目３番１５号</v>
      </c>
      <c r="H262" s="18" t="str">
        <f>'R8.8.1移動支援一覧'!I262</f>
        <v>702-7777</v>
      </c>
      <c r="I262" s="18" t="str">
        <f>'R8.8.1移動支援一覧'!J262</f>
        <v>702-7778</v>
      </c>
      <c r="J262" s="18" t="str">
        <f>'R8.8.1移動支援一覧'!K262</f>
        <v>株式会社　こころ</v>
      </c>
      <c r="K262" s="31" t="str">
        <f>IF('R8.8.1移動支援一覧'!Q262="","",'R8.8.1移動支援一覧'!Q262)</f>
        <v>○</v>
      </c>
      <c r="L262" s="31" t="str">
        <f>IF('R8.8.1移動支援一覧'!R262="","",'R8.8.1移動支援一覧'!R262)</f>
        <v>○</v>
      </c>
      <c r="M262" s="31" t="str">
        <f>IF('R8.8.1移動支援一覧'!S262="","",'R8.8.1移動支援一覧'!S262)</f>
        <v>○</v>
      </c>
      <c r="N262" s="31" t="str">
        <f>IF('R8.8.1移動支援一覧'!T262="","",'R8.8.1移動支援一覧'!T262)</f>
        <v>○</v>
      </c>
      <c r="O262" s="31" t="str">
        <f>IF('R8.8.1移動支援一覧'!U262="","",'R8.8.1移動支援一覧'!U262)</f>
        <v>○</v>
      </c>
      <c r="P262" s="18" t="str">
        <f>IF('R8.8.1移動支援一覧'!V262="","",'R8.8.1移動支援一覧'!V262)</f>
        <v>0110300746</v>
      </c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22" t="str">
        <f>'R8.8.1移動支援一覧'!A263</f>
        <v>市内</v>
      </c>
      <c r="B263" s="26" t="str">
        <f>IF('R8.8.1移動支援一覧'!B263="","",'R8.8.1移動支援一覧'!B263)</f>
        <v/>
      </c>
      <c r="C263" s="18" t="str">
        <f>'R8.8.1移動支援一覧'!C263</f>
        <v>0001100762</v>
      </c>
      <c r="D263" s="18" t="str">
        <f>'R8.8.1移動支援一覧'!D263</f>
        <v>札幌あんみケアステーション</v>
      </c>
      <c r="E263" s="30">
        <f>'R8.8.1移動支援一覧'!E263</f>
        <v>43831</v>
      </c>
      <c r="F263" s="18" t="str">
        <f>'R8.8.1移動支援一覧'!G263</f>
        <v>006-0832</v>
      </c>
      <c r="G263" s="18" t="str">
        <f>'R8.8.1移動支援一覧'!H263</f>
        <v>札幌市手稲区曙２条１丁目５－２</v>
      </c>
      <c r="H263" s="18" t="str">
        <f>'R8.8.1移動支援一覧'!I263</f>
        <v>080-1977-0350</v>
      </c>
      <c r="I263" s="18" t="str">
        <f>'R8.8.1移動支援一覧'!J263</f>
        <v>011-699-5921</v>
      </c>
      <c r="J263" s="18" t="str">
        <f>'R8.8.1移動支援一覧'!K263</f>
        <v>株式会社Ａｍｍｉ’ｓ</v>
      </c>
      <c r="K263" s="31" t="str">
        <f>IF('R8.8.1移動支援一覧'!Q263="","",'R8.8.1移動支援一覧'!Q263)</f>
        <v>○</v>
      </c>
      <c r="L263" s="31" t="str">
        <f>IF('R8.8.1移動支援一覧'!R263="","",'R8.8.1移動支援一覧'!R263)</f>
        <v>○</v>
      </c>
      <c r="M263" s="31" t="str">
        <f>IF('R8.8.1移動支援一覧'!S263="","",'R8.8.1移動支援一覧'!S263)</f>
        <v>○</v>
      </c>
      <c r="N263" s="31" t="str">
        <f>IF('R8.8.1移動支援一覧'!T263="","",'R8.8.1移動支援一覧'!T263)</f>
        <v>○</v>
      </c>
      <c r="O263" s="31" t="str">
        <f>IF('R8.8.1移動支援一覧'!U263="","",'R8.8.1移動支援一覧'!U263)</f>
        <v>○</v>
      </c>
      <c r="P263" s="18" t="str">
        <f>IF('R8.8.1移動支援一覧'!V263="","",'R8.8.1移動支援一覧'!V263)</f>
        <v>0110901246</v>
      </c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22" t="str">
        <f>'R8.8.1移動支援一覧'!A264</f>
        <v>市内</v>
      </c>
      <c r="B264" s="26" t="str">
        <f>IF('R8.8.1移動支援一覧'!B264="","",'R8.8.1移動支援一覧'!B264)</f>
        <v/>
      </c>
      <c r="C264" s="18" t="str">
        <f>'R8.8.1移動支援一覧'!C264</f>
        <v>0001100763</v>
      </c>
      <c r="D264" s="18" t="str">
        <f>'R8.8.1移動支援一覧'!D264</f>
        <v>シンプルスマイル</v>
      </c>
      <c r="E264" s="30">
        <f>'R8.8.1移動支援一覧'!E264</f>
        <v>43831</v>
      </c>
      <c r="F264" s="18" t="str">
        <f>'R8.8.1移動支援一覧'!G264</f>
        <v>063-0832</v>
      </c>
      <c r="G264" s="18" t="str">
        <f>'R8.8.1移動支援一覧'!H264</f>
        <v>札幌市西区発寒12条２丁目8-26　レグルス発寒Ⅱ　202号</v>
      </c>
      <c r="H264" s="18" t="str">
        <f>'R8.8.1移動支援一覧'!I264</f>
        <v>642-1804</v>
      </c>
      <c r="I264" s="18" t="str">
        <f>'R8.8.1移動支援一覧'!J264</f>
        <v>302-0272</v>
      </c>
      <c r="J264" s="18" t="str">
        <f>'R8.8.1移動支援一覧'!K264</f>
        <v>シンプルライフ株式会社</v>
      </c>
      <c r="K264" s="31" t="str">
        <f>IF('R8.8.1移動支援一覧'!Q264="","",'R8.8.1移動支援一覧'!Q264)</f>
        <v>○</v>
      </c>
      <c r="L264" s="31" t="str">
        <f>IF('R8.8.1移動支援一覧'!R264="","",'R8.8.1移動支援一覧'!R264)</f>
        <v>○</v>
      </c>
      <c r="M264" s="31" t="str">
        <f>IF('R8.8.1移動支援一覧'!S264="","",'R8.8.1移動支援一覧'!S264)</f>
        <v>○</v>
      </c>
      <c r="N264" s="31" t="str">
        <f>IF('R8.8.1移動支援一覧'!T264="","",'R8.8.1移動支援一覧'!T264)</f>
        <v>○</v>
      </c>
      <c r="O264" s="31" t="str">
        <f>IF('R8.8.1移動支援一覧'!U264="","",'R8.8.1移動支援一覧'!U264)</f>
        <v>○</v>
      </c>
      <c r="P264" s="18" t="str">
        <f>IF('R8.8.1移動支援一覧'!V264="","",'R8.8.1移動支援一覧'!V264)</f>
        <v>0110701059</v>
      </c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22" t="str">
        <f>'R8.8.1移動支援一覧'!A265</f>
        <v>市内</v>
      </c>
      <c r="B265" s="26" t="str">
        <f>IF('R8.8.1移動支援一覧'!B265="","",'R8.8.1移動支援一覧'!B265)</f>
        <v/>
      </c>
      <c r="C265" s="18" t="str">
        <f>'R8.8.1移動支援一覧'!C265</f>
        <v>0001100764</v>
      </c>
      <c r="D265" s="18" t="str">
        <f>'R8.8.1移動支援一覧'!D265</f>
        <v>ヘルパーステーションタッチ</v>
      </c>
      <c r="E265" s="30">
        <f>'R8.8.1移動支援一覧'!E265</f>
        <v>43831</v>
      </c>
      <c r="F265" s="18" t="str">
        <f>'R8.8.1移動支援一覧'!G265</f>
        <v>002-8091</v>
      </c>
      <c r="G265" s="18" t="str">
        <f>'R8.8.1移動支援一覧'!H265</f>
        <v>札幌市北区南あいの里７丁目１２番１５号</v>
      </c>
      <c r="H265" s="18" t="str">
        <f>'R8.8.1移動支援一覧'!I265</f>
        <v>770-5030</v>
      </c>
      <c r="I265" s="18" t="str">
        <f>'R8.8.1移動支援一覧'!J265</f>
        <v>770-5032</v>
      </c>
      <c r="J265" s="18" t="str">
        <f>'R8.8.1移動支援一覧'!K265</f>
        <v>特定非営利活動法人バトンタッチ</v>
      </c>
      <c r="K265" s="31" t="str">
        <f>IF('R8.8.1移動支援一覧'!Q265="","",'R8.8.1移動支援一覧'!Q265)</f>
        <v>○</v>
      </c>
      <c r="L265" s="31" t="str">
        <f>IF('R8.8.1移動支援一覧'!R265="","",'R8.8.1移動支援一覧'!R265)</f>
        <v>○</v>
      </c>
      <c r="M265" s="31" t="str">
        <f>IF('R8.8.1移動支援一覧'!S265="","",'R8.8.1移動支援一覧'!S265)</f>
        <v>○</v>
      </c>
      <c r="N265" s="31" t="str">
        <f>IF('R8.8.1移動支援一覧'!T265="","",'R8.8.1移動支援一覧'!T265)</f>
        <v>○</v>
      </c>
      <c r="O265" s="31" t="str">
        <f>IF('R8.8.1移動支援一覧'!U265="","",'R8.8.1移動支援一覧'!U265)</f>
        <v>○</v>
      </c>
      <c r="P265" s="18" t="str">
        <f>IF('R8.8.1移動支援一覧'!V265="","",'R8.8.1移動支援一覧'!V265)</f>
        <v>0110204658</v>
      </c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22" t="str">
        <f>'R8.8.1移動支援一覧'!A266</f>
        <v>市内</v>
      </c>
      <c r="B266" s="26" t="str">
        <f>IF('R8.8.1移動支援一覧'!B266="","",'R8.8.1移動支援一覧'!B266)</f>
        <v/>
      </c>
      <c r="C266" s="18" t="str">
        <f>'R8.8.1移動支援一覧'!C266</f>
        <v>0001100768</v>
      </c>
      <c r="D266" s="18" t="str">
        <f>'R8.8.1移動支援一覧'!D266</f>
        <v>Ｋ２カンパニー総合福祉サービス</v>
      </c>
      <c r="E266" s="30">
        <f>'R8.8.1移動支援一覧'!E266</f>
        <v>43891</v>
      </c>
      <c r="F266" s="18" t="str">
        <f>'R8.8.1移動支援一覧'!G266</f>
        <v>062-0034</v>
      </c>
      <c r="G266" s="18" t="str">
        <f>'R8.8.1移動支援一覧'!H266</f>
        <v>札幌市豊平区西岡４条８丁目９番１２号</v>
      </c>
      <c r="H266" s="18" t="str">
        <f>'R8.8.1移動支援一覧'!I266</f>
        <v>011-867-9163</v>
      </c>
      <c r="I266" s="18" t="str">
        <f>'R8.8.1移動支援一覧'!J266</f>
        <v>011-867-9163</v>
      </c>
      <c r="J266" s="18" t="str">
        <f>'R8.8.1移動支援一覧'!K266</f>
        <v>合同会社　Ｋ２カンパニー</v>
      </c>
      <c r="K266" s="31" t="str">
        <f>IF('R8.8.1移動支援一覧'!Q266="","",'R8.8.1移動支援一覧'!Q266)</f>
        <v>○</v>
      </c>
      <c r="L266" s="31" t="str">
        <f>IF('R8.8.1移動支援一覧'!R266="","",'R8.8.1移動支援一覧'!R266)</f>
        <v>○</v>
      </c>
      <c r="M266" s="31" t="str">
        <f>IF('R8.8.1移動支援一覧'!S266="","",'R8.8.1移動支援一覧'!S266)</f>
        <v>○</v>
      </c>
      <c r="N266" s="31" t="str">
        <f>IF('R8.8.1移動支援一覧'!T266="","",'R8.8.1移動支援一覧'!T266)</f>
        <v>○</v>
      </c>
      <c r="O266" s="31" t="str">
        <f>IF('R8.8.1移動支援一覧'!U266="","",'R8.8.1移動支援一覧'!U266)</f>
        <v>○</v>
      </c>
      <c r="P266" s="18" t="str">
        <f>IF('R8.8.1移動支援一覧'!V266="","",'R8.8.1移動支援一覧'!V266)</f>
        <v>0110506151</v>
      </c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22" t="str">
        <f>'R8.8.1移動支援一覧'!A267</f>
        <v>市内</v>
      </c>
      <c r="B267" s="26" t="str">
        <f>IF('R8.8.1移動支援一覧'!B267="","",'R8.8.1移動支援一覧'!B267)</f>
        <v/>
      </c>
      <c r="C267" s="18" t="str">
        <f>'R8.8.1移動支援一覧'!C267</f>
        <v>0001100769</v>
      </c>
      <c r="D267" s="18" t="str">
        <f>'R8.8.1移動支援一覧'!D267</f>
        <v>ヘルパーステーション　コクア</v>
      </c>
      <c r="E267" s="30">
        <f>'R8.8.1移動支援一覧'!E267</f>
        <v>43922</v>
      </c>
      <c r="F267" s="18" t="str">
        <f>'R8.8.1移動支援一覧'!G267</f>
        <v>007-0837</v>
      </c>
      <c r="G267" s="18" t="str">
        <f>'R8.8.1移動支援一覧'!H267</f>
        <v>札幌市東区北３７条東１６丁目２－５</v>
      </c>
      <c r="H267" s="18" t="str">
        <f>'R8.8.1移動支援一覧'!I267</f>
        <v>011-299-4710</v>
      </c>
      <c r="I267" s="18" t="str">
        <f>'R8.8.1移動支援一覧'!J267</f>
        <v>011-299-4871</v>
      </c>
      <c r="J267" s="18" t="str">
        <f>'R8.8.1移動支援一覧'!K267</f>
        <v>株式会社ソレイズ</v>
      </c>
      <c r="K267" s="31" t="str">
        <f>IF('R8.8.1移動支援一覧'!Q267="","",'R8.8.1移動支援一覧'!Q267)</f>
        <v>○</v>
      </c>
      <c r="L267" s="31" t="str">
        <f>IF('R8.8.1移動支援一覧'!R267="","",'R8.8.1移動支援一覧'!R267)</f>
        <v>○</v>
      </c>
      <c r="M267" s="31" t="str">
        <f>IF('R8.8.1移動支援一覧'!S267="","",'R8.8.1移動支援一覧'!S267)</f>
        <v>○</v>
      </c>
      <c r="N267" s="31" t="str">
        <f>IF('R8.8.1移動支援一覧'!T267="","",'R8.8.1移動支援一覧'!T267)</f>
        <v>○</v>
      </c>
      <c r="O267" s="31" t="str">
        <f>IF('R8.8.1移動支援一覧'!U267="","",'R8.8.1移動支援一覧'!U267)</f>
        <v>○</v>
      </c>
      <c r="P267" s="18" t="str">
        <f>IF('R8.8.1移動支援一覧'!V267="","",'R8.8.1移動支援一覧'!V267)</f>
        <v>0110301587</v>
      </c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22" t="str">
        <f>'R8.8.1移動支援一覧'!A268</f>
        <v>市内</v>
      </c>
      <c r="B268" s="26" t="str">
        <f>IF('R8.8.1移動支援一覧'!B268="","",'R8.8.1移動支援一覧'!B268)</f>
        <v/>
      </c>
      <c r="C268" s="18" t="str">
        <f>'R8.8.1移動支援一覧'!C268</f>
        <v>0001100770</v>
      </c>
      <c r="D268" s="18" t="str">
        <f>'R8.8.1移動支援一覧'!D268</f>
        <v>ライフサポートはみんぐ</v>
      </c>
      <c r="E268" s="30">
        <f>'R8.8.1移動支援一覧'!E268</f>
        <v>43922</v>
      </c>
      <c r="F268" s="18" t="str">
        <f>'R8.8.1移動支援一覧'!G268</f>
        <v>062-0042</v>
      </c>
      <c r="G268" s="18" t="str">
        <f>'R8.8.1移動支援一覧'!H268</f>
        <v>札幌市豊平区福住２条１０丁目３－８</v>
      </c>
      <c r="H268" s="18" t="str">
        <f>'R8.8.1移動支援一覧'!I268</f>
        <v>011-595-8415</v>
      </c>
      <c r="I268" s="18" t="str">
        <f>'R8.8.1移動支援一覧'!J268</f>
        <v>011-595-8147</v>
      </c>
      <c r="J268" s="18" t="str">
        <f>'R8.8.1移動支援一覧'!K268</f>
        <v>特定非営利活動法人　はなうた</v>
      </c>
      <c r="K268" s="31" t="str">
        <f>IF('R8.8.1移動支援一覧'!Q268="","",'R8.8.1移動支援一覧'!Q268)</f>
        <v>○</v>
      </c>
      <c r="L268" s="31" t="str">
        <f>IF('R8.8.1移動支援一覧'!R268="","",'R8.8.1移動支援一覧'!R268)</f>
        <v>○</v>
      </c>
      <c r="M268" s="31" t="str">
        <f>IF('R8.8.1移動支援一覧'!S268="","",'R8.8.1移動支援一覧'!S268)</f>
        <v>○</v>
      </c>
      <c r="N268" s="31" t="str">
        <f>IF('R8.8.1移動支援一覧'!T268="","",'R8.8.1移動支援一覧'!T268)</f>
        <v>○</v>
      </c>
      <c r="O268" s="31" t="str">
        <f>IF('R8.8.1移動支援一覧'!U268="","",'R8.8.1移動支援一覧'!U268)</f>
        <v>○</v>
      </c>
      <c r="P268" s="18" t="str">
        <f>IF('R8.8.1移動支援一覧'!V268="","",'R8.8.1移動支援一覧'!V268)</f>
        <v>0110506409</v>
      </c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22" t="str">
        <f>'R8.8.1移動支援一覧'!A269</f>
        <v>市内</v>
      </c>
      <c r="B269" s="26" t="str">
        <f>IF('R8.8.1移動支援一覧'!B269="","",'R8.8.1移動支援一覧'!B269)</f>
        <v/>
      </c>
      <c r="C269" s="18" t="str">
        <f>'R8.8.1移動支援一覧'!C269</f>
        <v>0001100774</v>
      </c>
      <c r="D269" s="18" t="str">
        <f>'R8.8.1移動支援一覧'!D269</f>
        <v>ヘルパーステーションこうじゅ</v>
      </c>
      <c r="E269" s="30">
        <f>'R8.8.1移動支援一覧'!E269</f>
        <v>43952</v>
      </c>
      <c r="F269" s="18" t="str">
        <f>'R8.8.1移動支援一覧'!G269</f>
        <v>001-0038</v>
      </c>
      <c r="G269" s="18" t="str">
        <f>'R8.8.1移動支援一覧'!H269</f>
        <v>札幌市北区北３８条西２丁目２－３４ ノースヒル３８　１０２号室</v>
      </c>
      <c r="H269" s="18" t="str">
        <f>'R8.8.1移動支援一覧'!I269</f>
        <v>011-374-1522</v>
      </c>
      <c r="I269" s="18" t="str">
        <f>'R8.8.1移動支援一覧'!J269</f>
        <v>011-374-1523</v>
      </c>
      <c r="J269" s="18" t="str">
        <f>'R8.8.1移動支援一覧'!K269</f>
        <v>株式会社　幸寿</v>
      </c>
      <c r="K269" s="31" t="str">
        <f>IF('R8.8.1移動支援一覧'!Q269="","",'R8.8.1移動支援一覧'!Q269)</f>
        <v>○</v>
      </c>
      <c r="L269" s="31" t="str">
        <f>IF('R8.8.1移動支援一覧'!R269="","",'R8.8.1移動支援一覧'!R269)</f>
        <v>○</v>
      </c>
      <c r="M269" s="31" t="str">
        <f>IF('R8.8.1移動支援一覧'!S269="","",'R8.8.1移動支援一覧'!S269)</f>
        <v>○</v>
      </c>
      <c r="N269" s="31" t="str">
        <f>IF('R8.8.1移動支援一覧'!T269="","",'R8.8.1移動支援一覧'!T269)</f>
        <v>○</v>
      </c>
      <c r="O269" s="31" t="str">
        <f>IF('R8.8.1移動支援一覧'!U269="","",'R8.8.1移動支援一覧'!U269)</f>
        <v>○</v>
      </c>
      <c r="P269" s="18" t="str">
        <f>IF('R8.8.1移動支援一覧'!V269="","",'R8.8.1移動支援一覧'!V269)</f>
        <v>0110204765</v>
      </c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22" t="str">
        <f>'R8.8.1移動支援一覧'!A270</f>
        <v>市内</v>
      </c>
      <c r="B270" s="26" t="str">
        <f>IF('R8.8.1移動支援一覧'!B270="","",'R8.8.1移動支援一覧'!B270)</f>
        <v/>
      </c>
      <c r="C270" s="18" t="str">
        <f>'R8.8.1移動支援一覧'!C270</f>
        <v>0001100775</v>
      </c>
      <c r="D270" s="18" t="str">
        <f>'R8.8.1移動支援一覧'!D270</f>
        <v>ダブルスマイルケアサービス</v>
      </c>
      <c r="E270" s="30">
        <f>'R8.8.1移動支援一覧'!E270</f>
        <v>44013</v>
      </c>
      <c r="F270" s="18" t="str">
        <f>'R8.8.1移動支援一覧'!G270</f>
        <v>006-0009</v>
      </c>
      <c r="G270" s="18" t="str">
        <f>'R8.8.1移動支援一覧'!H270</f>
        <v>札幌市手稲区西宮の沢５条１丁目５－８</v>
      </c>
      <c r="H270" s="18" t="str">
        <f>'R8.8.1移動支援一覧'!I270</f>
        <v>011-668-3911</v>
      </c>
      <c r="I270" s="18" t="str">
        <f>'R8.8.1移動支援一覧'!J270</f>
        <v>011-668-3912</v>
      </c>
      <c r="J270" s="18" t="str">
        <f>'R8.8.1移動支援一覧'!K270</f>
        <v>株式会社ＴＳＭ</v>
      </c>
      <c r="K270" s="31" t="str">
        <f>IF('R8.8.1移動支援一覧'!Q270="","",'R8.8.1移動支援一覧'!Q270)</f>
        <v>○</v>
      </c>
      <c r="L270" s="31" t="str">
        <f>IF('R8.8.1移動支援一覧'!R270="","",'R8.8.1移動支援一覧'!R270)</f>
        <v>○</v>
      </c>
      <c r="M270" s="31" t="str">
        <f>IF('R8.8.1移動支援一覧'!S270="","",'R8.8.1移動支援一覧'!S270)</f>
        <v>○</v>
      </c>
      <c r="N270" s="31" t="str">
        <f>IF('R8.8.1移動支援一覧'!T270="","",'R8.8.1移動支援一覧'!T270)</f>
        <v>○</v>
      </c>
      <c r="O270" s="31" t="str">
        <f>IF('R8.8.1移動支援一覧'!U270="","",'R8.8.1移動支援一覧'!U270)</f>
        <v>○</v>
      </c>
      <c r="P270" s="18" t="str">
        <f>IF('R8.8.1移動支援一覧'!V270="","",'R8.8.1移動支援一覧'!V270)</f>
        <v>0110701125</v>
      </c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22" t="str">
        <f>'R8.8.1移動支援一覧'!A271</f>
        <v>市内</v>
      </c>
      <c r="B271" s="26" t="str">
        <f>IF('R8.8.1移動支援一覧'!B271="","",'R8.8.1移動支援一覧'!B271)</f>
        <v/>
      </c>
      <c r="C271" s="18" t="str">
        <f>'R8.8.1移動支援一覧'!C271</f>
        <v>0001100776</v>
      </c>
      <c r="D271" s="18" t="str">
        <f>'R8.8.1移動支援一覧'!D271</f>
        <v>株式会社Pixie　訪問介護事業所　Pixie（ぴくしー）</v>
      </c>
      <c r="E271" s="30">
        <f>'R8.8.1移動支援一覧'!E271</f>
        <v>44013</v>
      </c>
      <c r="F271" s="18" t="str">
        <f>'R8.8.1移動支援一覧'!G271</f>
        <v>063-0002</v>
      </c>
      <c r="G271" s="18" t="str">
        <f>'R8.8.1移動支援一覧'!H271</f>
        <v>札幌市西区山の手２条１１丁目６－１３</v>
      </c>
      <c r="H271" s="18" t="str">
        <f>'R8.8.1移動支援一覧'!I271</f>
        <v>011-640-7890</v>
      </c>
      <c r="I271" s="18" t="str">
        <f>'R8.8.1移動支援一覧'!J271</f>
        <v>011-640-7888</v>
      </c>
      <c r="J271" s="18" t="str">
        <f>'R8.8.1移動支援一覧'!K271</f>
        <v>株式会社Pixie</v>
      </c>
      <c r="K271" s="31" t="str">
        <f>IF('R8.8.1移動支援一覧'!Q271="","",'R8.8.1移動支援一覧'!Q271)</f>
        <v>○</v>
      </c>
      <c r="L271" s="31" t="str">
        <f>IF('R8.8.1移動支援一覧'!R271="","",'R8.8.1移動支援一覧'!R271)</f>
        <v>○</v>
      </c>
      <c r="M271" s="31" t="str">
        <f>IF('R8.8.1移動支援一覧'!S271="","",'R8.8.1移動支援一覧'!S271)</f>
        <v>○</v>
      </c>
      <c r="N271" s="31" t="str">
        <f>IF('R8.8.1移動支援一覧'!T271="","",'R8.8.1移動支援一覧'!T271)</f>
        <v>○</v>
      </c>
      <c r="O271" s="31" t="str">
        <f>IF('R8.8.1移動支援一覧'!U271="","",'R8.8.1移動支援一覧'!U271)</f>
        <v>○</v>
      </c>
      <c r="P271" s="18" t="str">
        <f>IF('R8.8.1移動支援一覧'!V271="","",'R8.8.1移動支援一覧'!V271)</f>
        <v>0110701133</v>
      </c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22" t="str">
        <f>'R8.8.1移動支援一覧'!A272</f>
        <v>市内</v>
      </c>
      <c r="B272" s="26" t="str">
        <f>IF('R8.8.1移動支援一覧'!B272="","",'R8.8.1移動支援一覧'!B272)</f>
        <v/>
      </c>
      <c r="C272" s="18" t="str">
        <f>'R8.8.1移動支援一覧'!C272</f>
        <v>0001100777</v>
      </c>
      <c r="D272" s="18" t="str">
        <f>'R8.8.1移動支援一覧'!D272</f>
        <v>ヘルパーステーション　まりん</v>
      </c>
      <c r="E272" s="30">
        <f>'R8.8.1移動支援一覧'!E272</f>
        <v>44044</v>
      </c>
      <c r="F272" s="18" t="str">
        <f>'R8.8.1移動支援一覧'!G272</f>
        <v>005-0851</v>
      </c>
      <c r="G272" s="18" t="str">
        <f>'R8.8.1移動支援一覧'!H272</f>
        <v>札幌市南区常盤１条２丁目２０番３号</v>
      </c>
      <c r="H272" s="18" t="str">
        <f>'R8.8.1移動支援一覧'!I272</f>
        <v>011-200-0346</v>
      </c>
      <c r="I272" s="18" t="str">
        <f>'R8.8.1移動支援一覧'!J272</f>
        <v/>
      </c>
      <c r="J272" s="18" t="str">
        <f>'R8.8.1移動支援一覧'!K272</f>
        <v>合同会社MKｐlanning</v>
      </c>
      <c r="K272" s="31" t="str">
        <f>IF('R8.8.1移動支援一覧'!Q272="","",'R8.8.1移動支援一覧'!Q272)</f>
        <v>○</v>
      </c>
      <c r="L272" s="31" t="str">
        <f>IF('R8.8.1移動支援一覧'!R272="","",'R8.8.1移動支援一覧'!R272)</f>
        <v>○</v>
      </c>
      <c r="M272" s="31" t="str">
        <f>IF('R8.8.1移動支援一覧'!S272="","",'R8.8.1移動支援一覧'!S272)</f>
        <v>○</v>
      </c>
      <c r="N272" s="31" t="str">
        <f>IF('R8.8.1移動支援一覧'!T272="","",'R8.8.1移動支援一覧'!T272)</f>
        <v>○</v>
      </c>
      <c r="O272" s="31" t="str">
        <f>IF('R8.8.1移動支援一覧'!U272="","",'R8.8.1移動支援一覧'!U272)</f>
        <v/>
      </c>
      <c r="P272" s="18" t="str">
        <f>IF('R8.8.1移動支援一覧'!V272="","",'R8.8.1移動支援一覧'!V272)</f>
        <v>0110600889</v>
      </c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22" t="str">
        <f>'R8.8.1移動支援一覧'!A273</f>
        <v>市内</v>
      </c>
      <c r="B273" s="26" t="str">
        <f>IF('R8.8.1移動支援一覧'!B273="","",'R8.8.1移動支援一覧'!B273)</f>
        <v/>
      </c>
      <c r="C273" s="18" t="str">
        <f>'R8.8.1移動支援一覧'!C273</f>
        <v>0001100778</v>
      </c>
      <c r="D273" s="18" t="str">
        <f>'R8.8.1移動支援一覧'!D273</f>
        <v>ひまわりスマイルケアセンター</v>
      </c>
      <c r="E273" s="30">
        <f>'R8.8.1移動支援一覧'!E273</f>
        <v>44013</v>
      </c>
      <c r="F273" s="18" t="str">
        <f>'R8.8.1移動支援一覧'!G273</f>
        <v>062-0934</v>
      </c>
      <c r="G273" s="18" t="str">
        <f>'R8.8.1移動支援一覧'!H273</f>
        <v>札幌市豊平区平岸４条１２丁目１０-１７-２０５</v>
      </c>
      <c r="H273" s="18" t="str">
        <f>'R8.8.1移動支援一覧'!I273</f>
        <v>011-885-6025</v>
      </c>
      <c r="I273" s="18" t="str">
        <f>'R8.8.1移動支援一覧'!J273</f>
        <v>011-885-6025</v>
      </c>
      <c r="J273" s="18" t="str">
        <f>'R8.8.1移動支援一覧'!K273</f>
        <v>株式会社　コンフィアンス</v>
      </c>
      <c r="K273" s="31" t="str">
        <f>IF('R8.8.1移動支援一覧'!Q273="","",'R8.8.1移動支援一覧'!Q273)</f>
        <v>○</v>
      </c>
      <c r="L273" s="31" t="str">
        <f>IF('R8.8.1移動支援一覧'!R273="","",'R8.8.1移動支援一覧'!R273)</f>
        <v>○</v>
      </c>
      <c r="M273" s="31" t="str">
        <f>IF('R8.8.1移動支援一覧'!S273="","",'R8.8.1移動支援一覧'!S273)</f>
        <v>○</v>
      </c>
      <c r="N273" s="31" t="str">
        <f>IF('R8.8.1移動支援一覧'!T273="","",'R8.8.1移動支援一覧'!T273)</f>
        <v>○</v>
      </c>
      <c r="O273" s="31" t="str">
        <f>IF('R8.8.1移動支援一覧'!U273="","",'R8.8.1移動支援一覧'!U273)</f>
        <v>○</v>
      </c>
      <c r="P273" s="18" t="str">
        <f>IF('R8.8.1移動支援一覧'!V273="","",'R8.8.1移動支援一覧'!V273)</f>
        <v>0110506466</v>
      </c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22" t="str">
        <f>'R8.8.1移動支援一覧'!A274</f>
        <v>市内</v>
      </c>
      <c r="B274" s="26" t="str">
        <f>IF('R8.8.1移動支援一覧'!B274="","",'R8.8.1移動支援一覧'!B274)</f>
        <v/>
      </c>
      <c r="C274" s="18" t="str">
        <f>'R8.8.1移動支援一覧'!C274</f>
        <v>0001100779</v>
      </c>
      <c r="D274" s="18" t="str">
        <f>'R8.8.1移動支援一覧'!D274</f>
        <v>夢だいふく</v>
      </c>
      <c r="E274" s="30">
        <f>'R8.8.1移動支援一覧'!E274</f>
        <v>44013</v>
      </c>
      <c r="F274" s="18" t="str">
        <f>'R8.8.1移動支援一覧'!G274</f>
        <v>005-0034</v>
      </c>
      <c r="G274" s="18" t="str">
        <f>'R8.8.1移動支援一覧'!H274</f>
        <v>札幌市南区南３６条西１０丁目１-２５</v>
      </c>
      <c r="H274" s="18" t="str">
        <f>'R8.8.1移動支援一覧'!I274</f>
        <v>011-206-1568</v>
      </c>
      <c r="I274" s="18" t="str">
        <f>'R8.8.1移動支援一覧'!J274</f>
        <v>011-206-1578</v>
      </c>
      <c r="J274" s="18" t="str">
        <f>'R8.8.1移動支援一覧'!K274</f>
        <v>合同会社　大福</v>
      </c>
      <c r="K274" s="31" t="str">
        <f>IF('R8.8.1移動支援一覧'!Q274="","",'R8.8.1移動支援一覧'!Q274)</f>
        <v>○</v>
      </c>
      <c r="L274" s="31" t="str">
        <f>IF('R8.8.1移動支援一覧'!R274="","",'R8.8.1移動支援一覧'!R274)</f>
        <v>○</v>
      </c>
      <c r="M274" s="31" t="str">
        <f>IF('R8.8.1移動支援一覧'!S274="","",'R8.8.1移動支援一覧'!S274)</f>
        <v>○</v>
      </c>
      <c r="N274" s="31" t="str">
        <f>IF('R8.8.1移動支援一覧'!T274="","",'R8.8.1移動支援一覧'!T274)</f>
        <v>○</v>
      </c>
      <c r="O274" s="31" t="str">
        <f>IF('R8.8.1移動支援一覧'!U274="","",'R8.8.1移動支援一覧'!U274)</f>
        <v>○</v>
      </c>
      <c r="P274" s="18" t="str">
        <f>IF('R8.8.1移動支援一覧'!V274="","",'R8.8.1移動支援一覧'!V274)</f>
        <v>0110600871</v>
      </c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22" t="str">
        <f>'R8.8.1移動支援一覧'!A275</f>
        <v>市内</v>
      </c>
      <c r="B275" s="26" t="str">
        <f>IF('R8.8.1移動支援一覧'!B275="","",'R8.8.1移動支援一覧'!B275)</f>
        <v/>
      </c>
      <c r="C275" s="18" t="str">
        <f>'R8.8.1移動支援一覧'!C275</f>
        <v>0001100780</v>
      </c>
      <c r="D275" s="18" t="str">
        <f>'R8.8.1移動支援一覧'!D275</f>
        <v>移動支援　ぽこぽこ</v>
      </c>
      <c r="E275" s="30">
        <f>'R8.8.1移動支援一覧'!E275</f>
        <v>44044</v>
      </c>
      <c r="F275" s="18" t="str">
        <f>'R8.8.1移動支援一覧'!G275</f>
        <v>007-0810</v>
      </c>
      <c r="G275" s="18" t="str">
        <f>'R8.8.1移動支援一覧'!H275</f>
        <v>札幌市東区東苗穂１０条３丁目１９番１号</v>
      </c>
      <c r="H275" s="18" t="str">
        <f>'R8.8.1移動支援一覧'!I275</f>
        <v>011-769-9095</v>
      </c>
      <c r="I275" s="18" t="str">
        <f>'R8.8.1移動支援一覧'!J275</f>
        <v>011-769-9094</v>
      </c>
      <c r="J275" s="18" t="str">
        <f>'R8.8.1移動支援一覧'!K275</f>
        <v>一般社団法人　ぽこぽこ会</v>
      </c>
      <c r="K275" s="31" t="str">
        <f>IF('R8.8.1移動支援一覧'!Q275="","",'R8.8.1移動支援一覧'!Q275)</f>
        <v>○</v>
      </c>
      <c r="L275" s="31" t="str">
        <f>IF('R8.8.1移動支援一覧'!R275="","",'R8.8.1移動支援一覧'!R275)</f>
        <v>○</v>
      </c>
      <c r="M275" s="31" t="str">
        <f>IF('R8.8.1移動支援一覧'!S275="","",'R8.8.1移動支援一覧'!S275)</f>
        <v>○</v>
      </c>
      <c r="N275" s="31" t="str">
        <f>IF('R8.8.1移動支援一覧'!T275="","",'R8.8.1移動支援一覧'!T275)</f>
        <v>○</v>
      </c>
      <c r="O275" s="31" t="str">
        <f>IF('R8.8.1移動支援一覧'!U275="","",'R8.8.1移動支援一覧'!U275)</f>
        <v>○</v>
      </c>
      <c r="P275" s="18" t="str">
        <f>IF('R8.8.1移動支援一覧'!V275="","",'R8.8.1移動支援一覧'!V275)</f>
        <v>0110301660</v>
      </c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22" t="str">
        <f>'R8.8.1移動支援一覧'!A276</f>
        <v>市内</v>
      </c>
      <c r="B276" s="26" t="str">
        <f>IF('R8.8.1移動支援一覧'!B276="","",'R8.8.1移動支援一覧'!B276)</f>
        <v/>
      </c>
      <c r="C276" s="18" t="str">
        <f>'R8.8.1移動支援一覧'!C276</f>
        <v>0001100781</v>
      </c>
      <c r="D276" s="18" t="str">
        <f>'R8.8.1移動支援一覧'!D276</f>
        <v>ヘルパーステーション　ぴあ</v>
      </c>
      <c r="E276" s="30">
        <f>'R8.8.1移動支援一覧'!E276</f>
        <v>44075</v>
      </c>
      <c r="F276" s="18" t="str">
        <f>'R8.8.1移動支援一覧'!G276</f>
        <v>062-0934</v>
      </c>
      <c r="G276" s="18" t="str">
        <f>'R8.8.1移動支援一覧'!H276</f>
        <v>札幌市豊平区平岸四条６丁目３番２３号レジデンス浅野Ⅱ１０７号室</v>
      </c>
      <c r="H276" s="18" t="str">
        <f>'R8.8.1移動支援一覧'!I276</f>
        <v>011-598-0306</v>
      </c>
      <c r="I276" s="18" t="str">
        <f>'R8.8.1移動支援一覧'!J276</f>
        <v>011-598-0307</v>
      </c>
      <c r="J276" s="18" t="str">
        <f>'R8.8.1移動支援一覧'!K276</f>
        <v>社会福祉法人　緑伸会</v>
      </c>
      <c r="K276" s="31" t="str">
        <f>IF('R8.8.1移動支援一覧'!Q276="","",'R8.8.1移動支援一覧'!Q276)</f>
        <v>○</v>
      </c>
      <c r="L276" s="31" t="str">
        <f>IF('R8.8.1移動支援一覧'!R276="","",'R8.8.1移動支援一覧'!R276)</f>
        <v>○</v>
      </c>
      <c r="M276" s="31" t="str">
        <f>IF('R8.8.1移動支援一覧'!S276="","",'R8.8.1移動支援一覧'!S276)</f>
        <v>○</v>
      </c>
      <c r="N276" s="31" t="str">
        <f>IF('R8.8.1移動支援一覧'!T276="","",'R8.8.1移動支援一覧'!T276)</f>
        <v>○</v>
      </c>
      <c r="O276" s="31" t="str">
        <f>IF('R8.8.1移動支援一覧'!U276="","",'R8.8.1移動支援一覧'!U276)</f>
        <v>○</v>
      </c>
      <c r="P276" s="18" t="str">
        <f>IF('R8.8.1移動支援一覧'!V276="","",'R8.8.1移動支援一覧'!V276)</f>
        <v>0110506482</v>
      </c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22" t="str">
        <f>'R8.8.1移動支援一覧'!A277</f>
        <v>市内</v>
      </c>
      <c r="B277" s="26" t="str">
        <f>IF('R8.8.1移動支援一覧'!B277="","",'R8.8.1移動支援一覧'!B277)</f>
        <v/>
      </c>
      <c r="C277" s="18" t="str">
        <f>'R8.8.1移動支援一覧'!C277</f>
        <v>0001100783</v>
      </c>
      <c r="D277" s="18" t="str">
        <f>'R8.8.1移動支援一覧'!D277</f>
        <v>小春凪</v>
      </c>
      <c r="E277" s="30">
        <f>'R8.8.1移動支援一覧'!E277</f>
        <v>44075</v>
      </c>
      <c r="F277" s="18" t="str">
        <f>'R8.8.1移動支援一覧'!G277</f>
        <v>065-0007</v>
      </c>
      <c r="G277" s="18" t="str">
        <f>'R8.8.1移動支援一覧'!H277</f>
        <v>札幌市東区北７条東１３丁目４番８号１Ｆ１</v>
      </c>
      <c r="H277" s="18" t="str">
        <f>'R8.8.1移動支援一覧'!I277</f>
        <v>011-594-8175</v>
      </c>
      <c r="I277" s="18" t="str">
        <f>'R8.8.1移動支援一覧'!J277</f>
        <v>011-594-8176</v>
      </c>
      <c r="J277" s="18" t="str">
        <f>'R8.8.1移動支援一覧'!K277</f>
        <v>株式会社小春空</v>
      </c>
      <c r="K277" s="31" t="str">
        <f>IF('R8.8.1移動支援一覧'!Q277="","",'R8.8.1移動支援一覧'!Q277)</f>
        <v>○</v>
      </c>
      <c r="L277" s="31" t="str">
        <f>IF('R8.8.1移動支援一覧'!R277="","",'R8.8.1移動支援一覧'!R277)</f>
        <v>○</v>
      </c>
      <c r="M277" s="31" t="str">
        <f>IF('R8.8.1移動支援一覧'!S277="","",'R8.8.1移動支援一覧'!S277)</f>
        <v>○</v>
      </c>
      <c r="N277" s="31" t="str">
        <f>IF('R8.8.1移動支援一覧'!T277="","",'R8.8.1移動支援一覧'!T277)</f>
        <v>○</v>
      </c>
      <c r="O277" s="31" t="str">
        <f>IF('R8.8.1移動支援一覧'!U277="","",'R8.8.1移動支援一覧'!U277)</f>
        <v>○</v>
      </c>
      <c r="P277" s="18" t="str">
        <f>IF('R8.8.1移動支援一覧'!V277="","",'R8.8.1移動支援一覧'!V277)</f>
        <v>0110301678</v>
      </c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22" t="str">
        <f>'R8.8.1移動支援一覧'!A278</f>
        <v>市内</v>
      </c>
      <c r="B278" s="26" t="str">
        <f>IF('R8.8.1移動支援一覧'!B278="","",'R8.8.1移動支援一覧'!B278)</f>
        <v/>
      </c>
      <c r="C278" s="18" t="str">
        <f>'R8.8.1移動支援一覧'!C278</f>
        <v>0001100784</v>
      </c>
      <c r="D278" s="18" t="str">
        <f>'R8.8.1移動支援一覧'!D278</f>
        <v>ヘルパーステーションカルミア北</v>
      </c>
      <c r="E278" s="30">
        <f>'R8.8.1移動支援一覧'!E278</f>
        <v>44075</v>
      </c>
      <c r="F278" s="18" t="str">
        <f>'R8.8.1移動支援一覧'!G278</f>
        <v>063-0062</v>
      </c>
      <c r="G278" s="18" t="str">
        <f>'R8.8.1移動支援一覧'!H278</f>
        <v>札幌市西区西町南１２丁目３番１号　プレジャーランド１０３号</v>
      </c>
      <c r="H278" s="18" t="str">
        <f>'R8.8.1移動支援一覧'!I278</f>
        <v>011-792-1086</v>
      </c>
      <c r="I278" s="18" t="str">
        <f>'R8.8.1移動支援一覧'!J278</f>
        <v>011-792-5618</v>
      </c>
      <c r="J278" s="18" t="str">
        <f>'R8.8.1移動支援一覧'!K278</f>
        <v>株式会社　玲和</v>
      </c>
      <c r="K278" s="31" t="str">
        <f>IF('R8.8.1移動支援一覧'!Q278="","",'R8.8.1移動支援一覧'!Q278)</f>
        <v>○</v>
      </c>
      <c r="L278" s="31" t="str">
        <f>IF('R8.8.1移動支援一覧'!R278="","",'R8.8.1移動支援一覧'!R278)</f>
        <v>○</v>
      </c>
      <c r="M278" s="31" t="str">
        <f>IF('R8.8.1移動支援一覧'!S278="","",'R8.8.1移動支援一覧'!S278)</f>
        <v>○</v>
      </c>
      <c r="N278" s="31" t="str">
        <f>IF('R8.8.1移動支援一覧'!T278="","",'R8.8.1移動支援一覧'!T278)</f>
        <v>○</v>
      </c>
      <c r="O278" s="31" t="str">
        <f>IF('R8.8.1移動支援一覧'!U278="","",'R8.8.1移動支援一覧'!U278)</f>
        <v>○</v>
      </c>
      <c r="P278" s="18" t="str">
        <f>IF('R8.8.1移動支援一覧'!V278="","",'R8.8.1移動支援一覧'!V278)</f>
        <v>0110204799</v>
      </c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22" t="str">
        <f>'R8.8.1移動支援一覧'!A279</f>
        <v>市内</v>
      </c>
      <c r="B279" s="26" t="str">
        <f>IF('R8.8.1移動支援一覧'!B279="","",'R8.8.1移動支援一覧'!B279)</f>
        <v>休止</v>
      </c>
      <c r="C279" s="18" t="str">
        <f>'R8.8.1移動支援一覧'!C279</f>
        <v>0001100789</v>
      </c>
      <c r="D279" s="18" t="str">
        <f>'R8.8.1移動支援一覧'!D279</f>
        <v>希望の道</v>
      </c>
      <c r="E279" s="30">
        <f>'R8.8.1移動支援一覧'!E279</f>
        <v>44136</v>
      </c>
      <c r="F279" s="18" t="str">
        <f>'R8.8.1移動支援一覧'!G279</f>
        <v>007-0834</v>
      </c>
      <c r="G279" s="18" t="str">
        <f>'R8.8.1移動支援一覧'!H279</f>
        <v>札幌市東区北３４条東１７丁目２番１号　駒矢ビル２階</v>
      </c>
      <c r="H279" s="18" t="str">
        <f>'R8.8.1移動支援一覧'!I279</f>
        <v>011-214-1200</v>
      </c>
      <c r="I279" s="18" t="str">
        <f>'R8.8.1移動支援一覧'!J279</f>
        <v>011-214-1200</v>
      </c>
      <c r="J279" s="18" t="str">
        <f>'R8.8.1移動支援一覧'!K279</f>
        <v>一般社団法人　札幌福祉就労支援センター</v>
      </c>
      <c r="K279" s="31" t="str">
        <f>IF('R8.8.1移動支援一覧'!Q279="","",'R8.8.1移動支援一覧'!Q279)</f>
        <v>○</v>
      </c>
      <c r="L279" s="31" t="str">
        <f>IF('R8.8.1移動支援一覧'!R279="","",'R8.8.1移動支援一覧'!R279)</f>
        <v>○</v>
      </c>
      <c r="M279" s="31" t="str">
        <f>IF('R8.8.1移動支援一覧'!S279="","",'R8.8.1移動支援一覧'!S279)</f>
        <v>○</v>
      </c>
      <c r="N279" s="31" t="str">
        <f>IF('R8.8.1移動支援一覧'!T279="","",'R8.8.1移動支援一覧'!T279)</f>
        <v>○</v>
      </c>
      <c r="O279" s="31" t="str">
        <f>IF('R8.8.1移動支援一覧'!U279="","",'R8.8.1移動支援一覧'!U279)</f>
        <v>○</v>
      </c>
      <c r="P279" s="18" t="str">
        <f>IF('R8.8.1移動支援一覧'!V279="","",'R8.8.1移動支援一覧'!V279)</f>
        <v>0110300969</v>
      </c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22" t="str">
        <f>'R8.8.1移動支援一覧'!A280</f>
        <v>市内</v>
      </c>
      <c r="B280" s="26" t="str">
        <f>IF('R8.8.1移動支援一覧'!B280="","",'R8.8.1移動支援一覧'!B280)</f>
        <v/>
      </c>
      <c r="C280" s="18" t="str">
        <f>'R8.8.1移動支援一覧'!C280</f>
        <v>0001100791</v>
      </c>
      <c r="D280" s="18" t="str">
        <f>'R8.8.1移動支援一覧'!D280</f>
        <v>あいあい訪問介護センター</v>
      </c>
      <c r="E280" s="30">
        <f>'R8.8.1移動支援一覧'!E280</f>
        <v>44166</v>
      </c>
      <c r="F280" s="18" t="str">
        <f>'R8.8.1移動支援一覧'!G280</f>
        <v>002-8023</v>
      </c>
      <c r="G280" s="18" t="str">
        <f>'R8.8.1移動支援一覧'!H280</f>
        <v>札幌市北区篠路３条３丁目２番２０号</v>
      </c>
      <c r="H280" s="18" t="str">
        <f>'R8.8.1移動支援一覧'!I280</f>
        <v>011-299-2623</v>
      </c>
      <c r="I280" s="18" t="str">
        <f>'R8.8.1移動支援一覧'!J280</f>
        <v>011-299-7339</v>
      </c>
      <c r="J280" s="18" t="str">
        <f>'R8.8.1移動支援一覧'!K280</f>
        <v>合同会社愛逢</v>
      </c>
      <c r="K280" s="31" t="str">
        <f>IF('R8.8.1移動支援一覧'!Q280="","",'R8.8.1移動支援一覧'!Q280)</f>
        <v>○</v>
      </c>
      <c r="L280" s="31" t="str">
        <f>IF('R8.8.1移動支援一覧'!R280="","",'R8.8.1移動支援一覧'!R280)</f>
        <v>○</v>
      </c>
      <c r="M280" s="31" t="str">
        <f>IF('R8.8.1移動支援一覧'!S280="","",'R8.8.1移動支援一覧'!S280)</f>
        <v>○</v>
      </c>
      <c r="N280" s="31" t="str">
        <f>IF('R8.8.1移動支援一覧'!T280="","",'R8.8.1移動支援一覧'!T280)</f>
        <v>○</v>
      </c>
      <c r="O280" s="31" t="str">
        <f>IF('R8.8.1移動支援一覧'!U280="","",'R8.8.1移動支援一覧'!U280)</f>
        <v>○</v>
      </c>
      <c r="P280" s="18" t="str">
        <f>IF('R8.8.1移動支援一覧'!V280="","",'R8.8.1移動支援一覧'!V280)</f>
        <v>0110204807</v>
      </c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22" t="str">
        <f>'R8.8.1移動支援一覧'!A281</f>
        <v>市内</v>
      </c>
      <c r="B281" s="26" t="str">
        <f>IF('R8.8.1移動支援一覧'!B281="","",'R8.8.1移動支援一覧'!B281)</f>
        <v/>
      </c>
      <c r="C281" s="18" t="str">
        <f>'R8.8.1移動支援一覧'!C281</f>
        <v>0001100792</v>
      </c>
      <c r="D281" s="18" t="str">
        <f>'R8.8.1移動支援一覧'!D281</f>
        <v>訪問介護　くらし</v>
      </c>
      <c r="E281" s="30">
        <f>'R8.8.1移動支援一覧'!E281</f>
        <v>44166</v>
      </c>
      <c r="F281" s="18" t="str">
        <f>'R8.8.1移動支援一覧'!G281</f>
        <v>062-0931</v>
      </c>
      <c r="G281" s="18" t="str">
        <f>'R8.8.1移動支援一覧'!H281</f>
        <v>札幌市豊平区平岸１条６丁目２－１１Ｅ－１</v>
      </c>
      <c r="H281" s="18" t="str">
        <f>'R8.8.1移動支援一覧'!I281</f>
        <v>011-827-7642</v>
      </c>
      <c r="I281" s="18" t="str">
        <f>'R8.8.1移動支援一覧'!J281</f>
        <v>011-827-7684</v>
      </c>
      <c r="J281" s="18" t="str">
        <f>'R8.8.1移動支援一覧'!K281</f>
        <v>株式会社　くらし</v>
      </c>
      <c r="K281" s="31" t="str">
        <f>IF('R8.8.1移動支援一覧'!Q281="","",'R8.8.1移動支援一覧'!Q281)</f>
        <v>○</v>
      </c>
      <c r="L281" s="31" t="str">
        <f>IF('R8.8.1移動支援一覧'!R281="","",'R8.8.1移動支援一覧'!R281)</f>
        <v>○</v>
      </c>
      <c r="M281" s="31" t="str">
        <f>IF('R8.8.1移動支援一覧'!S281="","",'R8.8.1移動支援一覧'!S281)</f>
        <v>○</v>
      </c>
      <c r="N281" s="31" t="str">
        <f>IF('R8.8.1移動支援一覧'!T281="","",'R8.8.1移動支援一覧'!T281)</f>
        <v>○</v>
      </c>
      <c r="O281" s="31" t="str">
        <f>IF('R8.8.1移動支援一覧'!U281="","",'R8.8.1移動支援一覧'!U281)</f>
        <v>○</v>
      </c>
      <c r="P281" s="18" t="str">
        <f>IF('R8.8.1移動支援一覧'!V281="","",'R8.8.1移動支援一覧'!V281)</f>
        <v>0110505708</v>
      </c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22" t="str">
        <f>'R8.8.1移動支援一覧'!A282</f>
        <v>市内</v>
      </c>
      <c r="B282" s="26" t="str">
        <f>IF('R8.8.1移動支援一覧'!B282="","",'R8.8.1移動支援一覧'!B282)</f>
        <v>休止</v>
      </c>
      <c r="C282" s="18" t="str">
        <f>'R8.8.1移動支援一覧'!C282</f>
        <v>0001100793</v>
      </c>
      <c r="D282" s="18" t="str">
        <f>'R8.8.1移動支援一覧'!D282</f>
        <v>居宅介護事業所　すぱいす</v>
      </c>
      <c r="E282" s="30">
        <f>'R8.8.1移動支援一覧'!E282</f>
        <v>44228</v>
      </c>
      <c r="F282" s="18" t="str">
        <f>'R8.8.1移動支援一覧'!G282</f>
        <v>001-0033</v>
      </c>
      <c r="G282" s="18" t="str">
        <f>'R8.8.1移動支援一覧'!H282</f>
        <v>札幌市北区北３３条西１０丁目３－１</v>
      </c>
      <c r="H282" s="18" t="str">
        <f>'R8.8.1移動支援一覧'!I282</f>
        <v>011-776-7172</v>
      </c>
      <c r="I282" s="18" t="str">
        <f>'R8.8.1移動支援一覧'!J282</f>
        <v>011-776-7173</v>
      </c>
      <c r="J282" s="18" t="str">
        <f>'R8.8.1移動支援一覧'!K282</f>
        <v>特定非営利活動法人地域障害者活動支援センター創生もえぎ</v>
      </c>
      <c r="K282" s="31" t="str">
        <f>IF('R8.8.1移動支援一覧'!Q282="","",'R8.8.1移動支援一覧'!Q282)</f>
        <v>○</v>
      </c>
      <c r="L282" s="31" t="str">
        <f>IF('R8.8.1移動支援一覧'!R282="","",'R8.8.1移動支援一覧'!R282)</f>
        <v>○</v>
      </c>
      <c r="M282" s="31" t="str">
        <f>IF('R8.8.1移動支援一覧'!S282="","",'R8.8.1移動支援一覧'!S282)</f>
        <v>○</v>
      </c>
      <c r="N282" s="31" t="str">
        <f>IF('R8.8.1移動支援一覧'!T282="","",'R8.8.1移動支援一覧'!T282)</f>
        <v>○</v>
      </c>
      <c r="O282" s="31" t="str">
        <f>IF('R8.8.1移動支援一覧'!U282="","",'R8.8.1移動支援一覧'!U282)</f>
        <v>○</v>
      </c>
      <c r="P282" s="18" t="str">
        <f>IF('R8.8.1移動支援一覧'!V282="","",'R8.8.1移動支援一覧'!V282)</f>
        <v>0110503737</v>
      </c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22" t="str">
        <f>'R8.8.1移動支援一覧'!A283</f>
        <v>市内</v>
      </c>
      <c r="B283" s="26" t="str">
        <f>IF('R8.8.1移動支援一覧'!B283="","",'R8.8.1移動支援一覧'!B283)</f>
        <v/>
      </c>
      <c r="C283" s="18" t="str">
        <f>'R8.8.1移動支援一覧'!C283</f>
        <v>0001100794</v>
      </c>
      <c r="D283" s="18" t="str">
        <f>'R8.8.1移動支援一覧'!D283</f>
        <v>訪問介護事業所　RED　ANGEL</v>
      </c>
      <c r="E283" s="30">
        <f>'R8.8.1移動支援一覧'!E283</f>
        <v>44228</v>
      </c>
      <c r="F283" s="18" t="str">
        <f>'R8.8.1移動支援一覧'!G283</f>
        <v>062-0024</v>
      </c>
      <c r="G283" s="18" t="str">
        <f>'R8.8.1移動支援一覧'!H283</f>
        <v>札幌市豊平区月寒西４条１０丁目１番２３</v>
      </c>
      <c r="H283" s="18" t="str">
        <f>'R8.8.1移動支援一覧'!I283</f>
        <v>090-3774-1580</v>
      </c>
      <c r="I283" s="18" t="str">
        <f>'R8.8.1移動支援一覧'!J283</f>
        <v/>
      </c>
      <c r="J283" s="18" t="str">
        <f>'R8.8.1移動支援一覧'!K283</f>
        <v>合同会社　RED　ANGEL</v>
      </c>
      <c r="K283" s="31" t="str">
        <f>IF('R8.8.1移動支援一覧'!Q283="","",'R8.8.1移動支援一覧'!Q283)</f>
        <v>○</v>
      </c>
      <c r="L283" s="31" t="str">
        <f>IF('R8.8.1移動支援一覧'!R283="","",'R8.8.1移動支援一覧'!R283)</f>
        <v>○</v>
      </c>
      <c r="M283" s="31" t="str">
        <f>IF('R8.8.1移動支援一覧'!S283="","",'R8.8.1移動支援一覧'!S283)</f>
        <v>○</v>
      </c>
      <c r="N283" s="31" t="str">
        <f>IF('R8.8.1移動支援一覧'!T283="","",'R8.8.1移動支援一覧'!T283)</f>
        <v>○</v>
      </c>
      <c r="O283" s="31" t="str">
        <f>IF('R8.8.1移動支援一覧'!U283="","",'R8.8.1移動支援一覧'!U283)</f>
        <v>○</v>
      </c>
      <c r="P283" s="18" t="str">
        <f>IF('R8.8.1移動支援一覧'!V283="","",'R8.8.1移動支援一覧'!V283)</f>
        <v>0110506557</v>
      </c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22" t="str">
        <f>'R8.8.1移動支援一覧'!A284</f>
        <v>市内</v>
      </c>
      <c r="B284" s="26" t="str">
        <f>IF('R8.8.1移動支援一覧'!B284="","",'R8.8.1移動支援一覧'!B284)</f>
        <v>休止</v>
      </c>
      <c r="C284" s="18" t="str">
        <f>'R8.8.1移動支援一覧'!C284</f>
        <v>0001100796</v>
      </c>
      <c r="D284" s="18" t="str">
        <f>'R8.8.1移動支援一覧'!D284</f>
        <v>ヘルパーステーション　モーニング</v>
      </c>
      <c r="E284" s="30">
        <f>'R8.8.1移動支援一覧'!E284</f>
        <v>44256</v>
      </c>
      <c r="F284" s="18" t="str">
        <f>'R8.8.1移動支援一覧'!G284</f>
        <v>003-0026</v>
      </c>
      <c r="G284" s="18" t="str">
        <f>'R8.8.1移動支援一覧'!H284</f>
        <v>札幌市白石区本通１４丁目南５番２５号 サービス付き高齢者向け住宅モーニング</v>
      </c>
      <c r="H284" s="18" t="str">
        <f>'R8.8.1移動支援一覧'!I284</f>
        <v>011-868-0003</v>
      </c>
      <c r="I284" s="18" t="str">
        <f>'R8.8.1移動支援一覧'!J284</f>
        <v>011-868-0100</v>
      </c>
      <c r="J284" s="18" t="str">
        <f>'R8.8.1移動支援一覧'!K284</f>
        <v>有限会社モーニング</v>
      </c>
      <c r="K284" s="31" t="str">
        <f>IF('R8.8.1移動支援一覧'!Q284="","",'R8.8.1移動支援一覧'!Q284)</f>
        <v>○</v>
      </c>
      <c r="L284" s="31" t="str">
        <f>IF('R8.8.1移動支援一覧'!R284="","",'R8.8.1移動支援一覧'!R284)</f>
        <v>○</v>
      </c>
      <c r="M284" s="31" t="str">
        <f>IF('R8.8.1移動支援一覧'!S284="","",'R8.8.1移動支援一覧'!S284)</f>
        <v>○</v>
      </c>
      <c r="N284" s="31" t="str">
        <f>IF('R8.8.1移動支援一覧'!T284="","",'R8.8.1移動支援一覧'!T284)</f>
        <v>○</v>
      </c>
      <c r="O284" s="31" t="str">
        <f>IF('R8.8.1移動支援一覧'!U284="","",'R8.8.1移動支援一覧'!U284)</f>
        <v>○</v>
      </c>
      <c r="P284" s="18" t="str">
        <f>IF('R8.8.1移動支援一覧'!V284="","",'R8.8.1移動支援一覧'!V284)</f>
        <v>0110404472</v>
      </c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22" t="str">
        <f>'R8.8.1移動支援一覧'!A285</f>
        <v>市内</v>
      </c>
      <c r="B285" s="26" t="str">
        <f>IF('R8.8.1移動支援一覧'!B285="","",'R8.8.1移動支援一覧'!B285)</f>
        <v/>
      </c>
      <c r="C285" s="18" t="str">
        <f>'R8.8.1移動支援一覧'!C285</f>
        <v>0001100799</v>
      </c>
      <c r="D285" s="18" t="str">
        <f>'R8.8.1移動支援一覧'!D285</f>
        <v>ケアサポート　リーフ</v>
      </c>
      <c r="E285" s="30">
        <f>'R8.8.1移動支援一覧'!E285</f>
        <v>44287</v>
      </c>
      <c r="F285" s="18" t="str">
        <f>'R8.8.1移動支援一覧'!G285</f>
        <v>002-0859</v>
      </c>
      <c r="G285" s="18" t="str">
        <f>'R8.8.1移動支援一覧'!H285</f>
        <v>札幌市北区屯田９条７丁目３番１３号　ルミエール屯田１０１号室</v>
      </c>
      <c r="H285" s="18" t="str">
        <f>'R8.8.1移動支援一覧'!I285</f>
        <v>011-788-8316</v>
      </c>
      <c r="I285" s="18" t="str">
        <f>'R8.8.1移動支援一覧'!J285</f>
        <v>011-788-8316</v>
      </c>
      <c r="J285" s="18" t="str">
        <f>'R8.8.1移動支援一覧'!K285</f>
        <v>株式会社セカンドライフ</v>
      </c>
      <c r="K285" s="31" t="str">
        <f>IF('R8.8.1移動支援一覧'!Q285="","",'R8.8.1移動支援一覧'!Q285)</f>
        <v>○</v>
      </c>
      <c r="L285" s="31" t="str">
        <f>IF('R8.8.1移動支援一覧'!R285="","",'R8.8.1移動支援一覧'!R285)</f>
        <v>○</v>
      </c>
      <c r="M285" s="31" t="str">
        <f>IF('R8.8.1移動支援一覧'!S285="","",'R8.8.1移動支援一覧'!S285)</f>
        <v>○</v>
      </c>
      <c r="N285" s="31" t="str">
        <f>IF('R8.8.1移動支援一覧'!T285="","",'R8.8.1移動支援一覧'!T285)</f>
        <v>○</v>
      </c>
      <c r="O285" s="31" t="str">
        <f>IF('R8.8.1移動支援一覧'!U285="","",'R8.8.1移動支援一覧'!U285)</f>
        <v>○</v>
      </c>
      <c r="P285" s="18" t="str">
        <f>IF('R8.8.1移動支援一覧'!V285="","",'R8.8.1移動支援一覧'!V285)</f>
        <v>0110204971</v>
      </c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22" t="str">
        <f>'R8.8.1移動支援一覧'!A286</f>
        <v>市内</v>
      </c>
      <c r="B286" s="26" t="str">
        <f>IF('R8.8.1移動支援一覧'!B286="","",'R8.8.1移動支援一覧'!B286)</f>
        <v/>
      </c>
      <c r="C286" s="18" t="str">
        <f>'R8.8.1移動支援一覧'!C286</f>
        <v>0001100800</v>
      </c>
      <c r="D286" s="18" t="str">
        <f>'R8.8.1移動支援一覧'!D286</f>
        <v>ヘルパーステーションぶら里</v>
      </c>
      <c r="E286" s="30">
        <f>'R8.8.1移動支援一覧'!E286</f>
        <v>44287</v>
      </c>
      <c r="F286" s="18" t="str">
        <f>'R8.8.1移動支援一覧'!G286</f>
        <v>001-0045</v>
      </c>
      <c r="G286" s="18" t="str">
        <f>'R8.8.1移動支援一覧'!H286</f>
        <v>札幌市北区麻生町５丁目１－３</v>
      </c>
      <c r="H286" s="18" t="str">
        <f>'R8.8.1移動支援一覧'!I286</f>
        <v>080-8082-9277</v>
      </c>
      <c r="I286" s="18" t="str">
        <f>'R8.8.1移動支援一覧'!J286</f>
        <v>011-758-5123</v>
      </c>
      <c r="J286" s="18" t="str">
        <f>'R8.8.1移動支援一覧'!K286</f>
        <v>特定非営利活動法人　工房ぶら里</v>
      </c>
      <c r="K286" s="31" t="str">
        <f>IF('R8.8.1移動支援一覧'!Q286="","",'R8.8.1移動支援一覧'!Q286)</f>
        <v>○</v>
      </c>
      <c r="L286" s="31" t="str">
        <f>IF('R8.8.1移動支援一覧'!R286="","",'R8.8.1移動支援一覧'!R286)</f>
        <v>○</v>
      </c>
      <c r="M286" s="31" t="str">
        <f>IF('R8.8.1移動支援一覧'!S286="","",'R8.8.1移動支援一覧'!S286)</f>
        <v/>
      </c>
      <c r="N286" s="31" t="str">
        <f>IF('R8.8.1移動支援一覧'!T286="","",'R8.8.1移動支援一覧'!T286)</f>
        <v>○</v>
      </c>
      <c r="O286" s="31" t="str">
        <f>IF('R8.8.1移動支援一覧'!U286="","",'R8.8.1移動支援一覧'!U286)</f>
        <v>○</v>
      </c>
      <c r="P286" s="18" t="str">
        <f>IF('R8.8.1移動支援一覧'!V286="","",'R8.8.1移動支援一覧'!V286)</f>
        <v>0110202041</v>
      </c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22" t="str">
        <f>'R8.8.1移動支援一覧'!A287</f>
        <v>市内</v>
      </c>
      <c r="B287" s="26" t="str">
        <f>IF('R8.8.1移動支援一覧'!B287="","",'R8.8.1移動支援一覧'!B287)</f>
        <v/>
      </c>
      <c r="C287" s="18" t="str">
        <f>'R8.8.1移動支援一覧'!C287</f>
        <v>0001100801</v>
      </c>
      <c r="D287" s="18" t="str">
        <f>'R8.8.1移動支援一覧'!D287</f>
        <v>ライフサポート月光</v>
      </c>
      <c r="E287" s="30">
        <f>'R8.8.1移動支援一覧'!E287</f>
        <v>44317</v>
      </c>
      <c r="F287" s="18" t="str">
        <f>'R8.8.1移動支援一覧'!G287</f>
        <v>062-0052</v>
      </c>
      <c r="G287" s="18" t="str">
        <f>'R8.8.1移動支援一覧'!H287</f>
        <v>札幌市豊平区月寒東２条１１丁目１０－５</v>
      </c>
      <c r="H287" s="18" t="str">
        <f>'R8.8.1移動支援一覧'!I287</f>
        <v>011-598-0776</v>
      </c>
      <c r="I287" s="18" t="str">
        <f>'R8.8.1移動支援一覧'!J287</f>
        <v>011-879-7836</v>
      </c>
      <c r="J287" s="18" t="str">
        <f>'R8.8.1移動支援一覧'!K287</f>
        <v>株式会社　月光</v>
      </c>
      <c r="K287" s="31" t="str">
        <f>IF('R8.8.1移動支援一覧'!Q287="","",'R8.8.1移動支援一覧'!Q287)</f>
        <v>○</v>
      </c>
      <c r="L287" s="31" t="str">
        <f>IF('R8.8.1移動支援一覧'!R287="","",'R8.8.1移動支援一覧'!R287)</f>
        <v>○</v>
      </c>
      <c r="M287" s="31" t="str">
        <f>IF('R8.8.1移動支援一覧'!S287="","",'R8.8.1移動支援一覧'!S287)</f>
        <v>○</v>
      </c>
      <c r="N287" s="31" t="str">
        <f>IF('R8.8.1移動支援一覧'!T287="","",'R8.8.1移動支援一覧'!T287)</f>
        <v>○</v>
      </c>
      <c r="O287" s="31" t="str">
        <f>IF('R8.8.1移動支援一覧'!U287="","",'R8.8.1移動支援一覧'!U287)</f>
        <v>○</v>
      </c>
      <c r="P287" s="18" t="str">
        <f>IF('R8.8.1移動支援一覧'!V287="","",'R8.8.1移動支援一覧'!V287)</f>
        <v>0110503885</v>
      </c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22" t="str">
        <f>'R8.8.1移動支援一覧'!A288</f>
        <v>市内</v>
      </c>
      <c r="B288" s="26" t="str">
        <f>IF('R8.8.1移動支援一覧'!B288="","",'R8.8.1移動支援一覧'!B288)</f>
        <v/>
      </c>
      <c r="C288" s="18" t="str">
        <f>'R8.8.1移動支援一覧'!C288</f>
        <v>0001100803</v>
      </c>
      <c r="D288" s="18" t="str">
        <f>'R8.8.1移動支援一覧'!D288</f>
        <v>ブラインドケア</v>
      </c>
      <c r="E288" s="30">
        <f>'R8.8.1移動支援一覧'!E288</f>
        <v>44348</v>
      </c>
      <c r="F288" s="18" t="str">
        <f>'R8.8.1移動支援一覧'!G288</f>
        <v>001-0028</v>
      </c>
      <c r="G288" s="18" t="str">
        <f>'R8.8.1移動支援一覧'!H288</f>
        <v>札幌市北区北２８条西１１丁目２－１２　No.１２角栄ビル</v>
      </c>
      <c r="H288" s="18" t="str">
        <f>'R8.8.1移動支援一覧'!I288</f>
        <v>011-299-4246</v>
      </c>
      <c r="I288" s="18" t="str">
        <f>'R8.8.1移動支援一覧'!J288</f>
        <v>011-299-9215</v>
      </c>
      <c r="J288" s="18" t="str">
        <f>'R8.8.1移動支援一覧'!K288</f>
        <v>合同会社　ブラインドサポートセンター</v>
      </c>
      <c r="K288" s="31" t="str">
        <f>IF('R8.8.1移動支援一覧'!Q288="","",'R8.8.1移動支援一覧'!Q288)</f>
        <v>○</v>
      </c>
      <c r="L288" s="31" t="str">
        <f>IF('R8.8.1移動支援一覧'!R288="","",'R8.8.1移動支援一覧'!R288)</f>
        <v>○</v>
      </c>
      <c r="M288" s="31" t="str">
        <f>IF('R8.8.1移動支援一覧'!S288="","",'R8.8.1移動支援一覧'!S288)</f>
        <v>○</v>
      </c>
      <c r="N288" s="31" t="str">
        <f>IF('R8.8.1移動支援一覧'!T288="","",'R8.8.1移動支援一覧'!T288)</f>
        <v>○</v>
      </c>
      <c r="O288" s="31" t="str">
        <f>IF('R8.8.1移動支援一覧'!U288="","",'R8.8.1移動支援一覧'!U288)</f>
        <v>○</v>
      </c>
      <c r="P288" s="18" t="str">
        <f>IF('R8.8.1移動支援一覧'!V288="","",'R8.8.1移動支援一覧'!V288)</f>
        <v>0110204880</v>
      </c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22" t="str">
        <f>'R8.8.1移動支援一覧'!A289</f>
        <v>市内</v>
      </c>
      <c r="B289" s="26" t="str">
        <f>IF('R8.8.1移動支援一覧'!B289="","",'R8.8.1移動支援一覧'!B289)</f>
        <v/>
      </c>
      <c r="C289" s="18" t="str">
        <f>'R8.8.1移動支援一覧'!C289</f>
        <v>0001100804</v>
      </c>
      <c r="D289" s="18" t="str">
        <f>'R8.8.1移動支援一覧'!D289</f>
        <v>ヘルパーステーション　こらて</v>
      </c>
      <c r="E289" s="30">
        <f>'R8.8.1移動支援一覧'!E289</f>
        <v>44378</v>
      </c>
      <c r="F289" s="18" t="str">
        <f>'R8.8.1移動支援一覧'!G289</f>
        <v>002-0856</v>
      </c>
      <c r="G289" s="18" t="str">
        <f>'R8.8.1移動支援一覧'!H289</f>
        <v>札幌市北区屯田６条３丁目６－６</v>
      </c>
      <c r="H289" s="18" t="str">
        <f>'R8.8.1移動支援一覧'!I289</f>
        <v>011-774-7722</v>
      </c>
      <c r="I289" s="18" t="str">
        <f>'R8.8.1移動支援一覧'!J289</f>
        <v>011-774-7722</v>
      </c>
      <c r="J289" s="18" t="str">
        <f>'R8.8.1移動支援一覧'!K289</f>
        <v>株式会社　心　楽　手</v>
      </c>
      <c r="K289" s="31" t="str">
        <f>IF('R8.8.1移動支援一覧'!Q289="","",'R8.8.1移動支援一覧'!Q289)</f>
        <v>○</v>
      </c>
      <c r="L289" s="31" t="str">
        <f>IF('R8.8.1移動支援一覧'!R289="","",'R8.8.1移動支援一覧'!R289)</f>
        <v/>
      </c>
      <c r="M289" s="31" t="str">
        <f>IF('R8.8.1移動支援一覧'!S289="","",'R8.8.1移動支援一覧'!S289)</f>
        <v/>
      </c>
      <c r="N289" s="31" t="str">
        <f>IF('R8.8.1移動支援一覧'!T289="","",'R8.8.1移動支援一覧'!T289)</f>
        <v/>
      </c>
      <c r="O289" s="31" t="str">
        <f>IF('R8.8.1移動支援一覧'!U289="","",'R8.8.1移動支援一覧'!U289)</f>
        <v/>
      </c>
      <c r="P289" s="18" t="str">
        <f>IF('R8.8.1移動支援一覧'!V289="","",'R8.8.1移動支援一覧'!V289)</f>
        <v>0110205044</v>
      </c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22" t="str">
        <f>'R8.8.1移動支援一覧'!A290</f>
        <v>市内</v>
      </c>
      <c r="B290" s="26" t="str">
        <f>IF('R8.8.1移動支援一覧'!B290="","",'R8.8.1移動支援一覧'!B290)</f>
        <v/>
      </c>
      <c r="C290" s="18" t="str">
        <f>'R8.8.1移動支援一覧'!C290</f>
        <v>0001100805</v>
      </c>
      <c r="D290" s="18" t="str">
        <f>'R8.8.1移動支援一覧'!D290</f>
        <v>Ｓｔｅｐ　ｂｙ　Ｓｔｅｐ　札幌</v>
      </c>
      <c r="E290" s="30">
        <f>'R8.8.1移動支援一覧'!E290</f>
        <v>44378</v>
      </c>
      <c r="F290" s="18" t="str">
        <f>'R8.8.1移動支援一覧'!G290</f>
        <v>001-0025</v>
      </c>
      <c r="G290" s="18" t="str">
        <f>'R8.8.1移動支援一覧'!H290</f>
        <v>札幌市北区北２５条西５丁目３－２３　リズムKITA25</v>
      </c>
      <c r="H290" s="18" t="str">
        <f>'R8.8.1移動支援一覧'!I290</f>
        <v>011-500-2829</v>
      </c>
      <c r="I290" s="18" t="str">
        <f>'R8.8.1移動支援一覧'!J290</f>
        <v>011-500-2829</v>
      </c>
      <c r="J290" s="18" t="str">
        <f>'R8.8.1移動支援一覧'!K290</f>
        <v>特定非営利活動法人Ｓｔｅｐ　ｂｙ　Ｓｔｅｐ　札幌</v>
      </c>
      <c r="K290" s="31" t="str">
        <f>IF('R8.8.1移動支援一覧'!Q290="","",'R8.8.1移動支援一覧'!Q290)</f>
        <v>○</v>
      </c>
      <c r="L290" s="31" t="str">
        <f>IF('R8.8.1移動支援一覧'!R290="","",'R8.8.1移動支援一覧'!R290)</f>
        <v>○</v>
      </c>
      <c r="M290" s="31" t="str">
        <f>IF('R8.8.1移動支援一覧'!S290="","",'R8.8.1移動支援一覧'!S290)</f>
        <v>○</v>
      </c>
      <c r="N290" s="31" t="str">
        <f>IF('R8.8.1移動支援一覧'!T290="","",'R8.8.1移動支援一覧'!T290)</f>
        <v>○</v>
      </c>
      <c r="O290" s="31" t="str">
        <f>IF('R8.8.1移動支援一覧'!U290="","",'R8.8.1移動支援一覧'!U290)</f>
        <v>○</v>
      </c>
      <c r="P290" s="18" t="str">
        <f>IF('R8.8.1移動支援一覧'!V290="","",'R8.8.1移動支援一覧'!V290)</f>
        <v>0110301959</v>
      </c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22" t="str">
        <f>'R8.8.1移動支援一覧'!A291</f>
        <v>市内</v>
      </c>
      <c r="B291" s="26" t="str">
        <f>IF('R8.8.1移動支援一覧'!B291="","",'R8.8.1移動支援一覧'!B291)</f>
        <v/>
      </c>
      <c r="C291" s="18" t="str">
        <f>'R8.8.1移動支援一覧'!C291</f>
        <v>0001100806</v>
      </c>
      <c r="D291" s="18" t="str">
        <f>'R8.8.1移動支援一覧'!D291</f>
        <v>ai and…</v>
      </c>
      <c r="E291" s="30">
        <f>'R8.8.1移動支援一覧'!E291</f>
        <v>44378</v>
      </c>
      <c r="F291" s="18" t="str">
        <f>'R8.8.1移動支援一覧'!G291</f>
        <v>005-0003</v>
      </c>
      <c r="G291" s="18" t="str">
        <f>'R8.8.1移動支援一覧'!H291</f>
        <v>札幌市南区澄川３条５丁目２ー１　エルサコート澄川２０５号室</v>
      </c>
      <c r="H291" s="18" t="str">
        <f>'R8.8.1移動支援一覧'!I291</f>
        <v>011-311-1945</v>
      </c>
      <c r="I291" s="18" t="str">
        <f>'R8.8.1移動支援一覧'!J291</f>
        <v>011-311-1945</v>
      </c>
      <c r="J291" s="18" t="str">
        <f>'R8.8.1移動支援一覧'!K291</f>
        <v>一般社団法人　Woods　Hill</v>
      </c>
      <c r="K291" s="31" t="str">
        <f>IF('R8.8.1移動支援一覧'!Q291="","",'R8.8.1移動支援一覧'!Q291)</f>
        <v>○</v>
      </c>
      <c r="L291" s="31" t="str">
        <f>IF('R8.8.1移動支援一覧'!R291="","",'R8.8.1移動支援一覧'!R291)</f>
        <v>○</v>
      </c>
      <c r="M291" s="31" t="str">
        <f>IF('R8.8.1移動支援一覧'!S291="","",'R8.8.1移動支援一覧'!S291)</f>
        <v>○</v>
      </c>
      <c r="N291" s="31" t="str">
        <f>IF('R8.8.1移動支援一覧'!T291="","",'R8.8.1移動支援一覧'!T291)</f>
        <v>○</v>
      </c>
      <c r="O291" s="31" t="str">
        <f>IF('R8.8.1移動支援一覧'!U291="","",'R8.8.1移動支援一覧'!U291)</f>
        <v>○</v>
      </c>
      <c r="P291" s="18" t="str">
        <f>IF('R8.8.1移動支援一覧'!V291="","",'R8.8.1移動支援一覧'!V291)</f>
        <v/>
      </c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22" t="str">
        <f>'R8.8.1移動支援一覧'!A292</f>
        <v>市内</v>
      </c>
      <c r="B292" s="26" t="str">
        <f>IF('R8.8.1移動支援一覧'!B292="","",'R8.8.1移動支援一覧'!B292)</f>
        <v/>
      </c>
      <c r="C292" s="18" t="str">
        <f>'R8.8.1移動支援一覧'!C292</f>
        <v>0001100807</v>
      </c>
      <c r="D292" s="18" t="str">
        <f>'R8.8.1移動支援一覧'!D292</f>
        <v>アリマックス介護サービス</v>
      </c>
      <c r="E292" s="30">
        <f>'R8.8.1移動支援一覧'!E292</f>
        <v>44378</v>
      </c>
      <c r="F292" s="18" t="str">
        <f>'R8.8.1移動支援一覧'!G292</f>
        <v>061-2281</v>
      </c>
      <c r="G292" s="18" t="str">
        <f>'R8.8.1移動支援一覧'!H292</f>
        <v>札幌市南区藤野１条６丁目１０番１８号</v>
      </c>
      <c r="H292" s="18" t="str">
        <f>'R8.8.1移動支援一覧'!I292</f>
        <v>011-591-3589</v>
      </c>
      <c r="I292" s="18" t="str">
        <f>'R8.8.1移動支援一覧'!J292</f>
        <v>011-351-5653</v>
      </c>
      <c r="J292" s="18" t="str">
        <f>'R8.8.1移動支援一覧'!K292</f>
        <v>株式会社アリマックス</v>
      </c>
      <c r="K292" s="31" t="str">
        <f>IF('R8.8.1移動支援一覧'!Q292="","",'R8.8.1移動支援一覧'!Q292)</f>
        <v/>
      </c>
      <c r="L292" s="31" t="str">
        <f>IF('R8.8.1移動支援一覧'!R292="","",'R8.8.1移動支援一覧'!R292)</f>
        <v/>
      </c>
      <c r="M292" s="31" t="str">
        <f>IF('R8.8.1移動支援一覧'!S292="","",'R8.8.1移動支援一覧'!S292)</f>
        <v/>
      </c>
      <c r="N292" s="31" t="str">
        <f>IF('R8.8.1移動支援一覧'!T292="","",'R8.8.1移動支援一覧'!T292)</f>
        <v/>
      </c>
      <c r="O292" s="31" t="str">
        <f>IF('R8.8.1移動支援一覧'!U292="","",'R8.8.1移動支援一覧'!U292)</f>
        <v/>
      </c>
      <c r="P292" s="18" t="str">
        <f>IF('R8.8.1移動支援一覧'!V292="","",'R8.8.1移動支援一覧'!V292)</f>
        <v>0110600970</v>
      </c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22" t="str">
        <f>'R8.8.1移動支援一覧'!A293</f>
        <v>市内</v>
      </c>
      <c r="B293" s="26" t="str">
        <f>IF('R8.8.1移動支援一覧'!B293="","",'R8.8.1移動支援一覧'!B293)</f>
        <v>休止</v>
      </c>
      <c r="C293" s="18" t="str">
        <f>'R8.8.1移動支援一覧'!C293</f>
        <v>0001100809</v>
      </c>
      <c r="D293" s="18" t="str">
        <f>'R8.8.1移動支援一覧'!D293</f>
        <v>あいりすへルパーステーション</v>
      </c>
      <c r="E293" s="30">
        <f>'R8.8.1移動支援一覧'!E293</f>
        <v>44409</v>
      </c>
      <c r="F293" s="18" t="str">
        <f>'R8.8.1移動支援一覧'!G293</f>
        <v>003-0832</v>
      </c>
      <c r="G293" s="18" t="str">
        <f>'R8.8.1移動支援一覧'!H293</f>
        <v>札幌市白石区北郷２条２丁目２－３６　ハイツシャルマン１０５号</v>
      </c>
      <c r="H293" s="18" t="str">
        <f>'R8.8.1移動支援一覧'!I293</f>
        <v>011-827-7466</v>
      </c>
      <c r="I293" s="18" t="str">
        <f>'R8.8.1移動支援一覧'!J293</f>
        <v>011-827-7465</v>
      </c>
      <c r="J293" s="18" t="str">
        <f>'R8.8.1移動支援一覧'!K293</f>
        <v>株式会社　C.S.E</v>
      </c>
      <c r="K293" s="31" t="str">
        <f>IF('R8.8.1移動支援一覧'!Q293="","",'R8.8.1移動支援一覧'!Q293)</f>
        <v/>
      </c>
      <c r="L293" s="31" t="str">
        <f>IF('R8.8.1移動支援一覧'!R293="","",'R8.8.1移動支援一覧'!R293)</f>
        <v>○</v>
      </c>
      <c r="M293" s="31" t="str">
        <f>IF('R8.8.1移動支援一覧'!S293="","",'R8.8.1移動支援一覧'!S293)</f>
        <v/>
      </c>
      <c r="N293" s="31" t="str">
        <f>IF('R8.8.1移動支援一覧'!T293="","",'R8.8.1移動支援一覧'!T293)</f>
        <v>○</v>
      </c>
      <c r="O293" s="31" t="str">
        <f>IF('R8.8.1移動支援一覧'!U293="","",'R8.8.1移動支援一覧'!U293)</f>
        <v/>
      </c>
      <c r="P293" s="18" t="str">
        <f>IF('R8.8.1移動支援一覧'!V293="","",'R8.8.1移動支援一覧'!V293)</f>
        <v>0110404332</v>
      </c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22" t="str">
        <f>'R8.8.1移動支援一覧'!A294</f>
        <v>市内</v>
      </c>
      <c r="B294" s="26" t="str">
        <f>IF('R8.8.1移動支援一覧'!B294="","",'R8.8.1移動支援一覧'!B294)</f>
        <v/>
      </c>
      <c r="C294" s="18" t="str">
        <f>'R8.8.1移動支援一覧'!C294</f>
        <v>0001100810</v>
      </c>
      <c r="D294" s="18" t="str">
        <f>'R8.8.1移動支援一覧'!D294</f>
        <v>訪問介護ステーション　喜日</v>
      </c>
      <c r="E294" s="30">
        <f>'R8.8.1移動支援一覧'!E294</f>
        <v>44409</v>
      </c>
      <c r="F294" s="18" t="str">
        <f>'R8.8.1移動支援一覧'!G294</f>
        <v>003-0025</v>
      </c>
      <c r="G294" s="18" t="str">
        <f>'R8.8.1移動支援一覧'!H294</f>
        <v>札幌市白石区本郷通７丁目北５－１５　ロサ・グラウクス２０２号室</v>
      </c>
      <c r="H294" s="18" t="str">
        <f>'R8.8.1移動支援一覧'!I294</f>
        <v>011-868-8770</v>
      </c>
      <c r="I294" s="18" t="str">
        <f>'R8.8.1移動支援一覧'!J294</f>
        <v>011-868-8771</v>
      </c>
      <c r="J294" s="18" t="str">
        <f>'R8.8.1移動支援一覧'!K294</f>
        <v>合同会社　喜心</v>
      </c>
      <c r="K294" s="31" t="str">
        <f>IF('R8.8.1移動支援一覧'!Q294="","",'R8.8.1移動支援一覧'!Q294)</f>
        <v>○</v>
      </c>
      <c r="L294" s="31" t="str">
        <f>IF('R8.8.1移動支援一覧'!R294="","",'R8.8.1移動支援一覧'!R294)</f>
        <v>○</v>
      </c>
      <c r="M294" s="31" t="str">
        <f>IF('R8.8.1移動支援一覧'!S294="","",'R8.8.1移動支援一覧'!S294)</f>
        <v>○</v>
      </c>
      <c r="N294" s="31" t="str">
        <f>IF('R8.8.1移動支援一覧'!T294="","",'R8.8.1移動支援一覧'!T294)</f>
        <v>○</v>
      </c>
      <c r="O294" s="31" t="str">
        <f>IF('R8.8.1移動支援一覧'!U294="","",'R8.8.1移動支援一覧'!U294)</f>
        <v>○</v>
      </c>
      <c r="P294" s="18" t="str">
        <f>IF('R8.8.1移動支援一覧'!V294="","",'R8.8.1移動支援一覧'!V294)</f>
        <v>0110404563</v>
      </c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22" t="str">
        <f>'R8.8.1移動支援一覧'!A295</f>
        <v>市内</v>
      </c>
      <c r="B295" s="26" t="str">
        <f>IF('R8.8.1移動支援一覧'!B295="","",'R8.8.1移動支援一覧'!B295)</f>
        <v/>
      </c>
      <c r="C295" s="18" t="str">
        <f>'R8.8.1移動支援一覧'!C295</f>
        <v>0001100811</v>
      </c>
      <c r="D295" s="18" t="str">
        <f>'R8.8.1移動支援一覧'!D295</f>
        <v>道草</v>
      </c>
      <c r="E295" s="30">
        <f>'R8.8.1移動支援一覧'!E295</f>
        <v>44409</v>
      </c>
      <c r="F295" s="18" t="str">
        <f>'R8.8.1移動支援一覧'!G295</f>
        <v>001-0907</v>
      </c>
      <c r="G295" s="18" t="str">
        <f>'R8.8.1移動支援一覧'!H295</f>
        <v>札幌市北区新琴似７条１丁目３－３０アルファヒル麻生５０５号</v>
      </c>
      <c r="H295" s="18" t="str">
        <f>'R8.8.1移動支援一覧'!I295</f>
        <v>011-792-0176</v>
      </c>
      <c r="I295" s="18" t="str">
        <f>'R8.8.1移動支援一覧'!J295</f>
        <v>011-792-0176</v>
      </c>
      <c r="J295" s="18" t="str">
        <f>'R8.8.1移動支援一覧'!K295</f>
        <v>合同会社　道草舎</v>
      </c>
      <c r="K295" s="31" t="str">
        <f>IF('R8.8.1移動支援一覧'!Q295="","",'R8.8.1移動支援一覧'!Q295)</f>
        <v>○</v>
      </c>
      <c r="L295" s="31" t="str">
        <f>IF('R8.8.1移動支援一覧'!R295="","",'R8.8.1移動支援一覧'!R295)</f>
        <v/>
      </c>
      <c r="M295" s="31" t="str">
        <f>IF('R8.8.1移動支援一覧'!S295="","",'R8.8.1移動支援一覧'!S295)</f>
        <v>○</v>
      </c>
      <c r="N295" s="31" t="str">
        <f>IF('R8.8.1移動支援一覧'!T295="","",'R8.8.1移動支援一覧'!T295)</f>
        <v/>
      </c>
      <c r="O295" s="31" t="str">
        <f>IF('R8.8.1移動支援一覧'!U295="","",'R8.8.1移動支援一覧'!U295)</f>
        <v/>
      </c>
      <c r="P295" s="18" t="str">
        <f>IF('R8.8.1移動支援一覧'!V295="","",'R8.8.1移動支援一覧'!V295)</f>
        <v>0110301975</v>
      </c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22" t="str">
        <f>'R8.8.1移動支援一覧'!A296</f>
        <v>市内</v>
      </c>
      <c r="B296" s="26" t="str">
        <f>IF('R8.8.1移動支援一覧'!B296="","",'R8.8.1移動支援一覧'!B296)</f>
        <v/>
      </c>
      <c r="C296" s="18" t="str">
        <f>'R8.8.1移動支援一覧'!C296</f>
        <v>0001100812</v>
      </c>
      <c r="D296" s="18" t="str">
        <f>'R8.8.1移動支援一覧'!D296</f>
        <v>ヘルパーステーションClover</v>
      </c>
      <c r="E296" s="30">
        <f>'R8.8.1移動支援一覧'!E296</f>
        <v>44409</v>
      </c>
      <c r="F296" s="18" t="str">
        <f>'R8.8.1移動支援一覧'!G296</f>
        <v>001-0035</v>
      </c>
      <c r="G296" s="18" t="str">
        <f>'R8.8.1移動支援一覧'!H296</f>
        <v>札幌市北区北３５条西１０丁目１番１号</v>
      </c>
      <c r="H296" s="18" t="str">
        <f>'R8.8.1移動支援一覧'!I296</f>
        <v>011-214-0374</v>
      </c>
      <c r="I296" s="18" t="str">
        <f>'R8.8.1移動支援一覧'!J296</f>
        <v>011-214-0368</v>
      </c>
      <c r="J296" s="18" t="str">
        <f>'R8.8.1移動支援一覧'!K296</f>
        <v>株式会社　クローバー</v>
      </c>
      <c r="K296" s="31" t="str">
        <f>IF('R8.8.1移動支援一覧'!Q296="","",'R8.8.1移動支援一覧'!Q296)</f>
        <v>○</v>
      </c>
      <c r="L296" s="31" t="str">
        <f>IF('R8.8.1移動支援一覧'!R296="","",'R8.8.1移動支援一覧'!R296)</f>
        <v>○</v>
      </c>
      <c r="M296" s="31" t="str">
        <f>IF('R8.8.1移動支援一覧'!S296="","",'R8.8.1移動支援一覧'!S296)</f>
        <v>○</v>
      </c>
      <c r="N296" s="31" t="str">
        <f>IF('R8.8.1移動支援一覧'!T296="","",'R8.8.1移動支援一覧'!T296)</f>
        <v>○</v>
      </c>
      <c r="O296" s="31" t="str">
        <f>IF('R8.8.1移動支援一覧'!U296="","",'R8.8.1移動支援一覧'!U296)</f>
        <v>○</v>
      </c>
      <c r="P296" s="18" t="str">
        <f>IF('R8.8.1移動支援一覧'!V296="","",'R8.8.1移動支援一覧'!V296)</f>
        <v>0110205069</v>
      </c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22" t="str">
        <f>'R8.8.1移動支援一覧'!A297</f>
        <v>市内</v>
      </c>
      <c r="B297" s="26" t="str">
        <f>IF('R8.8.1移動支援一覧'!B297="","",'R8.8.1移動支援一覧'!B297)</f>
        <v/>
      </c>
      <c r="C297" s="18" t="str">
        <f>'R8.8.1移動支援一覧'!C297</f>
        <v>0001100813</v>
      </c>
      <c r="D297" s="18" t="str">
        <f>'R8.8.1移動支援一覧'!D297</f>
        <v>訪問介護ひとりふたり</v>
      </c>
      <c r="E297" s="30">
        <f>'R8.8.1移動支援一覧'!E297</f>
        <v>44409</v>
      </c>
      <c r="F297" s="18" t="str">
        <f>'R8.8.1移動支援一覧'!G297</f>
        <v>062-0932</v>
      </c>
      <c r="G297" s="18" t="str">
        <f>'R8.8.1移動支援一覧'!H297</f>
        <v>札幌市豊平区平岸２条１７丁目２番１９号</v>
      </c>
      <c r="H297" s="18" t="str">
        <f>'R8.8.1移動支援一覧'!I297</f>
        <v>011-826-4092</v>
      </c>
      <c r="I297" s="18" t="str">
        <f>'R8.8.1移動支援一覧'!J297</f>
        <v>011-826-4093</v>
      </c>
      <c r="J297" s="18" t="str">
        <f>'R8.8.1移動支援一覧'!K297</f>
        <v>合同会社ひとりふたり</v>
      </c>
      <c r="K297" s="31" t="str">
        <f>IF('R8.8.1移動支援一覧'!Q297="","",'R8.8.1移動支援一覧'!Q297)</f>
        <v>○</v>
      </c>
      <c r="L297" s="31" t="str">
        <f>IF('R8.8.1移動支援一覧'!R297="","",'R8.8.1移動支援一覧'!R297)</f>
        <v>○</v>
      </c>
      <c r="M297" s="31" t="str">
        <f>IF('R8.8.1移動支援一覧'!S297="","",'R8.8.1移動支援一覧'!S297)</f>
        <v>○</v>
      </c>
      <c r="N297" s="31" t="str">
        <f>IF('R8.8.1移動支援一覧'!T297="","",'R8.8.1移動支援一覧'!T297)</f>
        <v>○</v>
      </c>
      <c r="O297" s="31" t="str">
        <f>IF('R8.8.1移動支援一覧'!U297="","",'R8.8.1移動支援一覧'!U297)</f>
        <v>○</v>
      </c>
      <c r="P297" s="18" t="str">
        <f>IF('R8.8.1移動支援一覧'!V297="","",'R8.8.1移動支援一覧'!V297)</f>
        <v>0110506623</v>
      </c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22" t="str">
        <f>'R8.8.1移動支援一覧'!A298</f>
        <v>市内</v>
      </c>
      <c r="B298" s="26" t="str">
        <f>IF('R8.8.1移動支援一覧'!B298="","",'R8.8.1移動支援一覧'!B298)</f>
        <v/>
      </c>
      <c r="C298" s="18" t="str">
        <f>'R8.8.1移動支援一覧'!C298</f>
        <v>0001100814</v>
      </c>
      <c r="D298" s="18" t="str">
        <f>'R8.8.1移動支援一覧'!D298</f>
        <v>ヘルパーステーション　ドラセナ</v>
      </c>
      <c r="E298" s="30">
        <f>'R8.8.1移動支援一覧'!E298</f>
        <v>44409</v>
      </c>
      <c r="F298" s="18" t="str">
        <f>'R8.8.1移動支援一覧'!G298</f>
        <v>0600001</v>
      </c>
      <c r="G298" s="18" t="str">
        <f>'R8.8.1移動支援一覧'!H298</f>
        <v>札幌市中央区北1条西１５丁目１番地３　大通ハイム５１２号室</v>
      </c>
      <c r="H298" s="18" t="str">
        <f>'R8.8.1移動支援一覧'!I298</f>
        <v>080-3347-9467</v>
      </c>
      <c r="I298" s="18" t="str">
        <f>'R8.8.1移動支援一覧'!J298</f>
        <v/>
      </c>
      <c r="J298" s="18" t="str">
        <f>'R8.8.1移動支援一覧'!K298</f>
        <v>株式会社　Lavosou</v>
      </c>
      <c r="K298" s="31" t="str">
        <f>IF('R8.8.1移動支援一覧'!Q298="","",'R8.8.1移動支援一覧'!Q298)</f>
        <v>○</v>
      </c>
      <c r="L298" s="31" t="str">
        <f>IF('R8.8.1移動支援一覧'!R298="","",'R8.8.1移動支援一覧'!R298)</f>
        <v>○</v>
      </c>
      <c r="M298" s="31" t="str">
        <f>IF('R8.8.1移動支援一覧'!S298="","",'R8.8.1移動支援一覧'!S298)</f>
        <v>○</v>
      </c>
      <c r="N298" s="31" t="str">
        <f>IF('R8.8.1移動支援一覧'!T298="","",'R8.8.1移動支援一覧'!T298)</f>
        <v>○</v>
      </c>
      <c r="O298" s="31" t="str">
        <f>IF('R8.8.1移動支援一覧'!U298="","",'R8.8.1移動支援一覧'!U298)</f>
        <v>○</v>
      </c>
      <c r="P298" s="18" t="str">
        <f>IF('R8.8.1移動支援一覧'!V298="","",'R8.8.1移動支援一覧'!V298)</f>
        <v>0110205093</v>
      </c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22" t="str">
        <f>'R8.8.1移動支援一覧'!A299</f>
        <v>市内</v>
      </c>
      <c r="B299" s="26" t="str">
        <f>IF('R8.8.1移動支援一覧'!B299="","",'R8.8.1移動支援一覧'!B299)</f>
        <v/>
      </c>
      <c r="C299" s="18" t="str">
        <f>'R8.8.1移動支援一覧'!C299</f>
        <v>0001100815</v>
      </c>
      <c r="D299" s="18" t="str">
        <f>'R8.8.1移動支援一覧'!D299</f>
        <v>ヘルパーステーション　フィレール</v>
      </c>
      <c r="E299" s="30">
        <f>'R8.8.1移動支援一覧'!E299</f>
        <v>44409</v>
      </c>
      <c r="F299" s="18" t="str">
        <f>'R8.8.1移動支援一覧'!G299</f>
        <v>062-0008</v>
      </c>
      <c r="G299" s="18" t="str">
        <f>'R8.8.1移動支援一覧'!H299</f>
        <v>札幌市豊平区美園８条４丁目１－１０－５号室</v>
      </c>
      <c r="H299" s="18" t="str">
        <f>'R8.8.1移動支援一覧'!I299</f>
        <v>011-598-1296</v>
      </c>
      <c r="I299" s="18" t="str">
        <f>'R8.8.1移動支援一覧'!J299</f>
        <v>011-598-1297</v>
      </c>
      <c r="J299" s="18" t="str">
        <f>'R8.8.1移動支援一覧'!K299</f>
        <v>株式会社　フィレール</v>
      </c>
      <c r="K299" s="31" t="str">
        <f>IF('R8.8.1移動支援一覧'!Q299="","",'R8.8.1移動支援一覧'!Q299)</f>
        <v>○</v>
      </c>
      <c r="L299" s="31" t="str">
        <f>IF('R8.8.1移動支援一覧'!R299="","",'R8.8.1移動支援一覧'!R299)</f>
        <v>○</v>
      </c>
      <c r="M299" s="31" t="str">
        <f>IF('R8.8.1移動支援一覧'!S299="","",'R8.8.1移動支援一覧'!S299)</f>
        <v>○</v>
      </c>
      <c r="N299" s="31" t="str">
        <f>IF('R8.8.1移動支援一覧'!T299="","",'R8.8.1移動支援一覧'!T299)</f>
        <v>○</v>
      </c>
      <c r="O299" s="31" t="str">
        <f>IF('R8.8.1移動支援一覧'!U299="","",'R8.8.1移動支援一覧'!U299)</f>
        <v>○</v>
      </c>
      <c r="P299" s="18" t="str">
        <f>IF('R8.8.1移動支援一覧'!V299="","",'R8.8.1移動支援一覧'!V299)</f>
        <v>0110506532</v>
      </c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22" t="str">
        <f>'R8.8.1移動支援一覧'!A300</f>
        <v>市内</v>
      </c>
      <c r="B300" s="26" t="str">
        <f>IF('R8.8.1移動支援一覧'!B300="","",'R8.8.1移動支援一覧'!B300)</f>
        <v/>
      </c>
      <c r="C300" s="18" t="str">
        <f>'R8.8.1移動支援一覧'!C300</f>
        <v>0001100816</v>
      </c>
      <c r="D300" s="18" t="str">
        <f>'R8.8.1移動支援一覧'!D300</f>
        <v>居宅介護事業所Ｔ・Ｋサービス</v>
      </c>
      <c r="E300" s="30">
        <f>'R8.8.1移動支援一覧'!E300</f>
        <v>44409</v>
      </c>
      <c r="F300" s="18" t="str">
        <f>'R8.8.1移動支援一覧'!G300</f>
        <v>063-0052</v>
      </c>
      <c r="G300" s="18" t="str">
        <f>'R8.8.1移動支援一覧'!H300</f>
        <v>札幌市西区宮の沢２条４丁目１番７号</v>
      </c>
      <c r="H300" s="18" t="str">
        <f>'R8.8.1移動支援一覧'!I300</f>
        <v>011-558-9723</v>
      </c>
      <c r="I300" s="18" t="str">
        <f>'R8.8.1移動支援一覧'!J300</f>
        <v>011-557-6037</v>
      </c>
      <c r="J300" s="18" t="str">
        <f>'R8.8.1移動支援一覧'!K300</f>
        <v>有限会社　Ｔ・Ｋサービス</v>
      </c>
      <c r="K300" s="31" t="str">
        <f>IF('R8.8.1移動支援一覧'!Q300="","",'R8.8.1移動支援一覧'!Q300)</f>
        <v>○</v>
      </c>
      <c r="L300" s="31" t="str">
        <f>IF('R8.8.1移動支援一覧'!R300="","",'R8.8.1移動支援一覧'!R300)</f>
        <v>○</v>
      </c>
      <c r="M300" s="31" t="str">
        <f>IF('R8.8.1移動支援一覧'!S300="","",'R8.8.1移動支援一覧'!S300)</f>
        <v>○</v>
      </c>
      <c r="N300" s="31" t="str">
        <f>IF('R8.8.1移動支援一覧'!T300="","",'R8.8.1移動支援一覧'!T300)</f>
        <v>○</v>
      </c>
      <c r="O300" s="31" t="str">
        <f>IF('R8.8.1移動支援一覧'!U300="","",'R8.8.1移動支援一覧'!U300)</f>
        <v>○</v>
      </c>
      <c r="P300" s="18" t="str">
        <f>IF('R8.8.1移動支援一覧'!V300="","",'R8.8.1移動支援一覧'!V300)</f>
        <v>0110900602</v>
      </c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22" t="str">
        <f>'R8.8.1移動支援一覧'!A301</f>
        <v>市内</v>
      </c>
      <c r="B301" s="26" t="str">
        <f>IF('R8.8.1移動支援一覧'!B301="","",'R8.8.1移動支援一覧'!B301)</f>
        <v/>
      </c>
      <c r="C301" s="18" t="str">
        <f>'R8.8.1移動支援一覧'!C301</f>
        <v>0001100817</v>
      </c>
      <c r="D301" s="18" t="str">
        <f>'R8.8.1移動支援一覧'!D301</f>
        <v>めぐ実プラスケア</v>
      </c>
      <c r="E301" s="30">
        <f>'R8.8.1移動支援一覧'!E301</f>
        <v>44440</v>
      </c>
      <c r="F301" s="18" t="str">
        <f>'R8.8.1移動支援一覧'!G301</f>
        <v>065-0028</v>
      </c>
      <c r="G301" s="18" t="str">
        <f>'R8.8.1移動支援一覧'!H301</f>
        <v>札幌市東区北２８条東１６丁目４番８号</v>
      </c>
      <c r="H301" s="18" t="str">
        <f>'R8.8.1移動支援一覧'!I301</f>
        <v>011-787-7790</v>
      </c>
      <c r="I301" s="18" t="str">
        <f>'R8.8.1移動支援一覧'!J301</f>
        <v>011-787-7790</v>
      </c>
      <c r="J301" s="18" t="str">
        <f>'R8.8.1移動支援一覧'!K301</f>
        <v>合同会社　未来冨</v>
      </c>
      <c r="K301" s="31" t="str">
        <f>IF('R8.8.1移動支援一覧'!Q301="","",'R8.8.1移動支援一覧'!Q301)</f>
        <v>○</v>
      </c>
      <c r="L301" s="31" t="str">
        <f>IF('R8.8.1移動支援一覧'!R301="","",'R8.8.1移動支援一覧'!R301)</f>
        <v>○</v>
      </c>
      <c r="M301" s="31" t="str">
        <f>IF('R8.8.1移動支援一覧'!S301="","",'R8.8.1移動支援一覧'!S301)</f>
        <v/>
      </c>
      <c r="N301" s="31" t="str">
        <f>IF('R8.8.1移動支援一覧'!T301="","",'R8.8.1移動支援一覧'!T301)</f>
        <v>○</v>
      </c>
      <c r="O301" s="31" t="str">
        <f>IF('R8.8.1移動支援一覧'!U301="","",'R8.8.1移動支援一覧'!U301)</f>
        <v/>
      </c>
      <c r="P301" s="18" t="str">
        <f>IF('R8.8.1移動支援一覧'!V301="","",'R8.8.1移動支援一覧'!V301)</f>
        <v>0110301892</v>
      </c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22" t="str">
        <f>'R8.8.1移動支援一覧'!A302</f>
        <v>市内</v>
      </c>
      <c r="B302" s="26" t="str">
        <f>IF('R8.8.1移動支援一覧'!B302="","",'R8.8.1移動支援一覧'!B302)</f>
        <v/>
      </c>
      <c r="C302" s="18" t="str">
        <f>'R8.8.1移動支援一覧'!C302</f>
        <v>0001100818</v>
      </c>
      <c r="D302" s="18" t="str">
        <f>'R8.8.1移動支援一覧'!D302</f>
        <v>ケアセンター澄都</v>
      </c>
      <c r="E302" s="30">
        <f>'R8.8.1移動支援一覧'!E302</f>
        <v>44440</v>
      </c>
      <c r="F302" s="18" t="str">
        <f>'R8.8.1移動支援一覧'!G302</f>
        <v>003-0026</v>
      </c>
      <c r="G302" s="18" t="str">
        <f>'R8.8.1移動支援一覧'!H302</f>
        <v>札幌市白石区本通７丁目南７－２７　ハイムミトント３０５</v>
      </c>
      <c r="H302" s="18" t="str">
        <f>'R8.8.1移動支援一覧'!I302</f>
        <v>050-1074-9312</v>
      </c>
      <c r="I302" s="18" t="str">
        <f>'R8.8.1移動支援一覧'!J302</f>
        <v>050-1074-9312</v>
      </c>
      <c r="J302" s="18" t="str">
        <f>'R8.8.1移動支援一覧'!K302</f>
        <v>合同会社ＫアンドＫ</v>
      </c>
      <c r="K302" s="31" t="str">
        <f>IF('R8.8.1移動支援一覧'!Q302="","",'R8.8.1移動支援一覧'!Q302)</f>
        <v>○</v>
      </c>
      <c r="L302" s="31" t="str">
        <f>IF('R8.8.1移動支援一覧'!R302="","",'R8.8.1移動支援一覧'!R302)</f>
        <v>○</v>
      </c>
      <c r="M302" s="31" t="str">
        <f>IF('R8.8.1移動支援一覧'!S302="","",'R8.8.1移動支援一覧'!S302)</f>
        <v>○</v>
      </c>
      <c r="N302" s="31" t="str">
        <f>IF('R8.8.1移動支援一覧'!T302="","",'R8.8.1移動支援一覧'!T302)</f>
        <v>○</v>
      </c>
      <c r="O302" s="31" t="str">
        <f>IF('R8.8.1移動支援一覧'!U302="","",'R8.8.1移動支援一覧'!U302)</f>
        <v>○</v>
      </c>
      <c r="P302" s="18" t="str">
        <f>IF('R8.8.1移動支援一覧'!V302="","",'R8.8.1移動支援一覧'!V302)</f>
        <v>0110404589</v>
      </c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22" t="str">
        <f>'R8.8.1移動支援一覧'!A303</f>
        <v>市内</v>
      </c>
      <c r="B303" s="26" t="str">
        <f>IF('R8.8.1移動支援一覧'!B303="","",'R8.8.1移動支援一覧'!B303)</f>
        <v/>
      </c>
      <c r="C303" s="18" t="str">
        <f>'R8.8.1移動支援一覧'!C303</f>
        <v>0001100819</v>
      </c>
      <c r="D303" s="18" t="str">
        <f>'R8.8.1移動支援一覧'!D303</f>
        <v>居宅介護事業所アクトシェア</v>
      </c>
      <c r="E303" s="30">
        <f>'R8.8.1移動支援一覧'!E303</f>
        <v>44470</v>
      </c>
      <c r="F303" s="18" t="str">
        <f>'R8.8.1移動支援一覧'!G303</f>
        <v>003-0012</v>
      </c>
      <c r="G303" s="18" t="str">
        <f>'R8.8.1移動支援一覧'!H303</f>
        <v>札幌市白石区中央２条２丁目２－４４　アヴァンツァーレ１１２</v>
      </c>
      <c r="H303" s="18" t="str">
        <f>'R8.8.1移動支援一覧'!I303</f>
        <v>011-799-1942</v>
      </c>
      <c r="I303" s="18" t="str">
        <f>'R8.8.1移動支援一覧'!J303</f>
        <v>011-799-1942</v>
      </c>
      <c r="J303" s="18" t="str">
        <f>'R8.8.1移動支援一覧'!K303</f>
        <v>合同会社アクトシェア</v>
      </c>
      <c r="K303" s="31" t="str">
        <f>IF('R8.8.1移動支援一覧'!Q303="","",'R8.8.1移動支援一覧'!Q303)</f>
        <v>○</v>
      </c>
      <c r="L303" s="31" t="str">
        <f>IF('R8.8.1移動支援一覧'!R303="","",'R8.8.1移動支援一覧'!R303)</f>
        <v>○</v>
      </c>
      <c r="M303" s="31" t="str">
        <f>IF('R8.8.1移動支援一覧'!S303="","",'R8.8.1移動支援一覧'!S303)</f>
        <v/>
      </c>
      <c r="N303" s="31" t="str">
        <f>IF('R8.8.1移動支援一覧'!T303="","",'R8.8.1移動支援一覧'!T303)</f>
        <v>○</v>
      </c>
      <c r="O303" s="31" t="str">
        <f>IF('R8.8.1移動支援一覧'!U303="","",'R8.8.1移動支援一覧'!U303)</f>
        <v>○</v>
      </c>
      <c r="P303" s="18" t="str">
        <f>IF('R8.8.1移動支援一覧'!V303="","",'R8.8.1移動支援一覧'!V303)</f>
        <v>0110506680</v>
      </c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22" t="str">
        <f>'R8.8.1移動支援一覧'!A304</f>
        <v>市内</v>
      </c>
      <c r="B304" s="26" t="str">
        <f>IF('R8.8.1移動支援一覧'!B304="","",'R8.8.1移動支援一覧'!B304)</f>
        <v/>
      </c>
      <c r="C304" s="18" t="str">
        <f>'R8.8.1移動支援一覧'!C304</f>
        <v>0001100820</v>
      </c>
      <c r="D304" s="18" t="str">
        <f>'R8.8.1移動支援一覧'!D304</f>
        <v>札幌介護ケアステーション</v>
      </c>
      <c r="E304" s="30">
        <f>'R8.8.1移動支援一覧'!E304</f>
        <v>44501</v>
      </c>
      <c r="F304" s="18" t="str">
        <f>'R8.8.1移動支援一覧'!G304</f>
        <v>063-0036</v>
      </c>
      <c r="G304" s="18" t="str">
        <f>'R8.8.1移動支援一覧'!H304</f>
        <v>札幌市西区西野６条１丁目６番２３号</v>
      </c>
      <c r="H304" s="18" t="str">
        <f>'R8.8.1移動支援一覧'!I304</f>
        <v>011-699-6895</v>
      </c>
      <c r="I304" s="18" t="str">
        <f>'R8.8.1移動支援一覧'!J304</f>
        <v>011-351-5657</v>
      </c>
      <c r="J304" s="18" t="str">
        <f>'R8.8.1移動支援一覧'!K304</f>
        <v>合同会社札幌介護</v>
      </c>
      <c r="K304" s="31" t="str">
        <f>IF('R8.8.1移動支援一覧'!Q304="","",'R8.8.1移動支援一覧'!Q304)</f>
        <v>○</v>
      </c>
      <c r="L304" s="31" t="str">
        <f>IF('R8.8.1移動支援一覧'!R304="","",'R8.8.1移動支援一覧'!R304)</f>
        <v>○</v>
      </c>
      <c r="M304" s="31" t="str">
        <f>IF('R8.8.1移動支援一覧'!S304="","",'R8.8.1移動支援一覧'!S304)</f>
        <v>○</v>
      </c>
      <c r="N304" s="31" t="str">
        <f>IF('R8.8.1移動支援一覧'!T304="","",'R8.8.1移動支援一覧'!T304)</f>
        <v>○</v>
      </c>
      <c r="O304" s="31" t="str">
        <f>IF('R8.8.1移動支援一覧'!U304="","",'R8.8.1移動支援一覧'!U304)</f>
        <v>○</v>
      </c>
      <c r="P304" s="18" t="str">
        <f>IF('R8.8.1移動支援一覧'!V304="","",'R8.8.1移動支援一覧'!V304)</f>
        <v>0110701349</v>
      </c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22" t="str">
        <f>'R8.8.1移動支援一覧'!A305</f>
        <v>市内</v>
      </c>
      <c r="B305" s="26" t="str">
        <f>IF('R8.8.1移動支援一覧'!B305="","",'R8.8.1移動支援一覧'!B305)</f>
        <v/>
      </c>
      <c r="C305" s="18" t="str">
        <f>'R8.8.1移動支援一覧'!C305</f>
        <v>0001100822</v>
      </c>
      <c r="D305" s="18" t="str">
        <f>'R8.8.1移動支援一覧'!D305</f>
        <v>介護サービス　スマイル</v>
      </c>
      <c r="E305" s="30">
        <f>'R8.8.1移動支援一覧'!E305</f>
        <v>44501</v>
      </c>
      <c r="F305" s="18" t="str">
        <f>'R8.8.1移動支援一覧'!G305</f>
        <v>002-8036</v>
      </c>
      <c r="G305" s="18" t="str">
        <f>'R8.8.1移動支援一覧'!H305</f>
        <v>札幌市北区西茨戸６条１丁目５番１０号</v>
      </c>
      <c r="H305" s="18" t="str">
        <f>'R8.8.1移動支援一覧'!I305</f>
        <v>080-1872-5086</v>
      </c>
      <c r="I305" s="18" t="str">
        <f>'R8.8.1移動支援一覧'!J305</f>
        <v>011-577-6710</v>
      </c>
      <c r="J305" s="18" t="str">
        <f>'R8.8.1移動支援一覧'!K305</f>
        <v>株式会社ネクストイノベーション</v>
      </c>
      <c r="K305" s="31" t="str">
        <f>IF('R8.8.1移動支援一覧'!Q305="","",'R8.8.1移動支援一覧'!Q305)</f>
        <v>○</v>
      </c>
      <c r="L305" s="31" t="str">
        <f>IF('R8.8.1移動支援一覧'!R305="","",'R8.8.1移動支援一覧'!R305)</f>
        <v/>
      </c>
      <c r="M305" s="31" t="str">
        <f>IF('R8.8.1移動支援一覧'!S305="","",'R8.8.1移動支援一覧'!S305)</f>
        <v/>
      </c>
      <c r="N305" s="31" t="str">
        <f>IF('R8.8.1移動支援一覧'!T305="","",'R8.8.1移動支援一覧'!T305)</f>
        <v/>
      </c>
      <c r="O305" s="31" t="str">
        <f>IF('R8.8.1移動支援一覧'!U305="","",'R8.8.1移動支援一覧'!U305)</f>
        <v/>
      </c>
      <c r="P305" s="18" t="str">
        <f>IF('R8.8.1移動支援一覧'!V305="","",'R8.8.1移動支援一覧'!V305)</f>
        <v/>
      </c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22" t="str">
        <f>'R8.8.1移動支援一覧'!A306</f>
        <v>市内</v>
      </c>
      <c r="B306" s="26" t="str">
        <f>IF('R8.8.1移動支援一覧'!B306="","",'R8.8.1移動支援一覧'!B306)</f>
        <v/>
      </c>
      <c r="C306" s="18" t="str">
        <f>'R8.8.1移動支援一覧'!C306</f>
        <v>0001100823</v>
      </c>
      <c r="D306" s="18" t="str">
        <f>'R8.8.1移動支援一覧'!D306</f>
        <v>ヘルパーステーション　えーす</v>
      </c>
      <c r="E306" s="30">
        <f>'R8.8.1移動支援一覧'!E306</f>
        <v>44531</v>
      </c>
      <c r="F306" s="18" t="str">
        <f>'R8.8.1移動支援一覧'!G306</f>
        <v>002-0853</v>
      </c>
      <c r="G306" s="18" t="str">
        <f>'R8.8.1移動支援一覧'!H306</f>
        <v>札幌市北区屯田３条２丁目１０－２４</v>
      </c>
      <c r="H306" s="18" t="str">
        <f>'R8.8.1移動支援一覧'!I306</f>
        <v>090-7583-7533</v>
      </c>
      <c r="I306" s="18" t="str">
        <f>'R8.8.1移動支援一覧'!J306</f>
        <v/>
      </c>
      <c r="J306" s="18" t="str">
        <f>'R8.8.1移動支援一覧'!K306</f>
        <v>合同会社ＡＥＣＳ’ｈｏｍｅ</v>
      </c>
      <c r="K306" s="31" t="str">
        <f>IF('R8.8.1移動支援一覧'!Q306="","",'R8.8.1移動支援一覧'!Q306)</f>
        <v>○</v>
      </c>
      <c r="L306" s="31" t="str">
        <f>IF('R8.8.1移動支援一覧'!R306="","",'R8.8.1移動支援一覧'!R306)</f>
        <v>○</v>
      </c>
      <c r="M306" s="31" t="str">
        <f>IF('R8.8.1移動支援一覧'!S306="","",'R8.8.1移動支援一覧'!S306)</f>
        <v>○</v>
      </c>
      <c r="N306" s="31" t="str">
        <f>IF('R8.8.1移動支援一覧'!T306="","",'R8.8.1移動支援一覧'!T306)</f>
        <v>○</v>
      </c>
      <c r="O306" s="31" t="str">
        <f>IF('R8.8.1移動支援一覧'!U306="","",'R8.8.1移動支援一覧'!U306)</f>
        <v>○</v>
      </c>
      <c r="P306" s="18" t="str">
        <f>IF('R8.8.1移動支援一覧'!V306="","",'R8.8.1移動支援一覧'!V306)</f>
        <v>0110205184</v>
      </c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22" t="str">
        <f>'R8.8.1移動支援一覧'!A307</f>
        <v>市内</v>
      </c>
      <c r="B307" s="26" t="str">
        <f>IF('R8.8.1移動支援一覧'!B307="","",'R8.8.1移動支援一覧'!B307)</f>
        <v/>
      </c>
      <c r="C307" s="18" t="str">
        <f>'R8.8.1移動支援一覧'!C307</f>
        <v>0001100824</v>
      </c>
      <c r="D307" s="18" t="str">
        <f>'R8.8.1移動支援一覧'!D307</f>
        <v>訪問介護ステーション　エソラ</v>
      </c>
      <c r="E307" s="30">
        <f>'R8.8.1移動支援一覧'!E307</f>
        <v>44531</v>
      </c>
      <c r="F307" s="18" t="str">
        <f>'R8.8.1移動支援一覧'!G307</f>
        <v>006-0001</v>
      </c>
      <c r="G307" s="18" t="str">
        <f>'R8.8.1移動支援一覧'!H307</f>
        <v>札幌市手稲区西宮の沢１条２丁目３－１８　ウェーブ手稲ビル１０５号室</v>
      </c>
      <c r="H307" s="18" t="str">
        <f>'R8.8.1移動支援一覧'!I307</f>
        <v>011-688-8768</v>
      </c>
      <c r="I307" s="18" t="str">
        <f>'R8.8.1移動支援一覧'!J307</f>
        <v>011-688-8769</v>
      </c>
      <c r="J307" s="18" t="str">
        <f>'R8.8.1移動支援一覧'!K307</f>
        <v>株式会社　彩り</v>
      </c>
      <c r="K307" s="31" t="str">
        <f>IF('R8.8.1移動支援一覧'!Q307="","",'R8.8.1移動支援一覧'!Q307)</f>
        <v>○</v>
      </c>
      <c r="L307" s="31" t="str">
        <f>IF('R8.8.1移動支援一覧'!R307="","",'R8.8.1移動支援一覧'!R307)</f>
        <v>○</v>
      </c>
      <c r="M307" s="31" t="str">
        <f>IF('R8.8.1移動支援一覧'!S307="","",'R8.8.1移動支援一覧'!S307)</f>
        <v>○</v>
      </c>
      <c r="N307" s="31" t="str">
        <f>IF('R8.8.1移動支援一覧'!T307="","",'R8.8.1移動支援一覧'!T307)</f>
        <v>○</v>
      </c>
      <c r="O307" s="31" t="str">
        <f>IF('R8.8.1移動支援一覧'!U307="","",'R8.8.1移動支援一覧'!U307)</f>
        <v>○</v>
      </c>
      <c r="P307" s="18" t="str">
        <f>IF('R8.8.1移動支援一覧'!V307="","",'R8.8.1移動支援一覧'!V307)</f>
        <v>0110901220</v>
      </c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22" t="str">
        <f>'R8.8.1移動支援一覧'!A308</f>
        <v>市内</v>
      </c>
      <c r="B308" s="26" t="str">
        <f>IF('R8.8.1移動支援一覧'!B308="","",'R8.8.1移動支援一覧'!B308)</f>
        <v/>
      </c>
      <c r="C308" s="18" t="str">
        <f>'R8.8.1移動支援一覧'!C308</f>
        <v>0001100825</v>
      </c>
      <c r="D308" s="18" t="str">
        <f>'R8.8.1移動支援一覧'!D308</f>
        <v>いちのて居宅介護事業所</v>
      </c>
      <c r="E308" s="30">
        <f>'R8.8.1移動支援一覧'!E308</f>
        <v>44562</v>
      </c>
      <c r="F308" s="18" t="str">
        <f>'R8.8.1移動支援一覧'!G308</f>
        <v>007-0837</v>
      </c>
      <c r="G308" s="18" t="str">
        <f>'R8.8.1移動支援一覧'!H308</f>
        <v>札幌市東区北３７条東２９丁目１４番８号</v>
      </c>
      <c r="H308" s="18" t="str">
        <f>'R8.8.1移動支援一覧'!I308</f>
        <v>011-299-3061</v>
      </c>
      <c r="I308" s="18" t="str">
        <f>'R8.8.1移動支援一覧'!J308</f>
        <v>011-299-3061</v>
      </c>
      <c r="J308" s="18" t="str">
        <f>'R8.8.1移動支援一覧'!K308</f>
        <v>合同会社いちのて</v>
      </c>
      <c r="K308" s="31" t="str">
        <f>IF('R8.8.1移動支援一覧'!Q308="","",'R8.8.1移動支援一覧'!Q308)</f>
        <v>○</v>
      </c>
      <c r="L308" s="31" t="str">
        <f>IF('R8.8.1移動支援一覧'!R308="","",'R8.8.1移動支援一覧'!R308)</f>
        <v>○</v>
      </c>
      <c r="M308" s="31" t="str">
        <f>IF('R8.8.1移動支援一覧'!S308="","",'R8.8.1移動支援一覧'!S308)</f>
        <v/>
      </c>
      <c r="N308" s="31" t="str">
        <f>IF('R8.8.1移動支援一覧'!T308="","",'R8.8.1移動支援一覧'!T308)</f>
        <v>○</v>
      </c>
      <c r="O308" s="31" t="str">
        <f>IF('R8.8.1移動支援一覧'!U308="","",'R8.8.1移動支援一覧'!U308)</f>
        <v/>
      </c>
      <c r="P308" s="18" t="str">
        <f>IF('R8.8.1移動支援一覧'!V308="","",'R8.8.1移動支援一覧'!V308)</f>
        <v>0110302049</v>
      </c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22" t="str">
        <f>'R8.8.1移動支援一覧'!A309</f>
        <v>市内</v>
      </c>
      <c r="B309" s="26" t="str">
        <f>IF('R8.8.1移動支援一覧'!B309="","",'R8.8.1移動支援一覧'!B309)</f>
        <v/>
      </c>
      <c r="C309" s="18" t="str">
        <f>'R8.8.1移動支援一覧'!C309</f>
        <v>0001100826</v>
      </c>
      <c r="D309" s="18" t="str">
        <f>'R8.8.1移動支援一覧'!D309</f>
        <v>在宅ケアセンターといろ</v>
      </c>
      <c r="E309" s="30">
        <f>'R8.8.1移動支援一覧'!E309</f>
        <v>44562</v>
      </c>
      <c r="F309" s="18" t="str">
        <f>'R8.8.1移動支援一覧'!G309</f>
        <v>064-0919</v>
      </c>
      <c r="G309" s="18" t="str">
        <f>'R8.8.1移動支援一覧'!H309</f>
        <v>札幌市中央区南１９条西１２丁目１－３５メゾンドカネイ１０２号</v>
      </c>
      <c r="H309" s="18" t="str">
        <f>'R8.8.1移動支援一覧'!I309</f>
        <v>011-595-8311</v>
      </c>
      <c r="I309" s="18" t="str">
        <f>'R8.8.1移動支援一覧'!J309</f>
        <v>011-595-8391</v>
      </c>
      <c r="J309" s="18" t="str">
        <f>'R8.8.1移動支援一覧'!K309</f>
        <v>株式会社　えんカウンター</v>
      </c>
      <c r="K309" s="31" t="str">
        <f>IF('R8.8.1移動支援一覧'!Q309="","",'R8.8.1移動支援一覧'!Q309)</f>
        <v>○</v>
      </c>
      <c r="L309" s="31" t="str">
        <f>IF('R8.8.1移動支援一覧'!R309="","",'R8.8.1移動支援一覧'!R309)</f>
        <v>○</v>
      </c>
      <c r="M309" s="31" t="str">
        <f>IF('R8.8.1移動支援一覧'!S309="","",'R8.8.1移動支援一覧'!S309)</f>
        <v>○</v>
      </c>
      <c r="N309" s="31" t="str">
        <f>IF('R8.8.1移動支援一覧'!T309="","",'R8.8.1移動支援一覧'!T309)</f>
        <v>○</v>
      </c>
      <c r="O309" s="31" t="str">
        <f>IF('R8.8.1移動支援一覧'!U309="","",'R8.8.1移動支援一覧'!U309)</f>
        <v>○</v>
      </c>
      <c r="P309" s="18" t="str">
        <f>IF('R8.8.1移動支援一覧'!V309="","",'R8.8.1移動支援一覧'!V309)</f>
        <v>0110104304</v>
      </c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22" t="str">
        <f>'R8.8.1移動支援一覧'!A310</f>
        <v>市内</v>
      </c>
      <c r="B310" s="26" t="str">
        <f>IF('R8.8.1移動支援一覧'!B310="","",'R8.8.1移動支援一覧'!B310)</f>
        <v/>
      </c>
      <c r="C310" s="18" t="str">
        <f>'R8.8.1移動支援一覧'!C310</f>
        <v>0001100827</v>
      </c>
      <c r="D310" s="18" t="str">
        <f>'R8.8.1移動支援一覧'!D310</f>
        <v>移動支援事業所　リマ</v>
      </c>
      <c r="E310" s="30">
        <f>'R8.8.1移動支援一覧'!E310</f>
        <v>44562</v>
      </c>
      <c r="F310" s="18" t="str">
        <f>'R8.8.1移動支援一覧'!G310</f>
        <v>001-0909</v>
      </c>
      <c r="G310" s="18" t="str">
        <f>'R8.8.1移動支援一覧'!H310</f>
        <v>札幌市北区新琴似９条５丁目３－６－１０２</v>
      </c>
      <c r="H310" s="18" t="str">
        <f>'R8.8.1移動支援一覧'!I310</f>
        <v>011-500-2871</v>
      </c>
      <c r="I310" s="18" t="str">
        <f>'R8.8.1移動支援一覧'!J310</f>
        <v>011-213-8913</v>
      </c>
      <c r="J310" s="18" t="str">
        <f>'R8.8.1移動支援一覧'!K310</f>
        <v>特定非営利活動法人ソルウェイズ</v>
      </c>
      <c r="K310" s="31" t="str">
        <f>IF('R8.8.1移動支援一覧'!Q310="","",'R8.8.1移動支援一覧'!Q310)</f>
        <v>○</v>
      </c>
      <c r="L310" s="31" t="str">
        <f>IF('R8.8.1移動支援一覧'!R310="","",'R8.8.1移動支援一覧'!R310)</f>
        <v/>
      </c>
      <c r="M310" s="31" t="str">
        <f>IF('R8.8.1移動支援一覧'!S310="","",'R8.8.1移動支援一覧'!S310)</f>
        <v>○</v>
      </c>
      <c r="N310" s="31" t="str">
        <f>IF('R8.8.1移動支援一覧'!T310="","",'R8.8.1移動支援一覧'!T310)</f>
        <v/>
      </c>
      <c r="O310" s="31" t="str">
        <f>IF('R8.8.1移動支援一覧'!U310="","",'R8.8.1移動支援一覧'!U310)</f>
        <v>○</v>
      </c>
      <c r="P310" s="18" t="str">
        <f>IF('R8.8.1移動支援一覧'!V310="","",'R8.8.1移動支援一覧'!V310)</f>
        <v>0110103900</v>
      </c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22" t="str">
        <f>'R8.8.1移動支援一覧'!A311</f>
        <v>市内</v>
      </c>
      <c r="B311" s="26" t="str">
        <f>IF('R8.8.1移動支援一覧'!B311="","",'R8.8.1移動支援一覧'!B311)</f>
        <v/>
      </c>
      <c r="C311" s="18" t="str">
        <f>'R8.8.1移動支援一覧'!C311</f>
        <v>0001100828</v>
      </c>
      <c r="D311" s="18" t="str">
        <f>'R8.8.1移動支援一覧'!D311</f>
        <v>クロスケア</v>
      </c>
      <c r="E311" s="30">
        <f>'R8.8.1移動支援一覧'!E311</f>
        <v>44593</v>
      </c>
      <c r="F311" s="18" t="str">
        <f>'R8.8.1移動支援一覧'!G311</f>
        <v>062-0012</v>
      </c>
      <c r="G311" s="18" t="str">
        <f>'R8.8.1移動支援一覧'!H311</f>
        <v>札幌市豊平区美園12条７丁目１番15号</v>
      </c>
      <c r="H311" s="18" t="str">
        <f>'R8.8.1移動支援一覧'!I311</f>
        <v>011-817-2001</v>
      </c>
      <c r="I311" s="18" t="str">
        <f>'R8.8.1移動支援一覧'!J311</f>
        <v>011-816-0100</v>
      </c>
      <c r="J311" s="18" t="str">
        <f>'R8.8.1移動支援一覧'!K311</f>
        <v>一般社団法人　CROSS</v>
      </c>
      <c r="K311" s="31" t="str">
        <f>IF('R8.8.1移動支援一覧'!Q311="","",'R8.8.1移動支援一覧'!Q311)</f>
        <v>○</v>
      </c>
      <c r="L311" s="31" t="str">
        <f>IF('R8.8.1移動支援一覧'!R311="","",'R8.8.1移動支援一覧'!R311)</f>
        <v>○</v>
      </c>
      <c r="M311" s="31" t="str">
        <f>IF('R8.8.1移動支援一覧'!S311="","",'R8.8.1移動支援一覧'!S311)</f>
        <v>○</v>
      </c>
      <c r="N311" s="31" t="str">
        <f>IF('R8.8.1移動支援一覧'!T311="","",'R8.8.1移動支援一覧'!T311)</f>
        <v>○</v>
      </c>
      <c r="O311" s="31" t="str">
        <f>IF('R8.8.1移動支援一覧'!U311="","",'R8.8.1移動支援一覧'!U311)</f>
        <v>○</v>
      </c>
      <c r="P311" s="18" t="str">
        <f>IF('R8.8.1移動支援一覧'!V311="","",'R8.8.1移動支援一覧'!V311)</f>
        <v>0110506771</v>
      </c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22" t="str">
        <f>'R8.8.1移動支援一覧'!A312</f>
        <v>市内</v>
      </c>
      <c r="B312" s="26" t="str">
        <f>IF('R8.8.1移動支援一覧'!B312="","",'R8.8.1移動支援一覧'!B312)</f>
        <v/>
      </c>
      <c r="C312" s="18" t="str">
        <f>'R8.8.1移動支援一覧'!C312</f>
        <v>0001100829</v>
      </c>
      <c r="D312" s="18" t="str">
        <f>'R8.8.1移動支援一覧'!D312</f>
        <v>ヘルパーステーション　優しい夜空</v>
      </c>
      <c r="E312" s="30">
        <f>'R8.8.1移動支援一覧'!E312</f>
        <v>44593</v>
      </c>
      <c r="F312" s="18" t="str">
        <f>'R8.8.1移動支援一覧'!G312</f>
        <v>003-0029</v>
      </c>
      <c r="G312" s="18" t="str">
        <f>'R8.8.1移動支援一覧'!H312</f>
        <v>札幌白石区平和通１１丁目北５番１号</v>
      </c>
      <c r="H312" s="18" t="str">
        <f>'R8.8.1移動支援一覧'!I312</f>
        <v>011-867-9150</v>
      </c>
      <c r="I312" s="18" t="str">
        <f>'R8.8.1移動支援一覧'!J312</f>
        <v>011-867-9150</v>
      </c>
      <c r="J312" s="18" t="str">
        <f>'R8.8.1移動支援一覧'!K312</f>
        <v>株式会社IMC一宮鍼灸整骨院</v>
      </c>
      <c r="K312" s="31" t="str">
        <f>IF('R8.8.1移動支援一覧'!Q312="","",'R8.8.1移動支援一覧'!Q312)</f>
        <v>○</v>
      </c>
      <c r="L312" s="31" t="str">
        <f>IF('R8.8.1移動支援一覧'!R312="","",'R8.8.1移動支援一覧'!R312)</f>
        <v>○</v>
      </c>
      <c r="M312" s="31" t="str">
        <f>IF('R8.8.1移動支援一覧'!S312="","",'R8.8.1移動支援一覧'!S312)</f>
        <v>○</v>
      </c>
      <c r="N312" s="31" t="str">
        <f>IF('R8.8.1移動支援一覧'!T312="","",'R8.8.1移動支援一覧'!T312)</f>
        <v>○</v>
      </c>
      <c r="O312" s="31" t="str">
        <f>IF('R8.8.1移動支援一覧'!U312="","",'R8.8.1移動支援一覧'!U312)</f>
        <v>○</v>
      </c>
      <c r="P312" s="18" t="str">
        <f>IF('R8.8.1移動支援一覧'!V312="","",'R8.8.1移動支援一覧'!V312)</f>
        <v/>
      </c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22" t="str">
        <f>'R8.8.1移動支援一覧'!A313</f>
        <v>市内</v>
      </c>
      <c r="B313" s="26" t="str">
        <f>IF('R8.8.1移動支援一覧'!B313="","",'R8.8.1移動支援一覧'!B313)</f>
        <v/>
      </c>
      <c r="C313" s="18" t="str">
        <f>'R8.8.1移動支援一覧'!C313</f>
        <v>0001100830</v>
      </c>
      <c r="D313" s="18" t="str">
        <f>'R8.8.1移動支援一覧'!D313</f>
        <v>ベンケアセンター</v>
      </c>
      <c r="E313" s="30">
        <f>'R8.8.1移動支援一覧'!E313</f>
        <v>44621</v>
      </c>
      <c r="F313" s="18" t="str">
        <f>'R8.8.1移動支援一覧'!G313</f>
        <v>062-0911</v>
      </c>
      <c r="G313" s="18" t="str">
        <f>'R8.8.1移動支援一覧'!H313</f>
        <v>札幌市豊平区旭町７丁目２－８－２０１</v>
      </c>
      <c r="H313" s="18" t="str">
        <f>'R8.8.1移動支援一覧'!I313</f>
        <v>011-815-7030</v>
      </c>
      <c r="I313" s="18" t="str">
        <f>'R8.8.1移動支援一覧'!J313</f>
        <v>011-815-7030</v>
      </c>
      <c r="J313" s="18" t="str">
        <f>'R8.8.1移動支援一覧'!K313</f>
        <v>ベン株式会社</v>
      </c>
      <c r="K313" s="31" t="str">
        <f>IF('R8.8.1移動支援一覧'!Q313="","",'R8.8.1移動支援一覧'!Q313)</f>
        <v>○</v>
      </c>
      <c r="L313" s="31" t="str">
        <f>IF('R8.8.1移動支援一覧'!R313="","",'R8.8.1移動支援一覧'!R313)</f>
        <v>○</v>
      </c>
      <c r="M313" s="31" t="str">
        <f>IF('R8.8.1移動支援一覧'!S313="","",'R8.8.1移動支援一覧'!S313)</f>
        <v>○</v>
      </c>
      <c r="N313" s="31" t="str">
        <f>IF('R8.8.1移動支援一覧'!T313="","",'R8.8.1移動支援一覧'!T313)</f>
        <v>○</v>
      </c>
      <c r="O313" s="31" t="str">
        <f>IF('R8.8.1移動支援一覧'!U313="","",'R8.8.1移動支援一覧'!U313)</f>
        <v>○</v>
      </c>
      <c r="P313" s="18" t="str">
        <f>IF('R8.8.1移動支援一覧'!V313="","",'R8.8.1移動支援一覧'!V313)</f>
        <v>0110506755</v>
      </c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22" t="str">
        <f>'R8.8.1移動支援一覧'!A314</f>
        <v>市内</v>
      </c>
      <c r="B314" s="26" t="str">
        <f>IF('R8.8.1移動支援一覧'!B314="","",'R8.8.1移動支援一覧'!B314)</f>
        <v>休止</v>
      </c>
      <c r="C314" s="18" t="str">
        <f>'R8.8.1移動支援一覧'!C314</f>
        <v>0001100831</v>
      </c>
      <c r="D314" s="18" t="str">
        <f>'R8.8.1移動支援一覧'!D314</f>
        <v>ヘルパーステーションamy</v>
      </c>
      <c r="E314" s="30">
        <f>'R8.8.1移動支援一覧'!E314</f>
        <v>44621</v>
      </c>
      <c r="F314" s="18" t="str">
        <f>'R8.8.1移動支援一覧'!G314</f>
        <v>006-0816</v>
      </c>
      <c r="G314" s="18" t="str">
        <f>'R8.8.1移動支援一覧'!H314</f>
        <v>札幌市手稲区前田６条１４丁目１２－２０　前田ビレッジ１－１０２</v>
      </c>
      <c r="H314" s="18" t="str">
        <f>'R8.8.1移動支援一覧'!I314</f>
        <v>011-688-6375</v>
      </c>
      <c r="I314" s="18" t="str">
        <f>'R8.8.1移動支援一覧'!J314</f>
        <v>011-688-6382</v>
      </c>
      <c r="J314" s="18" t="str">
        <f>'R8.8.1移動支援一覧'!K314</f>
        <v>合同会社Ａ企画</v>
      </c>
      <c r="K314" s="31" t="str">
        <f>IF('R8.8.1移動支援一覧'!Q314="","",'R8.8.1移動支援一覧'!Q314)</f>
        <v>○</v>
      </c>
      <c r="L314" s="31" t="str">
        <f>IF('R8.8.1移動支援一覧'!R314="","",'R8.8.1移動支援一覧'!R314)</f>
        <v>○</v>
      </c>
      <c r="M314" s="31" t="str">
        <f>IF('R8.8.1移動支援一覧'!S314="","",'R8.8.1移動支援一覧'!S314)</f>
        <v>○</v>
      </c>
      <c r="N314" s="31" t="str">
        <f>IF('R8.8.1移動支援一覧'!T314="","",'R8.8.1移動支援一覧'!T314)</f>
        <v>○</v>
      </c>
      <c r="O314" s="31" t="str">
        <f>IF('R8.8.1移動支援一覧'!U314="","",'R8.8.1移動支援一覧'!U314)</f>
        <v>○</v>
      </c>
      <c r="P314" s="18" t="str">
        <f>IF('R8.8.1移動支援一覧'!V314="","",'R8.8.1移動支援一覧'!V314)</f>
        <v>0110901469</v>
      </c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22" t="str">
        <f>'R8.8.1移動支援一覧'!A315</f>
        <v>市内</v>
      </c>
      <c r="B315" s="26" t="str">
        <f>IF('R8.8.1移動支援一覧'!B315="","",'R8.8.1移動支援一覧'!B315)</f>
        <v/>
      </c>
      <c r="C315" s="18" t="str">
        <f>'R8.8.1移動支援一覧'!C315</f>
        <v>0001100832</v>
      </c>
      <c r="D315" s="18" t="str">
        <f>'R8.8.1移動支援一覧'!D315</f>
        <v>きらりケアサービス</v>
      </c>
      <c r="E315" s="30">
        <f>'R8.8.1移動支援一覧'!E315</f>
        <v>44652</v>
      </c>
      <c r="F315" s="18" t="str">
        <f>'R8.8.1移動支援一覧'!G315</f>
        <v>063-0803</v>
      </c>
      <c r="G315" s="18" t="str">
        <f>'R8.8.1移動支援一覧'!H315</f>
        <v>札幌市西区二十四軒３条４丁目１－１７</v>
      </c>
      <c r="H315" s="18" t="str">
        <f>'R8.8.1移動支援一覧'!I315</f>
        <v>011-215-5856</v>
      </c>
      <c r="I315" s="18" t="str">
        <f>'R8.8.1移動支援一覧'!J315</f>
        <v>011-215-5647</v>
      </c>
      <c r="J315" s="18" t="str">
        <f>'R8.8.1移動支援一覧'!K315</f>
        <v>株式会社TASK JAM</v>
      </c>
      <c r="K315" s="31" t="str">
        <f>IF('R8.8.1移動支援一覧'!Q315="","",'R8.8.1移動支援一覧'!Q315)</f>
        <v>○</v>
      </c>
      <c r="L315" s="31" t="str">
        <f>IF('R8.8.1移動支援一覧'!R315="","",'R8.8.1移動支援一覧'!R315)</f>
        <v>○</v>
      </c>
      <c r="M315" s="31" t="str">
        <f>IF('R8.8.1移動支援一覧'!S315="","",'R8.8.1移動支援一覧'!S315)</f>
        <v>○</v>
      </c>
      <c r="N315" s="31" t="str">
        <f>IF('R8.8.1移動支援一覧'!T315="","",'R8.8.1移動支援一覧'!T315)</f>
        <v>○</v>
      </c>
      <c r="O315" s="31" t="str">
        <f>IF('R8.8.1移動支援一覧'!U315="","",'R8.8.1移動支援一覧'!U315)</f>
        <v>○</v>
      </c>
      <c r="P315" s="18" t="str">
        <f>IF('R8.8.1移動支援一覧'!V315="","",'R8.8.1移動支援一覧'!V315)</f>
        <v>0110701398</v>
      </c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22" t="str">
        <f>'R8.8.1移動支援一覧'!A316</f>
        <v>市内</v>
      </c>
      <c r="B316" s="26" t="str">
        <f>IF('R8.8.1移動支援一覧'!B316="","",'R8.8.1移動支援一覧'!B316)</f>
        <v/>
      </c>
      <c r="C316" s="18" t="str">
        <f>'R8.8.1移動支援一覧'!C316</f>
        <v>0001100833</v>
      </c>
      <c r="D316" s="18" t="str">
        <f>'R8.8.1移動支援一覧'!D316</f>
        <v>在宅支援事業所　ｈｏｍｅ</v>
      </c>
      <c r="E316" s="30">
        <f>'R8.8.1移動支援一覧'!E316</f>
        <v>44652</v>
      </c>
      <c r="F316" s="18" t="str">
        <f>'R8.8.1移動支援一覧'!G316</f>
        <v>007-0870</v>
      </c>
      <c r="G316" s="18" t="str">
        <f>'R8.8.1移動支援一覧'!H316</f>
        <v>札幌市東区伏古１０条２丁目１９－１３</v>
      </c>
      <c r="H316" s="18" t="str">
        <f>'R8.8.1移動支援一覧'!I316</f>
        <v>011-792-5578</v>
      </c>
      <c r="I316" s="18" t="str">
        <f>'R8.8.1移動支援一覧'!J316</f>
        <v>011-792-5579</v>
      </c>
      <c r="J316" s="18" t="str">
        <f>'R8.8.1移動支援一覧'!K316</f>
        <v>株式会社　ホーム</v>
      </c>
      <c r="K316" s="31" t="str">
        <f>IF('R8.8.1移動支援一覧'!Q316="","",'R8.8.1移動支援一覧'!Q316)</f>
        <v>○</v>
      </c>
      <c r="L316" s="31" t="str">
        <f>IF('R8.8.1移動支援一覧'!R316="","",'R8.8.1移動支援一覧'!R316)</f>
        <v>○</v>
      </c>
      <c r="M316" s="31" t="str">
        <f>IF('R8.8.1移動支援一覧'!S316="","",'R8.8.1移動支援一覧'!S316)</f>
        <v>○</v>
      </c>
      <c r="N316" s="31" t="str">
        <f>IF('R8.8.1移動支援一覧'!T316="","",'R8.8.1移動支援一覧'!T316)</f>
        <v>○</v>
      </c>
      <c r="O316" s="31" t="str">
        <f>IF('R8.8.1移動支援一覧'!U316="","",'R8.8.1移動支援一覧'!U316)</f>
        <v>○</v>
      </c>
      <c r="P316" s="18" t="str">
        <f>IF('R8.8.1移動支援一覧'!V316="","",'R8.8.1移動支援一覧'!V316)</f>
        <v>0110302106</v>
      </c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22" t="str">
        <f>'R8.8.1移動支援一覧'!A317</f>
        <v>市内</v>
      </c>
      <c r="B317" s="26" t="str">
        <f>IF('R8.8.1移動支援一覧'!B317="","",'R8.8.1移動支援一覧'!B317)</f>
        <v/>
      </c>
      <c r="C317" s="18" t="str">
        <f>'R8.8.1移動支援一覧'!C317</f>
        <v>0001100834</v>
      </c>
      <c r="D317" s="18" t="str">
        <f>'R8.8.1移動支援一覧'!D317</f>
        <v>自立ヘルプセンター　花笑</v>
      </c>
      <c r="E317" s="30">
        <f>'R8.8.1移動支援一覧'!E317</f>
        <v>44682</v>
      </c>
      <c r="F317" s="18" t="str">
        <f>'R8.8.1移動支援一覧'!G317</f>
        <v>063-0823</v>
      </c>
      <c r="G317" s="18" t="str">
        <f>'R8.8.1移動支援一覧'!H317</f>
        <v>札幌市西区発寒３条６丁目５番２６号チェリス３６　２０２号室</v>
      </c>
      <c r="H317" s="18" t="str">
        <f>'R8.8.1移動支援一覧'!I317</f>
        <v>011-777-0489</v>
      </c>
      <c r="I317" s="18" t="str">
        <f>'R8.8.1移動支援一覧'!J317</f>
        <v>011-777-0489</v>
      </c>
      <c r="J317" s="18" t="str">
        <f>'R8.8.1移動支援一覧'!K317</f>
        <v>株式会社不動産総合サービス</v>
      </c>
      <c r="K317" s="31" t="str">
        <f>IF('R8.8.1移動支援一覧'!Q317="","",'R8.8.1移動支援一覧'!Q317)</f>
        <v>○</v>
      </c>
      <c r="L317" s="31" t="str">
        <f>IF('R8.8.1移動支援一覧'!R317="","",'R8.8.1移動支援一覧'!R317)</f>
        <v>○</v>
      </c>
      <c r="M317" s="31" t="str">
        <f>IF('R8.8.1移動支援一覧'!S317="","",'R8.8.1移動支援一覧'!S317)</f>
        <v>○</v>
      </c>
      <c r="N317" s="31" t="str">
        <f>IF('R8.8.1移動支援一覧'!T317="","",'R8.8.1移動支援一覧'!T317)</f>
        <v>○</v>
      </c>
      <c r="O317" s="31" t="str">
        <f>IF('R8.8.1移動支援一覧'!U317="","",'R8.8.1移動支援一覧'!U317)</f>
        <v>○</v>
      </c>
      <c r="P317" s="18" t="str">
        <f>IF('R8.8.1移動支援一覧'!V317="","",'R8.8.1移動支援一覧'!V317)</f>
        <v>0110701422</v>
      </c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22" t="str">
        <f>'R8.8.1移動支援一覧'!A318</f>
        <v>市内</v>
      </c>
      <c r="B318" s="26" t="str">
        <f>IF('R8.8.1移動支援一覧'!B318="","",'R8.8.1移動支援一覧'!B318)</f>
        <v/>
      </c>
      <c r="C318" s="18" t="str">
        <f>'R8.8.1移動支援一覧'!C318</f>
        <v>0001100835</v>
      </c>
      <c r="D318" s="18" t="str">
        <f>'R8.8.1移動支援一覧'!D318</f>
        <v>株式会社ONE</v>
      </c>
      <c r="E318" s="30">
        <f>'R8.8.1移動支援一覧'!E318</f>
        <v>44682</v>
      </c>
      <c r="F318" s="18" t="str">
        <f>'R8.8.1移動支援一覧'!G318</f>
        <v>005-0826</v>
      </c>
      <c r="G318" s="18" t="str">
        <f>'R8.8.1移動支援一覧'!H318</f>
        <v>札幌市南区南沢６条３丁目４番３号</v>
      </c>
      <c r="H318" s="18" t="str">
        <f>'R8.8.1移動支援一覧'!I318</f>
        <v>011-590-5244</v>
      </c>
      <c r="I318" s="18" t="str">
        <f>'R8.8.1移動支援一覧'!J318</f>
        <v>011-590-5245</v>
      </c>
      <c r="J318" s="18" t="str">
        <f>'R8.8.1移動支援一覧'!K318</f>
        <v>株式会社ONE</v>
      </c>
      <c r="K318" s="31" t="str">
        <f>IF('R8.8.1移動支援一覧'!Q318="","",'R8.8.1移動支援一覧'!Q318)</f>
        <v>○</v>
      </c>
      <c r="L318" s="31" t="str">
        <f>IF('R8.8.1移動支援一覧'!R318="","",'R8.8.1移動支援一覧'!R318)</f>
        <v>○</v>
      </c>
      <c r="M318" s="31" t="str">
        <f>IF('R8.8.1移動支援一覧'!S318="","",'R8.8.1移動支援一覧'!S318)</f>
        <v>○</v>
      </c>
      <c r="N318" s="31" t="str">
        <f>IF('R8.8.1移動支援一覧'!T318="","",'R8.8.1移動支援一覧'!T318)</f>
        <v/>
      </c>
      <c r="O318" s="31" t="str">
        <f>IF('R8.8.1移動支援一覧'!U318="","",'R8.8.1移動支援一覧'!U318)</f>
        <v/>
      </c>
      <c r="P318" s="18" t="str">
        <f>IF('R8.8.1移動支援一覧'!V318="","",'R8.8.1移動支援一覧'!V318)</f>
        <v>0110601044</v>
      </c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22" t="str">
        <f>'R8.8.1移動支援一覧'!A319</f>
        <v>市内</v>
      </c>
      <c r="B319" s="26" t="str">
        <f>IF('R8.8.1移動支援一覧'!B319="","",'R8.8.1移動支援一覧'!B319)</f>
        <v/>
      </c>
      <c r="C319" s="18" t="str">
        <f>'R8.8.1移動支援一覧'!C319</f>
        <v>0001100837</v>
      </c>
      <c r="D319" s="18" t="str">
        <f>'R8.8.1移動支援一覧'!D319</f>
        <v>居宅介護事業所クレスト</v>
      </c>
      <c r="E319" s="30">
        <f>'R8.8.1移動支援一覧'!E319</f>
        <v>44713</v>
      </c>
      <c r="F319" s="18" t="str">
        <f>'R8.8.1移動支援一覧'!G319</f>
        <v>007-0842</v>
      </c>
      <c r="G319" s="18" t="str">
        <f>'R8.8.1移動支援一覧'!H319</f>
        <v>札幌市東区北４２条東３丁目１－２０－１０２</v>
      </c>
      <c r="H319" s="18" t="str">
        <f>'R8.8.1移動支援一覧'!I319</f>
        <v>011-792-7342</v>
      </c>
      <c r="I319" s="18" t="str">
        <f>'R8.8.1移動支援一覧'!J319</f>
        <v>011-792-7343</v>
      </c>
      <c r="J319" s="18" t="str">
        <f>'R8.8.1移動支援一覧'!K319</f>
        <v>株式会社クレストパシフィック</v>
      </c>
      <c r="K319" s="31" t="str">
        <f>IF('R8.8.1移動支援一覧'!Q319="","",'R8.8.1移動支援一覧'!Q319)</f>
        <v>○</v>
      </c>
      <c r="L319" s="31" t="str">
        <f>IF('R8.8.1移動支援一覧'!R319="","",'R8.8.1移動支援一覧'!R319)</f>
        <v>○</v>
      </c>
      <c r="M319" s="31" t="str">
        <f>IF('R8.8.1移動支援一覧'!S319="","",'R8.8.1移動支援一覧'!S319)</f>
        <v>○</v>
      </c>
      <c r="N319" s="31" t="str">
        <f>IF('R8.8.1移動支援一覧'!T319="","",'R8.8.1移動支援一覧'!T319)</f>
        <v>○</v>
      </c>
      <c r="O319" s="31" t="str">
        <f>IF('R8.8.1移動支援一覧'!U319="","",'R8.8.1移動支援一覧'!U319)</f>
        <v>○</v>
      </c>
      <c r="P319" s="18" t="str">
        <f>IF('R8.8.1移動支援一覧'!V319="","",'R8.8.1移動支援一覧'!V319)</f>
        <v>0110302148</v>
      </c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22" t="str">
        <f>'R8.8.1移動支援一覧'!A320</f>
        <v>市内</v>
      </c>
      <c r="B320" s="26" t="str">
        <f>IF('R8.8.1移動支援一覧'!B320="","",'R8.8.1移動支援一覧'!B320)</f>
        <v/>
      </c>
      <c r="C320" s="18" t="str">
        <f>'R8.8.1移動支援一覧'!C320</f>
        <v>0001100838</v>
      </c>
      <c r="D320" s="18" t="str">
        <f>'R8.8.1移動支援一覧'!D320</f>
        <v>ヘルパーステーション　愛うえお</v>
      </c>
      <c r="E320" s="30">
        <f>'R8.8.1移動支援一覧'!E320</f>
        <v>44743</v>
      </c>
      <c r="F320" s="18" t="str">
        <f>'R8.8.1移動支援一覧'!G320</f>
        <v>064-0913</v>
      </c>
      <c r="G320" s="18" t="str">
        <f>'R8.8.1移動支援一覧'!H320</f>
        <v>札幌市中央区南１３条西１５丁目３－２７フリューブジョーヌ１０６</v>
      </c>
      <c r="H320" s="18" t="str">
        <f>'R8.8.1移動支援一覧'!I320</f>
        <v>011-214-9977</v>
      </c>
      <c r="I320" s="18" t="str">
        <f>'R8.8.1移動支援一覧'!J320</f>
        <v>011-214-9979</v>
      </c>
      <c r="J320" s="18" t="str">
        <f>'R8.8.1移動支援一覧'!K320</f>
        <v>株式会社　アイプランニング</v>
      </c>
      <c r="K320" s="31" t="str">
        <f>IF('R8.8.1移動支援一覧'!Q320="","",'R8.8.1移動支援一覧'!Q320)</f>
        <v>○</v>
      </c>
      <c r="L320" s="31" t="str">
        <f>IF('R8.8.1移動支援一覧'!R320="","",'R8.8.1移動支援一覧'!R320)</f>
        <v>○</v>
      </c>
      <c r="M320" s="31" t="str">
        <f>IF('R8.8.1移動支援一覧'!S320="","",'R8.8.1移動支援一覧'!S320)</f>
        <v/>
      </c>
      <c r="N320" s="31" t="str">
        <f>IF('R8.8.1移動支援一覧'!T320="","",'R8.8.1移動支援一覧'!T320)</f>
        <v>○</v>
      </c>
      <c r="O320" s="31" t="str">
        <f>IF('R8.8.1移動支援一覧'!U320="","",'R8.8.1移動支援一覧'!U320)</f>
        <v>○</v>
      </c>
      <c r="P320" s="18" t="str">
        <f>IF('R8.8.1移動支援一覧'!V320="","",'R8.8.1移動支援一覧'!V320)</f>
        <v>0110103678</v>
      </c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22" t="str">
        <f>'R8.8.1移動支援一覧'!A321</f>
        <v>市内</v>
      </c>
      <c r="B321" s="26" t="str">
        <f>IF('R8.8.1移動支援一覧'!B321="","",'R8.8.1移動支援一覧'!B321)</f>
        <v>休止</v>
      </c>
      <c r="C321" s="18" t="str">
        <f>'R8.8.1移動支援一覧'!C321</f>
        <v>0001100839</v>
      </c>
      <c r="D321" s="18" t="str">
        <f>'R8.8.1移動支援一覧'!D321</f>
        <v>移動支援　パステル</v>
      </c>
      <c r="E321" s="30">
        <f>'R8.8.1移動支援一覧'!E321</f>
        <v>44743</v>
      </c>
      <c r="F321" s="18" t="str">
        <f>'R8.8.1移動支援一覧'!G321</f>
        <v>007-0812</v>
      </c>
      <c r="G321" s="18" t="str">
        <f>'R8.8.1移動支援一覧'!H321</f>
        <v>札幌市東区東苗穂１２条１丁目２－１０</v>
      </c>
      <c r="H321" s="18" t="str">
        <f>'R8.8.1移動支援一覧'!I321</f>
        <v>050-1364-6353</v>
      </c>
      <c r="I321" s="18" t="str">
        <f>'R8.8.1移動支援一覧'!J321</f>
        <v>050-1364-6353</v>
      </c>
      <c r="J321" s="18" t="str">
        <f>'R8.8.1移動支援一覧'!K321</f>
        <v>合同会社　パステルトーン</v>
      </c>
      <c r="K321" s="31" t="str">
        <f>IF('R8.8.1移動支援一覧'!Q321="","",'R8.8.1移動支援一覧'!Q321)</f>
        <v>○</v>
      </c>
      <c r="L321" s="31" t="str">
        <f>IF('R8.8.1移動支援一覧'!R321="","",'R8.8.1移動支援一覧'!R321)</f>
        <v>○</v>
      </c>
      <c r="M321" s="31" t="str">
        <f>IF('R8.8.1移動支援一覧'!S321="","",'R8.8.1移動支援一覧'!S321)</f>
        <v>○</v>
      </c>
      <c r="N321" s="31" t="str">
        <f>IF('R8.8.1移動支援一覧'!T321="","",'R8.8.1移動支援一覧'!T321)</f>
        <v>○</v>
      </c>
      <c r="O321" s="31" t="str">
        <f>IF('R8.8.1移動支援一覧'!U321="","",'R8.8.1移動支援一覧'!U321)</f>
        <v>○</v>
      </c>
      <c r="P321" s="18" t="str">
        <f>IF('R8.8.1移動支援一覧'!V321="","",'R8.8.1移動支援一覧'!V321)</f>
        <v>0110302171</v>
      </c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22" t="str">
        <f>'R8.8.1移動支援一覧'!A322</f>
        <v>市内</v>
      </c>
      <c r="B322" s="26" t="str">
        <f>IF('R8.8.1移動支援一覧'!B322="","",'R8.8.1移動支援一覧'!B322)</f>
        <v/>
      </c>
      <c r="C322" s="18" t="str">
        <f>'R8.8.1移動支援一覧'!C322</f>
        <v>0001100840</v>
      </c>
      <c r="D322" s="18" t="str">
        <f>'R8.8.1移動支援一覧'!D322</f>
        <v>ヘルパーステーションかたち</v>
      </c>
      <c r="E322" s="30">
        <f>'R8.8.1移動支援一覧'!E322</f>
        <v>44743</v>
      </c>
      <c r="F322" s="18" t="str">
        <f>'R8.8.1移動支援一覧'!G322</f>
        <v>0030029</v>
      </c>
      <c r="G322" s="18" t="str">
        <f>'R8.8.1移動支援一覧'!H322</f>
        <v>札幌市白石区平和通７丁目北１４－３４　沼田ビル２F</v>
      </c>
      <c r="H322" s="18" t="str">
        <f>'R8.8.1移動支援一覧'!I322</f>
        <v>080-5838-1388</v>
      </c>
      <c r="I322" s="18" t="str">
        <f>'R8.8.1移動支援一覧'!J322</f>
        <v>011-351-1847</v>
      </c>
      <c r="J322" s="18" t="str">
        <f>'R8.8.1移動支援一覧'!K322</f>
        <v>株式会社LIGARE</v>
      </c>
      <c r="K322" s="31" t="str">
        <f>IF('R8.8.1移動支援一覧'!Q322="","",'R8.8.1移動支援一覧'!Q322)</f>
        <v>○</v>
      </c>
      <c r="L322" s="31" t="str">
        <f>IF('R8.8.1移動支援一覧'!R322="","",'R8.8.1移動支援一覧'!R322)</f>
        <v>○</v>
      </c>
      <c r="M322" s="31" t="str">
        <f>IF('R8.8.1移動支援一覧'!S322="","",'R8.8.1移動支援一覧'!S322)</f>
        <v>○</v>
      </c>
      <c r="N322" s="31" t="str">
        <f>IF('R8.8.1移動支援一覧'!T322="","",'R8.8.1移動支援一覧'!T322)</f>
        <v>○</v>
      </c>
      <c r="O322" s="31" t="str">
        <f>IF('R8.8.1移動支援一覧'!U322="","",'R8.8.1移動支援一覧'!U322)</f>
        <v>○</v>
      </c>
      <c r="P322" s="18" t="str">
        <f>IF('R8.8.1移動支援一覧'!V322="","",'R8.8.1移動支援一覧'!V322)</f>
        <v>0110104353</v>
      </c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22" t="str">
        <f>'R8.8.1移動支援一覧'!A323</f>
        <v>市内</v>
      </c>
      <c r="B323" s="26" t="str">
        <f>IF('R8.8.1移動支援一覧'!B323="","",'R8.8.1移動支援一覧'!B323)</f>
        <v/>
      </c>
      <c r="C323" s="18" t="str">
        <f>'R8.8.1移動支援一覧'!C323</f>
        <v>0001100841</v>
      </c>
      <c r="D323" s="18" t="str">
        <f>'R8.8.1移動支援一覧'!D323</f>
        <v>居宅介護事業所リーフ</v>
      </c>
      <c r="E323" s="30">
        <f>'R8.8.1移動支援一覧'!E323</f>
        <v>44743</v>
      </c>
      <c r="F323" s="18" t="str">
        <f>'R8.8.1移動支援一覧'!G323</f>
        <v>062-0912</v>
      </c>
      <c r="G323" s="18" t="str">
        <f>'R8.8.1移動支援一覧'!H323</f>
        <v>札幌市豊平区水車町７丁目７－２１－３０３</v>
      </c>
      <c r="H323" s="18" t="str">
        <f>'R8.8.1移動支援一覧'!I323</f>
        <v>011-867-9340</v>
      </c>
      <c r="I323" s="18" t="str">
        <f>'R8.8.1移動支援一覧'!J323</f>
        <v>011-867-9341</v>
      </c>
      <c r="J323" s="18" t="str">
        <f>'R8.8.1移動支援一覧'!K323</f>
        <v>株式会社サクラリーフ</v>
      </c>
      <c r="K323" s="31" t="str">
        <f>IF('R8.8.1移動支援一覧'!Q323="","",'R8.8.1移動支援一覧'!Q323)</f>
        <v>○</v>
      </c>
      <c r="L323" s="31" t="str">
        <f>IF('R8.8.1移動支援一覧'!R323="","",'R8.8.1移動支援一覧'!R323)</f>
        <v>○</v>
      </c>
      <c r="M323" s="31" t="str">
        <f>IF('R8.8.1移動支援一覧'!S323="","",'R8.8.1移動支援一覧'!S323)</f>
        <v>○</v>
      </c>
      <c r="N323" s="31" t="str">
        <f>IF('R8.8.1移動支援一覧'!T323="","",'R8.8.1移動支援一覧'!T323)</f>
        <v>○</v>
      </c>
      <c r="O323" s="31" t="str">
        <f>IF('R8.8.1移動支援一覧'!U323="","",'R8.8.1移動支援一覧'!U323)</f>
        <v>○</v>
      </c>
      <c r="P323" s="18" t="str">
        <f>IF('R8.8.1移動支援一覧'!V323="","",'R8.8.1移動支援一覧'!V323)</f>
        <v>0110601036</v>
      </c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22" t="str">
        <f>'R8.8.1移動支援一覧'!A324</f>
        <v>市内</v>
      </c>
      <c r="B324" s="26" t="str">
        <f>IF('R8.8.1移動支援一覧'!B324="","",'R8.8.1移動支援一覧'!B324)</f>
        <v/>
      </c>
      <c r="C324" s="18" t="str">
        <f>'R8.8.1移動支援一覧'!C324</f>
        <v>0001100842</v>
      </c>
      <c r="D324" s="18" t="str">
        <f>'R8.8.1移動支援一覧'!D324</f>
        <v>れのあｉｓｍ</v>
      </c>
      <c r="E324" s="30">
        <f>'R8.8.1移動支援一覧'!E324</f>
        <v>44743</v>
      </c>
      <c r="F324" s="18" t="str">
        <f>'R8.8.1移動支援一覧'!G324</f>
        <v>004-0834</v>
      </c>
      <c r="G324" s="18" t="str">
        <f>'R8.8.1移動支援一覧'!H324</f>
        <v>札幌市清田区真栄４条４丁目１３－３０－１０２</v>
      </c>
      <c r="H324" s="18" t="str">
        <f>'R8.8.1移動支援一覧'!I324</f>
        <v>011-792-8764</v>
      </c>
      <c r="I324" s="18" t="str">
        <f>'R8.8.1移動支援一覧'!J324</f>
        <v>011-792-8765</v>
      </c>
      <c r="J324" s="18" t="str">
        <f>'R8.8.1移動支援一覧'!K324</f>
        <v>合同会社Ｓプランニング</v>
      </c>
      <c r="K324" s="31" t="str">
        <f>IF('R8.8.1移動支援一覧'!Q324="","",'R8.8.1移動支援一覧'!Q324)</f>
        <v>○</v>
      </c>
      <c r="L324" s="31" t="str">
        <f>IF('R8.8.1移動支援一覧'!R324="","",'R8.8.1移動支援一覧'!R324)</f>
        <v>○</v>
      </c>
      <c r="M324" s="31" t="str">
        <f>IF('R8.8.1移動支援一覧'!S324="","",'R8.8.1移動支援一覧'!S324)</f>
        <v>○</v>
      </c>
      <c r="N324" s="31" t="str">
        <f>IF('R8.8.1移動支援一覧'!T324="","",'R8.8.1移動支援一覧'!T324)</f>
        <v>○</v>
      </c>
      <c r="O324" s="31" t="str">
        <f>IF('R8.8.1移動支援一覧'!U324="","",'R8.8.1移動支援一覧'!U324)</f>
        <v/>
      </c>
      <c r="P324" s="18" t="str">
        <f>IF('R8.8.1移動支援一覧'!V324="","",'R8.8.1移動支援一覧'!V324)</f>
        <v>0110506805</v>
      </c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22" t="str">
        <f>'R8.8.1移動支援一覧'!A325</f>
        <v>市内</v>
      </c>
      <c r="B325" s="26" t="str">
        <f>IF('R8.8.1移動支援一覧'!B325="","",'R8.8.1移動支援一覧'!B325)</f>
        <v/>
      </c>
      <c r="C325" s="18" t="str">
        <f>'R8.8.1移動支援一覧'!C325</f>
        <v>0001100844</v>
      </c>
      <c r="D325" s="18" t="str">
        <f>'R8.8.1移動支援一覧'!D325</f>
        <v>一般社団法人ハートフルケアサービス</v>
      </c>
      <c r="E325" s="30">
        <f>'R8.8.1移動支援一覧'!E325</f>
        <v>44774</v>
      </c>
      <c r="F325" s="18" t="str">
        <f>'R8.8.1移動支援一覧'!G325</f>
        <v>003-0029</v>
      </c>
      <c r="G325" s="18" t="str">
        <f>'R8.8.1移動支援一覧'!H325</f>
        <v>札幌市白石区平和通９丁目北１７番１号</v>
      </c>
      <c r="H325" s="18" t="str">
        <f>'R8.8.1移動支援一覧'!I325</f>
        <v>011-827-1135</v>
      </c>
      <c r="I325" s="18" t="str">
        <f>'R8.8.1移動支援一覧'!J325</f>
        <v>011-864-6392</v>
      </c>
      <c r="J325" s="18" t="str">
        <f>'R8.8.1移動支援一覧'!K325</f>
        <v>一般社団法人ハートフルケアサービス</v>
      </c>
      <c r="K325" s="31" t="str">
        <f>IF('R8.8.1移動支援一覧'!Q325="","",'R8.8.1移動支援一覧'!Q325)</f>
        <v>○</v>
      </c>
      <c r="L325" s="31" t="str">
        <f>IF('R8.8.1移動支援一覧'!R325="","",'R8.8.1移動支援一覧'!R325)</f>
        <v>○</v>
      </c>
      <c r="M325" s="31" t="str">
        <f>IF('R8.8.1移動支援一覧'!S325="","",'R8.8.1移動支援一覧'!S325)</f>
        <v>○</v>
      </c>
      <c r="N325" s="31" t="str">
        <f>IF('R8.8.1移動支援一覧'!T325="","",'R8.8.1移動支援一覧'!T325)</f>
        <v>○</v>
      </c>
      <c r="O325" s="31" t="str">
        <f>IF('R8.8.1移動支援一覧'!U325="","",'R8.8.1移動支援一覧'!U325)</f>
        <v>○</v>
      </c>
      <c r="P325" s="18" t="str">
        <f>IF('R8.8.1移動支援一覧'!V325="","",'R8.8.1移動支援一覧'!V325)</f>
        <v>0110404290</v>
      </c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22" t="str">
        <f>'R8.8.1移動支援一覧'!A326</f>
        <v>市内</v>
      </c>
      <c r="B326" s="26" t="str">
        <f>IF('R8.8.1移動支援一覧'!B326="","",'R8.8.1移動支援一覧'!B326)</f>
        <v/>
      </c>
      <c r="C326" s="18" t="str">
        <f>'R8.8.1移動支援一覧'!C326</f>
        <v>0001100846</v>
      </c>
      <c r="D326" s="18" t="str">
        <f>'R8.8.1移動支援一覧'!D326</f>
        <v>居宅介護事業所XROSS</v>
      </c>
      <c r="E326" s="30">
        <f>'R8.8.1移動支援一覧'!E326</f>
        <v>44774</v>
      </c>
      <c r="F326" s="18" t="str">
        <f>'R8.8.1移動支援一覧'!G326</f>
        <v>060-0006</v>
      </c>
      <c r="G326" s="18" t="str">
        <f>'R8.8.1移動支援一覧'!H326</f>
        <v>札幌市中央区北６条西２０丁目１－８プロヴィデンス北円山１０５号</v>
      </c>
      <c r="H326" s="18" t="str">
        <f>'R8.8.1移動支援一覧'!I326</f>
        <v>011-311-6417</v>
      </c>
      <c r="I326" s="18" t="str">
        <f>'R8.8.1移動支援一覧'!J326</f>
        <v>011-351-1849</v>
      </c>
      <c r="J326" s="18" t="str">
        <f>'R8.8.1移動支援一覧'!K326</f>
        <v>合同会社　XROSS</v>
      </c>
      <c r="K326" s="31" t="str">
        <f>IF('R8.8.1移動支援一覧'!Q326="","",'R8.8.1移動支援一覧'!Q326)</f>
        <v>○</v>
      </c>
      <c r="L326" s="31" t="str">
        <f>IF('R8.8.1移動支援一覧'!R326="","",'R8.8.1移動支援一覧'!R326)</f>
        <v>○</v>
      </c>
      <c r="M326" s="31" t="str">
        <f>IF('R8.8.1移動支援一覧'!S326="","",'R8.8.1移動支援一覧'!S326)</f>
        <v>○</v>
      </c>
      <c r="N326" s="31" t="str">
        <f>IF('R8.8.1移動支援一覧'!T326="","",'R8.8.1移動支援一覧'!T326)</f>
        <v>○</v>
      </c>
      <c r="O326" s="31" t="str">
        <f>IF('R8.8.1移動支援一覧'!U326="","",'R8.8.1移動支援一覧'!U326)</f>
        <v>○</v>
      </c>
      <c r="P326" s="18" t="str">
        <f>IF('R8.8.1移動支援一覧'!V326="","",'R8.8.1移動支援一覧'!V326)</f>
        <v>0110104403</v>
      </c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22" t="str">
        <f>'R8.8.1移動支援一覧'!A327</f>
        <v>市内</v>
      </c>
      <c r="B327" s="26" t="str">
        <f>IF('R8.8.1移動支援一覧'!B327="","",'R8.8.1移動支援一覧'!B327)</f>
        <v/>
      </c>
      <c r="C327" s="18" t="str">
        <f>'R8.8.1移動支援一覧'!C327</f>
        <v>0001100847</v>
      </c>
      <c r="D327" s="18" t="str">
        <f>'R8.8.1移動支援一覧'!D327</f>
        <v>SWホームヘルプサービス</v>
      </c>
      <c r="E327" s="30">
        <f>'R8.8.1移動支援一覧'!E327</f>
        <v>44774</v>
      </c>
      <c r="F327" s="18" t="str">
        <f>'R8.8.1移動支援一覧'!G327</f>
        <v>004-08341</v>
      </c>
      <c r="G327" s="18" t="str">
        <f>'R8.8.1移動支援一覧'!H327</f>
        <v>札幌市清田区真栄１条2丁目1番28号</v>
      </c>
      <c r="H327" s="18" t="str">
        <f>'R8.8.1移動支援一覧'!I327</f>
        <v>011-807-7032</v>
      </c>
      <c r="I327" s="18" t="str">
        <f>'R8.8.1移動支援一覧'!J327</f>
        <v>011-881-4217</v>
      </c>
      <c r="J327" s="18" t="str">
        <f>'R8.8.1移動支援一覧'!K327</f>
        <v>合同会社SW福祉サービス</v>
      </c>
      <c r="K327" s="31" t="str">
        <f>IF('R8.8.1移動支援一覧'!Q327="","",'R8.8.1移動支援一覧'!Q327)</f>
        <v>○</v>
      </c>
      <c r="L327" s="31" t="str">
        <f>IF('R8.8.1移動支援一覧'!R327="","",'R8.8.1移動支援一覧'!R327)</f>
        <v>○</v>
      </c>
      <c r="M327" s="31" t="str">
        <f>IF('R8.8.1移動支援一覧'!S327="","",'R8.8.1移動支援一覧'!S327)</f>
        <v>○</v>
      </c>
      <c r="N327" s="31" t="str">
        <f>IF('R8.8.1移動支援一覧'!T327="","",'R8.8.1移動支援一覧'!T327)</f>
        <v>○</v>
      </c>
      <c r="O327" s="31" t="str">
        <f>IF('R8.8.1移動支援一覧'!U327="","",'R8.8.1移動支援一覧'!U327)</f>
        <v>○</v>
      </c>
      <c r="P327" s="18" t="str">
        <f>IF('R8.8.1移動支援一覧'!V327="","",'R8.8.1移動支援一覧'!V327)</f>
        <v>0110901568</v>
      </c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22" t="str">
        <f>'R8.8.1移動支援一覧'!A328</f>
        <v>市内</v>
      </c>
      <c r="B328" s="26" t="str">
        <f>IF('R8.8.1移動支援一覧'!B328="","",'R8.8.1移動支援一覧'!B328)</f>
        <v/>
      </c>
      <c r="C328" s="18" t="str">
        <f>'R8.8.1移動支援一覧'!C328</f>
        <v>0001100848</v>
      </c>
      <c r="D328" s="18" t="str">
        <f>'R8.8.1移動支援一覧'!D328</f>
        <v>クオーレ</v>
      </c>
      <c r="E328" s="30">
        <f>'R8.8.1移動支援一覧'!E328</f>
        <v>44774</v>
      </c>
      <c r="F328" s="18" t="str">
        <f>'R8.8.1移動支援一覧'!G328</f>
        <v>001-0031</v>
      </c>
      <c r="G328" s="18" t="str">
        <f>'R8.8.1移動支援一覧'!H328</f>
        <v>札幌市北区北３１条西３丁目４－１　ライズ３１３</v>
      </c>
      <c r="H328" s="18" t="str">
        <f>'R8.8.1移動支援一覧'!I328</f>
        <v>011-792-7150</v>
      </c>
      <c r="I328" s="18" t="str">
        <f>'R8.8.1移動支援一覧'!J328</f>
        <v>011-792-7159</v>
      </c>
      <c r="J328" s="18" t="str">
        <f>'R8.8.1移動支援一覧'!K328</f>
        <v>株式会社 cuore</v>
      </c>
      <c r="K328" s="31" t="str">
        <f>IF('R8.8.1移動支援一覧'!Q328="","",'R8.8.1移動支援一覧'!Q328)</f>
        <v>○</v>
      </c>
      <c r="L328" s="31" t="str">
        <f>IF('R8.8.1移動支援一覧'!R328="","",'R8.8.1移動支援一覧'!R328)</f>
        <v>○</v>
      </c>
      <c r="M328" s="31" t="str">
        <f>IF('R8.8.1移動支援一覧'!S328="","",'R8.8.1移動支援一覧'!S328)</f>
        <v>○</v>
      </c>
      <c r="N328" s="31" t="str">
        <f>IF('R8.8.1移動支援一覧'!T328="","",'R8.8.1移動支援一覧'!T328)</f>
        <v>○</v>
      </c>
      <c r="O328" s="31" t="str">
        <f>IF('R8.8.1移動支援一覧'!U328="","",'R8.8.1移動支援一覧'!U328)</f>
        <v>○</v>
      </c>
      <c r="P328" s="18" t="str">
        <f>IF('R8.8.1移動支援一覧'!V328="","",'R8.8.1移動支援一覧'!V328)</f>
        <v>0110205341</v>
      </c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22" t="str">
        <f>'R8.8.1移動支援一覧'!A329</f>
        <v>市内</v>
      </c>
      <c r="B329" s="26" t="str">
        <f>IF('R8.8.1移動支援一覧'!B329="","",'R8.8.1移動支援一覧'!B329)</f>
        <v>休止</v>
      </c>
      <c r="C329" s="18" t="str">
        <f>'R8.8.1移動支援一覧'!C329</f>
        <v>0001100849</v>
      </c>
      <c r="D329" s="18" t="str">
        <f>'R8.8.1移動支援一覧'!D329</f>
        <v>ヘルパーステーション　シトラス</v>
      </c>
      <c r="E329" s="30">
        <f>'R8.8.1移動支援一覧'!E329</f>
        <v>44805</v>
      </c>
      <c r="F329" s="18" t="str">
        <f>'R8.8.1移動支援一覧'!G329</f>
        <v>064-0808</v>
      </c>
      <c r="G329" s="18" t="str">
        <f>'R8.8.1移動支援一覧'!H329</f>
        <v>札幌市中央区南８条西２３丁目４－８　３階</v>
      </c>
      <c r="H329" s="18" t="str">
        <f>'R8.8.1移動支援一覧'!I329</f>
        <v>011-213-1850</v>
      </c>
      <c r="I329" s="18" t="str">
        <f>'R8.8.1移動支援一覧'!J329</f>
        <v>011-213-1807</v>
      </c>
      <c r="J329" s="18" t="str">
        <f>'R8.8.1移動支援一覧'!K329</f>
        <v>株式会社　trust</v>
      </c>
      <c r="K329" s="31" t="str">
        <f>IF('R8.8.1移動支援一覧'!Q329="","",'R8.8.1移動支援一覧'!Q329)</f>
        <v>○</v>
      </c>
      <c r="L329" s="31" t="str">
        <f>IF('R8.8.1移動支援一覧'!R329="","",'R8.8.1移動支援一覧'!R329)</f>
        <v>○</v>
      </c>
      <c r="M329" s="31" t="str">
        <f>IF('R8.8.1移動支援一覧'!S329="","",'R8.8.1移動支援一覧'!S329)</f>
        <v>○</v>
      </c>
      <c r="N329" s="31" t="str">
        <f>IF('R8.8.1移動支援一覧'!T329="","",'R8.8.1移動支援一覧'!T329)</f>
        <v>○</v>
      </c>
      <c r="O329" s="31" t="str">
        <f>IF('R8.8.1移動支援一覧'!U329="","",'R8.8.1移動支援一覧'!U329)</f>
        <v>○</v>
      </c>
      <c r="P329" s="18" t="str">
        <f>IF('R8.8.1移動支援一覧'!V329="","",'R8.8.1移動支援一覧'!V329)</f>
        <v>0110104411</v>
      </c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22" t="str">
        <f>'R8.8.1移動支援一覧'!A330</f>
        <v>市内</v>
      </c>
      <c r="B330" s="26" t="str">
        <f>IF('R8.8.1移動支援一覧'!B330="","",'R8.8.1移動支援一覧'!B330)</f>
        <v/>
      </c>
      <c r="C330" s="18" t="str">
        <f>'R8.8.1移動支援一覧'!C330</f>
        <v>0001100850</v>
      </c>
      <c r="D330" s="18" t="str">
        <f>'R8.8.1移動支援一覧'!D330</f>
        <v>ヘルパーステーションおもてなし北30条</v>
      </c>
      <c r="E330" s="30">
        <f>'R8.8.1移動支援一覧'!E330</f>
        <v>44805</v>
      </c>
      <c r="F330" s="18" t="str">
        <f>'R8.8.1移動支援一覧'!G330</f>
        <v>065-0030</v>
      </c>
      <c r="G330" s="18" t="str">
        <f>'R8.8.1移動支援一覧'!H330</f>
        <v>札幌市東区北３０条東６丁目３番２３号</v>
      </c>
      <c r="H330" s="18" t="str">
        <f>'R8.8.1移動支援一覧'!I330</f>
        <v>011-751-3060</v>
      </c>
      <c r="I330" s="18" t="str">
        <f>'R8.8.1移動支援一覧'!J330</f>
        <v>011-751-3077</v>
      </c>
      <c r="J330" s="18" t="str">
        <f>'R8.8.1移動支援一覧'!K330</f>
        <v>株式会社ソーシャルサポートダイアナ</v>
      </c>
      <c r="K330" s="31" t="str">
        <f>IF('R8.8.1移動支援一覧'!Q330="","",'R8.8.1移動支援一覧'!Q330)</f>
        <v>○</v>
      </c>
      <c r="L330" s="31" t="str">
        <f>IF('R8.8.1移動支援一覧'!R330="","",'R8.8.1移動支援一覧'!R330)</f>
        <v>○</v>
      </c>
      <c r="M330" s="31" t="str">
        <f>IF('R8.8.1移動支援一覧'!S330="","",'R8.8.1移動支援一覧'!S330)</f>
        <v>○</v>
      </c>
      <c r="N330" s="31" t="str">
        <f>IF('R8.8.1移動支援一覧'!T330="","",'R8.8.1移動支援一覧'!T330)</f>
        <v/>
      </c>
      <c r="O330" s="31" t="str">
        <f>IF('R8.8.1移動支援一覧'!U330="","",'R8.8.1移動支援一覧'!U330)</f>
        <v>○</v>
      </c>
      <c r="P330" s="18" t="str">
        <f>IF('R8.8.1移動支援一覧'!V330="","",'R8.8.1移動支援一覧'!V330)</f>
        <v>0110302270</v>
      </c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22" t="str">
        <f>'R8.8.1移動支援一覧'!A331</f>
        <v>市内</v>
      </c>
      <c r="B331" s="26" t="str">
        <f>IF('R8.8.1移動支援一覧'!B331="","",'R8.8.1移動支援一覧'!B331)</f>
        <v/>
      </c>
      <c r="C331" s="18" t="str">
        <f>'R8.8.1移動支援一覧'!C331</f>
        <v>0001100851</v>
      </c>
      <c r="D331" s="18" t="str">
        <f>'R8.8.1移動支援一覧'!D331</f>
        <v>訪問介護事業所きずな札幌店</v>
      </c>
      <c r="E331" s="30">
        <f>'R8.8.1移動支援一覧'!E331</f>
        <v>44805</v>
      </c>
      <c r="F331" s="18" t="str">
        <f>'R8.8.1移動支援一覧'!G331</f>
        <v>062-0020</v>
      </c>
      <c r="G331" s="18" t="str">
        <f>'R8.8.1移動支援一覧'!H331</f>
        <v>札幌市豊平区月寒通８丁目４－２８月寒F.Jビル３０２号室</v>
      </c>
      <c r="H331" s="18" t="str">
        <f>'R8.8.1移動支援一覧'!I331</f>
        <v>011-857-8585</v>
      </c>
      <c r="I331" s="18" t="str">
        <f>'R8.8.1移動支援一覧'!J331</f>
        <v>011-857-8586</v>
      </c>
      <c r="J331" s="18" t="str">
        <f>'R8.8.1移動支援一覧'!K331</f>
        <v>株式会社TK</v>
      </c>
      <c r="K331" s="31" t="str">
        <f>IF('R8.8.1移動支援一覧'!Q331="","",'R8.8.1移動支援一覧'!Q331)</f>
        <v>○</v>
      </c>
      <c r="L331" s="31" t="str">
        <f>IF('R8.8.1移動支援一覧'!R331="","",'R8.8.1移動支援一覧'!R331)</f>
        <v>○</v>
      </c>
      <c r="M331" s="31" t="str">
        <f>IF('R8.8.1移動支援一覧'!S331="","",'R8.8.1移動支援一覧'!S331)</f>
        <v>○</v>
      </c>
      <c r="N331" s="31" t="str">
        <f>IF('R8.8.1移動支援一覧'!T331="","",'R8.8.1移動支援一覧'!T331)</f>
        <v>○</v>
      </c>
      <c r="O331" s="31" t="str">
        <f>IF('R8.8.1移動支援一覧'!U331="","",'R8.8.1移動支援一覧'!U331)</f>
        <v>○</v>
      </c>
      <c r="P331" s="18" t="str">
        <f>IF('R8.8.1移動支援一覧'!V331="","",'R8.8.1移動支援一覧'!V331)</f>
        <v>0110506854</v>
      </c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22" t="str">
        <f>'R8.8.1移動支援一覧'!A332</f>
        <v>市内</v>
      </c>
      <c r="B332" s="26" t="str">
        <f>IF('R8.8.1移動支援一覧'!B332="","",'R8.8.1移動支援一覧'!B332)</f>
        <v/>
      </c>
      <c r="C332" s="18" t="str">
        <f>'R8.8.1移動支援一覧'!C332</f>
        <v>0001100852</v>
      </c>
      <c r="D332" s="18" t="str">
        <f>'R8.8.1移動支援一覧'!D332</f>
        <v>ラピネスケア</v>
      </c>
      <c r="E332" s="30">
        <f>'R8.8.1移動支援一覧'!E332</f>
        <v>44805</v>
      </c>
      <c r="F332" s="18" t="str">
        <f>'R8.8.1移動支援一覧'!G332</f>
        <v>002-8064</v>
      </c>
      <c r="G332" s="18" t="str">
        <f>'R8.8.1移動支援一覧'!H332</f>
        <v>札幌市北区拓北４条３丁目１番７号</v>
      </c>
      <c r="H332" s="18" t="str">
        <f>'R8.8.1移動支援一覧'!I332</f>
        <v>050-1031-8693</v>
      </c>
      <c r="I332" s="18" t="str">
        <f>'R8.8.1移動支援一覧'!J332</f>
        <v>050-1031-8693</v>
      </c>
      <c r="J332" s="18" t="str">
        <f>'R8.8.1移動支援一覧'!K332</f>
        <v>合同会社　j,s,company</v>
      </c>
      <c r="K332" s="31" t="str">
        <f>IF('R8.8.1移動支援一覧'!Q332="","",'R8.8.1移動支援一覧'!Q332)</f>
        <v>○</v>
      </c>
      <c r="L332" s="31" t="str">
        <f>IF('R8.8.1移動支援一覧'!R332="","",'R8.8.1移動支援一覧'!R332)</f>
        <v>○</v>
      </c>
      <c r="M332" s="31" t="str">
        <f>IF('R8.8.1移動支援一覧'!S332="","",'R8.8.1移動支援一覧'!S332)</f>
        <v>○</v>
      </c>
      <c r="N332" s="31" t="str">
        <f>IF('R8.8.1移動支援一覧'!T332="","",'R8.8.1移動支援一覧'!T332)</f>
        <v>○</v>
      </c>
      <c r="O332" s="31" t="str">
        <f>IF('R8.8.1移動支援一覧'!U332="","",'R8.8.1移動支援一覧'!U332)</f>
        <v>○</v>
      </c>
      <c r="P332" s="18" t="str">
        <f>IF('R8.8.1移動支援一覧'!V332="","",'R8.8.1移動支援一覧'!V332)</f>
        <v>0110205358</v>
      </c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22" t="str">
        <f>'R8.8.1移動支援一覧'!A333</f>
        <v>市内</v>
      </c>
      <c r="B333" s="26" t="str">
        <f>IF('R8.8.1移動支援一覧'!B333="","",'R8.8.1移動支援一覧'!B333)</f>
        <v/>
      </c>
      <c r="C333" s="18" t="str">
        <f>'R8.8.1移動支援一覧'!C333</f>
        <v>0001100853</v>
      </c>
      <c r="D333" s="18" t="str">
        <f>'R8.8.1移動支援一覧'!D333</f>
        <v>ヘルパーステーション風音</v>
      </c>
      <c r="E333" s="30">
        <f>'R8.8.1移動支援一覧'!E333</f>
        <v>44835</v>
      </c>
      <c r="F333" s="18" t="str">
        <f>'R8.8.1移動支援一覧'!G333</f>
        <v>062-0933</v>
      </c>
      <c r="G333" s="18" t="str">
        <f>'R8.8.1移動支援一覧'!H333</f>
        <v>札幌市北区太平三条四丁目２－１３　岡田マンション２０５号</v>
      </c>
      <c r="H333" s="18" t="str">
        <f>'R8.8.1移動支援一覧'!I333</f>
        <v>011-376-1564</v>
      </c>
      <c r="I333" s="18" t="str">
        <f>'R8.8.1移動支援一覧'!J333</f>
        <v>011-376-1565</v>
      </c>
      <c r="J333" s="18" t="str">
        <f>'R8.8.1移動支援一覧'!K333</f>
        <v>特定非営利活動法人シニア活性協会</v>
      </c>
      <c r="K333" s="31" t="str">
        <f>IF('R8.8.1移動支援一覧'!Q333="","",'R8.8.1移動支援一覧'!Q333)</f>
        <v>○</v>
      </c>
      <c r="L333" s="31" t="str">
        <f>IF('R8.8.1移動支援一覧'!R333="","",'R8.8.1移動支援一覧'!R333)</f>
        <v>○</v>
      </c>
      <c r="M333" s="31" t="str">
        <f>IF('R8.8.1移動支援一覧'!S333="","",'R8.8.1移動支援一覧'!S333)</f>
        <v>○</v>
      </c>
      <c r="N333" s="31" t="str">
        <f>IF('R8.8.1移動支援一覧'!T333="","",'R8.8.1移動支援一覧'!T333)</f>
        <v>○</v>
      </c>
      <c r="O333" s="31" t="str">
        <f>IF('R8.8.1移動支援一覧'!U333="","",'R8.8.1移動支援一覧'!U333)</f>
        <v>○</v>
      </c>
      <c r="P333" s="18" t="str">
        <f>IF('R8.8.1移動支援一覧'!V333="","",'R8.8.1移動支援一覧'!V333)</f>
        <v>0110505781</v>
      </c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22" t="str">
        <f>'R8.8.1移動支援一覧'!A334</f>
        <v>市内</v>
      </c>
      <c r="B334" s="26" t="str">
        <f>IF('R8.8.1移動支援一覧'!B334="","",'R8.8.1移動支援一覧'!B334)</f>
        <v/>
      </c>
      <c r="C334" s="18" t="str">
        <f>'R8.8.1移動支援一覧'!C334</f>
        <v>0001100855</v>
      </c>
      <c r="D334" s="18" t="str">
        <f>'R8.8.1移動支援一覧'!D334</f>
        <v>一般社団法人北海道福祉事業会ヘルパーステーションよつ葉</v>
      </c>
      <c r="E334" s="30">
        <f>'R8.8.1移動支援一覧'!E334</f>
        <v>44866</v>
      </c>
      <c r="F334" s="18" t="str">
        <f>'R8.8.1移動支援一覧'!G334</f>
        <v>062-0006</v>
      </c>
      <c r="G334" s="18" t="str">
        <f>'R8.8.1移動支援一覧'!H334</f>
        <v>札幌市豊平区美園６条７丁目１番３号幸神ハイツ２０５</v>
      </c>
      <c r="H334" s="18" t="str">
        <f>'R8.8.1移動支援一覧'!I334</f>
        <v>090-9799-9389</v>
      </c>
      <c r="I334" s="18" t="str">
        <f>'R8.8.1移動支援一覧'!J334</f>
        <v/>
      </c>
      <c r="J334" s="18" t="str">
        <f>'R8.8.1移動支援一覧'!K334</f>
        <v>一般社団法人北海道福祉事業会</v>
      </c>
      <c r="K334" s="31" t="str">
        <f>IF('R8.8.1移動支援一覧'!Q334="","",'R8.8.1移動支援一覧'!Q334)</f>
        <v>○</v>
      </c>
      <c r="L334" s="31" t="str">
        <f>IF('R8.8.1移動支援一覧'!R334="","",'R8.8.1移動支援一覧'!R334)</f>
        <v>○</v>
      </c>
      <c r="M334" s="31" t="str">
        <f>IF('R8.8.1移動支援一覧'!S334="","",'R8.8.1移動支援一覧'!S334)</f>
        <v>○</v>
      </c>
      <c r="N334" s="31" t="str">
        <f>IF('R8.8.1移動支援一覧'!T334="","",'R8.8.1移動支援一覧'!T334)</f>
        <v>○</v>
      </c>
      <c r="O334" s="31" t="str">
        <f>IF('R8.8.1移動支援一覧'!U334="","",'R8.8.1移動支援一覧'!U334)</f>
        <v>○</v>
      </c>
      <c r="P334" s="18" t="str">
        <f>IF('R8.8.1移動支援一覧'!V334="","",'R8.8.1移動支援一覧'!V334)</f>
        <v>0110506888</v>
      </c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22" t="str">
        <f>'R8.8.1移動支援一覧'!A335</f>
        <v>市内</v>
      </c>
      <c r="B335" s="26" t="str">
        <f>IF('R8.8.1移動支援一覧'!B335="","",'R8.8.1移動支援一覧'!B335)</f>
        <v/>
      </c>
      <c r="C335" s="18" t="str">
        <f>'R8.8.1移動支援一覧'!C335</f>
        <v>0001100856</v>
      </c>
      <c r="D335" s="18" t="str">
        <f>'R8.8.1移動支援一覧'!D335</f>
        <v>訪問介護べべるい</v>
      </c>
      <c r="E335" s="30">
        <f>'R8.8.1移動支援一覧'!E335</f>
        <v>44866</v>
      </c>
      <c r="F335" s="18" t="str">
        <f>'R8.8.1移動支援一覧'!G335</f>
        <v>007-0837</v>
      </c>
      <c r="G335" s="18" t="str">
        <f>'R8.8.1移動支援一覧'!H335</f>
        <v>札幌市東区北３７条東１０丁目２－１</v>
      </c>
      <c r="H335" s="18" t="str">
        <f>'R8.8.1移動支援一覧'!I335</f>
        <v>011-375-6663</v>
      </c>
      <c r="I335" s="18" t="str">
        <f>'R8.8.1移動支援一覧'!J335</f>
        <v>011-378-6678</v>
      </c>
      <c r="J335" s="18" t="str">
        <f>'R8.8.1移動支援一覧'!K335</f>
        <v>株式会社ヤマコウ工業</v>
      </c>
      <c r="K335" s="31" t="str">
        <f>IF('R8.8.1移動支援一覧'!Q335="","",'R8.8.1移動支援一覧'!Q335)</f>
        <v>○</v>
      </c>
      <c r="L335" s="31" t="str">
        <f>IF('R8.8.1移動支援一覧'!R335="","",'R8.8.1移動支援一覧'!R335)</f>
        <v>○</v>
      </c>
      <c r="M335" s="31" t="str">
        <f>IF('R8.8.1移動支援一覧'!S335="","",'R8.8.1移動支援一覧'!S335)</f>
        <v>○</v>
      </c>
      <c r="N335" s="31" t="str">
        <f>IF('R8.8.1移動支援一覧'!T335="","",'R8.8.1移動支援一覧'!T335)</f>
        <v>○</v>
      </c>
      <c r="O335" s="31" t="str">
        <f>IF('R8.8.1移動支援一覧'!U335="","",'R8.8.1移動支援一覧'!U335)</f>
        <v>○</v>
      </c>
      <c r="P335" s="18" t="str">
        <f>IF('R8.8.1移動支援一覧'!V335="","",'R8.8.1移動支援一覧'!V335)</f>
        <v>0110302080</v>
      </c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22" t="str">
        <f>'R8.8.1移動支援一覧'!A336</f>
        <v>市内</v>
      </c>
      <c r="B336" s="26" t="str">
        <f>IF('R8.8.1移動支援一覧'!B336="","",'R8.8.1移動支援一覧'!B336)</f>
        <v/>
      </c>
      <c r="C336" s="18" t="str">
        <f>'R8.8.1移動支援一覧'!C336</f>
        <v>0001100857</v>
      </c>
      <c r="D336" s="18" t="str">
        <f>'R8.8.1移動支援一覧'!D336</f>
        <v>ヘルパーステーション　セラス</v>
      </c>
      <c r="E336" s="30">
        <f>'R8.8.1移動支援一覧'!E336</f>
        <v>44866</v>
      </c>
      <c r="F336" s="18" t="str">
        <f>'R8.8.1移動支援一覧'!G336</f>
        <v>060-0055</v>
      </c>
      <c r="G336" s="18" t="str">
        <f>'R8.8.1移動支援一覧'!H336</f>
        <v>札幌市中央区南５条東３丁目１４－７　ダイヤモンドビル</v>
      </c>
      <c r="H336" s="18" t="str">
        <f>'R8.8.1移動支援一覧'!I336</f>
        <v>011-596-6340</v>
      </c>
      <c r="I336" s="18" t="str">
        <f>'R8.8.1移動支援一覧'!J336</f>
        <v>011-596-6341</v>
      </c>
      <c r="J336" s="18" t="str">
        <f>'R8.8.1移動支援一覧'!K336</f>
        <v>株式会社セラス</v>
      </c>
      <c r="K336" s="31" t="str">
        <f>IF('R8.8.1移動支援一覧'!Q336="","",'R8.8.1移動支援一覧'!Q336)</f>
        <v>○</v>
      </c>
      <c r="L336" s="31" t="str">
        <f>IF('R8.8.1移動支援一覧'!R336="","",'R8.8.1移動支援一覧'!R336)</f>
        <v>○</v>
      </c>
      <c r="M336" s="31" t="str">
        <f>IF('R8.8.1移動支援一覧'!S336="","",'R8.8.1移動支援一覧'!S336)</f>
        <v>○</v>
      </c>
      <c r="N336" s="31" t="str">
        <f>IF('R8.8.1移動支援一覧'!T336="","",'R8.8.1移動支援一覧'!T336)</f>
        <v>○</v>
      </c>
      <c r="O336" s="31" t="str">
        <f>IF('R8.8.1移動支援一覧'!U336="","",'R8.8.1移動支援一覧'!U336)</f>
        <v>○</v>
      </c>
      <c r="P336" s="18" t="str">
        <f>IF('R8.8.1移動支援一覧'!V336="","",'R8.8.1移動支援一覧'!V336)</f>
        <v>0110104478</v>
      </c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22" t="str">
        <f>'R8.8.1移動支援一覧'!A337</f>
        <v>市内</v>
      </c>
      <c r="B337" s="26" t="str">
        <f>IF('R8.8.1移動支援一覧'!B337="","",'R8.8.1移動支援一覧'!B337)</f>
        <v/>
      </c>
      <c r="C337" s="18" t="str">
        <f>'R8.8.1移動支援一覧'!C337</f>
        <v>0001100858</v>
      </c>
      <c r="D337" s="18" t="str">
        <f>'R8.8.1移動支援一覧'!D337</f>
        <v>さぽーと　きょうちゃん</v>
      </c>
      <c r="E337" s="30">
        <f>'R8.8.1移動支援一覧'!E337</f>
        <v>44866</v>
      </c>
      <c r="F337" s="18" t="str">
        <f>'R8.8.1移動支援一覧'!G337</f>
        <v>004-0805</v>
      </c>
      <c r="G337" s="18" t="str">
        <f>'R8.8.1移動支援一覧'!H337</f>
        <v>札幌市清田区里塚緑ヶ丘１０丁目１０番１０号</v>
      </c>
      <c r="H337" s="18" t="str">
        <f>'R8.8.1移動支援一覧'!I337</f>
        <v>011-398-3233</v>
      </c>
      <c r="I337" s="18" t="str">
        <f>'R8.8.1移動支援一覧'!J337</f>
        <v>011-398-7335</v>
      </c>
      <c r="J337" s="18" t="str">
        <f>'R8.8.1移動支援一覧'!K337</f>
        <v>合同会社恭花</v>
      </c>
      <c r="K337" s="31" t="str">
        <f>IF('R8.8.1移動支援一覧'!Q337="","",'R8.8.1移動支援一覧'!Q337)</f>
        <v/>
      </c>
      <c r="L337" s="31" t="str">
        <f>IF('R8.8.1移動支援一覧'!R337="","",'R8.8.1移動支援一覧'!R337)</f>
        <v>○</v>
      </c>
      <c r="M337" s="31" t="str">
        <f>IF('R8.8.1移動支援一覧'!S337="","",'R8.8.1移動支援一覧'!S337)</f>
        <v>○</v>
      </c>
      <c r="N337" s="31" t="str">
        <f>IF('R8.8.1移動支援一覧'!T337="","",'R8.8.1移動支援一覧'!T337)</f>
        <v>○</v>
      </c>
      <c r="O337" s="31" t="str">
        <f>IF('R8.8.1移動支援一覧'!U337="","",'R8.8.1移動支援一覧'!U337)</f>
        <v/>
      </c>
      <c r="P337" s="18" t="str">
        <f>IF('R8.8.1移動支援一覧'!V337="","",'R8.8.1移動支援一覧'!V337)</f>
        <v>0110900826</v>
      </c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22" t="str">
        <f>'R8.8.1移動支援一覧'!A338</f>
        <v>市内</v>
      </c>
      <c r="B338" s="26" t="str">
        <f>IF('R8.8.1移動支援一覧'!B338="","",'R8.8.1移動支援一覧'!B338)</f>
        <v/>
      </c>
      <c r="C338" s="18" t="str">
        <f>'R8.8.1移動支援一覧'!C338</f>
        <v>0001100859</v>
      </c>
      <c r="D338" s="18" t="str">
        <f>'R8.8.1移動支援一覧'!D338</f>
        <v>ケアサポートさっぷる</v>
      </c>
      <c r="E338" s="30">
        <f>'R8.8.1移動支援一覧'!E338</f>
        <v>44866</v>
      </c>
      <c r="F338" s="18" t="str">
        <f>'R8.8.1移動支援一覧'!G338</f>
        <v>062-0035</v>
      </c>
      <c r="G338" s="18" t="str">
        <f>'R8.8.1移動支援一覧'!H338</f>
        <v>札幌市西岡５条１丁目５－１３幸ハイツ１０１</v>
      </c>
      <c r="H338" s="18" t="str">
        <f>'R8.8.1移動支援一覧'!I338</f>
        <v>011-867-0554</v>
      </c>
      <c r="I338" s="18" t="str">
        <f>'R8.8.1移動支援一覧'!J338</f>
        <v>011-867-0539</v>
      </c>
      <c r="J338" s="18" t="str">
        <f>'R8.8.1移動支援一覧'!K338</f>
        <v>株式会社　ヒューマインド</v>
      </c>
      <c r="K338" s="31" t="str">
        <f>IF('R8.8.1移動支援一覧'!Q338="","",'R8.8.1移動支援一覧'!Q338)</f>
        <v>○</v>
      </c>
      <c r="L338" s="31" t="str">
        <f>IF('R8.8.1移動支援一覧'!R338="","",'R8.8.1移動支援一覧'!R338)</f>
        <v>○</v>
      </c>
      <c r="M338" s="31" t="str">
        <f>IF('R8.8.1移動支援一覧'!S338="","",'R8.8.1移動支援一覧'!S338)</f>
        <v>○</v>
      </c>
      <c r="N338" s="31" t="str">
        <f>IF('R8.8.1移動支援一覧'!T338="","",'R8.8.1移動支援一覧'!T338)</f>
        <v>○</v>
      </c>
      <c r="O338" s="31" t="str">
        <f>IF('R8.8.1移動支援一覧'!U338="","",'R8.8.1移動支援一覧'!U338)</f>
        <v>○</v>
      </c>
      <c r="P338" s="18" t="str">
        <f>IF('R8.8.1移動支援一覧'!V338="","",'R8.8.1移動支援一覧'!V338)</f>
        <v>0110506896</v>
      </c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22" t="str">
        <f>'R8.8.1移動支援一覧'!A339</f>
        <v>市内</v>
      </c>
      <c r="B339" s="26" t="str">
        <f>IF('R8.8.1移動支援一覧'!B339="","",'R8.8.1移動支援一覧'!B339)</f>
        <v/>
      </c>
      <c r="C339" s="18" t="str">
        <f>'R8.8.1移動支援一覧'!C339</f>
        <v>0001100860</v>
      </c>
      <c r="D339" s="18" t="str">
        <f>'R8.8.1移動支援一覧'!D339</f>
        <v>ユニラボケアサポートセンター</v>
      </c>
      <c r="E339" s="30">
        <f>'R8.8.1移動支援一覧'!E339</f>
        <v>44896</v>
      </c>
      <c r="F339" s="18" t="str">
        <f>'R8.8.1移動支援一覧'!G339</f>
        <v>060-0042</v>
      </c>
      <c r="G339" s="18" t="str">
        <f>'R8.8.1移動支援一覧'!H339</f>
        <v>札幌市中央区大通西１７丁目２－３１　大通西１７丁目ビル３０２</v>
      </c>
      <c r="H339" s="18" t="str">
        <f>'R8.8.1移動支援一覧'!I339</f>
        <v>011-799-4595</v>
      </c>
      <c r="I339" s="18" t="str">
        <f>'R8.8.1移動支援一覧'!J339</f>
        <v>011-799-4596</v>
      </c>
      <c r="J339" s="18" t="str">
        <f>'R8.8.1移動支援一覧'!K339</f>
        <v>株式会社ユニバーサルラボ</v>
      </c>
      <c r="K339" s="31" t="str">
        <f>IF('R8.8.1移動支援一覧'!Q339="","",'R8.8.1移動支援一覧'!Q339)</f>
        <v>○</v>
      </c>
      <c r="L339" s="31" t="str">
        <f>IF('R8.8.1移動支援一覧'!R339="","",'R8.8.1移動支援一覧'!R339)</f>
        <v>○</v>
      </c>
      <c r="M339" s="31" t="str">
        <f>IF('R8.8.1移動支援一覧'!S339="","",'R8.8.1移動支援一覧'!S339)</f>
        <v>○</v>
      </c>
      <c r="N339" s="31" t="str">
        <f>IF('R8.8.1移動支援一覧'!T339="","",'R8.8.1移動支援一覧'!T339)</f>
        <v>○</v>
      </c>
      <c r="O339" s="31" t="str">
        <f>IF('R8.8.1移動支援一覧'!U339="","",'R8.8.1移動支援一覧'!U339)</f>
        <v>○</v>
      </c>
      <c r="P339" s="18" t="str">
        <f>IF('R8.8.1移動支援一覧'!V339="","",'R8.8.1移動支援一覧'!V339)</f>
        <v>0110104536</v>
      </c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22" t="str">
        <f>'R8.8.1移動支援一覧'!A340</f>
        <v>市内</v>
      </c>
      <c r="B340" s="26" t="str">
        <f>IF('R8.8.1移動支援一覧'!B340="","",'R8.8.1移動支援一覧'!B340)</f>
        <v/>
      </c>
      <c r="C340" s="18" t="str">
        <f>'R8.8.1移動支援一覧'!C340</f>
        <v>0001100861</v>
      </c>
      <c r="D340" s="18" t="str">
        <f>'R8.8.1移動支援一覧'!D340</f>
        <v>居宅介護事業所　ホロポノ</v>
      </c>
      <c r="E340" s="30">
        <f>'R8.8.1移動支援一覧'!E340</f>
        <v>44927</v>
      </c>
      <c r="F340" s="18" t="str">
        <f>'R8.8.1移動支援一覧'!G340</f>
        <v>065-0028</v>
      </c>
      <c r="G340" s="18" t="str">
        <f>'R8.8.1移動支援一覧'!H340</f>
        <v>札幌市東区北２８条東１丁目４－１４　エナージ２８　１０２</v>
      </c>
      <c r="H340" s="18" t="str">
        <f>'R8.8.1移動支援一覧'!I340</f>
        <v>011-768-8569</v>
      </c>
      <c r="I340" s="18" t="str">
        <f>'R8.8.1移動支援一覧'!J340</f>
        <v>011-768-8569</v>
      </c>
      <c r="J340" s="18" t="str">
        <f>'R8.8.1移動支援一覧'!K340</f>
        <v>合同会社　Holo　Pono</v>
      </c>
      <c r="K340" s="31" t="str">
        <f>IF('R8.8.1移動支援一覧'!Q340="","",'R8.8.1移動支援一覧'!Q340)</f>
        <v>○</v>
      </c>
      <c r="L340" s="31" t="str">
        <f>IF('R8.8.1移動支援一覧'!R340="","",'R8.8.1移動支援一覧'!R340)</f>
        <v>○</v>
      </c>
      <c r="M340" s="31" t="str">
        <f>IF('R8.8.1移動支援一覧'!S340="","",'R8.8.1移動支援一覧'!S340)</f>
        <v>○</v>
      </c>
      <c r="N340" s="31" t="str">
        <f>IF('R8.8.1移動支援一覧'!T340="","",'R8.8.1移動支援一覧'!T340)</f>
        <v>○</v>
      </c>
      <c r="O340" s="31" t="str">
        <f>IF('R8.8.1移動支援一覧'!U340="","",'R8.8.1移動支援一覧'!U340)</f>
        <v>○</v>
      </c>
      <c r="P340" s="18" t="str">
        <f>IF('R8.8.1移動支援一覧'!V340="","",'R8.8.1移動支援一覧'!V340)</f>
        <v>0110302312</v>
      </c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22" t="str">
        <f>'R8.8.1移動支援一覧'!A341</f>
        <v>市内</v>
      </c>
      <c r="B341" s="26" t="str">
        <f>IF('R8.8.1移動支援一覧'!B341="","",'R8.8.1移動支援一覧'!B341)</f>
        <v/>
      </c>
      <c r="C341" s="18" t="str">
        <f>'R8.8.1移動支援一覧'!C341</f>
        <v>0001100862</v>
      </c>
      <c r="D341" s="18" t="str">
        <f>'R8.8.1移動支援一覧'!D341</f>
        <v>居宅介護事業所　MIRISE</v>
      </c>
      <c r="E341" s="30">
        <f>'R8.8.1移動支援一覧'!E341</f>
        <v>44958</v>
      </c>
      <c r="F341" s="18" t="str">
        <f>'R8.8.1移動支援一覧'!G341</f>
        <v>062-0007</v>
      </c>
      <c r="G341" s="18" t="str">
        <f>'R8.8.1移動支援一覧'!H341</f>
        <v>札幌市豊平区美園７条８丁目６番７号MIRISE美園３階</v>
      </c>
      <c r="H341" s="18" t="str">
        <f>'R8.8.1移動支援一覧'!I341</f>
        <v>011-374-5657</v>
      </c>
      <c r="I341" s="18" t="str">
        <f>'R8.8.1移動支援一覧'!J341</f>
        <v>011-699-5524</v>
      </c>
      <c r="J341" s="18" t="str">
        <f>'R8.8.1移動支援一覧'!K341</f>
        <v>北海道未来図株式会社</v>
      </c>
      <c r="K341" s="31" t="str">
        <f>IF('R8.8.1移動支援一覧'!Q341="","",'R8.8.1移動支援一覧'!Q341)</f>
        <v>○</v>
      </c>
      <c r="L341" s="31" t="str">
        <f>IF('R8.8.1移動支援一覧'!R341="","",'R8.8.1移動支援一覧'!R341)</f>
        <v>○</v>
      </c>
      <c r="M341" s="31" t="str">
        <f>IF('R8.8.1移動支援一覧'!S341="","",'R8.8.1移動支援一覧'!S341)</f>
        <v>○</v>
      </c>
      <c r="N341" s="31" t="str">
        <f>IF('R8.8.1移動支援一覧'!T341="","",'R8.8.1移動支援一覧'!T341)</f>
        <v>○</v>
      </c>
      <c r="O341" s="31" t="str">
        <f>IF('R8.8.1移動支援一覧'!U341="","",'R8.8.1移動支援一覧'!U341)</f>
        <v>○</v>
      </c>
      <c r="P341" s="18" t="str">
        <f>IF('R8.8.1移動支援一覧'!V341="","",'R8.8.1移動支援一覧'!V341)</f>
        <v>0110901584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22" t="str">
        <f>'R8.8.1移動支援一覧'!A342</f>
        <v>市内</v>
      </c>
      <c r="B342" s="26" t="str">
        <f>IF('R8.8.1移動支援一覧'!B342="","",'R8.8.1移動支援一覧'!B342)</f>
        <v/>
      </c>
      <c r="C342" s="18" t="str">
        <f>'R8.8.1移動支援一覧'!C342</f>
        <v>0001100863</v>
      </c>
      <c r="D342" s="18" t="str">
        <f>'R8.8.1移動支援一覧'!D342</f>
        <v>パルム訪問介護澄川</v>
      </c>
      <c r="E342" s="30">
        <f>'R8.8.1移動支援一覧'!E342</f>
        <v>44958</v>
      </c>
      <c r="F342" s="18" t="str">
        <f>'R8.8.1移動支援一覧'!G342</f>
        <v>005-0005</v>
      </c>
      <c r="G342" s="18" t="str">
        <f>'R8.8.1移動支援一覧'!H342</f>
        <v>札幌市南区澄川５条３丁目３－４１</v>
      </c>
      <c r="H342" s="18" t="str">
        <f>'R8.8.1移動支援一覧'!I342</f>
        <v>011-850-9088</v>
      </c>
      <c r="I342" s="18" t="str">
        <f>'R8.8.1移動支援一覧'!J342</f>
        <v>011-850-9089</v>
      </c>
      <c r="J342" s="18" t="str">
        <f>'R8.8.1移動支援一覧'!K342</f>
        <v>株式会社きずな</v>
      </c>
      <c r="K342" s="31" t="str">
        <f>IF('R8.8.1移動支援一覧'!Q342="","",'R8.8.1移動支援一覧'!Q342)</f>
        <v>○</v>
      </c>
      <c r="L342" s="31" t="str">
        <f>IF('R8.8.1移動支援一覧'!R342="","",'R8.8.1移動支援一覧'!R342)</f>
        <v>○</v>
      </c>
      <c r="M342" s="31" t="str">
        <f>IF('R8.8.1移動支援一覧'!S342="","",'R8.8.1移動支援一覧'!S342)</f>
        <v>○</v>
      </c>
      <c r="N342" s="31" t="str">
        <f>IF('R8.8.1移動支援一覧'!T342="","",'R8.8.1移動支援一覧'!T342)</f>
        <v>○</v>
      </c>
      <c r="O342" s="31" t="str">
        <f>IF('R8.8.1移動支援一覧'!U342="","",'R8.8.1移動支援一覧'!U342)</f>
        <v>○</v>
      </c>
      <c r="P342" s="18" t="str">
        <f>IF('R8.8.1移動支援一覧'!V342="","",'R8.8.1移動支援一覧'!V342)</f>
        <v>0110601051</v>
      </c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22" t="str">
        <f>'R8.8.1移動支援一覧'!A343</f>
        <v>市内</v>
      </c>
      <c r="B343" s="26" t="str">
        <f>IF('R8.8.1移動支援一覧'!B343="","",'R8.8.1移動支援一覧'!B343)</f>
        <v/>
      </c>
      <c r="C343" s="18" t="str">
        <f>'R8.8.1移動支援一覧'!C343</f>
        <v>0001100864</v>
      </c>
      <c r="D343" s="18" t="str">
        <f>'R8.8.1移動支援一覧'!D343</f>
        <v>ケアセンターキャンピア</v>
      </c>
      <c r="E343" s="30">
        <f>'R8.8.1移動支援一覧'!E343</f>
        <v>44958</v>
      </c>
      <c r="F343" s="18" t="str">
        <f>'R8.8.1移動支援一覧'!G343</f>
        <v>006-0022</v>
      </c>
      <c r="G343" s="18" t="str">
        <f>'R8.8.1移動支援一覧'!H343</f>
        <v>札幌市手稲区手稲本町２条４丁目４番８号</v>
      </c>
      <c r="H343" s="18" t="str">
        <f>'R8.8.1移動支援一覧'!I343</f>
        <v>011-600-6110</v>
      </c>
      <c r="I343" s="18" t="str">
        <f>'R8.8.1移動支援一覧'!J343</f>
        <v>011-600-6111</v>
      </c>
      <c r="J343" s="18" t="str">
        <f>'R8.8.1移動支援一覧'!K343</f>
        <v>株式会社Rings</v>
      </c>
      <c r="K343" s="31" t="str">
        <f>IF('R8.8.1移動支援一覧'!Q343="","",'R8.8.1移動支援一覧'!Q343)</f>
        <v>○</v>
      </c>
      <c r="L343" s="31" t="str">
        <f>IF('R8.8.1移動支援一覧'!R343="","",'R8.8.1移動支援一覧'!R343)</f>
        <v>○</v>
      </c>
      <c r="M343" s="31" t="str">
        <f>IF('R8.8.1移動支援一覧'!S343="","",'R8.8.1移動支援一覧'!S343)</f>
        <v>○</v>
      </c>
      <c r="N343" s="31" t="str">
        <f>IF('R8.8.1移動支援一覧'!T343="","",'R8.8.1移動支援一覧'!T343)</f>
        <v>○</v>
      </c>
      <c r="O343" s="31" t="str">
        <f>IF('R8.8.1移動支援一覧'!U343="","",'R8.8.1移動支援一覧'!U343)</f>
        <v>○</v>
      </c>
      <c r="P343" s="18" t="str">
        <f>IF('R8.8.1移動支援一覧'!V343="","",'R8.8.1移動支援一覧'!V343)</f>
        <v>0110901592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22" t="str">
        <f>'R8.8.1移動支援一覧'!A344</f>
        <v>市内</v>
      </c>
      <c r="B344" s="26" t="str">
        <f>IF('R8.8.1移動支援一覧'!B344="","",'R8.8.1移動支援一覧'!B344)</f>
        <v/>
      </c>
      <c r="C344" s="18" t="str">
        <f>'R8.8.1移動支援一覧'!C344</f>
        <v>0001100865</v>
      </c>
      <c r="D344" s="18" t="str">
        <f>'R8.8.1移動支援一覧'!D344</f>
        <v>ヘルパーステーション　ハーモニー</v>
      </c>
      <c r="E344" s="30">
        <f>'R8.8.1移動支援一覧'!E344</f>
        <v>44986</v>
      </c>
      <c r="F344" s="18" t="str">
        <f>'R8.8.1移動支援一覧'!G344</f>
        <v>003-0001</v>
      </c>
      <c r="G344" s="18" t="str">
        <f>'R8.8.1移動支援一覧'!H344</f>
        <v>札幌市白石区東札幌１条４丁目７－１０</v>
      </c>
      <c r="H344" s="18" t="str">
        <f>'R8.8.1移動支援一覧'!I344</f>
        <v>011-826-5477</v>
      </c>
      <c r="I344" s="18" t="str">
        <f>'R8.8.1移動支援一覧'!J344</f>
        <v>011-826-5477</v>
      </c>
      <c r="J344" s="18" t="str">
        <f>'R8.8.1移動支援一覧'!K344</f>
        <v>合同会社かなで</v>
      </c>
      <c r="K344" s="31" t="str">
        <f>IF('R8.8.1移動支援一覧'!Q344="","",'R8.8.1移動支援一覧'!Q344)</f>
        <v>○</v>
      </c>
      <c r="L344" s="31" t="str">
        <f>IF('R8.8.1移動支援一覧'!R344="","",'R8.8.1移動支援一覧'!R344)</f>
        <v>○</v>
      </c>
      <c r="M344" s="31" t="str">
        <f>IF('R8.8.1移動支援一覧'!S344="","",'R8.8.1移動支援一覧'!S344)</f>
        <v>○</v>
      </c>
      <c r="N344" s="31" t="str">
        <f>IF('R8.8.1移動支援一覧'!T344="","",'R8.8.1移動支援一覧'!T344)</f>
        <v>○</v>
      </c>
      <c r="O344" s="31" t="str">
        <f>IF('R8.8.1移動支援一覧'!U344="","",'R8.8.1移動支援一覧'!U344)</f>
        <v/>
      </c>
      <c r="P344" s="18" t="str">
        <f>IF('R8.8.1移動支援一覧'!V344="","",'R8.8.1移動支援一覧'!V344)</f>
        <v>0110404894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22" t="str">
        <f>'R8.8.1移動支援一覧'!A345</f>
        <v>市内</v>
      </c>
      <c r="B345" s="26" t="str">
        <f>IF('R8.8.1移動支援一覧'!B345="","",'R8.8.1移動支援一覧'!B345)</f>
        <v/>
      </c>
      <c r="C345" s="18" t="str">
        <f>'R8.8.1移動支援一覧'!C345</f>
        <v>0001100866</v>
      </c>
      <c r="D345" s="18" t="str">
        <f>'R8.8.1移動支援一覧'!D345</f>
        <v>札幌アシストセンターマザー居宅介護事業所厚別東</v>
      </c>
      <c r="E345" s="30">
        <f>'R8.8.1移動支援一覧'!E345</f>
        <v>45017</v>
      </c>
      <c r="F345" s="18" t="str">
        <f>'R8.8.1移動支援一覧'!G345</f>
        <v>004-0004</v>
      </c>
      <c r="G345" s="18" t="str">
        <f>'R8.8.1移動支援一覧'!H345</f>
        <v>札幌市厚別区厚別東４条２丁目４－１</v>
      </c>
      <c r="H345" s="18" t="str">
        <f>'R8.8.1移動支援一覧'!I345</f>
        <v>011-375-7293</v>
      </c>
      <c r="I345" s="18" t="str">
        <f>'R8.8.1移動支援一覧'!J345</f>
        <v>011-375-7393</v>
      </c>
      <c r="J345" s="18" t="str">
        <f>'R8.8.1移動支援一覧'!K345</f>
        <v>株式会社マザー</v>
      </c>
      <c r="K345" s="31" t="str">
        <f>IF('R8.8.1移動支援一覧'!Q345="","",'R8.8.1移動支援一覧'!Q345)</f>
        <v>○</v>
      </c>
      <c r="L345" s="31" t="str">
        <f>IF('R8.8.1移動支援一覧'!R345="","",'R8.8.1移動支援一覧'!R345)</f>
        <v>○</v>
      </c>
      <c r="M345" s="31" t="str">
        <f>IF('R8.8.1移動支援一覧'!S345="","",'R8.8.1移動支援一覧'!S345)</f>
        <v/>
      </c>
      <c r="N345" s="31" t="str">
        <f>IF('R8.8.1移動支援一覧'!T345="","",'R8.8.1移動支援一覧'!T345)</f>
        <v>○</v>
      </c>
      <c r="O345" s="31" t="str">
        <f>IF('R8.8.1移動支援一覧'!U345="","",'R8.8.1移動支援一覧'!U345)</f>
        <v>○</v>
      </c>
      <c r="P345" s="18" t="str">
        <f>IF('R8.8.1移動支援一覧'!V345="","",'R8.8.1移動支援一覧'!V345)</f>
        <v>0110800729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22" t="str">
        <f>'R8.8.1移動支援一覧'!A346</f>
        <v>市内</v>
      </c>
      <c r="B346" s="26" t="str">
        <f>IF('R8.8.1移動支援一覧'!B346="","",'R8.8.1移動支援一覧'!B346)</f>
        <v/>
      </c>
      <c r="C346" s="18" t="str">
        <f>'R8.8.1移動支援一覧'!C346</f>
        <v>0001100867</v>
      </c>
      <c r="D346" s="18" t="str">
        <f>'R8.8.1移動支援一覧'!D346</f>
        <v>移動支援の　てっちゃん</v>
      </c>
      <c r="E346" s="30">
        <f>'R8.8.1移動支援一覧'!E346</f>
        <v>45017</v>
      </c>
      <c r="F346" s="18" t="str">
        <f>'R8.8.1移動支援一覧'!G346</f>
        <v>006-0033</v>
      </c>
      <c r="G346" s="18" t="str">
        <f>'R8.8.1移動支援一覧'!H346</f>
        <v>札幌市手稲区稲穂３条４丁目３番７号</v>
      </c>
      <c r="H346" s="18" t="str">
        <f>'R8.8.1移動支援一覧'!I346</f>
        <v>011-694-0070</v>
      </c>
      <c r="I346" s="18" t="str">
        <f>'R8.8.1移動支援一覧'!J346</f>
        <v>011-694-0070</v>
      </c>
      <c r="J346" s="18" t="str">
        <f>'R8.8.1移動支援一覧'!K346</f>
        <v>株式会社らいふあしすと</v>
      </c>
      <c r="K346" s="31" t="str">
        <f>IF('R8.8.1移動支援一覧'!Q346="","",'R8.8.1移動支援一覧'!Q346)</f>
        <v>○</v>
      </c>
      <c r="L346" s="31" t="str">
        <f>IF('R8.8.1移動支援一覧'!R346="","",'R8.8.1移動支援一覧'!R346)</f>
        <v>○</v>
      </c>
      <c r="M346" s="31" t="str">
        <f>IF('R8.8.1移動支援一覧'!S346="","",'R8.8.1移動支援一覧'!S346)</f>
        <v>○</v>
      </c>
      <c r="N346" s="31" t="str">
        <f>IF('R8.8.1移動支援一覧'!T346="","",'R8.8.1移動支援一覧'!T346)</f>
        <v>○</v>
      </c>
      <c r="O346" s="31" t="str">
        <f>IF('R8.8.1移動支援一覧'!U346="","",'R8.8.1移動支援一覧'!U346)</f>
        <v>〇</v>
      </c>
      <c r="P346" s="18" t="str">
        <f>IF('R8.8.1移動支援一覧'!V346="","",'R8.8.1移動支援一覧'!V346)</f>
        <v>0110901675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22" t="str">
        <f>'R8.8.1移動支援一覧'!A347</f>
        <v>市内</v>
      </c>
      <c r="B347" s="26" t="str">
        <f>IF('R8.8.1移動支援一覧'!B347="","",'R8.8.1移動支援一覧'!B347)</f>
        <v/>
      </c>
      <c r="C347" s="18" t="str">
        <f>'R8.8.1移動支援一覧'!C347</f>
        <v>0001100868</v>
      </c>
      <c r="D347" s="18" t="str">
        <f>'R8.8.1移動支援一覧'!D347</f>
        <v>訪問介護リブウェル真駒内本町</v>
      </c>
      <c r="E347" s="30">
        <f>'R8.8.1移動支援一覧'!E347</f>
        <v>45017</v>
      </c>
      <c r="F347" s="18" t="str">
        <f>'R8.8.1移動支援一覧'!G347</f>
        <v>005-0021</v>
      </c>
      <c r="G347" s="18" t="str">
        <f>'R8.8.1移動支援一覧'!H347</f>
        <v>札幌市南区真駒内本町一丁目５番３号</v>
      </c>
      <c r="H347" s="18" t="str">
        <f>'R8.8.1移動支援一覧'!I347</f>
        <v>011-596-8911</v>
      </c>
      <c r="I347" s="18" t="str">
        <f>'R8.8.1移動支援一覧'!J347</f>
        <v>011-596-8928</v>
      </c>
      <c r="J347" s="18" t="str">
        <f>'R8.8.1移動支援一覧'!K347</f>
        <v>株式会社ビオネスト</v>
      </c>
      <c r="K347" s="31" t="str">
        <f>IF('R8.8.1移動支援一覧'!Q347="","",'R8.8.1移動支援一覧'!Q347)</f>
        <v>○</v>
      </c>
      <c r="L347" s="31" t="str">
        <f>IF('R8.8.1移動支援一覧'!R347="","",'R8.8.1移動支援一覧'!R347)</f>
        <v>○</v>
      </c>
      <c r="M347" s="31" t="str">
        <f>IF('R8.8.1移動支援一覧'!S347="","",'R8.8.1移動支援一覧'!S347)</f>
        <v/>
      </c>
      <c r="N347" s="31" t="str">
        <f>IF('R8.8.1移動支援一覧'!T347="","",'R8.8.1移動支援一覧'!T347)</f>
        <v>○</v>
      </c>
      <c r="O347" s="31" t="str">
        <f>IF('R8.8.1移動支援一覧'!U347="","",'R8.8.1移動支援一覧'!U347)</f>
        <v>○</v>
      </c>
      <c r="P347" s="18" t="str">
        <f>IF('R8.8.1移動支援一覧'!V347="","",'R8.8.1移動支援一覧'!V347)</f>
        <v>0110601093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22" t="str">
        <f>'R8.8.1移動支援一覧'!A348</f>
        <v>市内</v>
      </c>
      <c r="B348" s="26" t="str">
        <f>IF('R8.8.1移動支援一覧'!B348="","",'R8.8.1移動支援一覧'!B348)</f>
        <v/>
      </c>
      <c r="C348" s="18" t="str">
        <f>'R8.8.1移動支援一覧'!C348</f>
        <v>0001100869</v>
      </c>
      <c r="D348" s="18" t="str">
        <f>'R8.8.1移動支援一覧'!D348</f>
        <v>ヘルパーステーションクローバー</v>
      </c>
      <c r="E348" s="30">
        <f>'R8.8.1移動支援一覧'!E348</f>
        <v>45017</v>
      </c>
      <c r="F348" s="18" t="str">
        <f>'R8.8.1移動支援一覧'!G348</f>
        <v>003-0838</v>
      </c>
      <c r="G348" s="18" t="str">
        <f>'R8.8.1移動支援一覧'!H348</f>
        <v>札幌市白石区北郷８条４丁目２－２５　OMレジデンス北８条１０１号室</v>
      </c>
      <c r="H348" s="18" t="str">
        <f>'R8.8.1移動支援一覧'!I348</f>
        <v>011-799-4458</v>
      </c>
      <c r="I348" s="18" t="str">
        <f>'R8.8.1移動支援一覧'!J348</f>
        <v>011-799-4459</v>
      </c>
      <c r="J348" s="18" t="str">
        <f>'R8.8.1移動支援一覧'!K348</f>
        <v>株式会社 axicare</v>
      </c>
      <c r="K348" s="31" t="str">
        <f>IF('R8.8.1移動支援一覧'!Q348="","",'R8.8.1移動支援一覧'!Q348)</f>
        <v>○</v>
      </c>
      <c r="L348" s="31" t="str">
        <f>IF('R8.8.1移動支援一覧'!R348="","",'R8.8.1移動支援一覧'!R348)</f>
        <v>○</v>
      </c>
      <c r="M348" s="31" t="str">
        <f>IF('R8.8.1移動支援一覧'!S348="","",'R8.8.1移動支援一覧'!S348)</f>
        <v>○</v>
      </c>
      <c r="N348" s="31" t="str">
        <f>IF('R8.8.1移動支援一覧'!T348="","",'R8.8.1移動支援一覧'!T348)</f>
        <v>○</v>
      </c>
      <c r="O348" s="31" t="str">
        <f>IF('R8.8.1移動支援一覧'!U348="","",'R8.8.1移動支援一覧'!U348)</f>
        <v>○</v>
      </c>
      <c r="P348" s="18" t="str">
        <f>IF('R8.8.1移動支援一覧'!V348="","",'R8.8.1移動支援一覧'!V348)</f>
        <v>0110302205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22" t="str">
        <f>'R8.8.1移動支援一覧'!A349</f>
        <v>市内</v>
      </c>
      <c r="B349" s="26" t="str">
        <f>IF('R8.8.1移動支援一覧'!B349="","",'R8.8.1移動支援一覧'!B349)</f>
        <v/>
      </c>
      <c r="C349" s="18" t="str">
        <f>'R8.8.1移動支援一覧'!C349</f>
        <v>0001100870</v>
      </c>
      <c r="D349" s="18" t="str">
        <f>'R8.8.1移動支援一覧'!D349</f>
        <v>ヘルパーステーションシャイン</v>
      </c>
      <c r="E349" s="30">
        <f>'R8.8.1移動支援一覧'!E349</f>
        <v>45047</v>
      </c>
      <c r="F349" s="18" t="str">
        <f>'R8.8.1移動支援一覧'!G349</f>
        <v>004-0867</v>
      </c>
      <c r="G349" s="18" t="str">
        <f>'R8.8.1移動支援一覧'!H349</f>
        <v>札幌市清田区北野７条１丁目５－７　１－C</v>
      </c>
      <c r="H349" s="18" t="str">
        <f>'R8.8.1移動支援一覧'!I349</f>
        <v>011-858-9000</v>
      </c>
      <c r="I349" s="18" t="str">
        <f>'R8.8.1移動支援一覧'!J349</f>
        <v>011-858-9001</v>
      </c>
      <c r="J349" s="18" t="str">
        <f>'R8.8.1移動支援一覧'!K349</f>
        <v>株式会社シャイン</v>
      </c>
      <c r="K349" s="31" t="str">
        <f>IF('R8.8.1移動支援一覧'!Q349="","",'R8.8.1移動支援一覧'!Q349)</f>
        <v>○</v>
      </c>
      <c r="L349" s="31" t="str">
        <f>IF('R8.8.1移動支援一覧'!R349="","",'R8.8.1移動支援一覧'!R349)</f>
        <v>○</v>
      </c>
      <c r="M349" s="31" t="str">
        <f>IF('R8.8.1移動支援一覧'!S349="","",'R8.8.1移動支援一覧'!S349)</f>
        <v>○</v>
      </c>
      <c r="N349" s="31" t="str">
        <f>IF('R8.8.1移動支援一覧'!T349="","",'R8.8.1移動支援一覧'!T349)</f>
        <v>○</v>
      </c>
      <c r="O349" s="31" t="str">
        <f>IF('R8.8.1移動支援一覧'!U349="","",'R8.8.1移動支援一覧'!U349)</f>
        <v>○</v>
      </c>
      <c r="P349" s="18" t="str">
        <f>IF('R8.8.1移動支援一覧'!V349="","",'R8.8.1移動支援一覧'!V349)</f>
        <v>0110404712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22" t="str">
        <f>'R8.8.1移動支援一覧'!A350</f>
        <v>市内</v>
      </c>
      <c r="B350" s="26" t="str">
        <f>IF('R8.8.1移動支援一覧'!B350="","",'R8.8.1移動支援一覧'!B350)</f>
        <v/>
      </c>
      <c r="C350" s="18" t="str">
        <f>'R8.8.1移動支援一覧'!C350</f>
        <v>0001100871</v>
      </c>
      <c r="D350" s="18" t="str">
        <f>'R8.8.1移動支援一覧'!D350</f>
        <v>指定訪問介護ステーションぬくもりホームケア</v>
      </c>
      <c r="E350" s="30">
        <f>'R8.8.1移動支援一覧'!E350</f>
        <v>45047</v>
      </c>
      <c r="F350" s="18" t="str">
        <f>'R8.8.1移動支援一覧'!G350</f>
        <v>063-0823</v>
      </c>
      <c r="G350" s="18" t="str">
        <f>'R8.8.1移動支援一覧'!H350</f>
        <v>札幌市西区発寒３条１丁目２－２５ヒロガミビル２階</v>
      </c>
      <c r="H350" s="18" t="str">
        <f>'R8.8.1移動支援一覧'!I350</f>
        <v>011-590-1845</v>
      </c>
      <c r="I350" s="18" t="str">
        <f>'R8.8.1移動支援一覧'!J350</f>
        <v>011-590-1892</v>
      </c>
      <c r="J350" s="18" t="str">
        <f>'R8.8.1移動支援一覧'!K350</f>
        <v>ウェルスリー株式会社</v>
      </c>
      <c r="K350" s="31" t="str">
        <f>IF('R8.8.1移動支援一覧'!Q350="","",'R8.8.1移動支援一覧'!Q350)</f>
        <v>○</v>
      </c>
      <c r="L350" s="31" t="str">
        <f>IF('R8.8.1移動支援一覧'!R350="","",'R8.8.1移動支援一覧'!R350)</f>
        <v>○</v>
      </c>
      <c r="M350" s="31" t="str">
        <f>IF('R8.8.1移動支援一覧'!S350="","",'R8.8.1移動支援一覧'!S350)</f>
        <v>○</v>
      </c>
      <c r="N350" s="31" t="str">
        <f>IF('R8.8.1移動支援一覧'!T350="","",'R8.8.1移動支援一覧'!T350)</f>
        <v>○</v>
      </c>
      <c r="O350" s="31" t="str">
        <f>IF('R8.8.1移動支援一覧'!U350="","",'R8.8.1移動支援一覧'!U350)</f>
        <v>○</v>
      </c>
      <c r="P350" s="18" t="str">
        <f>IF('R8.8.1移動支援一覧'!V350="","",'R8.8.1移動支援一覧'!V350)</f>
        <v>0110701612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22" t="str">
        <f>'R8.8.1移動支援一覧'!A351</f>
        <v>市内</v>
      </c>
      <c r="B351" s="26" t="str">
        <f>IF('R8.8.1移動支援一覧'!B351="","",'R8.8.1移動支援一覧'!B351)</f>
        <v/>
      </c>
      <c r="C351" s="18" t="str">
        <f>'R8.8.1移動支援一覧'!C351</f>
        <v>0001100872</v>
      </c>
      <c r="D351" s="18" t="str">
        <f>'R8.8.1移動支援一覧'!D351</f>
        <v>訪問介護事業所未来</v>
      </c>
      <c r="E351" s="30">
        <f>'R8.8.1移動支援一覧'!E351</f>
        <v>45047</v>
      </c>
      <c r="F351" s="18" t="str">
        <f>'R8.8.1移動支援一覧'!G351</f>
        <v>063-0830</v>
      </c>
      <c r="G351" s="18" t="str">
        <f>'R8.8.1移動支援一覧'!H351</f>
        <v>札幌市西区発寒１０条１丁目４番３号</v>
      </c>
      <c r="H351" s="18" t="str">
        <f>'R8.8.1移動支援一覧'!I351</f>
        <v>011-662-9878</v>
      </c>
      <c r="I351" s="18" t="str">
        <f>'R8.8.1移動支援一覧'!J351</f>
        <v>011-838-7848</v>
      </c>
      <c r="J351" s="18" t="str">
        <f>'R8.8.1移動支援一覧'!K351</f>
        <v>合同会社未来</v>
      </c>
      <c r="K351" s="31" t="str">
        <f>IF('R8.8.1移動支援一覧'!Q351="","",'R8.8.1移動支援一覧'!Q351)</f>
        <v>○</v>
      </c>
      <c r="L351" s="31" t="str">
        <f>IF('R8.8.1移動支援一覧'!R351="","",'R8.8.1移動支援一覧'!R351)</f>
        <v>○</v>
      </c>
      <c r="M351" s="31" t="str">
        <f>IF('R8.8.1移動支援一覧'!S351="","",'R8.8.1移動支援一覧'!S351)</f>
        <v>○</v>
      </c>
      <c r="N351" s="31" t="str">
        <f>IF('R8.8.1移動支援一覧'!T351="","",'R8.8.1移動支援一覧'!T351)</f>
        <v>○</v>
      </c>
      <c r="O351" s="31" t="str">
        <f>IF('R8.8.1移動支援一覧'!U351="","",'R8.8.1移動支援一覧'!U351)</f>
        <v>○</v>
      </c>
      <c r="P351" s="18" t="str">
        <f>IF('R8.8.1移動支援一覧'!V351="","",'R8.8.1移動支援一覧'!V351)</f>
        <v>0110701604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22" t="str">
        <f>'R8.8.1移動支援一覧'!A352</f>
        <v>市内</v>
      </c>
      <c r="B352" s="26" t="str">
        <f>IF('R8.8.1移動支援一覧'!B352="","",'R8.8.1移動支援一覧'!B352)</f>
        <v/>
      </c>
      <c r="C352" s="18" t="str">
        <f>'R8.8.1移動支援一覧'!C352</f>
        <v>0001100873</v>
      </c>
      <c r="D352" s="18" t="str">
        <f>'R8.8.1移動支援一覧'!D352</f>
        <v>訪問介護事業所　あぷあ</v>
      </c>
      <c r="E352" s="30">
        <f>'R8.8.1移動支援一覧'!E352</f>
        <v>45047</v>
      </c>
      <c r="F352" s="18" t="str">
        <f>'R8.8.1移動支援一覧'!G352</f>
        <v>062-0903</v>
      </c>
      <c r="G352" s="18" t="str">
        <f>'R8.8.1移動支援一覧'!H352</f>
        <v>札幌市豊平区豊平３条８丁目１－２６ヌーベルアーバンシティ３０１</v>
      </c>
      <c r="H352" s="18" t="str">
        <f>'R8.8.1移動支援一覧'!I352</f>
        <v>011-826-3715</v>
      </c>
      <c r="I352" s="18" t="str">
        <f>'R8.8.1移動支援一覧'!J352</f>
        <v>011-826-3716</v>
      </c>
      <c r="J352" s="18" t="str">
        <f>'R8.8.1移動支援一覧'!K352</f>
        <v>合同会社あぷあ</v>
      </c>
      <c r="K352" s="31" t="str">
        <f>IF('R8.8.1移動支援一覧'!Q352="","",'R8.8.1移動支援一覧'!Q352)</f>
        <v>○</v>
      </c>
      <c r="L352" s="31" t="str">
        <f>IF('R8.8.1移動支援一覧'!R352="","",'R8.8.1移動支援一覧'!R352)</f>
        <v>○</v>
      </c>
      <c r="M352" s="31" t="str">
        <f>IF('R8.8.1移動支援一覧'!S352="","",'R8.8.1移動支援一覧'!S352)</f>
        <v>○</v>
      </c>
      <c r="N352" s="31" t="str">
        <f>IF('R8.8.1移動支援一覧'!T352="","",'R8.8.1移動支援一覧'!T352)</f>
        <v>○</v>
      </c>
      <c r="O352" s="31" t="str">
        <f>IF('R8.8.1移動支援一覧'!U352="","",'R8.8.1移動支援一覧'!U352)</f>
        <v>○</v>
      </c>
      <c r="P352" s="18" t="str">
        <f>IF('R8.8.1移動支援一覧'!V352="","",'R8.8.1移動支援一覧'!V352)</f>
        <v>0110506953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22" t="str">
        <f>'R8.8.1移動支援一覧'!A353</f>
        <v>市内</v>
      </c>
      <c r="B353" s="26" t="str">
        <f>IF('R8.8.1移動支援一覧'!B353="","",'R8.8.1移動支援一覧'!B353)</f>
        <v/>
      </c>
      <c r="C353" s="18" t="str">
        <f>'R8.8.1移動支援一覧'!C353</f>
        <v>0001100874</v>
      </c>
      <c r="D353" s="18" t="str">
        <f>'R8.8.1移動支援一覧'!D353</f>
        <v>移動支援事業所　くりや</v>
      </c>
      <c r="E353" s="30">
        <f>'R8.8.1移動支援一覧'!E353</f>
        <v>45078</v>
      </c>
      <c r="F353" s="18" t="str">
        <f>'R8.8.1移動支援一覧'!G353</f>
        <v>063-0803</v>
      </c>
      <c r="G353" s="18" t="str">
        <f>'R8.8.1移動支援一覧'!H353</f>
        <v>札幌市西区二十四軒３条２丁目５－２６　パールビル</v>
      </c>
      <c r="H353" s="18" t="str">
        <f>'R8.8.1移動支援一覧'!I353</f>
        <v>011-615-1055</v>
      </c>
      <c r="I353" s="18" t="str">
        <f>'R8.8.1移動支援一覧'!J353</f>
        <v>011-206-6169</v>
      </c>
      <c r="J353" s="18" t="str">
        <f>'R8.8.1移動支援一覧'!K353</f>
        <v>株式会社　あおば</v>
      </c>
      <c r="K353" s="31" t="str">
        <f>IF('R8.8.1移動支援一覧'!Q353="","",'R8.8.1移動支援一覧'!Q353)</f>
        <v>○</v>
      </c>
      <c r="L353" s="31" t="str">
        <f>IF('R8.8.1移動支援一覧'!R353="","",'R8.8.1移動支援一覧'!R353)</f>
        <v>○</v>
      </c>
      <c r="M353" s="31" t="str">
        <f>IF('R8.8.1移動支援一覧'!S353="","",'R8.8.1移動支援一覧'!S353)</f>
        <v>○</v>
      </c>
      <c r="N353" s="31" t="str">
        <f>IF('R8.8.1移動支援一覧'!T353="","",'R8.8.1移動支援一覧'!T353)</f>
        <v>○</v>
      </c>
      <c r="O353" s="31" t="str">
        <f>IF('R8.8.1移動支援一覧'!U353="","",'R8.8.1移動支援一覧'!U353)</f>
        <v>○</v>
      </c>
      <c r="P353" s="18" t="str">
        <f>IF('R8.8.1移動支援一覧'!V353="","",'R8.8.1移動支援一覧'!V353)</f>
        <v>0110701620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22" t="str">
        <f>'R8.8.1移動支援一覧'!A354</f>
        <v>市内</v>
      </c>
      <c r="B354" s="26" t="str">
        <f>IF('R8.8.1移動支援一覧'!B354="","",'R8.8.1移動支援一覧'!B354)</f>
        <v/>
      </c>
      <c r="C354" s="18" t="str">
        <f>'R8.8.1移動支援一覧'!C354</f>
        <v>0001100875</v>
      </c>
      <c r="D354" s="18" t="str">
        <f>'R8.8.1移動支援一覧'!D354</f>
        <v>訪問介護事業所きずな　清田店</v>
      </c>
      <c r="E354" s="30">
        <f>'R8.8.1移動支援一覧'!E354</f>
        <v>45078</v>
      </c>
      <c r="F354" s="18" t="str">
        <f>'R8.8.1移動支援一覧'!G354</f>
        <v>004-0871</v>
      </c>
      <c r="G354" s="18" t="str">
        <f>'R8.8.1移動支援一覧'!H354</f>
        <v>札幌市清田区平岡１条２丁目１０－１１平岡マンション１F</v>
      </c>
      <c r="H354" s="18" t="str">
        <f>'R8.8.1移動支援一覧'!I354</f>
        <v>011-375-7494</v>
      </c>
      <c r="I354" s="18" t="str">
        <f>'R8.8.1移動支援一覧'!J354</f>
        <v>011-375-7495</v>
      </c>
      <c r="J354" s="18" t="str">
        <f>'R8.8.1移動支援一覧'!K354</f>
        <v>合同会社きずなグループ８４１</v>
      </c>
      <c r="K354" s="31" t="str">
        <f>IF('R8.8.1移動支援一覧'!Q354="","",'R8.8.1移動支援一覧'!Q354)</f>
        <v>〇</v>
      </c>
      <c r="L354" s="31" t="str">
        <f>IF('R8.8.1移動支援一覧'!R354="","",'R8.8.1移動支援一覧'!R354)</f>
        <v>〇</v>
      </c>
      <c r="M354" s="31" t="str">
        <f>IF('R8.8.1移動支援一覧'!S354="","",'R8.8.1移動支援一覧'!S354)</f>
        <v>〇</v>
      </c>
      <c r="N354" s="31" t="str">
        <f>IF('R8.8.1移動支援一覧'!T354="","",'R8.8.1移動支援一覧'!T354)</f>
        <v>〇</v>
      </c>
      <c r="O354" s="31" t="str">
        <f>IF('R8.8.1移動支援一覧'!U354="","",'R8.8.1移動支援一覧'!U354)</f>
        <v>〇</v>
      </c>
      <c r="P354" s="18" t="str">
        <f>IF('R8.8.1移動支援一覧'!V354="","",'R8.8.1移動支援一覧'!V354)</f>
        <v>0110901733</v>
      </c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22" t="str">
        <f>'R8.8.1移動支援一覧'!A355</f>
        <v>市内</v>
      </c>
      <c r="B355" s="26" t="str">
        <f>IF('R8.8.1移動支援一覧'!B355="","",'R8.8.1移動支援一覧'!B355)</f>
        <v/>
      </c>
      <c r="C355" s="18" t="str">
        <f>'R8.8.1移動支援一覧'!C355</f>
        <v>0001100876</v>
      </c>
      <c r="D355" s="18" t="str">
        <f>'R8.8.1移動支援一覧'!D355</f>
        <v>ケアサポートさち</v>
      </c>
      <c r="E355" s="30">
        <f>'R8.8.1移動支援一覧'!E355</f>
        <v>45108</v>
      </c>
      <c r="F355" s="18" t="str">
        <f>'R8.8.1移動支援一覧'!G355</f>
        <v>065-0014</v>
      </c>
      <c r="G355" s="18" t="str">
        <f>'R8.8.1移動支援一覧'!H355</f>
        <v>札幌市東区北１４条東１４丁目１番２０号</v>
      </c>
      <c r="H355" s="18" t="str">
        <f>'R8.8.1移動支援一覧'!I355</f>
        <v>011-302-1115</v>
      </c>
      <c r="I355" s="18" t="str">
        <f>'R8.8.1移動支援一覧'!J355</f>
        <v>011-731-2114</v>
      </c>
      <c r="J355" s="18" t="str">
        <f>'R8.8.1移動支援一覧'!K355</f>
        <v>株式会社祥</v>
      </c>
      <c r="K355" s="31" t="str">
        <f>IF('R8.8.1移動支援一覧'!Q355="","",'R8.8.1移動支援一覧'!Q355)</f>
        <v>○</v>
      </c>
      <c r="L355" s="31" t="str">
        <f>IF('R8.8.1移動支援一覧'!R355="","",'R8.8.1移動支援一覧'!R355)</f>
        <v>○</v>
      </c>
      <c r="M355" s="31" t="str">
        <f>IF('R8.8.1移動支援一覧'!S355="","",'R8.8.1移動支援一覧'!S355)</f>
        <v>○</v>
      </c>
      <c r="N355" s="31" t="str">
        <f>IF('R8.8.1移動支援一覧'!T355="","",'R8.8.1移動支援一覧'!T355)</f>
        <v>○</v>
      </c>
      <c r="O355" s="31" t="str">
        <f>IF('R8.8.1移動支援一覧'!U355="","",'R8.8.1移動支援一覧'!U355)</f>
        <v>○</v>
      </c>
      <c r="P355" s="18" t="str">
        <f>IF('R8.8.1移動支援一覧'!V355="","",'R8.8.1移動支援一覧'!V355)</f>
        <v>0110302437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22" t="str">
        <f>'R8.8.1移動支援一覧'!A356</f>
        <v>市内</v>
      </c>
      <c r="B356" s="26" t="str">
        <f>IF('R8.8.1移動支援一覧'!B356="","",'R8.8.1移動支援一覧'!B356)</f>
        <v/>
      </c>
      <c r="C356" s="18" t="str">
        <f>'R8.8.1移動支援一覧'!C356</f>
        <v>0001100877</v>
      </c>
      <c r="D356" s="18" t="str">
        <f>'R8.8.1移動支援一覧'!D356</f>
        <v>Second LifeCare</v>
      </c>
      <c r="E356" s="30">
        <f>'R8.8.1移動支援一覧'!E356</f>
        <v>45078</v>
      </c>
      <c r="F356" s="18" t="str">
        <f>'R8.8.1移動支援一覧'!G356</f>
        <v>006-0823</v>
      </c>
      <c r="G356" s="18" t="str">
        <f>'R8.8.1移動支援一覧'!H356</f>
        <v>札幌市手稲区前田１３条１０丁目４番１０号マ・メゾン２０１号</v>
      </c>
      <c r="H356" s="18" t="str">
        <f>'R8.8.1移動支援一覧'!I356</f>
        <v>011-699-5497</v>
      </c>
      <c r="I356" s="18" t="str">
        <f>'R8.8.1移動支援一覧'!J356</f>
        <v>011-699-5498</v>
      </c>
      <c r="J356" s="18" t="str">
        <f>'R8.8.1移動支援一覧'!K356</f>
        <v>株式会社　Second　Grow</v>
      </c>
      <c r="K356" s="31" t="str">
        <f>IF('R8.8.1移動支援一覧'!Q356="","",'R8.8.1移動支援一覧'!Q356)</f>
        <v>○</v>
      </c>
      <c r="L356" s="31" t="str">
        <f>IF('R8.8.1移動支援一覧'!R356="","",'R8.8.1移動支援一覧'!R356)</f>
        <v>○</v>
      </c>
      <c r="M356" s="31" t="str">
        <f>IF('R8.8.1移動支援一覧'!S356="","",'R8.8.1移動支援一覧'!S356)</f>
        <v>○</v>
      </c>
      <c r="N356" s="31" t="str">
        <f>IF('R8.8.1移動支援一覧'!T356="","",'R8.8.1移動支援一覧'!T356)</f>
        <v>○</v>
      </c>
      <c r="O356" s="31" t="str">
        <f>IF('R8.8.1移動支援一覧'!U356="","",'R8.8.1移動支援一覧'!U356)</f>
        <v>○</v>
      </c>
      <c r="P356" s="18" t="str">
        <f>IF('R8.8.1移動支援一覧'!V356="","",'R8.8.1移動支援一覧'!V356)</f>
        <v>0110901535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22" t="str">
        <f>'R8.8.1移動支援一覧'!A357</f>
        <v>市内</v>
      </c>
      <c r="B357" s="26" t="str">
        <f>IF('R8.8.1移動支援一覧'!B357="","",'R8.8.1移動支援一覧'!B357)</f>
        <v/>
      </c>
      <c r="C357" s="18" t="str">
        <f>'R8.8.1移動支援一覧'!C357</f>
        <v>0001100878</v>
      </c>
      <c r="D357" s="18" t="str">
        <f>'R8.8.1移動支援一覧'!D357</f>
        <v>ヘルパーステーションあいの手</v>
      </c>
      <c r="E357" s="30">
        <f>'R8.8.1移動支援一覧'!E357</f>
        <v>45078</v>
      </c>
      <c r="F357" s="18" t="str">
        <f>'R8.8.1移動支援一覧'!G357</f>
        <v>006-0022</v>
      </c>
      <c r="G357" s="18" t="str">
        <f>'R8.8.1移動支援一覧'!H357</f>
        <v>札幌市手稲区手稲本町２条２丁目４－２３</v>
      </c>
      <c r="H357" s="18" t="str">
        <f>'R8.8.1移動支援一覧'!I357</f>
        <v>011-213-8210</v>
      </c>
      <c r="I357" s="18" t="str">
        <f>'R8.8.1移動支援一覧'!J357</f>
        <v>011-213-8210</v>
      </c>
      <c r="J357" s="18" t="str">
        <f>'R8.8.1移動支援一覧'!K357</f>
        <v>有限会社メティス</v>
      </c>
      <c r="K357" s="31" t="str">
        <f>IF('R8.8.1移動支援一覧'!Q357="","",'R8.8.1移動支援一覧'!Q357)</f>
        <v>○</v>
      </c>
      <c r="L357" s="31" t="str">
        <f>IF('R8.8.1移動支援一覧'!R357="","",'R8.8.1移動支援一覧'!R357)</f>
        <v>○</v>
      </c>
      <c r="M357" s="31" t="str">
        <f>IF('R8.8.1移動支援一覧'!S357="","",'R8.8.1移動支援一覧'!S357)</f>
        <v>○</v>
      </c>
      <c r="N357" s="31" t="str">
        <f>IF('R8.8.1移動支援一覧'!T357="","",'R8.8.1移動支援一覧'!T357)</f>
        <v>○</v>
      </c>
      <c r="O357" s="31" t="str">
        <f>IF('R8.8.1移動支援一覧'!U357="","",'R8.8.1移動支援一覧'!U357)</f>
        <v>○</v>
      </c>
      <c r="P357" s="18" t="str">
        <f>IF('R8.8.1移動支援一覧'!V357="","",'R8.8.1移動支援一覧'!V357)</f>
        <v>0110901642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22" t="str">
        <f>'R8.8.1移動支援一覧'!A358</f>
        <v>市内</v>
      </c>
      <c r="B358" s="26" t="str">
        <f>IF('R8.8.1移動支援一覧'!B358="","",'R8.8.1移動支援一覧'!B358)</f>
        <v/>
      </c>
      <c r="C358" s="18" t="str">
        <f>'R8.8.1移動支援一覧'!C358</f>
        <v>0001100879</v>
      </c>
      <c r="D358" s="18" t="str">
        <f>'R8.8.1移動支援一覧'!D358</f>
        <v>パルム訪問介護札幌中央</v>
      </c>
      <c r="E358" s="30">
        <f>'R8.8.1移動支援一覧'!E358</f>
        <v>45108</v>
      </c>
      <c r="F358" s="18" t="str">
        <f>'R8.8.1移動支援一覧'!G358</f>
        <v>064-0805</v>
      </c>
      <c r="G358" s="18" t="str">
        <f>'R8.8.1移動支援一覧'!H358</f>
        <v>札幌市中央区南５条西８丁目１２番１号　パルム札幌中央ホスピス</v>
      </c>
      <c r="H358" s="18" t="str">
        <f>'R8.8.1移動支援一覧'!I358</f>
        <v>011-213-0626</v>
      </c>
      <c r="I358" s="18" t="str">
        <f>'R8.8.1移動支援一覧'!J358</f>
        <v>011-531-1366</v>
      </c>
      <c r="J358" s="18" t="str">
        <f>'R8.8.1移動支援一覧'!K358</f>
        <v>株式会社きずな</v>
      </c>
      <c r="K358" s="31" t="str">
        <f>IF('R8.8.1移動支援一覧'!Q358="","",'R8.8.1移動支援一覧'!Q358)</f>
        <v>○</v>
      </c>
      <c r="L358" s="31" t="str">
        <f>IF('R8.8.1移動支援一覧'!R358="","",'R8.8.1移動支援一覧'!R358)</f>
        <v>○</v>
      </c>
      <c r="M358" s="31" t="str">
        <f>IF('R8.8.1移動支援一覧'!S358="","",'R8.8.1移動支援一覧'!S358)</f>
        <v>○</v>
      </c>
      <c r="N358" s="31" t="str">
        <f>IF('R8.8.1移動支援一覧'!T358="","",'R8.8.1移動支援一覧'!T358)</f>
        <v>○</v>
      </c>
      <c r="O358" s="31" t="str">
        <f>IF('R8.8.1移動支援一覧'!U358="","",'R8.8.1移動支援一覧'!U358)</f>
        <v>○</v>
      </c>
      <c r="P358" s="18" t="str">
        <f>IF('R8.8.1移動支援一覧'!V358="","",'R8.8.1移動支援一覧'!V358)</f>
        <v>0110104569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22" t="str">
        <f>'R8.8.1移動支援一覧'!A359</f>
        <v>市内</v>
      </c>
      <c r="B359" s="26" t="str">
        <f>IF('R8.8.1移動支援一覧'!B359="","",'R8.8.1移動支援一覧'!B359)</f>
        <v/>
      </c>
      <c r="C359" s="18" t="str">
        <f>'R8.8.1移動支援一覧'!C359</f>
        <v>0001100881</v>
      </c>
      <c r="D359" s="18" t="str">
        <f>'R8.8.1移動支援一覧'!D359</f>
        <v>重度訪問介護事業所P.nattsu</v>
      </c>
      <c r="E359" s="30">
        <f>'R8.8.1移動支援一覧'!E359</f>
        <v>45139</v>
      </c>
      <c r="F359" s="18" t="str">
        <f>'R8.8.1移動支援一覧'!G359</f>
        <v>065-0015</v>
      </c>
      <c r="G359" s="18" t="str">
        <f>'R8.8.1移動支援一覧'!H359</f>
        <v>札幌市東区北１５条東１３丁目１番２２号リバティーパレス２０２号室</v>
      </c>
      <c r="H359" s="18" t="str">
        <f>'R8.8.1移動支援一覧'!I359</f>
        <v>011-299-2047</v>
      </c>
      <c r="I359" s="18" t="str">
        <f>'R8.8.1移動支援一覧'!J359</f>
        <v>011-299-2047</v>
      </c>
      <c r="J359" s="18" t="str">
        <f>'R8.8.1移動支援一覧'!K359</f>
        <v>合同会社　ふれあい・結</v>
      </c>
      <c r="K359" s="31" t="str">
        <f>IF('R8.8.1移動支援一覧'!Q359="","",'R8.8.1移動支援一覧'!Q359)</f>
        <v>○</v>
      </c>
      <c r="L359" s="31" t="str">
        <f>IF('R8.8.1移動支援一覧'!R359="","",'R8.8.1移動支援一覧'!R359)</f>
        <v/>
      </c>
      <c r="M359" s="31" t="str">
        <f>IF('R8.8.1移動支援一覧'!S359="","",'R8.8.1移動支援一覧'!S359)</f>
        <v/>
      </c>
      <c r="N359" s="31" t="str">
        <f>IF('R8.8.1移動支援一覧'!T359="","",'R8.8.1移動支援一覧'!T359)</f>
        <v/>
      </c>
      <c r="O359" s="31" t="str">
        <f>IF('R8.8.1移動支援一覧'!U359="","",'R8.8.1移動支援一覧'!U359)</f>
        <v/>
      </c>
      <c r="P359" s="18" t="str">
        <f>IF('R8.8.1移動支援一覧'!V359="","",'R8.8.1移動支援一覧'!V359)</f>
        <v>0110302353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22" t="str">
        <f>'R8.8.1移動支援一覧'!A360</f>
        <v>市内</v>
      </c>
      <c r="B360" s="26" t="str">
        <f>IF('R8.8.1移動支援一覧'!B360="","",'R8.8.1移動支援一覧'!B360)</f>
        <v/>
      </c>
      <c r="C360" s="18" t="str">
        <f>'R8.8.1移動支援一覧'!C360</f>
        <v>0001100883</v>
      </c>
      <c r="D360" s="18" t="str">
        <f>'R8.8.1移動支援一覧'!D360</f>
        <v>居宅介護事業所まっぷ</v>
      </c>
      <c r="E360" s="30">
        <f>'R8.8.1移動支援一覧'!E360</f>
        <v>45139</v>
      </c>
      <c r="F360" s="18" t="str">
        <f>'R8.8.1移動支援一覧'!G360</f>
        <v>007-0836</v>
      </c>
      <c r="G360" s="18" t="str">
        <f>'R8.8.1移動支援一覧'!H360</f>
        <v>札幌市東区北３６条東２７丁目３－１４－１０２号</v>
      </c>
      <c r="H360" s="18" t="str">
        <f>'R8.8.1移動支援一覧'!I360</f>
        <v>011-600-6808</v>
      </c>
      <c r="I360" s="18" t="str">
        <f>'R8.8.1移動支援一覧'!J360</f>
        <v>011-600-6808</v>
      </c>
      <c r="J360" s="18" t="str">
        <f>'R8.8.1移動支援一覧'!K360</f>
        <v>株式会社GrowMap</v>
      </c>
      <c r="K360" s="31" t="str">
        <f>IF('R8.8.1移動支援一覧'!Q360="","",'R8.8.1移動支援一覧'!Q360)</f>
        <v>〇</v>
      </c>
      <c r="L360" s="31" t="str">
        <f>IF('R8.8.1移動支援一覧'!R360="","",'R8.8.1移動支援一覧'!R360)</f>
        <v>〇</v>
      </c>
      <c r="M360" s="31" t="str">
        <f>IF('R8.8.1移動支援一覧'!S360="","",'R8.8.1移動支援一覧'!S360)</f>
        <v>〇</v>
      </c>
      <c r="N360" s="31" t="str">
        <f>IF('R8.8.1移動支援一覧'!T360="","",'R8.8.1移動支援一覧'!T360)</f>
        <v>〇</v>
      </c>
      <c r="O360" s="31" t="str">
        <f>IF('R8.8.1移動支援一覧'!U360="","",'R8.8.1移動支援一覧'!U360)</f>
        <v>〇</v>
      </c>
      <c r="P360" s="18" t="str">
        <f>IF('R8.8.1移動支援一覧'!V360="","",'R8.8.1移動支援一覧'!V360)</f>
        <v>0110205523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22" t="str">
        <f>'R8.8.1移動支援一覧'!A361</f>
        <v>市内</v>
      </c>
      <c r="B361" s="26" t="str">
        <f>IF('R8.8.1移動支援一覧'!B361="","",'R8.8.1移動支援一覧'!B361)</f>
        <v/>
      </c>
      <c r="C361" s="18" t="str">
        <f>'R8.8.1移動支援一覧'!C361</f>
        <v>0001100884</v>
      </c>
      <c r="D361" s="18" t="str">
        <f>'R8.8.1移動支援一覧'!D361</f>
        <v>ヘルパーステーションkormos</v>
      </c>
      <c r="E361" s="30">
        <f>'R8.8.1移動支援一覧'!E361</f>
        <v>45170</v>
      </c>
      <c r="F361" s="18" t="str">
        <f>'R8.8.1移動支援一覧'!G361</f>
        <v>003-0834</v>
      </c>
      <c r="G361" s="18" t="str">
        <f>'R8.8.1移動支援一覧'!H361</f>
        <v>札幌市白石区北郷４条１丁目３番１５号</v>
      </c>
      <c r="H361" s="18" t="str">
        <f>'R8.8.1移動支援一覧'!I361</f>
        <v>011-874-9855</v>
      </c>
      <c r="I361" s="18" t="str">
        <f>'R8.8.1移動支援一覧'!J361</f>
        <v>011-887-0838</v>
      </c>
      <c r="J361" s="18" t="str">
        <f>'R8.8.1移動支援一覧'!K361</f>
        <v>株式会社boumpouki</v>
      </c>
      <c r="K361" s="31" t="str">
        <f>IF('R8.8.1移動支援一覧'!Q361="","",'R8.8.1移動支援一覧'!Q361)</f>
        <v>〇</v>
      </c>
      <c r="L361" s="31" t="str">
        <f>IF('R8.8.1移動支援一覧'!R361="","",'R8.8.1移動支援一覧'!R361)</f>
        <v>〇</v>
      </c>
      <c r="M361" s="31" t="str">
        <f>IF('R8.8.1移動支援一覧'!S361="","",'R8.8.1移動支援一覧'!S361)</f>
        <v>〇</v>
      </c>
      <c r="N361" s="31" t="str">
        <f>IF('R8.8.1移動支援一覧'!T361="","",'R8.8.1移動支援一覧'!T361)</f>
        <v>〇</v>
      </c>
      <c r="O361" s="31" t="str">
        <f>IF('R8.8.1移動支援一覧'!U361="","",'R8.8.1移動支援一覧'!U361)</f>
        <v>〇</v>
      </c>
      <c r="P361" s="18" t="str">
        <f>IF('R8.8.1移動支援一覧'!V361="","",'R8.8.1移動支援一覧'!V361)</f>
        <v>0110405024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22" t="str">
        <f>'R8.8.1移動支援一覧'!A362</f>
        <v>市内</v>
      </c>
      <c r="B362" s="26" t="str">
        <f>IF('R8.8.1移動支援一覧'!B362="","",'R8.8.1移動支援一覧'!B362)</f>
        <v/>
      </c>
      <c r="C362" s="18" t="str">
        <f>'R8.8.1移動支援一覧'!C362</f>
        <v>0001100885</v>
      </c>
      <c r="D362" s="18" t="str">
        <f>'R8.8.1移動支援一覧'!D362</f>
        <v>ケアサポート　コ・ミタス</v>
      </c>
      <c r="E362" s="30">
        <f>'R8.8.1移動支援一覧'!E362</f>
        <v>45170</v>
      </c>
      <c r="F362" s="18" t="str">
        <f>'R8.8.1移動支援一覧'!G362</f>
        <v>003-0863</v>
      </c>
      <c r="G362" s="18" t="str">
        <f>'R8.8.1移動支援一覧'!H362</f>
        <v>札幌市白石区川下３条１－３３緑香ビル１０２</v>
      </c>
      <c r="H362" s="18" t="str">
        <f>'R8.8.1移動支援一覧'!I362</f>
        <v>011-595-7591</v>
      </c>
      <c r="I362" s="18" t="str">
        <f>'R8.8.1移動支援一覧'!J362</f>
        <v>011-595-7596</v>
      </c>
      <c r="J362" s="18" t="str">
        <f>'R8.8.1移動支援一覧'!K362</f>
        <v>合同会社　コ・ミタス</v>
      </c>
      <c r="K362" s="31" t="str">
        <f>IF('R8.8.1移動支援一覧'!Q362="","",'R8.8.1移動支援一覧'!Q362)</f>
        <v>〇</v>
      </c>
      <c r="L362" s="31" t="str">
        <f>IF('R8.8.1移動支援一覧'!R362="","",'R8.8.1移動支援一覧'!R362)</f>
        <v>〇</v>
      </c>
      <c r="M362" s="31" t="str">
        <f>IF('R8.8.1移動支援一覧'!S362="","",'R8.8.1移動支援一覧'!S362)</f>
        <v>〇</v>
      </c>
      <c r="N362" s="31" t="str">
        <f>IF('R8.8.1移動支援一覧'!T362="","",'R8.8.1移動支援一覧'!T362)</f>
        <v>〇</v>
      </c>
      <c r="O362" s="31" t="str">
        <f>IF('R8.8.1移動支援一覧'!U362="","",'R8.8.1移動支援一覧'!U362)</f>
        <v>〇</v>
      </c>
      <c r="P362" s="18" t="str">
        <f>IF('R8.8.1移動支援一覧'!V362="","",'R8.8.1移動支援一覧'!V362)</f>
        <v>0110403359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22" t="str">
        <f>'R8.8.1移動支援一覧'!A363</f>
        <v>市内</v>
      </c>
      <c r="B363" s="26" t="str">
        <f>IF('R8.8.1移動支援一覧'!B363="","",'R8.8.1移動支援一覧'!B363)</f>
        <v/>
      </c>
      <c r="C363" s="18" t="str">
        <f>'R8.8.1移動支援一覧'!C363</f>
        <v>0001100886</v>
      </c>
      <c r="D363" s="18" t="str">
        <f>'R8.8.1移動支援一覧'!D363</f>
        <v>居宅介護事業所へるっくぶーる</v>
      </c>
      <c r="E363" s="30">
        <f>'R8.8.1移動支援一覧'!E363</f>
        <v>45170</v>
      </c>
      <c r="F363" s="18" t="str">
        <f>'R8.8.1移動支援一覧'!G363</f>
        <v>065-0031</v>
      </c>
      <c r="G363" s="18" t="str">
        <f>'R8.8.1移動支援一覧'!H363</f>
        <v>札幌市東区北３１条東１丁目４番１０号リトル札幌</v>
      </c>
      <c r="H363" s="18" t="str">
        <f>'R8.8.1移動支援一覧'!I363</f>
        <v>011-214-9388</v>
      </c>
      <c r="I363" s="18" t="str">
        <f>'R8.8.1移動支援一覧'!J363</f>
        <v>011-1478-2539</v>
      </c>
      <c r="J363" s="18" t="str">
        <f>'R8.8.1移動支援一覧'!K363</f>
        <v>株式会社へるっくぶーる</v>
      </c>
      <c r="K363" s="31" t="str">
        <f>IF('R8.8.1移動支援一覧'!Q363="","",'R8.8.1移動支援一覧'!Q363)</f>
        <v>〇</v>
      </c>
      <c r="L363" s="31" t="str">
        <f>IF('R8.8.1移動支援一覧'!R363="","",'R8.8.1移動支援一覧'!R363)</f>
        <v>〇</v>
      </c>
      <c r="M363" s="31" t="str">
        <f>IF('R8.8.1移動支援一覧'!S363="","",'R8.8.1移動支援一覧'!S363)</f>
        <v>〇</v>
      </c>
      <c r="N363" s="31" t="str">
        <f>IF('R8.8.1移動支援一覧'!T363="","",'R8.8.1移動支援一覧'!T363)</f>
        <v>〇</v>
      </c>
      <c r="O363" s="31" t="str">
        <f>IF('R8.8.1移動支援一覧'!U363="","",'R8.8.1移動支援一覧'!U363)</f>
        <v/>
      </c>
      <c r="P363" s="18" t="str">
        <f>IF('R8.8.1移動支援一覧'!V363="","",'R8.8.1移動支援一覧'!V363)</f>
        <v>0110302056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22" t="str">
        <f>'R8.8.1移動支援一覧'!A364</f>
        <v>市内</v>
      </c>
      <c r="B364" s="26" t="str">
        <f>IF('R8.8.1移動支援一覧'!B364="","",'R8.8.1移動支援一覧'!B364)</f>
        <v/>
      </c>
      <c r="C364" s="18" t="str">
        <f>'R8.8.1移動支援一覧'!C364</f>
        <v>0001100887</v>
      </c>
      <c r="D364" s="18" t="str">
        <f>'R8.8.1移動支援一覧'!D364</f>
        <v>ウィズ訪問介護ステーション</v>
      </c>
      <c r="E364" s="30">
        <f>'R8.8.1移動支援一覧'!E364</f>
        <v>45200</v>
      </c>
      <c r="F364" s="18" t="str">
        <f>'R8.8.1移動支援一覧'!G364</f>
        <v>062-0004</v>
      </c>
      <c r="G364" s="18" t="str">
        <f>'R8.8.1移動支援一覧'!H364</f>
        <v>札幌市豊平区美園４条２丁目２－２５</v>
      </c>
      <c r="H364" s="18" t="str">
        <f>'R8.8.1移動支援一覧'!I364</f>
        <v>080-4504-9044</v>
      </c>
      <c r="I364" s="18" t="str">
        <f>'R8.8.1移動支援一覧'!J364</f>
        <v>011-827-9822</v>
      </c>
      <c r="J364" s="18" t="str">
        <f>'R8.8.1移動支援一覧'!K364</f>
        <v>株式会社ウィズライフクリエイト</v>
      </c>
      <c r="K364" s="31" t="str">
        <f>IF('R8.8.1移動支援一覧'!Q364="","",'R8.8.1移動支援一覧'!Q364)</f>
        <v>〇</v>
      </c>
      <c r="L364" s="31" t="str">
        <f>IF('R8.8.1移動支援一覧'!R364="","",'R8.8.1移動支援一覧'!R364)</f>
        <v>〇</v>
      </c>
      <c r="M364" s="31" t="str">
        <f>IF('R8.8.1移動支援一覧'!S364="","",'R8.8.1移動支援一覧'!S364)</f>
        <v>〇</v>
      </c>
      <c r="N364" s="31" t="str">
        <f>IF('R8.8.1移動支援一覧'!T364="","",'R8.8.1移動支援一覧'!T364)</f>
        <v>〇</v>
      </c>
      <c r="O364" s="31" t="str">
        <f>IF('R8.8.1移動支援一覧'!U364="","",'R8.8.1移動支援一覧'!U364)</f>
        <v>〇</v>
      </c>
      <c r="P364" s="18" t="str">
        <f>IF('R8.8.1移動支援一覧'!V364="","",'R8.8.1移動支援一覧'!V364)</f>
        <v>0110505922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22" t="str">
        <f>'R8.8.1移動支援一覧'!A365</f>
        <v>市内</v>
      </c>
      <c r="B365" s="26" t="str">
        <f>IF('R8.8.1移動支援一覧'!B365="","",'R8.8.1移動支援一覧'!B365)</f>
        <v/>
      </c>
      <c r="C365" s="18" t="str">
        <f>'R8.8.1移動支援一覧'!C365</f>
        <v>0001100888</v>
      </c>
      <c r="D365" s="18" t="str">
        <f>'R8.8.1移動支援一覧'!D365</f>
        <v>訪問介護事業所　そよかぜ</v>
      </c>
      <c r="E365" s="30">
        <f>'R8.8.1移動支援一覧'!E365</f>
        <v>45231</v>
      </c>
      <c r="F365" s="18" t="str">
        <f>'R8.8.1移動支援一覧'!G365</f>
        <v>005-0001</v>
      </c>
      <c r="G365" s="18" t="str">
        <f>'R8.8.1移動支援一覧'!H365</f>
        <v>札幌市南区澄川１条４丁目７番５号</v>
      </c>
      <c r="H365" s="18" t="str">
        <f>'R8.8.1移動支援一覧'!I365</f>
        <v>011-826-4576</v>
      </c>
      <c r="I365" s="18" t="str">
        <f>'R8.8.1移動支援一覧'!J365</f>
        <v>011-826-4537</v>
      </c>
      <c r="J365" s="18" t="str">
        <f>'R8.8.1移動支援一覧'!K365</f>
        <v>清水商会株式会社</v>
      </c>
      <c r="K365" s="31" t="str">
        <f>IF('R8.8.1移動支援一覧'!Q365="","",'R8.8.1移動支援一覧'!Q365)</f>
        <v>○</v>
      </c>
      <c r="L365" s="31" t="str">
        <f>IF('R8.8.1移動支援一覧'!R365="","",'R8.8.1移動支援一覧'!R365)</f>
        <v>○</v>
      </c>
      <c r="M365" s="31" t="str">
        <f>IF('R8.8.1移動支援一覧'!S365="","",'R8.8.1移動支援一覧'!S365)</f>
        <v>○</v>
      </c>
      <c r="N365" s="31" t="str">
        <f>IF('R8.8.1移動支援一覧'!T365="","",'R8.8.1移動支援一覧'!T365)</f>
        <v>○</v>
      </c>
      <c r="O365" s="31" t="str">
        <f>IF('R8.8.1移動支援一覧'!U365="","",'R8.8.1移動支援一覧'!U365)</f>
        <v>○</v>
      </c>
      <c r="P365" s="18" t="str">
        <f>IF('R8.8.1移動支援一覧'!V365="","",'R8.8.1移動支援一覧'!V365)</f>
        <v>0110601168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22" t="str">
        <f>'R8.8.1移動支援一覧'!A366</f>
        <v>市内</v>
      </c>
      <c r="B366" s="26" t="str">
        <f>IF('R8.8.1移動支援一覧'!B366="","",'R8.8.1移動支援一覧'!B366)</f>
        <v/>
      </c>
      <c r="C366" s="18" t="str">
        <f>'R8.8.1移動支援一覧'!C366</f>
        <v>0001100889</v>
      </c>
      <c r="D366" s="18" t="str">
        <f>'R8.8.1移動支援一覧'!D366</f>
        <v>ヘルパーステーションあすてりほーむ</v>
      </c>
      <c r="E366" s="30">
        <f>'R8.8.1移動支援一覧'!E366</f>
        <v>45231</v>
      </c>
      <c r="F366" s="18" t="str">
        <f>'R8.8.1移動支援一覧'!G366</f>
        <v>003-0826</v>
      </c>
      <c r="G366" s="18" t="str">
        <f>'R8.8.1移動支援一覧'!H366</f>
        <v>札幌市白石区菊水元町６条１丁目６番２１号ハイツ内田２０２号</v>
      </c>
      <c r="H366" s="18" t="str">
        <f>'R8.8.1移動支援一覧'!I366</f>
        <v>090-5952-1397</v>
      </c>
      <c r="I366" s="18" t="str">
        <f>'R8.8.1移動支援一覧'!J366</f>
        <v/>
      </c>
      <c r="J366" s="18" t="str">
        <f>'R8.8.1移動支援一覧'!K366</f>
        <v>合同会社リガーレホームケア</v>
      </c>
      <c r="K366" s="31" t="str">
        <f>IF('R8.8.1移動支援一覧'!Q366="","",'R8.8.1移動支援一覧'!Q366)</f>
        <v>○</v>
      </c>
      <c r="L366" s="31" t="str">
        <f>IF('R8.8.1移動支援一覧'!R366="","",'R8.8.1移動支援一覧'!R366)</f>
        <v>○</v>
      </c>
      <c r="M366" s="31" t="str">
        <f>IF('R8.8.1移動支援一覧'!S366="","",'R8.8.1移動支援一覧'!S366)</f>
        <v>○</v>
      </c>
      <c r="N366" s="31" t="str">
        <f>IF('R8.8.1移動支援一覧'!T366="","",'R8.8.1移動支援一覧'!T366)</f>
        <v>○</v>
      </c>
      <c r="O366" s="31" t="str">
        <f>IF('R8.8.1移動支援一覧'!U366="","",'R8.8.1移動支援一覧'!U366)</f>
        <v>○</v>
      </c>
      <c r="P366" s="18" t="str">
        <f>IF('R8.8.1移動支援一覧'!V366="","",'R8.8.1移動支援一覧'!V366)</f>
        <v>0110405115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22" t="str">
        <f>'R8.8.1移動支援一覧'!A367</f>
        <v>市内</v>
      </c>
      <c r="B367" s="26" t="str">
        <f>IF('R8.8.1移動支援一覧'!B367="","",'R8.8.1移動支援一覧'!B367)</f>
        <v/>
      </c>
      <c r="C367" s="18" t="str">
        <f>'R8.8.1移動支援一覧'!C367</f>
        <v>0001100890</v>
      </c>
      <c r="D367" s="18" t="str">
        <f>'R8.8.1移動支援一覧'!D367</f>
        <v>訪問介護事業所さんごの里</v>
      </c>
      <c r="E367" s="30">
        <f>'R8.8.1移動支援一覧'!E367</f>
        <v>45231</v>
      </c>
      <c r="F367" s="18" t="str">
        <f>'R8.8.1移動支援一覧'!G367</f>
        <v>062-0034</v>
      </c>
      <c r="G367" s="18" t="str">
        <f>'R8.8.1移動支援一覧'!H367</f>
        <v>札幌市豊平区平岸１条１７丁目２番１号１号棟４０４号室</v>
      </c>
      <c r="H367" s="18" t="str">
        <f>'R8.8.1移動支援一覧'!I367</f>
        <v>011-598-6330</v>
      </c>
      <c r="I367" s="18" t="str">
        <f>'R8.8.1移動支援一覧'!J367</f>
        <v>011-598-6380</v>
      </c>
      <c r="J367" s="18" t="str">
        <f>'R8.8.1移動支援一覧'!K367</f>
        <v>株式会社大蔵マネジメント</v>
      </c>
      <c r="K367" s="31" t="str">
        <f>IF('R8.8.1移動支援一覧'!Q367="","",'R8.8.1移動支援一覧'!Q367)</f>
        <v>○</v>
      </c>
      <c r="L367" s="31" t="str">
        <f>IF('R8.8.1移動支援一覧'!R367="","",'R8.8.1移動支援一覧'!R367)</f>
        <v>○</v>
      </c>
      <c r="M367" s="31" t="str">
        <f>IF('R8.8.1移動支援一覧'!S367="","",'R8.8.1移動支援一覧'!S367)</f>
        <v>○</v>
      </c>
      <c r="N367" s="31" t="str">
        <f>IF('R8.8.1移動支援一覧'!T367="","",'R8.8.1移動支援一覧'!T367)</f>
        <v>○</v>
      </c>
      <c r="O367" s="31" t="str">
        <f>IF('R8.8.1移動支援一覧'!U367="","",'R8.8.1移動支援一覧'!U367)</f>
        <v>○</v>
      </c>
      <c r="P367" s="18" t="str">
        <f>IF('R8.8.1移動支援一覧'!V367="","",'R8.8.1移動支援一覧'!V367)</f>
        <v>0110507092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22" t="str">
        <f>'R8.8.1移動支援一覧'!A368</f>
        <v>市内</v>
      </c>
      <c r="B368" s="26" t="str">
        <f>IF('R8.8.1移動支援一覧'!B368="","",'R8.8.1移動支援一覧'!B368)</f>
        <v/>
      </c>
      <c r="C368" s="18" t="str">
        <f>'R8.8.1移動支援一覧'!C368</f>
        <v>0001100891</v>
      </c>
      <c r="D368" s="18" t="str">
        <f>'R8.8.1移動支援一覧'!D368</f>
        <v>ask　ケア</v>
      </c>
      <c r="E368" s="30">
        <f>'R8.8.1移動支援一覧'!E368</f>
        <v>45261</v>
      </c>
      <c r="F368" s="18" t="str">
        <f>'R8.8.1移動支援一覧'!G368</f>
        <v>062-0921</v>
      </c>
      <c r="G368" s="18" t="str">
        <f>'R8.8.1移動支援一覧'!H368</f>
        <v>札幌市豊平区中の島１条２丁目２－２５－４０２</v>
      </c>
      <c r="H368" s="18" t="str">
        <f>'R8.8.1移動支援一覧'!I368</f>
        <v>011-374-5806</v>
      </c>
      <c r="I368" s="18" t="str">
        <f>'R8.8.1移動支援一覧'!J368</f>
        <v>011-374-5807</v>
      </c>
      <c r="J368" s="18" t="str">
        <f>'R8.8.1移動支援一覧'!K368</f>
        <v>合同会社　ask</v>
      </c>
      <c r="K368" s="31" t="str">
        <f>IF('R8.8.1移動支援一覧'!Q368="","",'R8.8.1移動支援一覧'!Q368)</f>
        <v>○</v>
      </c>
      <c r="L368" s="31" t="str">
        <f>IF('R8.8.1移動支援一覧'!R368="","",'R8.8.1移動支援一覧'!R368)</f>
        <v>○</v>
      </c>
      <c r="M368" s="31" t="str">
        <f>IF('R8.8.1移動支援一覧'!S368="","",'R8.8.1移動支援一覧'!S368)</f>
        <v>○</v>
      </c>
      <c r="N368" s="31" t="str">
        <f>IF('R8.8.1移動支援一覧'!T368="","",'R8.8.1移動支援一覧'!T368)</f>
        <v>○</v>
      </c>
      <c r="O368" s="31" t="str">
        <f>IF('R8.8.1移動支援一覧'!U368="","",'R8.8.1移動支援一覧'!U368)</f>
        <v>○</v>
      </c>
      <c r="P368" s="18" t="str">
        <f>IF('R8.8.1移動支援一覧'!V368="","",'R8.8.1移動支援一覧'!V368)</f>
        <v>0110507126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22" t="str">
        <f>'R8.8.1移動支援一覧'!A369</f>
        <v>市内</v>
      </c>
      <c r="B369" s="26" t="str">
        <f>IF('R8.8.1移動支援一覧'!B369="","",'R8.8.1移動支援一覧'!B369)</f>
        <v/>
      </c>
      <c r="C369" s="18" t="str">
        <f>'R8.8.1移動支援一覧'!C369</f>
        <v>0001100892</v>
      </c>
      <c r="D369" s="18" t="str">
        <f>'R8.8.1移動支援一覧'!D369</f>
        <v>移動支援事業　わくわくつばさ</v>
      </c>
      <c r="E369" s="30">
        <f>'R8.8.1移動支援一覧'!E369</f>
        <v>45261</v>
      </c>
      <c r="F369" s="18" t="str">
        <f>'R8.8.1移動支援一覧'!G369</f>
        <v>003-0832</v>
      </c>
      <c r="G369" s="18" t="str">
        <f>'R8.8.1移動支援一覧'!H369</f>
        <v>札幌市白石区北郷２条８丁目２－２０</v>
      </c>
      <c r="H369" s="18" t="str">
        <f>'R8.8.1移動支援一覧'!I369</f>
        <v>070-5288-1563</v>
      </c>
      <c r="I369" s="18" t="str">
        <f>'R8.8.1移動支援一覧'!J369</f>
        <v>011-595-7404</v>
      </c>
      <c r="J369" s="18" t="str">
        <f>'R8.8.1移動支援一覧'!K369</f>
        <v>社会福祉法人　汰功樹会</v>
      </c>
      <c r="K369" s="31" t="str">
        <f>IF('R8.8.1移動支援一覧'!Q369="","",'R8.8.1移動支援一覧'!Q369)</f>
        <v/>
      </c>
      <c r="L369" s="31" t="str">
        <f>IF('R8.8.1移動支援一覧'!R369="","",'R8.8.1移動支援一覧'!R369)</f>
        <v>○</v>
      </c>
      <c r="M369" s="31" t="str">
        <f>IF('R8.8.1移動支援一覧'!S369="","",'R8.8.1移動支援一覧'!S369)</f>
        <v>○</v>
      </c>
      <c r="N369" s="31" t="str">
        <f>IF('R8.8.1移動支援一覧'!T369="","",'R8.8.1移動支援一覧'!T369)</f>
        <v/>
      </c>
      <c r="O369" s="31" t="str">
        <f>IF('R8.8.1移動支援一覧'!U369="","",'R8.8.1移動支援一覧'!U369)</f>
        <v/>
      </c>
      <c r="P369" s="18" t="str">
        <f>IF('R8.8.1移動支援一覧'!V369="","",'R8.8.1移動支援一覧'!V369)</f>
        <v>0110405149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22" t="str">
        <f>'R8.8.1移動支援一覧'!A370</f>
        <v>市内</v>
      </c>
      <c r="B370" s="26" t="str">
        <f>IF('R8.8.1移動支援一覧'!B370="","",'R8.8.1移動支援一覧'!B370)</f>
        <v/>
      </c>
      <c r="C370" s="18" t="str">
        <f>'R8.8.1移動支援一覧'!C370</f>
        <v>0001100894</v>
      </c>
      <c r="D370" s="18" t="str">
        <f>'R8.8.1移動支援一覧'!D370</f>
        <v>ヘルパーステーションOHA</v>
      </c>
      <c r="E370" s="30">
        <f>'R8.8.1移動支援一覧'!E370</f>
        <v>45261</v>
      </c>
      <c r="F370" s="18" t="str">
        <f>'R8.8.1移動支援一覧'!G370</f>
        <v>003-0807</v>
      </c>
      <c r="G370" s="18" t="str">
        <f>'R8.8.1移動支援一覧'!H370</f>
        <v>札幌市中央区南９条西９丁目１－２６</v>
      </c>
      <c r="H370" s="18" t="str">
        <f>'R8.8.1移動支援一覧'!I370</f>
        <v>080-1888-5697</v>
      </c>
      <c r="I370" s="18" t="str">
        <f>'R8.8.1移動支援一覧'!J370</f>
        <v/>
      </c>
      <c r="J370" s="18" t="str">
        <f>'R8.8.1移動支援一覧'!K370</f>
        <v>OHA株式会社</v>
      </c>
      <c r="K370" s="31" t="str">
        <f>IF('R8.8.1移動支援一覧'!Q370="","",'R8.8.1移動支援一覧'!Q370)</f>
        <v>○</v>
      </c>
      <c r="L370" s="31" t="str">
        <f>IF('R8.8.1移動支援一覧'!R370="","",'R8.8.1移動支援一覧'!R370)</f>
        <v>○</v>
      </c>
      <c r="M370" s="31" t="str">
        <f>IF('R8.8.1移動支援一覧'!S370="","",'R8.8.1移動支援一覧'!S370)</f>
        <v>○</v>
      </c>
      <c r="N370" s="31" t="str">
        <f>IF('R8.8.1移動支援一覧'!T370="","",'R8.8.1移動支援一覧'!T370)</f>
        <v>○</v>
      </c>
      <c r="O370" s="31" t="str">
        <f>IF('R8.8.1移動支援一覧'!U370="","",'R8.8.1移動支援一覧'!U370)</f>
        <v>○</v>
      </c>
      <c r="P370" s="18" t="str">
        <f>IF('R8.8.1移動支援一覧'!V370="","",'R8.8.1移動支援一覧'!V370)</f>
        <v>0110104817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22" t="str">
        <f>'R8.8.1移動支援一覧'!A371</f>
        <v>市内</v>
      </c>
      <c r="B371" s="26" t="str">
        <f>IF('R8.8.1移動支援一覧'!B371="","",'R8.8.1移動支援一覧'!B371)</f>
        <v/>
      </c>
      <c r="C371" s="18" t="str">
        <f>'R8.8.1移動支援一覧'!C371</f>
        <v>0001100895</v>
      </c>
      <c r="D371" s="18" t="str">
        <f>'R8.8.1移動支援一覧'!D371</f>
        <v>移動支援事業所ファミリーユ</v>
      </c>
      <c r="E371" s="30">
        <f>'R8.8.1移動支援一覧'!E371</f>
        <v>45261</v>
      </c>
      <c r="F371" s="18" t="str">
        <f>'R8.8.1移動支援一覧'!G371</f>
        <v>004-0842</v>
      </c>
      <c r="G371" s="18" t="str">
        <f>'R8.8.1移動支援一覧'!H371</f>
        <v>札幌市清田区清田２条１－１４－１７</v>
      </c>
      <c r="H371" s="18" t="str">
        <f>'R8.8.1移動支援一覧'!I371</f>
        <v>011-807-5961</v>
      </c>
      <c r="I371" s="18" t="str">
        <f>'R8.8.1移動支援一覧'!J371</f>
        <v>011-807-5965</v>
      </c>
      <c r="J371" s="18" t="str">
        <f>'R8.8.1移動支援一覧'!K371</f>
        <v>特定非営利活動法人ファミリーユ</v>
      </c>
      <c r="K371" s="31" t="str">
        <f>IF('R8.8.1移動支援一覧'!Q371="","",'R8.8.1移動支援一覧'!Q371)</f>
        <v/>
      </c>
      <c r="L371" s="31" t="str">
        <f>IF('R8.8.1移動支援一覧'!R371="","",'R8.8.1移動支援一覧'!R371)</f>
        <v>○</v>
      </c>
      <c r="M371" s="31" t="str">
        <f>IF('R8.8.1移動支援一覧'!S371="","",'R8.8.1移動支援一覧'!S371)</f>
        <v>○</v>
      </c>
      <c r="N371" s="31" t="str">
        <f>IF('R8.8.1移動支援一覧'!T371="","",'R8.8.1移動支援一覧'!T371)</f>
        <v>○</v>
      </c>
      <c r="O371" s="31" t="str">
        <f>IF('R8.8.1移動支援一覧'!U371="","",'R8.8.1移動支援一覧'!U371)</f>
        <v/>
      </c>
      <c r="P371" s="18" t="str">
        <f>IF('R8.8.1移動支援一覧'!V371="","",'R8.8.1移動支援一覧'!V371)</f>
        <v>0110901550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22" t="str">
        <f>'R8.8.1移動支援一覧'!A372</f>
        <v>市内</v>
      </c>
      <c r="B372" s="26" t="str">
        <f>IF('R8.8.1移動支援一覧'!B372="","",'R8.8.1移動支援一覧'!B372)</f>
        <v/>
      </c>
      <c r="C372" s="18" t="str">
        <f>'R8.8.1移動支援一覧'!C372</f>
        <v>0001100896</v>
      </c>
      <c r="D372" s="18" t="str">
        <f>'R8.8.1移動支援一覧'!D372</f>
        <v>訪問介護ステーション桜華</v>
      </c>
      <c r="E372" s="30">
        <f>'R8.8.1移動支援一覧'!E372</f>
        <v>45261</v>
      </c>
      <c r="F372" s="18" t="str">
        <f>'R8.8.1移動支援一覧'!G372</f>
        <v>007-0873</v>
      </c>
      <c r="G372" s="18" t="str">
        <f>'R8.8.1移動支援一覧'!H372</f>
        <v>札幌市東区伏古１３条３丁目１１－１７</v>
      </c>
      <c r="H372" s="18" t="str">
        <f>'R8.8.1移動支援一覧'!I372</f>
        <v>011-792-7099</v>
      </c>
      <c r="I372" s="18" t="str">
        <f>'R8.8.1移動支援一覧'!J372</f>
        <v>011-214-1279</v>
      </c>
      <c r="J372" s="18" t="str">
        <f>'R8.8.1移動支援一覧'!K372</f>
        <v>アメジストライフ株式会社</v>
      </c>
      <c r="K372" s="31" t="str">
        <f>IF('R8.8.1移動支援一覧'!Q372="","",'R8.8.1移動支援一覧'!Q372)</f>
        <v/>
      </c>
      <c r="L372" s="31" t="str">
        <f>IF('R8.8.1移動支援一覧'!R372="","",'R8.8.1移動支援一覧'!R372)</f>
        <v>○</v>
      </c>
      <c r="M372" s="31" t="str">
        <f>IF('R8.8.1移動支援一覧'!S372="","",'R8.8.1移動支援一覧'!S372)</f>
        <v/>
      </c>
      <c r="N372" s="31" t="str">
        <f>IF('R8.8.1移動支援一覧'!T372="","",'R8.8.1移動支援一覧'!T372)</f>
        <v>○</v>
      </c>
      <c r="O372" s="31" t="str">
        <f>IF('R8.8.1移動支援一覧'!U372="","",'R8.8.1移動支援一覧'!U372)</f>
        <v/>
      </c>
      <c r="P372" s="18" t="str">
        <f>IF('R8.8.1移動支援一覧'!V372="","",'R8.8.1移動支援一覧'!V372)</f>
        <v>0110302494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22" t="str">
        <f>'R8.8.1移動支援一覧'!A373</f>
        <v>市内</v>
      </c>
      <c r="B373" s="26" t="str">
        <f>IF('R8.8.1移動支援一覧'!B373="","",'R8.8.1移動支援一覧'!B373)</f>
        <v/>
      </c>
      <c r="C373" s="18" t="str">
        <f>'R8.8.1移動支援一覧'!C373</f>
        <v>0001100897</v>
      </c>
      <c r="D373" s="18" t="str">
        <f>'R8.8.1移動支援一覧'!D373</f>
        <v>訪問介護事業所クロッコ</v>
      </c>
      <c r="E373" s="30">
        <f>'R8.8.1移動支援一覧'!E373</f>
        <v>45261</v>
      </c>
      <c r="F373" s="18" t="str">
        <f>'R8.8.1移動支援一覧'!G373</f>
        <v>062-0921</v>
      </c>
      <c r="G373" s="18" t="str">
        <f>'R8.8.1移動支援一覧'!H373</f>
        <v>札幌市豊平区中の島１条２丁目２－２５マイライフ１０２　３０２号室</v>
      </c>
      <c r="H373" s="18" t="str">
        <f>'R8.8.1移動支援一覧'!I373</f>
        <v>011-850-9423</v>
      </c>
      <c r="I373" s="18" t="str">
        <f>'R8.8.1移動支援一覧'!J373</f>
        <v>011-850-9423</v>
      </c>
      <c r="J373" s="18" t="str">
        <f>'R8.8.1移動支援一覧'!K373</f>
        <v>株式会社中の島ワークス</v>
      </c>
      <c r="K373" s="31" t="str">
        <f>IF('R8.8.1移動支援一覧'!Q373="","",'R8.8.1移動支援一覧'!Q373)</f>
        <v>○</v>
      </c>
      <c r="L373" s="31" t="str">
        <f>IF('R8.8.1移動支援一覧'!R373="","",'R8.8.1移動支援一覧'!R373)</f>
        <v>○</v>
      </c>
      <c r="M373" s="31" t="str">
        <f>IF('R8.8.1移動支援一覧'!S373="","",'R8.8.1移動支援一覧'!S373)</f>
        <v>○</v>
      </c>
      <c r="N373" s="31" t="str">
        <f>IF('R8.8.1移動支援一覧'!T373="","",'R8.8.1移動支援一覧'!T373)</f>
        <v>○</v>
      </c>
      <c r="O373" s="31" t="str">
        <f>IF('R8.8.1移動支援一覧'!U373="","",'R8.8.1移動支援一覧'!U373)</f>
        <v>○</v>
      </c>
      <c r="P373" s="18" t="str">
        <f>IF('R8.8.1移動支援一覧'!V373="","",'R8.8.1移動支援一覧'!V373)</f>
        <v>0110507142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22" t="str">
        <f>'R8.8.1移動支援一覧'!A374</f>
        <v>市内</v>
      </c>
      <c r="B374" s="26" t="str">
        <f>IF('R8.8.1移動支援一覧'!B374="","",'R8.8.1移動支援一覧'!B374)</f>
        <v/>
      </c>
      <c r="C374" s="18" t="str">
        <f>'R8.8.1移動支援一覧'!C374</f>
        <v>0001100898</v>
      </c>
      <c r="D374" s="18" t="str">
        <f>'R8.8.1移動支援一覧'!D374</f>
        <v>鈴木内科訪問介護ステーション</v>
      </c>
      <c r="E374" s="30">
        <f>'R8.8.1移動支援一覧'!E374</f>
        <v>45292</v>
      </c>
      <c r="F374" s="18" t="str">
        <f>'R8.8.1移動支援一覧'!G374</f>
        <v>004-0812</v>
      </c>
      <c r="G374" s="18" t="str">
        <f>'R8.8.1移動支援一覧'!H374</f>
        <v>札幌市清田区美しが丘２条４丁目１７－１</v>
      </c>
      <c r="H374" s="18" t="str">
        <f>'R8.8.1移動支援一覧'!I374</f>
        <v>011-887-8706</v>
      </c>
      <c r="I374" s="18" t="str">
        <f>'R8.8.1移動支援一覧'!J374</f>
        <v>011-887-8707</v>
      </c>
      <c r="J374" s="18" t="str">
        <f>'R8.8.1移動支援一覧'!K374</f>
        <v>医療法人社団　鈴木内科医院</v>
      </c>
      <c r="K374" s="31" t="str">
        <f>IF('R8.8.1移動支援一覧'!Q374="","",'R8.8.1移動支援一覧'!Q374)</f>
        <v>○</v>
      </c>
      <c r="L374" s="31" t="str">
        <f>IF('R8.8.1移動支援一覧'!R374="","",'R8.8.1移動支援一覧'!R374)</f>
        <v>○</v>
      </c>
      <c r="M374" s="31" t="str">
        <f>IF('R8.8.1移動支援一覧'!S374="","",'R8.8.1移動支援一覧'!S374)</f>
        <v>○</v>
      </c>
      <c r="N374" s="31" t="str">
        <f>IF('R8.8.1移動支援一覧'!T374="","",'R8.8.1移動支援一覧'!T374)</f>
        <v>○</v>
      </c>
      <c r="O374" s="31" t="str">
        <f>IF('R8.8.1移動支援一覧'!U374="","",'R8.8.1移動支援一覧'!U374)</f>
        <v>○</v>
      </c>
      <c r="P374" s="18" t="str">
        <f>IF('R8.8.1移動支援一覧'!V374="","",'R8.8.1移動支援一覧'!V374)</f>
        <v>0110901816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22" t="str">
        <f>'R8.8.1移動支援一覧'!A375</f>
        <v>市内</v>
      </c>
      <c r="B375" s="26" t="str">
        <f>IF('R8.8.1移動支援一覧'!B375="","",'R8.8.1移動支援一覧'!B375)</f>
        <v/>
      </c>
      <c r="C375" s="18" t="str">
        <f>'R8.8.1移動支援一覧'!C375</f>
        <v>0001100899</v>
      </c>
      <c r="D375" s="18" t="str">
        <f>'R8.8.1移動支援一覧'!D375</f>
        <v>ヘルパーステーション旋</v>
      </c>
      <c r="E375" s="30">
        <f>'R8.8.1移動支援一覧'!E375</f>
        <v>45292</v>
      </c>
      <c r="F375" s="18" t="str">
        <f>'R8.8.1移動支援一覧'!G375</f>
        <v>003-0834</v>
      </c>
      <c r="G375" s="18" t="str">
        <f>'R8.8.1移動支援一覧'!H375</f>
        <v>札幌市白石区北郷５条１０丁目４番４号</v>
      </c>
      <c r="H375" s="18" t="str">
        <f>'R8.8.1移動支援一覧'!I375</f>
        <v>011-827-6481</v>
      </c>
      <c r="I375" s="18" t="str">
        <f>'R8.8.1移動支援一覧'!J375</f>
        <v>011-827-6481</v>
      </c>
      <c r="J375" s="18" t="str">
        <f>'R8.8.1移動支援一覧'!K375</f>
        <v>合同会社旋</v>
      </c>
      <c r="K375" s="31" t="str">
        <f>IF('R8.8.1移動支援一覧'!Q375="","",'R8.8.1移動支援一覧'!Q375)</f>
        <v>○</v>
      </c>
      <c r="L375" s="31" t="str">
        <f>IF('R8.8.1移動支援一覧'!R375="","",'R8.8.1移動支援一覧'!R375)</f>
        <v>○</v>
      </c>
      <c r="M375" s="31" t="str">
        <f>IF('R8.8.1移動支援一覧'!S375="","",'R8.8.1移動支援一覧'!S375)</f>
        <v>○</v>
      </c>
      <c r="N375" s="31" t="str">
        <f>IF('R8.8.1移動支援一覧'!T375="","",'R8.8.1移動支援一覧'!T375)</f>
        <v>○</v>
      </c>
      <c r="O375" s="31" t="str">
        <f>IF('R8.8.1移動支援一覧'!U375="","",'R8.8.1移動支援一覧'!U375)</f>
        <v>○</v>
      </c>
      <c r="P375" s="18" t="str">
        <f>IF('R8.8.1移動支援一覧'!V375="","",'R8.8.1移動支援一覧'!V375)</f>
        <v>0110405164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22" t="str">
        <f>'R8.8.1移動支援一覧'!A376</f>
        <v>市内</v>
      </c>
      <c r="B376" s="26" t="str">
        <f>IF('R8.8.1移動支援一覧'!B376="","",'R8.8.1移動支援一覧'!B376)</f>
        <v/>
      </c>
      <c r="C376" s="18" t="str">
        <f>'R8.8.1移動支援一覧'!C376</f>
        <v>0001100900</v>
      </c>
      <c r="D376" s="18" t="str">
        <f>'R8.8.1移動支援一覧'!D376</f>
        <v>ＤＯＵＢＬＥ　ＪＯＹ</v>
      </c>
      <c r="E376" s="30">
        <f>'R8.8.1移動支援一覧'!E376</f>
        <v>45292</v>
      </c>
      <c r="F376" s="18" t="str">
        <f>'R8.8.1移動支援一覧'!G376</f>
        <v>062-0042</v>
      </c>
      <c r="G376" s="18" t="str">
        <f>'R8.8.1移動支援一覧'!H376</f>
        <v>札幌市豊平区福住２条８丁目１５－２１ガーデンハイツ１－１０１号</v>
      </c>
      <c r="H376" s="18" t="str">
        <f>'R8.8.1移動支援一覧'!I376</f>
        <v>090-8907-4576</v>
      </c>
      <c r="I376" s="18" t="str">
        <f>'R8.8.1移動支援一覧'!J376</f>
        <v/>
      </c>
      <c r="J376" s="18" t="str">
        <f>'R8.8.1移動支援一覧'!K376</f>
        <v>合同会社ＤＯＵＢＬＥ　ＪＯＹ</v>
      </c>
      <c r="K376" s="31" t="str">
        <f>IF('R8.8.1移動支援一覧'!Q376="","",'R8.8.1移動支援一覧'!Q376)</f>
        <v>○</v>
      </c>
      <c r="L376" s="31" t="str">
        <f>IF('R8.8.1移動支援一覧'!R376="","",'R8.8.1移動支援一覧'!R376)</f>
        <v>○</v>
      </c>
      <c r="M376" s="31" t="str">
        <f>IF('R8.8.1移動支援一覧'!S376="","",'R8.8.1移動支援一覧'!S376)</f>
        <v>○</v>
      </c>
      <c r="N376" s="31" t="str">
        <f>IF('R8.8.1移動支援一覧'!T376="","",'R8.8.1移動支援一覧'!T376)</f>
        <v>○</v>
      </c>
      <c r="O376" s="31" t="str">
        <f>IF('R8.8.1移動支援一覧'!U376="","",'R8.8.1移動支援一覧'!U376)</f>
        <v>○</v>
      </c>
      <c r="P376" s="18" t="str">
        <f>IF('R8.8.1移動支援一覧'!V376="","",'R8.8.1移動支援一覧'!V376)</f>
        <v>0110405172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22" t="str">
        <f>'R8.8.1移動支援一覧'!A377</f>
        <v>市内</v>
      </c>
      <c r="B377" s="26" t="str">
        <f>IF('R8.8.1移動支援一覧'!B377="","",'R8.8.1移動支援一覧'!B377)</f>
        <v/>
      </c>
      <c r="C377" s="18" t="str">
        <f>'R8.8.1移動支援一覧'!C377</f>
        <v>0001100901</v>
      </c>
      <c r="D377" s="18" t="str">
        <f>'R8.8.1移動支援一覧'!D377</f>
        <v>訪問ケアサポート　グレイス</v>
      </c>
      <c r="E377" s="30">
        <f>'R8.8.1移動支援一覧'!E377</f>
        <v>45292</v>
      </c>
      <c r="F377" s="18" t="str">
        <f>'R8.8.1移動支援一覧'!G377</f>
        <v>003-0821</v>
      </c>
      <c r="G377" s="18" t="str">
        <f>'R8.8.1移動支援一覧'!H377</f>
        <v>札幌市白石区菊水元町１条３丁目３番７号</v>
      </c>
      <c r="H377" s="18" t="str">
        <f>'R8.8.1移動支援一覧'!I377</f>
        <v>011-214-9233</v>
      </c>
      <c r="I377" s="18" t="str">
        <f>'R8.8.1移動支援一覧'!J377</f>
        <v>011-214-9243</v>
      </c>
      <c r="J377" s="18" t="str">
        <f>'R8.8.1移動支援一覧'!K377</f>
        <v>株式会社恵和設備工房</v>
      </c>
      <c r="K377" s="31" t="str">
        <f>IF('R8.8.1移動支援一覧'!Q377="","",'R8.8.1移動支援一覧'!Q377)</f>
        <v>○</v>
      </c>
      <c r="L377" s="31" t="str">
        <f>IF('R8.8.1移動支援一覧'!R377="","",'R8.8.1移動支援一覧'!R377)</f>
        <v>○</v>
      </c>
      <c r="M377" s="31" t="str">
        <f>IF('R8.8.1移動支援一覧'!S377="","",'R8.8.1移動支援一覧'!S377)</f>
        <v>○</v>
      </c>
      <c r="N377" s="31" t="str">
        <f>IF('R8.8.1移動支援一覧'!T377="","",'R8.8.1移動支援一覧'!T377)</f>
        <v>○</v>
      </c>
      <c r="O377" s="31" t="str">
        <f>IF('R8.8.1移動支援一覧'!U377="","",'R8.8.1移動支援一覧'!U377)</f>
        <v>○</v>
      </c>
      <c r="P377" s="18" t="str">
        <f>IF('R8.8.1移動支援一覧'!V377="","",'R8.8.1移動支援一覧'!V377)</f>
        <v>0110302601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22" t="str">
        <f>'R8.8.1移動支援一覧'!A378</f>
        <v>市内</v>
      </c>
      <c r="B378" s="26" t="str">
        <f>IF('R8.8.1移動支援一覧'!B378="","",'R8.8.1移動支援一覧'!B378)</f>
        <v/>
      </c>
      <c r="C378" s="18" t="str">
        <f>'R8.8.1移動支援一覧'!C378</f>
        <v>0001100902</v>
      </c>
      <c r="D378" s="18" t="str">
        <f>'R8.8.1移動支援一覧'!D378</f>
        <v>なごみん</v>
      </c>
      <c r="E378" s="30">
        <f>'R8.8.1移動支援一覧'!E378</f>
        <v>45292</v>
      </c>
      <c r="F378" s="18" t="str">
        <f>'R8.8.1移動支援一覧'!G378</f>
        <v>062-0921</v>
      </c>
      <c r="G378" s="18" t="str">
        <f>'R8.8.1移動支援一覧'!H378</f>
        <v>札幌市豊平区中の島１条９丁目８－２０リッチフォレスト３０６</v>
      </c>
      <c r="H378" s="18" t="str">
        <f>'R8.8.1移動支援一覧'!I378</f>
        <v>011-600-6721</v>
      </c>
      <c r="I378" s="18" t="str">
        <f>'R8.8.1移動支援一覧'!J378</f>
        <v>011-600-6731</v>
      </c>
      <c r="J378" s="18" t="str">
        <f>'R8.8.1移動支援一覧'!K378</f>
        <v>一般社団法人こころとくらし総合協会</v>
      </c>
      <c r="K378" s="31" t="str">
        <f>IF('R8.8.1移動支援一覧'!Q378="","",'R8.8.1移動支援一覧'!Q378)</f>
        <v>○</v>
      </c>
      <c r="L378" s="31" t="str">
        <f>IF('R8.8.1移動支援一覧'!R378="","",'R8.8.1移動支援一覧'!R378)</f>
        <v>○</v>
      </c>
      <c r="M378" s="31" t="str">
        <f>IF('R8.8.1移動支援一覧'!S378="","",'R8.8.1移動支援一覧'!S378)</f>
        <v>○</v>
      </c>
      <c r="N378" s="31" t="str">
        <f>IF('R8.8.1移動支援一覧'!T378="","",'R8.8.1移動支援一覧'!T378)</f>
        <v>○</v>
      </c>
      <c r="O378" s="31" t="str">
        <f>IF('R8.8.1移動支援一覧'!U378="","",'R8.8.1移動支援一覧'!U378)</f>
        <v>○</v>
      </c>
      <c r="P378" s="18" t="str">
        <f>IF('R8.8.1移動支援一覧'!V378="","",'R8.8.1移動支援一覧'!V378)</f>
        <v>0110507175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22" t="str">
        <f>'R8.8.1移動支援一覧'!A379</f>
        <v>市内</v>
      </c>
      <c r="B379" s="26" t="str">
        <f>IF('R8.8.1移動支援一覧'!B379="","",'R8.8.1移動支援一覧'!B379)</f>
        <v/>
      </c>
      <c r="C379" s="18" t="str">
        <f>'R8.8.1移動支援一覧'!C379</f>
        <v>0001100904</v>
      </c>
      <c r="D379" s="18" t="str">
        <f>'R8.8.1移動支援一覧'!D379</f>
        <v>訪問介護事業所ハレ</v>
      </c>
      <c r="E379" s="30">
        <f>'R8.8.1移動支援一覧'!E379</f>
        <v>45352</v>
      </c>
      <c r="F379" s="18" t="str">
        <f>'R8.8.1移動支援一覧'!G379</f>
        <v>062-0004</v>
      </c>
      <c r="G379" s="18" t="str">
        <f>'R8.8.1移動支援一覧'!H379</f>
        <v>札幌市豊平区美園４条５丁目４－１リバティーベル４０１号室</v>
      </c>
      <c r="H379" s="18" t="str">
        <f>'R8.8.1移動支援一覧'!I379</f>
        <v>011-887-0781</v>
      </c>
      <c r="I379" s="18" t="str">
        <f>'R8.8.1移動支援一覧'!J379</f>
        <v>011-887-0791</v>
      </c>
      <c r="J379" s="18" t="str">
        <f>'R8.8.1移動支援一覧'!K379</f>
        <v>合同会社ハレ</v>
      </c>
      <c r="K379" s="31" t="str">
        <f>IF('R8.8.1移動支援一覧'!Q379="","",'R8.8.1移動支援一覧'!Q379)</f>
        <v>○</v>
      </c>
      <c r="L379" s="31" t="str">
        <f>IF('R8.8.1移動支援一覧'!R379="","",'R8.8.1移動支援一覧'!R379)</f>
        <v>○</v>
      </c>
      <c r="M379" s="31" t="str">
        <f>IF('R8.8.1移動支援一覧'!S379="","",'R8.8.1移動支援一覧'!S379)</f>
        <v>○</v>
      </c>
      <c r="N379" s="31" t="str">
        <f>IF('R8.8.1移動支援一覧'!T379="","",'R8.8.1移動支援一覧'!T379)</f>
        <v>○</v>
      </c>
      <c r="O379" s="31" t="str">
        <f>IF('R8.8.1移動支援一覧'!U379="","",'R8.8.1移動支援一覧'!U379)</f>
        <v>○</v>
      </c>
      <c r="P379" s="18" t="str">
        <f>IF('R8.8.1移動支援一覧'!V379="","",'R8.8.1移動支援一覧'!V379)</f>
        <v>0110507183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22" t="str">
        <f>'R8.8.1移動支援一覧'!A380</f>
        <v>市内</v>
      </c>
      <c r="B380" s="26" t="str">
        <f>IF('R8.8.1移動支援一覧'!B380="","",'R8.8.1移動支援一覧'!B380)</f>
        <v/>
      </c>
      <c r="C380" s="18" t="str">
        <f>'R8.8.1移動支援一覧'!C380</f>
        <v>0001100905</v>
      </c>
      <c r="D380" s="18" t="str">
        <f>'R8.8.1移動支援一覧'!D380</f>
        <v>居宅介護事業所　ひるあんどん</v>
      </c>
      <c r="E380" s="30">
        <f>'R8.8.1移動支援一覧'!E380</f>
        <v>45383</v>
      </c>
      <c r="F380" s="18" t="str">
        <f>'R8.8.1移動支援一覧'!G380</f>
        <v>064-0914</v>
      </c>
      <c r="G380" s="18" t="str">
        <f>'R8.8.1移動支援一覧'!H380</f>
        <v>札幌市中央区南４条西１３丁目１－３８サンコート南４条４０５号室</v>
      </c>
      <c r="H380" s="18" t="str">
        <f>'R8.8.1移動支援一覧'!I380</f>
        <v>011-590-4390</v>
      </c>
      <c r="I380" s="18" t="str">
        <f>'R8.8.1移動支援一覧'!J380</f>
        <v>011-590-4394</v>
      </c>
      <c r="J380" s="18" t="str">
        <f>'R8.8.1移動支援一覧'!K380</f>
        <v>特定非営利活動法人HORIZON</v>
      </c>
      <c r="K380" s="31" t="str">
        <f>IF('R8.8.1移動支援一覧'!Q380="","",'R8.8.1移動支援一覧'!Q380)</f>
        <v>○</v>
      </c>
      <c r="L380" s="31" t="str">
        <f>IF('R8.8.1移動支援一覧'!R380="","",'R8.8.1移動支援一覧'!R380)</f>
        <v>○</v>
      </c>
      <c r="M380" s="31" t="str">
        <f>IF('R8.8.1移動支援一覧'!S380="","",'R8.8.1移動支援一覧'!S380)</f>
        <v>○</v>
      </c>
      <c r="N380" s="31" t="str">
        <f>IF('R8.8.1移動支援一覧'!T380="","",'R8.8.1移動支援一覧'!T380)</f>
        <v>○</v>
      </c>
      <c r="O380" s="31" t="str">
        <f>IF('R8.8.1移動支援一覧'!U380="","",'R8.8.1移動支援一覧'!U380)</f>
        <v>○</v>
      </c>
      <c r="P380" s="18" t="str">
        <f>IF('R8.8.1移動支援一覧'!V380="","",'R8.8.1移動支援一覧'!V380)</f>
        <v>0110104908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22" t="str">
        <f>'R8.8.1移動支援一覧'!A381</f>
        <v>市内</v>
      </c>
      <c r="B381" s="26" t="str">
        <f>IF('R8.8.1移動支援一覧'!B381="","",'R8.8.1移動支援一覧'!B381)</f>
        <v/>
      </c>
      <c r="C381" s="18" t="str">
        <f>'R8.8.1移動支援一覧'!C381</f>
        <v>0001100906</v>
      </c>
      <c r="D381" s="18" t="str">
        <f>'R8.8.1移動支援一覧'!D381</f>
        <v>居宅訪問介護　海</v>
      </c>
      <c r="E381" s="30">
        <f>'R8.8.1移動支援一覧'!E381</f>
        <v>45352</v>
      </c>
      <c r="F381" s="18" t="str">
        <f>'R8.8.1移動支援一覧'!G381</f>
        <v>063-0814</v>
      </c>
      <c r="G381" s="18" t="str">
        <f>'R8.8.1移動支援一覧'!H381</f>
        <v>札幌市西区琴似４条６丁目２－２１－１０５</v>
      </c>
      <c r="H381" s="18" t="str">
        <f>'R8.8.1移動支援一覧'!I381</f>
        <v>011-788-4030</v>
      </c>
      <c r="I381" s="18" t="str">
        <f>'R8.8.1移動支援一覧'!J381</f>
        <v>011-215-6244</v>
      </c>
      <c r="J381" s="18" t="str">
        <f>'R8.8.1移動支援一覧'!K381</f>
        <v>株式会社　朋</v>
      </c>
      <c r="K381" s="31" t="str">
        <f>IF('R8.8.1移動支援一覧'!Q381="","",'R8.8.1移動支援一覧'!Q381)</f>
        <v>○</v>
      </c>
      <c r="L381" s="31" t="str">
        <f>IF('R8.8.1移動支援一覧'!R381="","",'R8.8.1移動支援一覧'!R381)</f>
        <v>○</v>
      </c>
      <c r="M381" s="31" t="str">
        <f>IF('R8.8.1移動支援一覧'!S381="","",'R8.8.1移動支援一覧'!S381)</f>
        <v>○</v>
      </c>
      <c r="N381" s="31" t="str">
        <f>IF('R8.8.1移動支援一覧'!T381="","",'R8.8.1移動支援一覧'!T381)</f>
        <v>○</v>
      </c>
      <c r="O381" s="31" t="str">
        <f>IF('R8.8.1移動支援一覧'!U381="","",'R8.8.1移動支援一覧'!U381)</f>
        <v>○</v>
      </c>
      <c r="P381" s="18" t="str">
        <f>IF('R8.8.1移動支援一覧'!V381="","",'R8.8.1移動支援一覧'!V381)</f>
        <v>0110701752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22" t="str">
        <f>'R8.8.1移動支援一覧'!A382</f>
        <v>市内</v>
      </c>
      <c r="B382" s="26" t="str">
        <f>IF('R8.8.1移動支援一覧'!B382="","",'R8.8.1移動支援一覧'!B382)</f>
        <v/>
      </c>
      <c r="C382" s="18" t="str">
        <f>'R8.8.1移動支援一覧'!C382</f>
        <v>0001100907</v>
      </c>
      <c r="D382" s="18" t="str">
        <f>'R8.8.1移動支援一覧'!D382</f>
        <v>ヘルパーステーション＋1</v>
      </c>
      <c r="E382" s="30">
        <f>'R8.8.1移動支援一覧'!E382</f>
        <v>45352</v>
      </c>
      <c r="F382" s="18" t="str">
        <f>'R8.8.1移動支援一覧'!G382</f>
        <v>063-0804</v>
      </c>
      <c r="G382" s="18" t="str">
        <f>'R8.8.1移動支援一覧'!H382</f>
        <v>札幌市西区二十四軒４条７丁目３番３２号１０５</v>
      </c>
      <c r="H382" s="18" t="str">
        <f>'R8.8.1移動支援一覧'!I382</f>
        <v>080-3234-9990</v>
      </c>
      <c r="I382" s="18" t="str">
        <f>'R8.8.1移動支援一覧'!J382</f>
        <v>011-676-5798</v>
      </c>
      <c r="J382" s="18" t="str">
        <f>'R8.8.1移動支援一覧'!K382</f>
        <v>一般社団法人スポットウォーキングさっぽろ</v>
      </c>
      <c r="K382" s="31" t="str">
        <f>IF('R8.8.1移動支援一覧'!Q382="","",'R8.8.1移動支援一覧'!Q382)</f>
        <v>○</v>
      </c>
      <c r="L382" s="31" t="str">
        <f>IF('R8.8.1移動支援一覧'!R382="","",'R8.8.1移動支援一覧'!R382)</f>
        <v>○</v>
      </c>
      <c r="M382" s="31" t="str">
        <f>IF('R8.8.1移動支援一覧'!S382="","",'R8.8.1移動支援一覧'!S382)</f>
        <v>○</v>
      </c>
      <c r="N382" s="31" t="str">
        <f>IF('R8.8.1移動支援一覧'!T382="","",'R8.8.1移動支援一覧'!T382)</f>
        <v>○</v>
      </c>
      <c r="O382" s="31" t="str">
        <f>IF('R8.8.1移動支援一覧'!U382="","",'R8.8.1移動支援一覧'!U382)</f>
        <v>○</v>
      </c>
      <c r="P382" s="18" t="str">
        <f>IF('R8.8.1移動支援一覧'!V382="","",'R8.8.1移動支援一覧'!V382)</f>
        <v>0110701778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22" t="str">
        <f>'R8.8.1移動支援一覧'!A383</f>
        <v>市内</v>
      </c>
      <c r="B383" s="26" t="str">
        <f>IF('R8.8.1移動支援一覧'!B383="","",'R8.8.1移動支援一覧'!B383)</f>
        <v/>
      </c>
      <c r="C383" s="18" t="str">
        <f>'R8.8.1移動支援一覧'!C383</f>
        <v>0001100908</v>
      </c>
      <c r="D383" s="18" t="str">
        <f>'R8.8.1移動支援一覧'!D383</f>
        <v>訪問介護事業所　Link</v>
      </c>
      <c r="E383" s="30">
        <f>'R8.8.1移動支援一覧'!E383</f>
        <v>45352</v>
      </c>
      <c r="F383" s="18" t="str">
        <f>'R8.8.1移動支援一覧'!G383</f>
        <v>060-0055</v>
      </c>
      <c r="G383" s="18" t="str">
        <f>'R8.8.1移動支援一覧'!H383</f>
        <v>札幌市中央区南５条東３丁目１１－１札幌ビオス館３階３０６号</v>
      </c>
      <c r="H383" s="18" t="str">
        <f>'R8.8.1移動支援一覧'!I383</f>
        <v>090-2698-4682</v>
      </c>
      <c r="I383" s="18" t="str">
        <f>'R8.8.1移動支援一覧'!J383</f>
        <v/>
      </c>
      <c r="J383" s="18" t="str">
        <f>'R8.8.1移動支援一覧'!K383</f>
        <v>合同会社laki</v>
      </c>
      <c r="K383" s="31" t="str">
        <f>IF('R8.8.1移動支援一覧'!Q383="","",'R8.8.1移動支援一覧'!Q383)</f>
        <v>○</v>
      </c>
      <c r="L383" s="31" t="str">
        <f>IF('R8.8.1移動支援一覧'!R383="","",'R8.8.1移動支援一覧'!R383)</f>
        <v>○</v>
      </c>
      <c r="M383" s="31" t="str">
        <f>IF('R8.8.1移動支援一覧'!S383="","",'R8.8.1移動支援一覧'!S383)</f>
        <v>○</v>
      </c>
      <c r="N383" s="31" t="str">
        <f>IF('R8.8.1移動支援一覧'!T383="","",'R8.8.1移動支援一覧'!T383)</f>
        <v>○</v>
      </c>
      <c r="O383" s="31" t="str">
        <f>IF('R8.8.1移動支援一覧'!U383="","",'R8.8.1移動支援一覧'!U383)</f>
        <v>○</v>
      </c>
      <c r="P383" s="18" t="str">
        <f>IF('R8.8.1移動支援一覧'!V383="","",'R8.8.1移動支援一覧'!V383)</f>
        <v>0110104858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22" t="str">
        <f>'R8.8.1移動支援一覧'!A384</f>
        <v>市内</v>
      </c>
      <c r="B384" s="26" t="str">
        <f>IF('R8.8.1移動支援一覧'!B384="","",'R8.8.1移動支援一覧'!B384)</f>
        <v/>
      </c>
      <c r="C384" s="18" t="str">
        <f>'R8.8.1移動支援一覧'!C384</f>
        <v>0001100909</v>
      </c>
      <c r="D384" s="18" t="str">
        <f>'R8.8.1移動支援一覧'!D384</f>
        <v>ぱぐのて</v>
      </c>
      <c r="E384" s="30">
        <f>'R8.8.1移動支援一覧'!E384</f>
        <v>45383</v>
      </c>
      <c r="F384" s="18" t="str">
        <f>'R8.8.1移動支援一覧'!G384</f>
        <v>001-0906</v>
      </c>
      <c r="G384" s="18" t="str">
        <f>'R8.8.1移動支援一覧'!H384</f>
        <v>札幌市北区新琴似６条１４丁目４－８</v>
      </c>
      <c r="H384" s="18" t="str">
        <f>'R8.8.1移動支援一覧'!I384</f>
        <v>011-765-4022</v>
      </c>
      <c r="I384" s="18" t="str">
        <f>'R8.8.1移動支援一覧'!J384</f>
        <v/>
      </c>
      <c r="J384" s="18" t="str">
        <f>'R8.8.1移動支援一覧'!K384</f>
        <v>サッポロパッグ合同会社</v>
      </c>
      <c r="K384" s="31" t="str">
        <f>IF('R8.8.1移動支援一覧'!Q384="","",'R8.8.1移動支援一覧'!Q384)</f>
        <v>○</v>
      </c>
      <c r="L384" s="31" t="str">
        <f>IF('R8.8.1移動支援一覧'!R384="","",'R8.8.1移動支援一覧'!R384)</f>
        <v>○</v>
      </c>
      <c r="M384" s="31" t="str">
        <f>IF('R8.8.1移動支援一覧'!S384="","",'R8.8.1移動支援一覧'!S384)</f>
        <v>○</v>
      </c>
      <c r="N384" s="31" t="str">
        <f>IF('R8.8.1移動支援一覧'!T384="","",'R8.8.1移動支援一覧'!T384)</f>
        <v>○</v>
      </c>
      <c r="O384" s="31" t="str">
        <f>IF('R8.8.1移動支援一覧'!U384="","",'R8.8.1移動支援一覧'!U384)</f>
        <v>○</v>
      </c>
      <c r="P384" s="18" t="str">
        <f>IF('R8.8.1移動支援一覧'!V384="","",'R8.8.1移動支援一覧'!V384)</f>
        <v>0110901857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22" t="str">
        <f>'R8.8.1移動支援一覧'!A385</f>
        <v>市内</v>
      </c>
      <c r="B385" s="26" t="str">
        <f>IF('R8.8.1移動支援一覧'!B385="","",'R8.8.1移動支援一覧'!B385)</f>
        <v/>
      </c>
      <c r="C385" s="18" t="str">
        <f>'R8.8.1移動支援一覧'!C385</f>
        <v>0001100910</v>
      </c>
      <c r="D385" s="18" t="str">
        <f>'R8.8.1移動支援一覧'!D385</f>
        <v>訪問介護事業所きずな　平岸店</v>
      </c>
      <c r="E385" s="30">
        <f>'R8.8.1移動支援一覧'!E385</f>
        <v>45383</v>
      </c>
      <c r="F385" s="18" t="str">
        <f>'R8.8.1移動支援一覧'!G385</f>
        <v>062-0933</v>
      </c>
      <c r="G385" s="18" t="str">
        <f>'R8.8.1移動支援一覧'!H385</f>
        <v>札幌市豊平区平岸３条１２丁目１番３３号第一ヒラギシビル２F</v>
      </c>
      <c r="H385" s="18" t="str">
        <f>'R8.8.1移動支援一覧'!I385</f>
        <v>011-598-7328</v>
      </c>
      <c r="I385" s="18" t="str">
        <f>'R8.8.1移動支援一覧'!J385</f>
        <v>011-598-7379</v>
      </c>
      <c r="J385" s="18" t="str">
        <f>'R8.8.1移動支援一覧'!K385</f>
        <v>合同会社きずなグループM7</v>
      </c>
      <c r="K385" s="31" t="str">
        <f>IF('R8.8.1移動支援一覧'!Q385="","",'R8.8.1移動支援一覧'!Q385)</f>
        <v/>
      </c>
      <c r="L385" s="31" t="str">
        <f>IF('R8.8.1移動支援一覧'!R385="","",'R8.8.1移動支援一覧'!R385)</f>
        <v>○</v>
      </c>
      <c r="M385" s="31" t="str">
        <f>IF('R8.8.1移動支援一覧'!S385="","",'R8.8.1移動支援一覧'!S385)</f>
        <v>○</v>
      </c>
      <c r="N385" s="31" t="str">
        <f>IF('R8.8.1移動支援一覧'!T385="","",'R8.8.1移動支援一覧'!T385)</f>
        <v>○</v>
      </c>
      <c r="O385" s="31" t="str">
        <f>IF('R8.8.1移動支援一覧'!U385="","",'R8.8.1移動支援一覧'!U385)</f>
        <v/>
      </c>
      <c r="P385" s="18" t="str">
        <f>IF('R8.8.1移動支援一覧'!V385="","",'R8.8.1移動支援一覧'!V385)</f>
        <v>0110507209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22" t="str">
        <f>'R8.8.1移動支援一覧'!A386</f>
        <v>市内</v>
      </c>
      <c r="B386" s="26" t="str">
        <f>IF('R8.8.1移動支援一覧'!B386="","",'R8.8.1移動支援一覧'!B386)</f>
        <v/>
      </c>
      <c r="C386" s="18" t="str">
        <f>'R8.8.1移動支援一覧'!C386</f>
        <v>0001100911</v>
      </c>
      <c r="D386" s="18" t="str">
        <f>'R8.8.1移動支援一覧'!D386</f>
        <v>Will　care　つむぎ</v>
      </c>
      <c r="E386" s="30">
        <f>'R8.8.1移動支援一覧'!E386</f>
        <v>45383</v>
      </c>
      <c r="F386" s="18" t="str">
        <f>'R8.8.1移動支援一覧'!G386</f>
        <v>005-0004</v>
      </c>
      <c r="G386" s="18" t="str">
        <f>'R8.8.1移動支援一覧'!H386</f>
        <v>札幌市南区澄川４条３丁目２番７号Betula澄川１０３号室</v>
      </c>
      <c r="H386" s="18" t="str">
        <f>'R8.8.1移動支援一覧'!I386</f>
        <v>011-826-5566</v>
      </c>
      <c r="I386" s="18" t="str">
        <f>'R8.8.1移動支援一覧'!J386</f>
        <v>011-351-2950</v>
      </c>
      <c r="J386" s="18" t="str">
        <f>'R8.8.1移動支援一覧'!K386</f>
        <v>一般社団法人LMW</v>
      </c>
      <c r="K386" s="31" t="str">
        <f>IF('R8.8.1移動支援一覧'!Q386="","",'R8.8.1移動支援一覧'!Q386)</f>
        <v>○</v>
      </c>
      <c r="L386" s="31" t="str">
        <f>IF('R8.8.1移動支援一覧'!R386="","",'R8.8.1移動支援一覧'!R386)</f>
        <v>○</v>
      </c>
      <c r="M386" s="31" t="str">
        <f>IF('R8.8.1移動支援一覧'!S386="","",'R8.8.1移動支援一覧'!S386)</f>
        <v>○</v>
      </c>
      <c r="N386" s="31" t="str">
        <f>IF('R8.8.1移動支援一覧'!T386="","",'R8.8.1移動支援一覧'!T386)</f>
        <v>○</v>
      </c>
      <c r="O386" s="31" t="str">
        <f>IF('R8.8.1移動支援一覧'!U386="","",'R8.8.1移動支援一覧'!U386)</f>
        <v>○</v>
      </c>
      <c r="P386" s="18" t="str">
        <f>IF('R8.8.1移動支援一覧'!V386="","",'R8.8.1移動支援一覧'!V386)</f>
        <v>0110601234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22" t="str">
        <f>'R8.8.1移動支援一覧'!A387</f>
        <v>市内</v>
      </c>
      <c r="B387" s="26" t="str">
        <f>IF('R8.8.1移動支援一覧'!B387="","",'R8.8.1移動支援一覧'!B387)</f>
        <v/>
      </c>
      <c r="C387" s="18" t="str">
        <f>'R8.8.1移動支援一覧'!C387</f>
        <v>0001100912</v>
      </c>
      <c r="D387" s="18" t="str">
        <f>'R8.8.1移動支援一覧'!D387</f>
        <v>ヘルパーステーション元町</v>
      </c>
      <c r="E387" s="30">
        <f>'R8.8.1移動支援一覧'!E387</f>
        <v>45383</v>
      </c>
      <c r="F387" s="18" t="str">
        <f>'R8.8.1移動支援一覧'!G387</f>
        <v>065-0025</v>
      </c>
      <c r="G387" s="18" t="str">
        <f>'R8.8.1移動支援一覧'!H387</f>
        <v>札幌市東区北２５条東２１丁目３－２５</v>
      </c>
      <c r="H387" s="18" t="str">
        <f>'R8.8.1移動支援一覧'!I387</f>
        <v>011-780-1069</v>
      </c>
      <c r="I387" s="18" t="str">
        <f>'R8.8.1移動支援一覧'!J387</f>
        <v>011-780-1079</v>
      </c>
      <c r="J387" s="18" t="str">
        <f>'R8.8.1移動支援一覧'!K387</f>
        <v>株式会社サクライ</v>
      </c>
      <c r="K387" s="31" t="str">
        <f>IF('R8.8.1移動支援一覧'!Q387="","",'R8.8.1移動支援一覧'!Q387)</f>
        <v>○</v>
      </c>
      <c r="L387" s="31" t="str">
        <f>IF('R8.8.1移動支援一覧'!R387="","",'R8.8.1移動支援一覧'!R387)</f>
        <v>○</v>
      </c>
      <c r="M387" s="31" t="str">
        <f>IF('R8.8.1移動支援一覧'!S387="","",'R8.8.1移動支援一覧'!S387)</f>
        <v>○</v>
      </c>
      <c r="N387" s="31" t="str">
        <f>IF('R8.8.1移動支援一覧'!T387="","",'R8.8.1移動支援一覧'!T387)</f>
        <v>○</v>
      </c>
      <c r="O387" s="31" t="str">
        <f>IF('R8.8.1移動支援一覧'!U387="","",'R8.8.1移動支援一覧'!U387)</f>
        <v>○</v>
      </c>
      <c r="P387" s="18" t="str">
        <f>IF('R8.8.1移動支援一覧'!V387="","",'R8.8.1移動支援一覧'!V387)</f>
        <v>0110302247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22" t="str">
        <f>'R8.8.1移動支援一覧'!A388</f>
        <v>市内</v>
      </c>
      <c r="B388" s="26" t="str">
        <f>IF('R8.8.1移動支援一覧'!B388="","",'R8.8.1移動支援一覧'!B388)</f>
        <v/>
      </c>
      <c r="C388" s="18" t="str">
        <f>'R8.8.1移動支援一覧'!C388</f>
        <v>0001100913</v>
      </c>
      <c r="D388" s="18" t="str">
        <f>'R8.8.1移動支援一覧'!D388</f>
        <v>ホームケアサービス　樹</v>
      </c>
      <c r="E388" s="30">
        <f>'R8.8.1移動支援一覧'!E388</f>
        <v>45413</v>
      </c>
      <c r="F388" s="18" t="str">
        <f>'R8.8.1移動支援一覧'!G388</f>
        <v>064-0918</v>
      </c>
      <c r="G388" s="18" t="str">
        <f>'R8.8.1移動支援一覧'!H388</f>
        <v>札幌市中央区南１７条西９丁目２番３６号</v>
      </c>
      <c r="H388" s="18" t="str">
        <f>'R8.8.1移動支援一覧'!I388</f>
        <v>011-512-5045</v>
      </c>
      <c r="I388" s="18" t="str">
        <f>'R8.8.1移動支援一覧'!J388</f>
        <v>011-200-0535</v>
      </c>
      <c r="J388" s="18" t="str">
        <f>'R8.8.1移動支援一覧'!K388</f>
        <v>合同会社　樹</v>
      </c>
      <c r="K388" s="31" t="str">
        <f>IF('R8.8.1移動支援一覧'!Q388="","",'R8.8.1移動支援一覧'!Q388)</f>
        <v>○</v>
      </c>
      <c r="L388" s="31" t="str">
        <f>IF('R8.8.1移動支援一覧'!R388="","",'R8.8.1移動支援一覧'!R388)</f>
        <v>○</v>
      </c>
      <c r="M388" s="31" t="str">
        <f>IF('R8.8.1移動支援一覧'!S388="","",'R8.8.1移動支援一覧'!S388)</f>
        <v>○</v>
      </c>
      <c r="N388" s="31" t="str">
        <f>IF('R8.8.1移動支援一覧'!T388="","",'R8.8.1移動支援一覧'!T388)</f>
        <v>○</v>
      </c>
      <c r="O388" s="31" t="str">
        <f>IF('R8.8.1移動支援一覧'!U388="","",'R8.8.1移動支援一覧'!U388)</f>
        <v>○</v>
      </c>
      <c r="P388" s="18" t="str">
        <f>IF('R8.8.1移動支援一覧'!V388="","",'R8.8.1移動支援一覧'!V388)</f>
        <v>0110901899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22" t="str">
        <f>'R8.8.1移動支援一覧'!A389</f>
        <v>市内</v>
      </c>
      <c r="B389" s="26" t="str">
        <f>IF('R8.8.1移動支援一覧'!B389="","",'R8.8.1移動支援一覧'!B389)</f>
        <v/>
      </c>
      <c r="C389" s="18" t="str">
        <f>'R8.8.1移動支援一覧'!C389</f>
        <v>0001100914</v>
      </c>
      <c r="D389" s="18" t="str">
        <f>'R8.8.1移動支援一覧'!D389</f>
        <v>ヘルパーステーションTOMO</v>
      </c>
      <c r="E389" s="30">
        <f>'R8.8.1移動支援一覧'!E389</f>
        <v>45444</v>
      </c>
      <c r="F389" s="18" t="str">
        <f>'R8.8.1移動支援一覧'!G389</f>
        <v>003-0028</v>
      </c>
      <c r="G389" s="18" t="str">
        <f>'R8.8.1移動支援一覧'!H389</f>
        <v>札幌市白石区平和通１１丁目南３番７号</v>
      </c>
      <c r="H389" s="18" t="str">
        <f>'R8.8.1移動支援一覧'!I389</f>
        <v>011-826-6062</v>
      </c>
      <c r="I389" s="18" t="str">
        <f>'R8.8.1移動支援一覧'!J389</f>
        <v>011-826-6414</v>
      </c>
      <c r="J389" s="18" t="str">
        <f>'R8.8.1移動支援一覧'!K389</f>
        <v>合同会社　TOMO</v>
      </c>
      <c r="K389" s="31" t="str">
        <f>IF('R8.8.1移動支援一覧'!Q389="","",'R8.8.1移動支援一覧'!Q389)</f>
        <v>○</v>
      </c>
      <c r="L389" s="31" t="str">
        <f>IF('R8.8.1移動支援一覧'!R389="","",'R8.8.1移動支援一覧'!R389)</f>
        <v>○</v>
      </c>
      <c r="M389" s="31" t="str">
        <f>IF('R8.8.1移動支援一覧'!S389="","",'R8.8.1移動支援一覧'!S389)</f>
        <v>○</v>
      </c>
      <c r="N389" s="31" t="str">
        <f>IF('R8.8.1移動支援一覧'!T389="","",'R8.8.1移動支援一覧'!T389)</f>
        <v>○</v>
      </c>
      <c r="O389" s="31" t="str">
        <f>IF('R8.8.1移動支援一覧'!U389="","",'R8.8.1移動支援一覧'!U389)</f>
        <v>○</v>
      </c>
      <c r="P389" s="18" t="str">
        <f>IF('R8.8.1移動支援一覧'!V389="","",'R8.8.1移動支援一覧'!V389)</f>
        <v>0110405289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22" t="str">
        <f>'R8.8.1移動支援一覧'!A390</f>
        <v>市内</v>
      </c>
      <c r="B390" s="26" t="str">
        <f>IF('R8.8.1移動支援一覧'!B390="","",'R8.8.1移動支援一覧'!B390)</f>
        <v/>
      </c>
      <c r="C390" s="18" t="str">
        <f>'R8.8.1移動支援一覧'!C390</f>
        <v>0001100915</v>
      </c>
      <c r="D390" s="18" t="str">
        <f>'R8.8.1移動支援一覧'!D390</f>
        <v>ヘルパーステーション癒の手</v>
      </c>
      <c r="E390" s="30">
        <f>'R8.8.1移動支援一覧'!E390</f>
        <v>45413</v>
      </c>
      <c r="F390" s="18" t="str">
        <f>'R8.8.1移動支援一覧'!G390</f>
        <v>006-0012</v>
      </c>
      <c r="G390" s="18" t="str">
        <f>'R8.8.1移動支援一覧'!H390</f>
        <v>札幌市手稲区富丘２条５丁目５－２０</v>
      </c>
      <c r="H390" s="18" t="str">
        <f>'R8.8.1移動支援一覧'!I390</f>
        <v>011-777-8344</v>
      </c>
      <c r="I390" s="18" t="str">
        <f>'R8.8.1移動支援一覧'!J390</f>
        <v>011-777-7908</v>
      </c>
      <c r="J390" s="18" t="str">
        <f>'R8.8.1移動支援一覧'!K390</f>
        <v>合同会社　サンドボックス</v>
      </c>
      <c r="K390" s="31" t="str">
        <f>IF('R8.8.1移動支援一覧'!Q390="","",'R8.8.1移動支援一覧'!Q390)</f>
        <v>○</v>
      </c>
      <c r="L390" s="31" t="str">
        <f>IF('R8.8.1移動支援一覧'!R390="","",'R8.8.1移動支援一覧'!R390)</f>
        <v>○</v>
      </c>
      <c r="M390" s="31" t="str">
        <f>IF('R8.8.1移動支援一覧'!S390="","",'R8.8.1移動支援一覧'!S390)</f>
        <v>○</v>
      </c>
      <c r="N390" s="31" t="str">
        <f>IF('R8.8.1移動支援一覧'!T390="","",'R8.8.1移動支援一覧'!T390)</f>
        <v>○</v>
      </c>
      <c r="O390" s="31" t="str">
        <f>IF('R8.8.1移動支援一覧'!U390="","",'R8.8.1移動支援一覧'!U390)</f>
        <v>○</v>
      </c>
      <c r="P390" s="18" t="str">
        <f>IF('R8.8.1移動支援一覧'!V390="","",'R8.8.1移動支援一覧'!V390)</f>
        <v>0110901881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22" t="str">
        <f>'R8.8.1移動支援一覧'!A391</f>
        <v>市内</v>
      </c>
      <c r="B391" s="26" t="str">
        <f>IF('R8.8.1移動支援一覧'!B391="","",'R8.8.1移動支援一覧'!B391)</f>
        <v/>
      </c>
      <c r="C391" s="18" t="str">
        <f>'R8.8.1移動支援一覧'!C391</f>
        <v>0001100916</v>
      </c>
      <c r="D391" s="18" t="str">
        <f>'R8.8.1移動支援一覧'!D391</f>
        <v>アイ支援センター</v>
      </c>
      <c r="E391" s="30">
        <f>'R8.8.1移動支援一覧'!E391</f>
        <v>45444</v>
      </c>
      <c r="F391" s="18" t="str">
        <f>'R8.8.1移動支援一覧'!G391</f>
        <v>003-0802</v>
      </c>
      <c r="G391" s="18" t="str">
        <f>'R8.8.1移動支援一覧'!H391</f>
        <v>札幌市白石区菊水２条３丁目１－２５</v>
      </c>
      <c r="H391" s="18" t="str">
        <f>'R8.8.1移動支援一覧'!I391</f>
        <v>011-887-8116</v>
      </c>
      <c r="I391" s="18" t="str">
        <f>'R8.8.1移動支援一覧'!J391</f>
        <v/>
      </c>
      <c r="J391" s="18" t="str">
        <f>'R8.8.1移動支援一覧'!K391</f>
        <v>株式会社アイ支援センター</v>
      </c>
      <c r="K391" s="31" t="str">
        <f>IF('R8.8.1移動支援一覧'!Q391="","",'R8.8.1移動支援一覧'!Q391)</f>
        <v>○</v>
      </c>
      <c r="L391" s="31" t="str">
        <f>IF('R8.8.1移動支援一覧'!R391="","",'R8.8.1移動支援一覧'!R391)</f>
        <v>○</v>
      </c>
      <c r="M391" s="31" t="str">
        <f>IF('R8.8.1移動支援一覧'!S391="","",'R8.8.1移動支援一覧'!S391)</f>
        <v>○</v>
      </c>
      <c r="N391" s="31" t="str">
        <f>IF('R8.8.1移動支援一覧'!T391="","",'R8.8.1移動支援一覧'!T391)</f>
        <v>○</v>
      </c>
      <c r="O391" s="31" t="str">
        <f>IF('R8.8.1移動支援一覧'!U391="","",'R8.8.1移動支援一覧'!U391)</f>
        <v>○</v>
      </c>
      <c r="P391" s="18" t="str">
        <f>IF('R8.8.1移動支援一覧'!V391="","",'R8.8.1移動支援一覧'!V391)</f>
        <v>0110506508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22" t="str">
        <f>'R8.8.1移動支援一覧'!A392</f>
        <v>市内</v>
      </c>
      <c r="B392" s="26" t="str">
        <f>IF('R8.8.1移動支援一覧'!B392="","",'R8.8.1移動支援一覧'!B392)</f>
        <v/>
      </c>
      <c r="C392" s="18" t="str">
        <f>'R8.8.1移動支援一覧'!C392</f>
        <v>0001100917</v>
      </c>
      <c r="D392" s="18" t="str">
        <f>'R8.8.1移動支援一覧'!D392</f>
        <v>ヘルパーステーション　ユニオン</v>
      </c>
      <c r="E392" s="30">
        <f>'R8.8.1移動支援一覧'!E392</f>
        <v>45444</v>
      </c>
      <c r="F392" s="18" t="str">
        <f>'R8.8.1移動支援一覧'!G392</f>
        <v>064-0806</v>
      </c>
      <c r="G392" s="18" t="str">
        <f>'R8.8.1移動支援一覧'!H392</f>
        <v>札幌市中央区南６条西２６丁目４－５ラフォーレ円山公園５０５号室</v>
      </c>
      <c r="H392" s="18" t="str">
        <f>'R8.8.1移動支援一覧'!I392</f>
        <v>080-7135-5245</v>
      </c>
      <c r="I392" s="18" t="str">
        <f>'R8.8.1移動支援一覧'!J392</f>
        <v>011-351-2371</v>
      </c>
      <c r="J392" s="18" t="str">
        <f>'R8.8.1移動支援一覧'!K392</f>
        <v>合同会社North　Union</v>
      </c>
      <c r="K392" s="31" t="str">
        <f>IF('R8.8.1移動支援一覧'!Q392="","",'R8.8.1移動支援一覧'!Q392)</f>
        <v>○</v>
      </c>
      <c r="L392" s="31" t="str">
        <f>IF('R8.8.1移動支援一覧'!R392="","",'R8.8.1移動支援一覧'!R392)</f>
        <v>○</v>
      </c>
      <c r="M392" s="31" t="str">
        <f>IF('R8.8.1移動支援一覧'!S392="","",'R8.8.1移動支援一覧'!S392)</f>
        <v/>
      </c>
      <c r="N392" s="31" t="str">
        <f>IF('R8.8.1移動支援一覧'!T392="","",'R8.8.1移動支援一覧'!T392)</f>
        <v>○</v>
      </c>
      <c r="O392" s="31" t="str">
        <f>IF('R8.8.1移動支援一覧'!U392="","",'R8.8.1移動支援一覧'!U392)</f>
        <v>○</v>
      </c>
      <c r="P392" s="18" t="str">
        <f>IF('R8.8.1移動支援一覧'!V392="","",'R8.8.1移動支援一覧'!V392)</f>
        <v>0110104940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22" t="str">
        <f>'R8.8.1移動支援一覧'!A393</f>
        <v>市内</v>
      </c>
      <c r="B393" s="26" t="str">
        <f>IF('R8.8.1移動支援一覧'!B393="","",'R8.8.1移動支援一覧'!B393)</f>
        <v/>
      </c>
      <c r="C393" s="18" t="str">
        <f>'R8.8.1移動支援一覧'!C393</f>
        <v>0001100918</v>
      </c>
      <c r="D393" s="18" t="str">
        <f>'R8.8.1移動支援一覧'!D393</f>
        <v>ファミリーケア翔</v>
      </c>
      <c r="E393" s="30">
        <f>'R8.8.1移動支援一覧'!E393</f>
        <v>45444</v>
      </c>
      <c r="F393" s="18" t="str">
        <f>'R8.8.1移動支援一覧'!G393</f>
        <v>060－0002</v>
      </c>
      <c r="G393" s="18" t="str">
        <f>'R8.8.1移動支援一覧'!H393</f>
        <v>札幌市中央区北２条西２丁目３２－６０２</v>
      </c>
      <c r="H393" s="18" t="str">
        <f>'R8.8.1移動支援一覧'!I393</f>
        <v>011-350-5955</v>
      </c>
      <c r="I393" s="18" t="str">
        <f>'R8.8.1移動支援一覧'!J393</f>
        <v>011-350-5955</v>
      </c>
      <c r="J393" s="18" t="str">
        <f>'R8.8.1移動支援一覧'!K393</f>
        <v>株式会社ファミリーケア翔</v>
      </c>
      <c r="K393" s="31" t="str">
        <f>IF('R8.8.1移動支援一覧'!Q393="","",'R8.8.1移動支援一覧'!Q393)</f>
        <v>○</v>
      </c>
      <c r="L393" s="31" t="str">
        <f>IF('R8.8.1移動支援一覧'!R393="","",'R8.8.1移動支援一覧'!R393)</f>
        <v>○</v>
      </c>
      <c r="M393" s="31" t="str">
        <f>IF('R8.8.1移動支援一覧'!S393="","",'R8.8.1移動支援一覧'!S393)</f>
        <v>○</v>
      </c>
      <c r="N393" s="31" t="str">
        <f>IF('R8.8.1移動支援一覧'!T393="","",'R8.8.1移動支援一覧'!T393)</f>
        <v>○</v>
      </c>
      <c r="O393" s="31" t="str">
        <f>IF('R8.8.1移動支援一覧'!U393="","",'R8.8.1移動支援一覧'!U393)</f>
        <v>○</v>
      </c>
      <c r="P393" s="18" t="str">
        <f>IF('R8.8.1移動支援一覧'!V393="","",'R8.8.1移動支援一覧'!V393)</f>
        <v>0110205747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22" t="str">
        <f>'R8.8.1移動支援一覧'!A394</f>
        <v>市内</v>
      </c>
      <c r="B394" s="26" t="str">
        <f>IF('R8.8.1移動支援一覧'!B394="","",'R8.8.1移動支援一覧'!B394)</f>
        <v/>
      </c>
      <c r="C394" s="18" t="str">
        <f>'R8.8.1移動支援一覧'!C394</f>
        <v>0001100919</v>
      </c>
      <c r="D394" s="18" t="str">
        <f>'R8.8.1移動支援一覧'!D394</f>
        <v>ヘルパーステーション　Smileケア</v>
      </c>
      <c r="E394" s="30">
        <f>'R8.8.1移動支援一覧'!E394</f>
        <v>45474</v>
      </c>
      <c r="F394" s="18" t="str">
        <f>'R8.8.1移動支援一覧'!G394</f>
        <v>062-0052</v>
      </c>
      <c r="G394" s="18" t="str">
        <f>'R8.8.1移動支援一覧'!H394</f>
        <v>札幌市豊平区月寒東２条１９丁目３番７号　サンパレス月寒東２０２</v>
      </c>
      <c r="H394" s="18" t="str">
        <f>'R8.8.1移動支援一覧'!I394</f>
        <v>090-6267-8640</v>
      </c>
      <c r="I394" s="18" t="str">
        <f>'R8.8.1移動支援一覧'!J394</f>
        <v/>
      </c>
      <c r="J394" s="18" t="str">
        <f>'R8.8.1移動支援一覧'!K394</f>
        <v>合同会社　Smileケア</v>
      </c>
      <c r="K394" s="31" t="str">
        <f>IF('R8.8.1移動支援一覧'!Q394="","",'R8.8.1移動支援一覧'!Q394)</f>
        <v>○</v>
      </c>
      <c r="L394" s="31" t="str">
        <f>IF('R8.8.1移動支援一覧'!R394="","",'R8.8.1移動支援一覧'!R394)</f>
        <v>○</v>
      </c>
      <c r="M394" s="31" t="str">
        <f>IF('R8.8.1移動支援一覧'!S394="","",'R8.8.1移動支援一覧'!S394)</f>
        <v>○</v>
      </c>
      <c r="N394" s="31" t="str">
        <f>IF('R8.8.1移動支援一覧'!T394="","",'R8.8.1移動支援一覧'!T394)</f>
        <v>○</v>
      </c>
      <c r="O394" s="31" t="str">
        <f>IF('R8.8.1移動支援一覧'!U394="","",'R8.8.1移動支援一覧'!U394)</f>
        <v>○</v>
      </c>
      <c r="P394" s="18" t="str">
        <f>IF('R8.8.1移動支援一覧'!V394="","",'R8.8.1移動支援一覧'!V394)</f>
        <v>0110507258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22" t="str">
        <f>'R8.8.1移動支援一覧'!A395</f>
        <v>市内</v>
      </c>
      <c r="B395" s="26" t="str">
        <f>IF('R8.8.1移動支援一覧'!B395="","",'R8.8.1移動支援一覧'!B395)</f>
        <v/>
      </c>
      <c r="C395" s="18" t="str">
        <f>'R8.8.1移動支援一覧'!C395</f>
        <v>0001100920</v>
      </c>
      <c r="D395" s="18" t="str">
        <f>'R8.8.1移動支援一覧'!D395</f>
        <v>ヒーロー</v>
      </c>
      <c r="E395" s="30">
        <f>'R8.8.1移動支援一覧'!E395</f>
        <v>45474</v>
      </c>
      <c r="F395" s="18" t="str">
        <f>'R8.8.1移動支援一覧'!G395</f>
        <v>064-0913</v>
      </c>
      <c r="G395" s="18" t="str">
        <f>'R8.8.1移動支援一覧'!H395</f>
        <v>札幌市中央区南１３条西２２丁目２－１０　WITH旭ヶ丘３０１</v>
      </c>
      <c r="H395" s="18" t="str">
        <f>'R8.8.1移動支援一覧'!I395</f>
        <v>011-211-8631</v>
      </c>
      <c r="I395" s="18" t="str">
        <f>'R8.8.1移動支援一覧'!J395</f>
        <v>011-211-8631</v>
      </c>
      <c r="J395" s="18" t="str">
        <f>'R8.8.1移動支援一覧'!K395</f>
        <v>株式会社　志桜</v>
      </c>
      <c r="K395" s="31" t="str">
        <f>IF('R8.8.1移動支援一覧'!Q395="","",'R8.8.1移動支援一覧'!Q395)</f>
        <v>○</v>
      </c>
      <c r="L395" s="31" t="str">
        <f>IF('R8.8.1移動支援一覧'!R395="","",'R8.8.1移動支援一覧'!R395)</f>
        <v>○</v>
      </c>
      <c r="M395" s="31" t="str">
        <f>IF('R8.8.1移動支援一覧'!S395="","",'R8.8.1移動支援一覧'!S395)</f>
        <v>○</v>
      </c>
      <c r="N395" s="31" t="str">
        <f>IF('R8.8.1移動支援一覧'!T395="","",'R8.8.1移動支援一覧'!T395)</f>
        <v>○</v>
      </c>
      <c r="O395" s="31" t="str">
        <f>IF('R8.8.1移動支援一覧'!U395="","",'R8.8.1移動支援一覧'!U395)</f>
        <v>○</v>
      </c>
      <c r="P395" s="18" t="str">
        <f>IF('R8.8.1移動支援一覧'!V395="","",'R8.8.1移動支援一覧'!V395)</f>
        <v>0110105004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22" t="str">
        <f>'R8.8.1移動支援一覧'!A396</f>
        <v>市内</v>
      </c>
      <c r="B396" s="26" t="str">
        <f>IF('R8.8.1移動支援一覧'!B396="","",'R8.8.1移動支援一覧'!B396)</f>
        <v/>
      </c>
      <c r="C396" s="18" t="str">
        <f>'R8.8.1移動支援一覧'!C396</f>
        <v>0001100921</v>
      </c>
      <c r="D396" s="18" t="str">
        <f>'R8.8.1移動支援一覧'!D396</f>
        <v>訪問介護事業所ノースケアサービス</v>
      </c>
      <c r="E396" s="30">
        <f>'R8.8.1移動支援一覧'!E396</f>
        <v>45474</v>
      </c>
      <c r="F396" s="18" t="str">
        <f>'R8.8.1移動支援一覧'!G396</f>
        <v>065-0032</v>
      </c>
      <c r="G396" s="18" t="str">
        <f>'R8.8.1移動支援一覧'!H396</f>
        <v>札幌市東区北３２条東１８丁目７－３</v>
      </c>
      <c r="H396" s="18" t="str">
        <f>'R8.8.1移動支援一覧'!I396</f>
        <v>011-792-8975</v>
      </c>
      <c r="I396" s="18" t="str">
        <f>'R8.8.1移動支援一覧'!J396</f>
        <v>011-792-8976</v>
      </c>
      <c r="J396" s="18" t="str">
        <f>'R8.8.1移動支援一覧'!K396</f>
        <v>ノースエンジニアリング株式会社</v>
      </c>
      <c r="K396" s="31" t="str">
        <f>IF('R8.8.1移動支援一覧'!Q396="","",'R8.8.1移動支援一覧'!Q396)</f>
        <v>○</v>
      </c>
      <c r="L396" s="31" t="str">
        <f>IF('R8.8.1移動支援一覧'!R396="","",'R8.8.1移動支援一覧'!R396)</f>
        <v>○</v>
      </c>
      <c r="M396" s="31" t="str">
        <f>IF('R8.8.1移動支援一覧'!S396="","",'R8.8.1移動支援一覧'!S396)</f>
        <v>○</v>
      </c>
      <c r="N396" s="31" t="str">
        <f>IF('R8.8.1移動支援一覧'!T396="","",'R8.8.1移動支援一覧'!T396)</f>
        <v>○</v>
      </c>
      <c r="O396" s="31" t="str">
        <f>IF('R8.8.1移動支援一覧'!U396="","",'R8.8.1移動支援一覧'!U396)</f>
        <v>○</v>
      </c>
      <c r="P396" s="18" t="str">
        <f>IF('R8.8.1移動支援一覧'!V396="","",'R8.8.1移動支援一覧'!V396)</f>
        <v>0110302536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22" t="str">
        <f>'R8.8.1移動支援一覧'!A397</f>
        <v>市内</v>
      </c>
      <c r="B397" s="26" t="str">
        <f>IF('R8.8.1移動支援一覧'!B397="","",'R8.8.1移動支援一覧'!B397)</f>
        <v/>
      </c>
      <c r="C397" s="18" t="str">
        <f>'R8.8.1移動支援一覧'!C397</f>
        <v>0001100922</v>
      </c>
      <c r="D397" s="18" t="str">
        <f>'R8.8.1移動支援一覧'!D397</f>
        <v>ヘルパーステーション　ととのう</v>
      </c>
      <c r="E397" s="30">
        <f>'R8.8.1移動支援一覧'!E397</f>
        <v>45505</v>
      </c>
      <c r="F397" s="18" t="str">
        <f>'R8.8.1移動支援一覧'!G397</f>
        <v>001-0025</v>
      </c>
      <c r="G397" s="18" t="str">
        <f>'R8.8.1移動支援一覧'!H397</f>
        <v>札幌市北区北２５条西１８丁目１－１８　リリーズスクエア１階</v>
      </c>
      <c r="H397" s="18" t="str">
        <f>'R8.8.1移動支援一覧'!I397</f>
        <v>011-790-7478</v>
      </c>
      <c r="I397" s="18" t="str">
        <f>'R8.8.1移動支援一覧'!J397</f>
        <v>011-790-7508</v>
      </c>
      <c r="J397" s="18" t="str">
        <f>'R8.8.1移動支援一覧'!K397</f>
        <v>合同会社ととのう</v>
      </c>
      <c r="K397" s="31" t="str">
        <f>IF('R8.8.1移動支援一覧'!Q397="","",'R8.8.1移動支援一覧'!Q397)</f>
        <v>○</v>
      </c>
      <c r="L397" s="31" t="str">
        <f>IF('R8.8.1移動支援一覧'!R397="","",'R8.8.1移動支援一覧'!R397)</f>
        <v>○</v>
      </c>
      <c r="M397" s="31" t="str">
        <f>IF('R8.8.1移動支援一覧'!S397="","",'R8.8.1移動支援一覧'!S397)</f>
        <v>○</v>
      </c>
      <c r="N397" s="31" t="str">
        <f>IF('R8.8.1移動支援一覧'!T397="","",'R8.8.1移動支援一覧'!T397)</f>
        <v>○</v>
      </c>
      <c r="O397" s="31" t="str">
        <f>IF('R8.8.1移動支援一覧'!U397="","",'R8.8.1移動支援一覧'!U397)</f>
        <v>○</v>
      </c>
      <c r="P397" s="18" t="str">
        <f>IF('R8.8.1移動支援一覧'!V397="","",'R8.8.1移動支援一覧'!V397)</f>
        <v>0110205440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22" t="str">
        <f>'R8.8.1移動支援一覧'!A398</f>
        <v>市内</v>
      </c>
      <c r="B398" s="26" t="str">
        <f>IF('R8.8.1移動支援一覧'!B398="","",'R8.8.1移動支援一覧'!B398)</f>
        <v/>
      </c>
      <c r="C398" s="18" t="str">
        <f>'R8.8.1移動支援一覧'!C398</f>
        <v>0001100924</v>
      </c>
      <c r="D398" s="18" t="str">
        <f>'R8.8.1移動支援一覧'!D398</f>
        <v>ヘルパーステーションプラスワン</v>
      </c>
      <c r="E398" s="30">
        <f>'R8.8.1移動支援一覧'!E398</f>
        <v>45505</v>
      </c>
      <c r="F398" s="18" t="str">
        <f>'R8.8.1移動支援一覧'!G398</f>
        <v>065-0012</v>
      </c>
      <c r="G398" s="18" t="str">
        <f>'R8.8.1移動支援一覧'!H398</f>
        <v>札幌市中央区南２条西１０丁目１０００－３０－１００１号室</v>
      </c>
      <c r="H398" s="18" t="str">
        <f>'R8.8.1移動支援一覧'!I398</f>
        <v>080-3234-9990</v>
      </c>
      <c r="I398" s="18" t="str">
        <f>'R8.8.1移動支援一覧'!J398</f>
        <v>011-590-4158</v>
      </c>
      <c r="J398" s="18" t="str">
        <f>'R8.8.1移動支援一覧'!K398</f>
        <v>合同会社せじまる</v>
      </c>
      <c r="K398" s="31" t="str">
        <f>IF('R8.8.1移動支援一覧'!Q398="","",'R8.8.1移動支援一覧'!Q398)</f>
        <v>○</v>
      </c>
      <c r="L398" s="31" t="str">
        <f>IF('R8.8.1移動支援一覧'!R398="","",'R8.8.1移動支援一覧'!R398)</f>
        <v>○</v>
      </c>
      <c r="M398" s="31" t="str">
        <f>IF('R8.8.1移動支援一覧'!S398="","",'R8.8.1移動支援一覧'!S398)</f>
        <v>○</v>
      </c>
      <c r="N398" s="31" t="str">
        <f>IF('R8.8.1移動支援一覧'!T398="","",'R8.8.1移動支援一覧'!T398)</f>
        <v>○</v>
      </c>
      <c r="O398" s="31" t="str">
        <f>IF('R8.8.1移動支援一覧'!U398="","",'R8.8.1移動支援一覧'!U398)</f>
        <v>○</v>
      </c>
      <c r="P398" s="18" t="str">
        <f>IF('R8.8.1移動支援一覧'!V398="","",'R8.8.1移動支援一覧'!V398)</f>
        <v>0110105038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22" t="str">
        <f>'R8.8.1移動支援一覧'!A399</f>
        <v>市内</v>
      </c>
      <c r="B399" s="26" t="str">
        <f>IF('R8.8.1移動支援一覧'!B399="","",'R8.8.1移動支援一覧'!B399)</f>
        <v/>
      </c>
      <c r="C399" s="18" t="str">
        <f>'R8.8.1移動支援一覧'!C399</f>
        <v>0001100925</v>
      </c>
      <c r="D399" s="18" t="str">
        <f>'R8.8.1移動支援一覧'!D399</f>
        <v>介護グループ　てんと</v>
      </c>
      <c r="E399" s="30">
        <f>'R8.8.1移動支援一覧'!E399</f>
        <v>45505</v>
      </c>
      <c r="F399" s="18" t="str">
        <f>'R8.8.1移動支援一覧'!G399</f>
        <v>007-0811</v>
      </c>
      <c r="G399" s="18" t="str">
        <f>'R8.8.1移動支援一覧'!H399</f>
        <v>札幌市東区東苗穂１１条２丁目１８－２２</v>
      </c>
      <c r="H399" s="18" t="str">
        <f>'R8.8.1移動支援一覧'!I399</f>
        <v>011-788-8636</v>
      </c>
      <c r="I399" s="18" t="str">
        <f>'R8.8.1移動支援一覧'!J399</f>
        <v>011-788-8859</v>
      </c>
      <c r="J399" s="18" t="str">
        <f>'R8.8.1移動支援一覧'!K399</f>
        <v>介護グループてんと</v>
      </c>
      <c r="K399" s="31" t="str">
        <f>IF('R8.8.1移動支援一覧'!Q399="","",'R8.8.1移動支援一覧'!Q399)</f>
        <v>○</v>
      </c>
      <c r="L399" s="31" t="str">
        <f>IF('R8.8.1移動支援一覧'!R399="","",'R8.8.1移動支援一覧'!R399)</f>
        <v>○</v>
      </c>
      <c r="M399" s="31" t="str">
        <f>IF('R8.8.1移動支援一覧'!S399="","",'R8.8.1移動支援一覧'!S399)</f>
        <v>○</v>
      </c>
      <c r="N399" s="31" t="str">
        <f>IF('R8.8.1移動支援一覧'!T399="","",'R8.8.1移動支援一覧'!T399)</f>
        <v>○</v>
      </c>
      <c r="O399" s="31" t="str">
        <f>IF('R8.8.1移動支援一覧'!U399="","",'R8.8.1移動支援一覧'!U399)</f>
        <v>○</v>
      </c>
      <c r="P399" s="18" t="str">
        <f>IF('R8.8.1移動支援一覧'!V399="","",'R8.8.1移動支援一覧'!V399)</f>
        <v>0110302809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22" t="str">
        <f>'R8.8.1移動支援一覧'!A400</f>
        <v>市内</v>
      </c>
      <c r="B400" s="26" t="str">
        <f>IF('R8.8.1移動支援一覧'!B400="","",'R8.8.1移動支援一覧'!B400)</f>
        <v/>
      </c>
      <c r="C400" s="18" t="str">
        <f>'R8.8.1移動支援一覧'!C400</f>
        <v>0001100926</v>
      </c>
      <c r="D400" s="18" t="str">
        <f>'R8.8.1移動支援一覧'!D400</f>
        <v>合同会社Aspirations CO.ホームヘルプ金</v>
      </c>
      <c r="E400" s="30">
        <f>'R8.8.1移動支援一覧'!E400</f>
        <v>45536</v>
      </c>
      <c r="F400" s="18" t="str">
        <f>'R8.8.1移動支援一覧'!G400</f>
        <v>003-0012</v>
      </c>
      <c r="G400" s="18" t="str">
        <f>'R8.8.1移動支援一覧'!H400</f>
        <v>札幌市白石区中央２条５丁目１５－３－１０３</v>
      </c>
      <c r="H400" s="18" t="str">
        <f>'R8.8.1移動支援一覧'!I400</f>
        <v>090-3136-0077</v>
      </c>
      <c r="I400" s="18" t="str">
        <f>'R8.8.1移動支援一覧'!J400</f>
        <v>0152-80-0022</v>
      </c>
      <c r="J400" s="18" t="str">
        <f>'R8.8.1移動支援一覧'!K400</f>
        <v>合同会社Aspirations CO.</v>
      </c>
      <c r="K400" s="31" t="str">
        <f>IF('R8.8.1移動支援一覧'!Q400="","",'R8.8.1移動支援一覧'!Q400)</f>
        <v>○</v>
      </c>
      <c r="L400" s="31" t="str">
        <f>IF('R8.8.1移動支援一覧'!R400="","",'R8.8.1移動支援一覧'!R400)</f>
        <v>○</v>
      </c>
      <c r="M400" s="31" t="str">
        <f>IF('R8.8.1移動支援一覧'!S400="","",'R8.8.1移動支援一覧'!S400)</f>
        <v/>
      </c>
      <c r="N400" s="31" t="str">
        <f>IF('R8.8.1移動支援一覧'!T400="","",'R8.8.1移動支援一覧'!T400)</f>
        <v>○</v>
      </c>
      <c r="O400" s="31" t="str">
        <f>IF('R8.8.1移動支援一覧'!U400="","",'R8.8.1移動支援一覧'!U400)</f>
        <v>○</v>
      </c>
      <c r="P400" s="18" t="str">
        <f>IF('R8.8.1移動支援一覧'!V400="","",'R8.8.1移動支援一覧'!V400)</f>
        <v>0110405396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22" t="str">
        <f>'R8.8.1移動支援一覧'!A401</f>
        <v>市内</v>
      </c>
      <c r="B401" s="26" t="str">
        <f>IF('R8.8.1移動支援一覧'!B401="","",'R8.8.1移動支援一覧'!B401)</f>
        <v>休止</v>
      </c>
      <c r="C401" s="18" t="str">
        <f>'R8.8.1移動支援一覧'!C401</f>
        <v>0001100928</v>
      </c>
      <c r="D401" s="18" t="str">
        <f>'R8.8.1移動支援一覧'!D401</f>
        <v>ヘルパーステーション　ちむぐくる</v>
      </c>
      <c r="E401" s="30">
        <f>'R8.8.1移動支援一覧'!E401</f>
        <v>45536</v>
      </c>
      <c r="F401" s="18" t="str">
        <f>'R8.8.1移動支援一覧'!G401</f>
        <v>001-0904</v>
      </c>
      <c r="G401" s="18" t="str">
        <f>'R8.8.1移動支援一覧'!H401</f>
        <v>札幌市北区新琴似４条６丁目４－１９</v>
      </c>
      <c r="H401" s="18" t="str">
        <f>'R8.8.1移動支援一覧'!I401</f>
        <v>011-374-1411</v>
      </c>
      <c r="I401" s="18" t="str">
        <f>'R8.8.1移動支援一覧'!J401</f>
        <v>011-374-1449</v>
      </c>
      <c r="J401" s="18" t="str">
        <f>'R8.8.1移動支援一覧'!K401</f>
        <v>合同会社　みーふぁいゆー</v>
      </c>
      <c r="K401" s="31" t="str">
        <f>IF('R8.8.1移動支援一覧'!Q401="","",'R8.8.1移動支援一覧'!Q401)</f>
        <v>○</v>
      </c>
      <c r="L401" s="31" t="str">
        <f>IF('R8.8.1移動支援一覧'!R401="","",'R8.8.1移動支援一覧'!R401)</f>
        <v>○</v>
      </c>
      <c r="M401" s="31" t="str">
        <f>IF('R8.8.1移動支援一覧'!S401="","",'R8.8.1移動支援一覧'!S401)</f>
        <v>○</v>
      </c>
      <c r="N401" s="31" t="str">
        <f>IF('R8.8.1移動支援一覧'!T401="","",'R8.8.1移動支援一覧'!T401)</f>
        <v>○</v>
      </c>
      <c r="O401" s="31" t="str">
        <f>IF('R8.8.1移動支援一覧'!U401="","",'R8.8.1移動支援一覧'!U401)</f>
        <v>○</v>
      </c>
      <c r="P401" s="18" t="str">
        <f>IF('R8.8.1移動支援一覧'!V401="","",'R8.8.1移動支援一覧'!V401)</f>
        <v>0110205820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22" t="str">
        <f>'R8.8.1移動支援一覧'!A402</f>
        <v>市内</v>
      </c>
      <c r="B402" s="26" t="str">
        <f>IF('R8.8.1移動支援一覧'!B402="","",'R8.8.1移動支援一覧'!B402)</f>
        <v/>
      </c>
      <c r="C402" s="18" t="str">
        <f>'R8.8.1移動支援一覧'!C402</f>
        <v>0001100929</v>
      </c>
      <c r="D402" s="18" t="str">
        <f>'R8.8.1移動支援一覧'!D402</f>
        <v>ドロワ・チュード</v>
      </c>
      <c r="E402" s="30">
        <f>'R8.8.1移動支援一覧'!E402</f>
        <v>45536</v>
      </c>
      <c r="F402" s="18" t="str">
        <f>'R8.8.1移動支援一覧'!G402</f>
        <v>062-0934</v>
      </c>
      <c r="G402" s="18" t="str">
        <f>'R8.8.1移動支援一覧'!H402</f>
        <v>札幌市豊平区豊平４条１０丁目２－１９</v>
      </c>
      <c r="H402" s="18" t="str">
        <f>'R8.8.1移動支援一覧'!I402</f>
        <v>011-867-0991</v>
      </c>
      <c r="I402" s="18" t="str">
        <f>'R8.8.1移動支援一覧'!J402</f>
        <v/>
      </c>
      <c r="J402" s="18" t="str">
        <f>'R8.8.1移動支援一覧'!K402</f>
        <v>一般社団法人Erp</v>
      </c>
      <c r="K402" s="31" t="str">
        <f>IF('R8.8.1移動支援一覧'!Q402="","",'R8.8.1移動支援一覧'!Q402)</f>
        <v>○</v>
      </c>
      <c r="L402" s="31" t="str">
        <f>IF('R8.8.1移動支援一覧'!R402="","",'R8.8.1移動支援一覧'!R402)</f>
        <v>○</v>
      </c>
      <c r="M402" s="31" t="str">
        <f>IF('R8.8.1移動支援一覧'!S402="","",'R8.8.1移動支援一覧'!S402)</f>
        <v>○</v>
      </c>
      <c r="N402" s="31" t="str">
        <f>IF('R8.8.1移動支援一覧'!T402="","",'R8.8.1移動支援一覧'!T402)</f>
        <v>○</v>
      </c>
      <c r="O402" s="31" t="str">
        <f>IF('R8.8.1移動支援一覧'!U402="","",'R8.8.1移動支援一覧'!U402)</f>
        <v>○</v>
      </c>
      <c r="P402" s="18" t="str">
        <f>IF('R8.8.1移動支援一覧'!V402="","",'R8.8.1移動支援一覧'!V402)</f>
        <v>0110507274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22" t="str">
        <f>'R8.8.1移動支援一覧'!A403</f>
        <v>市内</v>
      </c>
      <c r="B403" s="26" t="str">
        <f>IF('R8.8.1移動支援一覧'!B403="","",'R8.8.1移動支援一覧'!B403)</f>
        <v/>
      </c>
      <c r="C403" s="18" t="str">
        <f>'R8.8.1移動支援一覧'!C403</f>
        <v>0001100930</v>
      </c>
      <c r="D403" s="18" t="str">
        <f>'R8.8.1移動支援一覧'!D403</f>
        <v>マハロ居宅介護</v>
      </c>
      <c r="E403" s="30">
        <f>'R8.8.1移動支援一覧'!E403</f>
        <v>45536</v>
      </c>
      <c r="F403" s="18" t="str">
        <f>'R8.8.1移動支援一覧'!G403</f>
        <v>060-0061</v>
      </c>
      <c r="G403" s="18" t="str">
        <f>'R8.8.1移動支援一覧'!H403</f>
        <v>札幌市中央区南１条西１９丁目１－２５２KN南１条マンション８０３号</v>
      </c>
      <c r="H403" s="18" t="str">
        <f>'R8.8.1移動支援一覧'!I403</f>
        <v>070-3158-0958</v>
      </c>
      <c r="I403" s="18" t="str">
        <f>'R8.8.1移動支援一覧'!J403</f>
        <v>011-596-9078</v>
      </c>
      <c r="J403" s="18" t="str">
        <f>'R8.8.1移動支援一覧'!K403</f>
        <v>株式会社インティメイト</v>
      </c>
      <c r="K403" s="31" t="str">
        <f>IF('R8.8.1移動支援一覧'!Q403="","",'R8.8.1移動支援一覧'!Q403)</f>
        <v>○</v>
      </c>
      <c r="L403" s="31" t="str">
        <f>IF('R8.8.1移動支援一覧'!R403="","",'R8.8.1移動支援一覧'!R403)</f>
        <v>○</v>
      </c>
      <c r="M403" s="31" t="str">
        <f>IF('R8.8.1移動支援一覧'!S403="","",'R8.8.1移動支援一覧'!S403)</f>
        <v>○</v>
      </c>
      <c r="N403" s="31" t="str">
        <f>IF('R8.8.1移動支援一覧'!T403="","",'R8.8.1移動支援一覧'!T403)</f>
        <v>○</v>
      </c>
      <c r="O403" s="31" t="str">
        <f>IF('R8.8.1移動支援一覧'!U403="","",'R8.8.1移動支援一覧'!U403)</f>
        <v>○</v>
      </c>
      <c r="P403" s="18" t="str">
        <f>IF('R8.8.1移動支援一覧'!V403="","",'R8.8.1移動支援一覧'!V403)</f>
        <v>0110105046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22" t="str">
        <f>'R8.8.1移動支援一覧'!A404</f>
        <v>市内</v>
      </c>
      <c r="B404" s="26" t="str">
        <f>IF('R8.8.1移動支援一覧'!B404="","",'R8.8.1移動支援一覧'!B404)</f>
        <v/>
      </c>
      <c r="C404" s="18" t="str">
        <f>'R8.8.1移動支援一覧'!C404</f>
        <v>0001100931</v>
      </c>
      <c r="D404" s="18" t="str">
        <f>'R8.8.1移動支援一覧'!D404</f>
        <v>ヘルパーステーションAina</v>
      </c>
      <c r="E404" s="30">
        <f>'R8.8.1移動支援一覧'!E404</f>
        <v>45566</v>
      </c>
      <c r="F404" s="18" t="str">
        <f>'R8.8.1移動支援一覧'!G404</f>
        <v>007-0032</v>
      </c>
      <c r="G404" s="18" t="str">
        <f>'R8.8.1移動支援一覧'!H404</f>
        <v>札幌市東区東雁来１２条４丁目１番３自閉症者地域生活支援センターなないろ内</v>
      </c>
      <c r="H404" s="18" t="str">
        <f>'R8.8.1移動支援一覧'!I404</f>
        <v>011-299-4731</v>
      </c>
      <c r="I404" s="18" t="str">
        <f>'R8.8.1移動支援一覧'!J404</f>
        <v>011-299-4732</v>
      </c>
      <c r="J404" s="18" t="str">
        <f>'R8.8.1移動支援一覧'!K404</f>
        <v>社会福祉法人はるにれの里</v>
      </c>
      <c r="K404" s="31" t="str">
        <f>IF('R8.8.1移動支援一覧'!Q404="","",'R8.8.1移動支援一覧'!Q404)</f>
        <v>○</v>
      </c>
      <c r="L404" s="31" t="str">
        <f>IF('R8.8.1移動支援一覧'!R404="","",'R8.8.1移動支援一覧'!R404)</f>
        <v>○</v>
      </c>
      <c r="M404" s="31" t="str">
        <f>IF('R8.8.1移動支援一覧'!S404="","",'R8.8.1移動支援一覧'!S404)</f>
        <v>○</v>
      </c>
      <c r="N404" s="31" t="str">
        <f>IF('R8.8.1移動支援一覧'!T404="","",'R8.8.1移動支援一覧'!T404)</f>
        <v>○</v>
      </c>
      <c r="O404" s="31" t="str">
        <f>IF('R8.8.1移動支援一覧'!U404="","",'R8.8.1移動支援一覧'!U404)</f>
        <v/>
      </c>
      <c r="P404" s="18" t="str">
        <f>IF('R8.8.1移動支援一覧'!V404="","",'R8.8.1移動支援一覧'!V404)</f>
        <v>0110302866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22" t="str">
        <f>'R8.8.1移動支援一覧'!A405</f>
        <v>市内</v>
      </c>
      <c r="B405" s="26" t="str">
        <f>IF('R8.8.1移動支援一覧'!B405="","",'R8.8.1移動支援一覧'!B405)</f>
        <v/>
      </c>
      <c r="C405" s="18" t="str">
        <f>'R8.8.1移動支援一覧'!C405</f>
        <v>0001100932</v>
      </c>
      <c r="D405" s="18" t="str">
        <f>'R8.8.1移動支援一覧'!D405</f>
        <v>訪問介護事業所Mercy</v>
      </c>
      <c r="E405" s="30">
        <f>'R8.8.1移動支援一覧'!E405</f>
        <v>45566</v>
      </c>
      <c r="F405" s="18" t="str">
        <f>'R8.8.1移動支援一覧'!G405</f>
        <v>001-0045</v>
      </c>
      <c r="G405" s="18" t="str">
        <f>'R8.8.1移動支援一覧'!H405</f>
        <v>札幌市北区麻生町７丁目５－１０アルファグレイシャス麻生３０８号</v>
      </c>
      <c r="H405" s="18" t="str">
        <f>'R8.8.1移動支援一覧'!I405</f>
        <v>011-792-0835</v>
      </c>
      <c r="I405" s="18" t="str">
        <f>'R8.8.1移動支援一覧'!J405</f>
        <v>011-792-0838</v>
      </c>
      <c r="J405" s="18" t="str">
        <f>'R8.8.1移動支援一覧'!K405</f>
        <v>Mercy合同会社</v>
      </c>
      <c r="K405" s="31" t="str">
        <f>IF('R8.8.1移動支援一覧'!Q405="","",'R8.8.1移動支援一覧'!Q405)</f>
        <v>○</v>
      </c>
      <c r="L405" s="31" t="str">
        <f>IF('R8.8.1移動支援一覧'!R405="","",'R8.8.1移動支援一覧'!R405)</f>
        <v>○</v>
      </c>
      <c r="M405" s="31" t="str">
        <f>IF('R8.8.1移動支援一覧'!S405="","",'R8.8.1移動支援一覧'!S405)</f>
        <v>○</v>
      </c>
      <c r="N405" s="31" t="str">
        <f>IF('R8.8.1移動支援一覧'!T405="","",'R8.8.1移動支援一覧'!T405)</f>
        <v>○</v>
      </c>
      <c r="O405" s="31" t="str">
        <f>IF('R8.8.1移動支援一覧'!U405="","",'R8.8.1移動支援一覧'!U405)</f>
        <v/>
      </c>
      <c r="P405" s="18" t="str">
        <f>IF('R8.8.1移動支援一覧'!V405="","",'R8.8.1移動支援一覧'!V405)</f>
        <v>0110205580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22" t="str">
        <f>'R8.8.1移動支援一覧'!A406</f>
        <v>市内</v>
      </c>
      <c r="B406" s="26" t="str">
        <f>IF('R8.8.1移動支援一覧'!B406="","",'R8.8.1移動支援一覧'!B406)</f>
        <v/>
      </c>
      <c r="C406" s="18" t="str">
        <f>'R8.8.1移動支援一覧'!C406</f>
        <v>0001100933</v>
      </c>
      <c r="D406" s="18" t="str">
        <f>'R8.8.1移動支援一覧'!D406</f>
        <v>移動支援事業所ウェルネス清田</v>
      </c>
      <c r="E406" s="30">
        <f>'R8.8.1移動支援一覧'!E406</f>
        <v>45566</v>
      </c>
      <c r="F406" s="18" t="str">
        <f>'R8.8.1移動支援一覧'!G406</f>
        <v>004-0842</v>
      </c>
      <c r="G406" s="18" t="str">
        <f>'R8.8.1移動支援一覧'!H406</f>
        <v>札幌市清田区清田２条１－１４－１７</v>
      </c>
      <c r="H406" s="18" t="str">
        <f>'R8.8.1移動支援一覧'!I406</f>
        <v>011-839-9546</v>
      </c>
      <c r="I406" s="18" t="str">
        <f>'R8.8.1移動支援一覧'!J406</f>
        <v>011-799-0580</v>
      </c>
      <c r="J406" s="18" t="str">
        <f>'R8.8.1移動支援一覧'!K406</f>
        <v>株式会社ウェルサポ</v>
      </c>
      <c r="K406" s="31" t="str">
        <f>IF('R8.8.1移動支援一覧'!Q406="","",'R8.8.1移動支援一覧'!Q406)</f>
        <v/>
      </c>
      <c r="L406" s="31" t="str">
        <f>IF('R8.8.1移動支援一覧'!R406="","",'R8.8.1移動支援一覧'!R406)</f>
        <v>○</v>
      </c>
      <c r="M406" s="31" t="str">
        <f>IF('R8.8.1移動支援一覧'!S406="","",'R8.8.1移動支援一覧'!S406)</f>
        <v>○</v>
      </c>
      <c r="N406" s="31" t="str">
        <f>IF('R8.8.1移動支援一覧'!T406="","",'R8.8.1移動支援一覧'!T406)</f>
        <v>○</v>
      </c>
      <c r="O406" s="31" t="str">
        <f>IF('R8.8.1移動支援一覧'!U406="","",'R8.8.1移動支援一覧'!U406)</f>
        <v/>
      </c>
      <c r="P406" s="18" t="str">
        <f>IF('R8.8.1移動支援一覧'!V406="","",'R8.8.1移動支援一覧'!V406)</f>
        <v/>
      </c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22" t="str">
        <f>'R8.8.1移動支援一覧'!A407</f>
        <v>市内</v>
      </c>
      <c r="B407" s="26" t="str">
        <f>IF('R8.8.1移動支援一覧'!B407="","",'R8.8.1移動支援一覧'!B407)</f>
        <v/>
      </c>
      <c r="C407" s="18" t="str">
        <f>'R8.8.1移動支援一覧'!C407</f>
        <v>0001100934</v>
      </c>
      <c r="D407" s="18" t="str">
        <f>'R8.8.1移動支援一覧'!D407</f>
        <v>さくらケアサポートセンター</v>
      </c>
      <c r="E407" s="30">
        <f>'R8.8.1移動支援一覧'!E407</f>
        <v>45566</v>
      </c>
      <c r="F407" s="18" t="str">
        <f>'R8.8.1移動支援一覧'!G407</f>
        <v>064-0802</v>
      </c>
      <c r="G407" s="18" t="str">
        <f>'R8.8.1移動支援一覧'!H407</f>
        <v>札幌市中央区南２条西２０丁目２－３ロータリー２０ビル６階</v>
      </c>
      <c r="H407" s="18" t="str">
        <f>'R8.8.1移動支援一覧'!I407</f>
        <v>011-688-8186</v>
      </c>
      <c r="I407" s="18" t="str">
        <f>'R8.8.1移動支援一覧'!J407</f>
        <v>011-688-8185</v>
      </c>
      <c r="J407" s="18" t="str">
        <f>'R8.8.1移動支援一覧'!K407</f>
        <v>ベンチャープラス株式会社</v>
      </c>
      <c r="K407" s="31" t="str">
        <f>IF('R8.8.1移動支援一覧'!Q407="","",'R8.8.1移動支援一覧'!Q407)</f>
        <v>○</v>
      </c>
      <c r="L407" s="31" t="str">
        <f>IF('R8.8.1移動支援一覧'!R407="","",'R8.8.1移動支援一覧'!R407)</f>
        <v>○</v>
      </c>
      <c r="M407" s="31" t="str">
        <f>IF('R8.8.1移動支援一覧'!S407="","",'R8.8.1移動支援一覧'!S407)</f>
        <v>○</v>
      </c>
      <c r="N407" s="31" t="str">
        <f>IF('R8.8.1移動支援一覧'!T407="","",'R8.8.1移動支援一覧'!T407)</f>
        <v>○</v>
      </c>
      <c r="O407" s="31" t="str">
        <f>IF('R8.8.1移動支援一覧'!U407="","",'R8.8.1移動支援一覧'!U407)</f>
        <v>○</v>
      </c>
      <c r="P407" s="18" t="str">
        <f>IF('R8.8.1移動支援一覧'!V407="","",'R8.8.1移動支援一覧'!V407)</f>
        <v>0110105053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22" t="str">
        <f>'R8.8.1移動支援一覧'!A408</f>
        <v>市内</v>
      </c>
      <c r="B408" s="26" t="str">
        <f>IF('R8.8.1移動支援一覧'!B408="","",'R8.8.1移動支援一覧'!B408)</f>
        <v/>
      </c>
      <c r="C408" s="18" t="str">
        <f>'R8.8.1移動支援一覧'!C408</f>
        <v>0001100935</v>
      </c>
      <c r="D408" s="18" t="str">
        <f>'R8.8.1移動支援一覧'!D408</f>
        <v>居宅介護事業所IPPO</v>
      </c>
      <c r="E408" s="30">
        <f>'R8.8.1移動支援一覧'!E408</f>
        <v>45566</v>
      </c>
      <c r="F408" s="18" t="str">
        <f>'R8.8.1移動支援一覧'!G408</f>
        <v>063-0867</v>
      </c>
      <c r="G408" s="18" t="str">
        <f>'R8.8.1移動支援一覧'!H408</f>
        <v>札幌市西区八軒7条東5丁目2－12　グランイースト八軒　201号室</v>
      </c>
      <c r="H408" s="18" t="str">
        <f>'R8.8.1移動支援一覧'!I408</f>
        <v>011-788-2232</v>
      </c>
      <c r="I408" s="18" t="str">
        <f>'R8.8.1移動支援一覧'!J408</f>
        <v>011-788-2129</v>
      </c>
      <c r="J408" s="18" t="str">
        <f>'R8.8.1移動支援一覧'!K408</f>
        <v>合同会社SL</v>
      </c>
      <c r="K408" s="31" t="str">
        <f>IF('R8.8.1移動支援一覧'!Q408="","",'R8.8.1移動支援一覧'!Q408)</f>
        <v>○</v>
      </c>
      <c r="L408" s="31" t="str">
        <f>IF('R8.8.1移動支援一覧'!R408="","",'R8.8.1移動支援一覧'!R408)</f>
        <v>○</v>
      </c>
      <c r="M408" s="31" t="str">
        <f>IF('R8.8.1移動支援一覧'!S408="","",'R8.8.1移動支援一覧'!S408)</f>
        <v>○</v>
      </c>
      <c r="N408" s="31" t="str">
        <f>IF('R8.8.1移動支援一覧'!T408="","",'R8.8.1移動支援一覧'!T408)</f>
        <v>○</v>
      </c>
      <c r="O408" s="31" t="str">
        <f>IF('R8.8.1移動支援一覧'!U408="","",'R8.8.1移動支援一覧'!U408)</f>
        <v>○</v>
      </c>
      <c r="P408" s="18" t="str">
        <f>IF('R8.8.1移動支援一覧'!V408="","",'R8.8.1移動支援一覧'!V408)</f>
        <v>0110205861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22" t="str">
        <f>'R8.8.1移動支援一覧'!A409</f>
        <v>市内</v>
      </c>
      <c r="B409" s="26" t="str">
        <f>IF('R8.8.1移動支援一覧'!B409="","",'R8.8.1移動支援一覧'!B409)</f>
        <v/>
      </c>
      <c r="C409" s="18" t="str">
        <f>'R8.8.1移動支援一覧'!C409</f>
        <v>0001100936</v>
      </c>
      <c r="D409" s="18" t="str">
        <f>'R8.8.1移動支援一覧'!D409</f>
        <v>介護事業所みやみや</v>
      </c>
      <c r="E409" s="30">
        <f>'R8.8.1移動支援一覧'!E409</f>
        <v>45597</v>
      </c>
      <c r="F409" s="18" t="str">
        <f>'R8.8.1移動支援一覧'!G409</f>
        <v>007-0813</v>
      </c>
      <c r="G409" s="18" t="str">
        <f>'R8.8.1移動支援一覧'!H409</f>
        <v>札幌市東区東苗穂１３条２丁目２４番１号</v>
      </c>
      <c r="H409" s="18" t="str">
        <f>'R8.8.1移動支援一覧'!I409</f>
        <v>011-790-5900</v>
      </c>
      <c r="I409" s="18" t="str">
        <f>'R8.8.1移動支援一覧'!J409</f>
        <v>011-790-5901</v>
      </c>
      <c r="J409" s="18" t="str">
        <f>'R8.8.1移動支援一覧'!K409</f>
        <v>特定非営利活動法人みやみや</v>
      </c>
      <c r="K409" s="31" t="str">
        <f>IF('R8.8.1移動支援一覧'!Q409="","",'R8.8.1移動支援一覧'!Q409)</f>
        <v>○</v>
      </c>
      <c r="L409" s="31" t="str">
        <f>IF('R8.8.1移動支援一覧'!R409="","",'R8.8.1移動支援一覧'!R409)</f>
        <v>○</v>
      </c>
      <c r="M409" s="31" t="str">
        <f>IF('R8.8.1移動支援一覧'!S409="","",'R8.8.1移動支援一覧'!S409)</f>
        <v>○</v>
      </c>
      <c r="N409" s="31" t="str">
        <f>IF('R8.8.1移動支援一覧'!T409="","",'R8.8.1移動支援一覧'!T409)</f>
        <v>○</v>
      </c>
      <c r="O409" s="31" t="str">
        <f>IF('R8.8.1移動支援一覧'!U409="","",'R8.8.1移動支援一覧'!U409)</f>
        <v>○</v>
      </c>
      <c r="P409" s="18" t="str">
        <f>IF('R8.8.1移動支援一覧'!V409="","",'R8.8.1移動支援一覧'!V409)</f>
        <v>0110302908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22" t="str">
        <f>'R8.8.1移動支援一覧'!A410</f>
        <v>市内</v>
      </c>
      <c r="B410" s="26" t="str">
        <f>IF('R8.8.1移動支援一覧'!B410="","",'R8.8.1移動支援一覧'!B410)</f>
        <v>休止</v>
      </c>
      <c r="C410" s="18" t="str">
        <f>'R8.8.1移動支援一覧'!C410</f>
        <v>0001100937</v>
      </c>
      <c r="D410" s="18" t="str">
        <f>'R8.8.1移動支援一覧'!D410</f>
        <v>移動支援＠</v>
      </c>
      <c r="E410" s="30">
        <f>'R8.8.1移動支援一覧'!E410</f>
        <v>45597</v>
      </c>
      <c r="F410" s="18" t="str">
        <f>'R8.8.1移動支援一覧'!G410</f>
        <v>003-0833</v>
      </c>
      <c r="G410" s="18" t="str">
        <f>'R8.8.1移動支援一覧'!H410</f>
        <v>札幌市白石区北郷３条１丁目６番２８　１階</v>
      </c>
      <c r="H410" s="18" t="str">
        <f>'R8.8.1移動支援一覧'!I410</f>
        <v>080-3913-1788</v>
      </c>
      <c r="I410" s="18" t="str">
        <f>'R8.8.1移動支援一覧'!J410</f>
        <v>011-873-2230</v>
      </c>
      <c r="J410" s="18" t="str">
        <f>'R8.8.1移動支援一覧'!K410</f>
        <v>株式会社アクティブスタイル</v>
      </c>
      <c r="K410" s="31" t="str">
        <f>IF('R8.8.1移動支援一覧'!Q410="","",'R8.8.1移動支援一覧'!Q410)</f>
        <v>○</v>
      </c>
      <c r="L410" s="31" t="str">
        <f>IF('R8.8.1移動支援一覧'!R410="","",'R8.8.1移動支援一覧'!R410)</f>
        <v>○</v>
      </c>
      <c r="M410" s="31" t="str">
        <f>IF('R8.8.1移動支援一覧'!S410="","",'R8.8.1移動支援一覧'!S410)</f>
        <v>○</v>
      </c>
      <c r="N410" s="31" t="str">
        <f>IF('R8.8.1移動支援一覧'!T410="","",'R8.8.1移動支援一覧'!T410)</f>
        <v>○</v>
      </c>
      <c r="O410" s="31" t="str">
        <f>IF('R8.8.1移動支援一覧'!U410="","",'R8.8.1移動支援一覧'!U410)</f>
        <v>○</v>
      </c>
      <c r="P410" s="18" t="str">
        <f>IF('R8.8.1移動支援一覧'!V410="","",'R8.8.1移動支援一覧'!V410)</f>
        <v/>
      </c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22" t="str">
        <f>'R8.8.1移動支援一覧'!A411</f>
        <v>市内</v>
      </c>
      <c r="B411" s="26" t="str">
        <f>IF('R8.8.1移動支援一覧'!B411="","",'R8.8.1移動支援一覧'!B411)</f>
        <v/>
      </c>
      <c r="C411" s="18" t="str">
        <f>'R8.8.1移動支援一覧'!C411</f>
        <v>0001100938</v>
      </c>
      <c r="D411" s="18" t="str">
        <f>'R8.8.1移動支援一覧'!D411</f>
        <v>エルム介護サービス</v>
      </c>
      <c r="E411" s="30">
        <f>'R8.8.1移動支援一覧'!E411</f>
        <v>45627</v>
      </c>
      <c r="F411" s="18" t="str">
        <f>'R8.8.1移動支援一覧'!G411</f>
        <v>001-0021</v>
      </c>
      <c r="G411" s="18" t="str">
        <f>'R8.8.1移動支援一覧'!H411</f>
        <v>札幌市北区北２１条西１３丁目４番４号</v>
      </c>
      <c r="H411" s="18" t="str">
        <f>'R8.8.1移動支援一覧'!I411</f>
        <v>011-839-1442</v>
      </c>
      <c r="I411" s="18" t="str">
        <f>'R8.8.1移動支援一覧'!J411</f>
        <v>011-839-1442</v>
      </c>
      <c r="J411" s="18" t="str">
        <f>'R8.8.1移動支援一覧'!K411</f>
        <v>エルム合同会社</v>
      </c>
      <c r="K411" s="31" t="str">
        <f>IF('R8.8.1移動支援一覧'!Q411="","",'R8.8.1移動支援一覧'!Q411)</f>
        <v>○</v>
      </c>
      <c r="L411" s="31" t="str">
        <f>IF('R8.8.1移動支援一覧'!R411="","",'R8.8.1移動支援一覧'!R411)</f>
        <v>○</v>
      </c>
      <c r="M411" s="31" t="str">
        <f>IF('R8.8.1移動支援一覧'!S411="","",'R8.8.1移動支援一覧'!S411)</f>
        <v>○</v>
      </c>
      <c r="N411" s="31" t="str">
        <f>IF('R8.8.1移動支援一覧'!T411="","",'R8.8.1移動支援一覧'!T411)</f>
        <v>○</v>
      </c>
      <c r="O411" s="31" t="str">
        <f>IF('R8.8.1移動支援一覧'!U411="","",'R8.8.1移動支援一覧'!U411)</f>
        <v>○</v>
      </c>
      <c r="P411" s="18" t="str">
        <f>IF('R8.8.1移動支援一覧'!V411="","",'R8.8.1移動支援一覧'!V411)</f>
        <v>0110205879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22" t="str">
        <f>'R8.8.1移動支援一覧'!A412</f>
        <v>市内</v>
      </c>
      <c r="B412" s="26" t="str">
        <f>IF('R8.8.1移動支援一覧'!B412="","",'R8.8.1移動支援一覧'!B412)</f>
        <v/>
      </c>
      <c r="C412" s="18" t="str">
        <f>'R8.8.1移動支援一覧'!C412</f>
        <v>0001100939</v>
      </c>
      <c r="D412" s="18" t="str">
        <f>'R8.8.1移動支援一覧'!D412</f>
        <v>訪問ステーションアン</v>
      </c>
      <c r="E412" s="30">
        <f>'R8.8.1移動支援一覧'!E412</f>
        <v>45627</v>
      </c>
      <c r="F412" s="18" t="str">
        <f>'R8.8.1移動支援一覧'!G412</f>
        <v>001-0023</v>
      </c>
      <c r="G412" s="18" t="str">
        <f>'R8.8.1移動支援一覧'!H412</f>
        <v>札幌市北区北２３条西5丁目２番２1号</v>
      </c>
      <c r="H412" s="18" t="str">
        <f>'R8.8.1移動支援一覧'!I412</f>
        <v>011-792-8703</v>
      </c>
      <c r="I412" s="18" t="str">
        <f>'R8.8.1移動支援一覧'!J412</f>
        <v>011-792-9326</v>
      </c>
      <c r="J412" s="18" t="str">
        <f>'R8.8.1移動支援一覧'!K412</f>
        <v>株式会社アンジェスソレイユ</v>
      </c>
      <c r="K412" s="31" t="str">
        <f>IF('R8.8.1移動支援一覧'!Q412="","",'R8.8.1移動支援一覧'!Q412)</f>
        <v>○</v>
      </c>
      <c r="L412" s="31" t="str">
        <f>IF('R8.8.1移動支援一覧'!R412="","",'R8.8.1移動支援一覧'!R412)</f>
        <v>○</v>
      </c>
      <c r="M412" s="31" t="str">
        <f>IF('R8.8.1移動支援一覧'!S412="","",'R8.8.1移動支援一覧'!S412)</f>
        <v>○</v>
      </c>
      <c r="N412" s="31" t="str">
        <f>IF('R8.8.1移動支援一覧'!T412="","",'R8.8.1移動支援一覧'!T412)</f>
        <v>○</v>
      </c>
      <c r="O412" s="31" t="str">
        <f>IF('R8.8.1移動支援一覧'!U412="","",'R8.8.1移動支援一覧'!U412)</f>
        <v>○</v>
      </c>
      <c r="P412" s="18" t="str">
        <f>IF('R8.8.1移動支援一覧'!V412="","",'R8.8.1移動支援一覧'!V412)</f>
        <v>0110205929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22" t="str">
        <f>'R8.8.1移動支援一覧'!A413</f>
        <v>市内</v>
      </c>
      <c r="B413" s="26" t="str">
        <f>IF('R8.8.1移動支援一覧'!B413="","",'R8.8.1移動支援一覧'!B413)</f>
        <v/>
      </c>
      <c r="C413" s="18" t="str">
        <f>'R8.8.1移動支援一覧'!C413</f>
        <v>0001100940</v>
      </c>
      <c r="D413" s="18" t="str">
        <f>'R8.8.1移動支援一覧'!D413</f>
        <v>さぼてん</v>
      </c>
      <c r="E413" s="30">
        <f>'R8.8.1移動支援一覧'!E413</f>
        <v>45689</v>
      </c>
      <c r="F413" s="18" t="str">
        <f>'R8.8.1移動支援一覧'!G413</f>
        <v>004-0812</v>
      </c>
      <c r="G413" s="18" t="str">
        <f>'R8.8.1移動支援一覧'!H413</f>
        <v>札幌市清田区美しが丘2条4丁目16番2号</v>
      </c>
      <c r="H413" s="18" t="str">
        <f>'R8.8.1移動支援一覧'!I413</f>
        <v>090-2816-1301</v>
      </c>
      <c r="I413" s="18" t="str">
        <f>'R8.8.1移動支援一覧'!J413</f>
        <v/>
      </c>
      <c r="J413" s="18" t="str">
        <f>'R8.8.1移動支援一覧'!K413</f>
        <v>合同会社aete</v>
      </c>
      <c r="K413" s="31" t="str">
        <f>IF('R8.8.1移動支援一覧'!Q413="","",'R8.8.1移動支援一覧'!Q413)</f>
        <v>○</v>
      </c>
      <c r="L413" s="31" t="str">
        <f>IF('R8.8.1移動支援一覧'!R413="","",'R8.8.1移動支援一覧'!R413)</f>
        <v>○</v>
      </c>
      <c r="M413" s="31" t="str">
        <f>IF('R8.8.1移動支援一覧'!S413="","",'R8.8.1移動支援一覧'!S413)</f>
        <v>○</v>
      </c>
      <c r="N413" s="31" t="str">
        <f>IF('R8.8.1移動支援一覧'!T413="","",'R8.8.1移動支援一覧'!T413)</f>
        <v>○</v>
      </c>
      <c r="O413" s="31" t="str">
        <f>IF('R8.8.1移動支援一覧'!U413="","",'R8.8.1移動支援一覧'!U413)</f>
        <v>○</v>
      </c>
      <c r="P413" s="18" t="str">
        <f>IF('R8.8.1移動支援一覧'!V413="","",'R8.8.1移動支援一覧'!V413)</f>
        <v>0110302973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22" t="str">
        <f>'R8.8.1移動支援一覧'!A414</f>
        <v>市内</v>
      </c>
      <c r="B414" s="26" t="str">
        <f>IF('R8.8.1移動支援一覧'!B414="","",'R8.8.1移動支援一覧'!B414)</f>
        <v/>
      </c>
      <c r="C414" s="18" t="str">
        <f>'R8.8.1移動支援一覧'!C414</f>
        <v>0001100941</v>
      </c>
      <c r="D414" s="18" t="str">
        <f>'R8.8.1移動支援一覧'!D414</f>
        <v>ヘルパーステーション　サウレ</v>
      </c>
      <c r="E414" s="30">
        <f>'R8.8.1移動支援一覧'!E414</f>
        <v>45627</v>
      </c>
      <c r="F414" s="18" t="str">
        <f>'R8.8.1移動支援一覧'!G414</f>
        <v>062-0908</v>
      </c>
      <c r="G414" s="18" t="str">
        <f>'R8.8.1移動支援一覧'!H414</f>
        <v>札幌市豊平区豊平８条９丁目１番４７号</v>
      </c>
      <c r="H414" s="18" t="str">
        <f>'R8.8.1移動支援一覧'!I414</f>
        <v>011-595-7910</v>
      </c>
      <c r="I414" s="18" t="str">
        <f>'R8.8.1移動支援一覧'!J414</f>
        <v>011-595-7910</v>
      </c>
      <c r="J414" s="18" t="str">
        <f>'R8.8.1移動支援一覧'!K414</f>
        <v>株式会社up root peak</v>
      </c>
      <c r="K414" s="31" t="str">
        <f>IF('R8.8.1移動支援一覧'!Q414="","",'R8.8.1移動支援一覧'!Q414)</f>
        <v>○</v>
      </c>
      <c r="L414" s="31" t="str">
        <f>IF('R8.8.1移動支援一覧'!R414="","",'R8.8.1移動支援一覧'!R414)</f>
        <v>○</v>
      </c>
      <c r="M414" s="31" t="str">
        <f>IF('R8.8.1移動支援一覧'!S414="","",'R8.8.1移動支援一覧'!S414)</f>
        <v>○</v>
      </c>
      <c r="N414" s="31" t="str">
        <f>IF('R8.8.1移動支援一覧'!T414="","",'R8.8.1移動支援一覧'!T414)</f>
        <v>○</v>
      </c>
      <c r="O414" s="31" t="str">
        <f>IF('R8.8.1移動支援一覧'!U414="","",'R8.8.1移動支援一覧'!U414)</f>
        <v>○</v>
      </c>
      <c r="P414" s="18" t="str">
        <f>IF('R8.8.1移動支援一覧'!V414="","",'R8.8.1移動支援一覧'!V414)</f>
        <v>0110507316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22" t="str">
        <f>'R8.8.1移動支援一覧'!A415</f>
        <v>市内</v>
      </c>
      <c r="B415" s="26" t="str">
        <f>IF('R8.8.1移動支援一覧'!B415="","",'R8.8.1移動支援一覧'!B415)</f>
        <v/>
      </c>
      <c r="C415" s="18" t="str">
        <f>'R8.8.1移動支援一覧'!C415</f>
        <v>0001100942</v>
      </c>
      <c r="D415" s="18" t="str">
        <f>'R8.8.1移動支援一覧'!D415</f>
        <v>訪問介護べべるい</v>
      </c>
      <c r="E415" s="30">
        <f>'R8.8.1移動支援一覧'!E415</f>
        <v>45658</v>
      </c>
      <c r="F415" s="18" t="str">
        <f>'R8.8.1移動支援一覧'!G415</f>
        <v>004-0053</v>
      </c>
      <c r="G415" s="18" t="str">
        <f>'R8.8.1移動支援一覧'!H415</f>
        <v>札幌市厚別区厚別中央３条２丁目１６－２５</v>
      </c>
      <c r="H415" s="18" t="str">
        <f>'R8.8.1移動支援一覧'!I415</f>
        <v>011-807-7533</v>
      </c>
      <c r="I415" s="18" t="str">
        <f>'R8.8.1移動支援一覧'!J415</f>
        <v>011-807-7536</v>
      </c>
      <c r="J415" s="18" t="str">
        <f>'R8.8.1移動支援一覧'!K415</f>
        <v>合同会社ウエムラサポート</v>
      </c>
      <c r="K415" s="31" t="str">
        <f>IF('R8.8.1移動支援一覧'!Q415="","",'R8.8.1移動支援一覧'!Q415)</f>
        <v>○</v>
      </c>
      <c r="L415" s="31" t="str">
        <f>IF('R8.8.1移動支援一覧'!R415="","",'R8.8.1移動支援一覧'!R415)</f>
        <v>○</v>
      </c>
      <c r="M415" s="31" t="str">
        <f>IF('R8.8.1移動支援一覧'!S415="","",'R8.8.1移動支援一覧'!S415)</f>
        <v>○</v>
      </c>
      <c r="N415" s="31" t="str">
        <f>IF('R8.8.1移動支援一覧'!T415="","",'R8.8.1移動支援一覧'!T415)</f>
        <v>○</v>
      </c>
      <c r="O415" s="31" t="str">
        <f>IF('R8.8.1移動支援一覧'!U415="","",'R8.8.1移動支援一覧'!U415)</f>
        <v>○</v>
      </c>
      <c r="P415" s="18" t="str">
        <f>IF('R8.8.1移動支援一覧'!V415="","",'R8.8.1移動支援一覧'!V415)</f>
        <v>0110800885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22" t="str">
        <f>'R8.8.1移動支援一覧'!A416</f>
        <v>市内</v>
      </c>
      <c r="B416" s="26" t="str">
        <f>IF('R8.8.1移動支援一覧'!B416="","",'R8.8.1移動支援一覧'!B416)</f>
        <v/>
      </c>
      <c r="C416" s="18" t="str">
        <f>'R8.8.1移動支援一覧'!C416</f>
        <v>0001100944</v>
      </c>
      <c r="D416" s="18" t="str">
        <f>'R8.8.1移動支援一覧'!D416</f>
        <v>居宅介護事業所　さくらケア</v>
      </c>
      <c r="E416" s="30">
        <f>'R8.8.1移動支援一覧'!E416</f>
        <v>45717</v>
      </c>
      <c r="F416" s="18" t="str">
        <f>'R8.8.1移動支援一覧'!G416</f>
        <v>006-0829</v>
      </c>
      <c r="G416" s="18" t="str">
        <f>'R8.8.1移動支援一覧'!H416</f>
        <v>札幌市手稲区手稲前田５７３－１３</v>
      </c>
      <c r="H416" s="18" t="str">
        <f>'R8.8.1移動支援一覧'!I416</f>
        <v>090-1649-1339</v>
      </c>
      <c r="I416" s="18" t="str">
        <f>'R8.8.1移動支援一覧'!J416</f>
        <v>011-311-4955</v>
      </c>
      <c r="J416" s="18" t="str">
        <f>'R8.8.1移動支援一覧'!K416</f>
        <v>特定非営利活動法人　SAKURAcare</v>
      </c>
      <c r="K416" s="31" t="str">
        <f>IF('R8.8.1移動支援一覧'!Q416="","",'R8.8.1移動支援一覧'!Q416)</f>
        <v>○</v>
      </c>
      <c r="L416" s="31" t="str">
        <f>IF('R8.8.1移動支援一覧'!R416="","",'R8.8.1移動支援一覧'!R416)</f>
        <v>○</v>
      </c>
      <c r="M416" s="31" t="str">
        <f>IF('R8.8.1移動支援一覧'!S416="","",'R8.8.1移動支援一覧'!S416)</f>
        <v>○</v>
      </c>
      <c r="N416" s="31" t="str">
        <f>IF('R8.8.1移動支援一覧'!T416="","",'R8.8.1移動支援一覧'!T416)</f>
        <v>○</v>
      </c>
      <c r="O416" s="31" t="str">
        <f>IF('R8.8.1移動支援一覧'!U416="","",'R8.8.1移動支援一覧'!U416)</f>
        <v>○</v>
      </c>
      <c r="P416" s="18" t="str">
        <f>IF('R8.8.1移動支援一覧'!V416="","",'R8.8.1移動支援一覧'!V416)</f>
        <v>0110901915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22" t="str">
        <f>'R8.8.1移動支援一覧'!A417</f>
        <v>市内</v>
      </c>
      <c r="B417" s="26" t="str">
        <f>IF('R8.8.1移動支援一覧'!B417="","",'R8.8.1移動支援一覧'!B417)</f>
        <v/>
      </c>
      <c r="C417" s="18" t="str">
        <f>'R8.8.1移動支援一覧'!C417</f>
        <v>0001100945</v>
      </c>
      <c r="D417" s="18" t="str">
        <f>'R8.8.1移動支援一覧'!D417</f>
        <v>ああちゃん菊水訪問介護事業所</v>
      </c>
      <c r="E417" s="30">
        <f>'R8.8.1移動支援一覧'!E417</f>
        <v>45748</v>
      </c>
      <c r="F417" s="18" t="str">
        <f>'R8.8.1移動支援一覧'!G417</f>
        <v>003-0807</v>
      </c>
      <c r="G417" s="18" t="str">
        <f>'R8.8.1移動支援一覧'!H417</f>
        <v>札幌市白石区菊水７条３丁目３－１パティオ竹善３０３</v>
      </c>
      <c r="H417" s="18" t="str">
        <f>'R8.8.1移動支援一覧'!I417</f>
        <v>080-2861-7445</v>
      </c>
      <c r="I417" s="18" t="str">
        <f>'R8.8.1移動支援一覧'!J417</f>
        <v>011-816-5380</v>
      </c>
      <c r="J417" s="18" t="str">
        <f>'R8.8.1移動支援一覧'!K417</f>
        <v>合同会社esprie</v>
      </c>
      <c r="K417" s="31" t="str">
        <f>IF('R8.8.1移動支援一覧'!Q417="","",'R8.8.1移動支援一覧'!Q417)</f>
        <v>○</v>
      </c>
      <c r="L417" s="31" t="str">
        <f>IF('R8.8.1移動支援一覧'!R417="","",'R8.8.1移動支援一覧'!R417)</f>
        <v>○</v>
      </c>
      <c r="M417" s="31" t="str">
        <f>IF('R8.8.1移動支援一覧'!S417="","",'R8.8.1移動支援一覧'!S417)</f>
        <v>○</v>
      </c>
      <c r="N417" s="31" t="str">
        <f>IF('R8.8.1移動支援一覧'!T417="","",'R8.8.1移動支援一覧'!T417)</f>
        <v>○</v>
      </c>
      <c r="O417" s="31" t="str">
        <f>IF('R8.8.1移動支援一覧'!U417="","",'R8.8.1移動支援一覧'!U417)</f>
        <v>○</v>
      </c>
      <c r="P417" s="18" t="str">
        <f>IF('R8.8.1移動支援一覧'!V417="","",'R8.8.1移動支援一覧'!V417)</f>
        <v>0110404340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22" t="str">
        <f>'R8.8.1移動支援一覧'!A418</f>
        <v>市内</v>
      </c>
      <c r="B418" s="26" t="str">
        <f>IF('R8.8.1移動支援一覧'!B418="","",'R8.8.1移動支援一覧'!B418)</f>
        <v/>
      </c>
      <c r="C418" s="18" t="str">
        <f>'R8.8.1移動支援一覧'!C418</f>
        <v>0001100946</v>
      </c>
      <c r="D418" s="18" t="str">
        <f>'R8.8.1移動支援一覧'!D418</f>
        <v>ヘルパーステーション福風</v>
      </c>
      <c r="E418" s="30">
        <f>'R8.8.1移動支援一覧'!E418</f>
        <v>45778</v>
      </c>
      <c r="F418" s="18" t="str">
        <f>'R8.8.1移動支援一覧'!G418</f>
        <v>007-0844</v>
      </c>
      <c r="G418" s="18" t="str">
        <f>'R8.8.1移動支援一覧'!H418</f>
        <v>札幌市東区北４４条東１４丁目３－１５　１０６号室</v>
      </c>
      <c r="H418" s="18" t="str">
        <f>'R8.8.1移動支援一覧'!I418</f>
        <v>011-299-4177</v>
      </c>
      <c r="I418" s="18" t="str">
        <f>'R8.8.1移動支援一覧'!J418</f>
        <v>011-299-4171</v>
      </c>
      <c r="J418" s="18" t="str">
        <f>'R8.8.1移動支援一覧'!K418</f>
        <v>株式会社楽祥</v>
      </c>
      <c r="K418" s="31" t="str">
        <f>IF('R8.8.1移動支援一覧'!Q418="","",'R8.8.1移動支援一覧'!Q418)</f>
        <v>○</v>
      </c>
      <c r="L418" s="31" t="str">
        <f>IF('R8.8.1移動支援一覧'!R418="","",'R8.8.1移動支援一覧'!R418)</f>
        <v/>
      </c>
      <c r="M418" s="31" t="str">
        <f>IF('R8.8.1移動支援一覧'!S418="","",'R8.8.1移動支援一覧'!S418)</f>
        <v/>
      </c>
      <c r="N418" s="31" t="str">
        <f>IF('R8.8.1移動支援一覧'!T418="","",'R8.8.1移動支援一覧'!T418)</f>
        <v/>
      </c>
      <c r="O418" s="31" t="str">
        <f>IF('R8.8.1移動支援一覧'!U418="","",'R8.8.1移動支援一覧'!U418)</f>
        <v/>
      </c>
      <c r="P418" s="18" t="str">
        <f>IF('R8.8.1移動支援一覧'!V418="","",'R8.8.1移動支援一覧'!V418)</f>
        <v>0110303138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22" t="str">
        <f>'R8.8.1移動支援一覧'!A419</f>
        <v>市内</v>
      </c>
      <c r="B419" s="26" t="str">
        <f>IF('R8.8.1移動支援一覧'!B419="","",'R8.8.1移動支援一覧'!B419)</f>
        <v/>
      </c>
      <c r="C419" s="18" t="str">
        <f>'R8.8.1移動支援一覧'!C419</f>
        <v>0001100947</v>
      </c>
      <c r="D419" s="18" t="str">
        <f>'R8.8.1移動支援一覧'!D419</f>
        <v>エフケア訪問介護</v>
      </c>
      <c r="E419" s="30">
        <f>'R8.8.1移動支援一覧'!E419</f>
        <v>45778</v>
      </c>
      <c r="F419" s="18" t="str">
        <f>'R8.8.1移動支援一覧'!G419</f>
        <v>003-0851</v>
      </c>
      <c r="G419" s="18" t="str">
        <f>'R8.8.1移動支援一覧'!H419</f>
        <v>札幌市白石区川北１条２丁目１－１３　２F</v>
      </c>
      <c r="H419" s="18" t="str">
        <f>'R8.8.1移動支援一覧'!I419</f>
        <v>070-9105-5886</v>
      </c>
      <c r="I419" s="18" t="str">
        <f>'R8.8.1移動支援一覧'!J419</f>
        <v>050-3142-2124</v>
      </c>
      <c r="J419" s="18" t="str">
        <f>'R8.8.1移動支援一覧'!K419</f>
        <v>株式会社エフケア</v>
      </c>
      <c r="K419" s="31" t="str">
        <f>IF('R8.8.1移動支援一覧'!Q419="","",'R8.8.1移動支援一覧'!Q419)</f>
        <v>○</v>
      </c>
      <c r="L419" s="31" t="str">
        <f>IF('R8.8.1移動支援一覧'!R419="","",'R8.8.1移動支援一覧'!R419)</f>
        <v>○</v>
      </c>
      <c r="M419" s="31" t="str">
        <f>IF('R8.8.1移動支援一覧'!S419="","",'R8.8.1移動支援一覧'!S419)</f>
        <v>○</v>
      </c>
      <c r="N419" s="31" t="str">
        <f>IF('R8.8.1移動支援一覧'!T419="","",'R8.8.1移動支援一覧'!T419)</f>
        <v>○</v>
      </c>
      <c r="O419" s="31" t="str">
        <f>IF('R8.8.1移動支援一覧'!U419="","",'R8.8.1移動支援一覧'!U419)</f>
        <v>○</v>
      </c>
      <c r="P419" s="18" t="str">
        <f>IF('R8.8.1移動支援一覧'!V419="","",'R8.8.1移動支援一覧'!V419)</f>
        <v>0110405511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22" t="str">
        <f>'R8.8.1移動支援一覧'!A420</f>
        <v>市内</v>
      </c>
      <c r="B420" s="26" t="str">
        <f>IF('R8.8.1移動支援一覧'!B420="","",'R8.8.1移動支援一覧'!B420)</f>
        <v/>
      </c>
      <c r="C420" s="18" t="str">
        <f>'R8.8.1移動支援一覧'!C420</f>
        <v>0001100948</v>
      </c>
      <c r="D420" s="18" t="str">
        <f>'R8.8.1移動支援一覧'!D420</f>
        <v>いつもそばに</v>
      </c>
      <c r="E420" s="30">
        <f>'R8.8.1移動支援一覧'!E420</f>
        <v>45778</v>
      </c>
      <c r="F420" s="18" t="str">
        <f>'R8.8.1移動支援一覧'!G420</f>
        <v>003-0022</v>
      </c>
      <c r="G420" s="18" t="str">
        <f>'R8.8.1移動支援一覧'!H420</f>
        <v>札幌市白石区南郷通８丁目南３番２９号　グランコートビレッジ２F ２０２号</v>
      </c>
      <c r="H420" s="18" t="str">
        <f>'R8.8.1移動支援一覧'!I420</f>
        <v>011-827-1170</v>
      </c>
      <c r="I420" s="18" t="str">
        <f>'R8.8.1移動支援一覧'!J420</f>
        <v>011-862-2789</v>
      </c>
      <c r="J420" s="18" t="str">
        <f>'R8.8.1移動支援一覧'!K420</f>
        <v>一般社団法人北生医療福祉会</v>
      </c>
      <c r="K420" s="31" t="str">
        <f>IF('R8.8.1移動支援一覧'!Q420="","",'R8.8.1移動支援一覧'!Q420)</f>
        <v>○</v>
      </c>
      <c r="L420" s="31" t="str">
        <f>IF('R8.8.1移動支援一覧'!R420="","",'R8.8.1移動支援一覧'!R420)</f>
        <v>○</v>
      </c>
      <c r="M420" s="31" t="str">
        <f>IF('R8.8.1移動支援一覧'!S420="","",'R8.8.1移動支援一覧'!S420)</f>
        <v>○</v>
      </c>
      <c r="N420" s="31" t="str">
        <f>IF('R8.8.1移動支援一覧'!T420="","",'R8.8.1移動支援一覧'!T420)</f>
        <v>○</v>
      </c>
      <c r="O420" s="31" t="str">
        <f>IF('R8.8.1移動支援一覧'!U420="","",'R8.8.1移動支援一覧'!U420)</f>
        <v>○</v>
      </c>
      <c r="P420" s="18" t="str">
        <f>IF('R8.8.1移動支援一覧'!V420="","",'R8.8.1移動支援一覧'!V420)</f>
        <v>0110405453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22" t="str">
        <f>'R8.8.1移動支援一覧'!A421</f>
        <v>市内</v>
      </c>
      <c r="B421" s="26" t="str">
        <f>IF('R8.8.1移動支援一覧'!B421="","",'R8.8.1移動支援一覧'!B421)</f>
        <v/>
      </c>
      <c r="C421" s="18" t="str">
        <f>'R8.8.1移動支援一覧'!C421</f>
        <v>0001100949</v>
      </c>
      <c r="D421" s="18" t="str">
        <f>'R8.8.1移動支援一覧'!D421</f>
        <v>ギフトヘルパーステーション・イースト</v>
      </c>
      <c r="E421" s="30">
        <f>'R8.8.1移動支援一覧'!E421</f>
        <v>45809</v>
      </c>
      <c r="F421" s="18" t="str">
        <f>'R8.8.1移動支援一覧'!G421</f>
        <v>007-0841</v>
      </c>
      <c r="G421" s="18" t="str">
        <f>'R8.8.1移動支援一覧'!H421</f>
        <v>札幌市東区北４１条東８丁目２－１　丸藤ビル</v>
      </c>
      <c r="H421" s="18" t="str">
        <f>'R8.8.1移動支援一覧'!I421</f>
        <v>011-501-0001</v>
      </c>
      <c r="I421" s="18" t="str">
        <f>'R8.8.1移動支援一覧'!J421</f>
        <v>011-501-0001</v>
      </c>
      <c r="J421" s="18" t="str">
        <f>'R8.8.1移動支援一覧'!K421</f>
        <v>SDエンターテイメント株式会社</v>
      </c>
      <c r="K421" s="31" t="str">
        <f>IF('R8.8.1移動支援一覧'!Q421="","",'R8.8.1移動支援一覧'!Q421)</f>
        <v>○</v>
      </c>
      <c r="L421" s="31" t="str">
        <f>IF('R8.8.1移動支援一覧'!R421="","",'R8.8.1移動支援一覧'!R421)</f>
        <v>○</v>
      </c>
      <c r="M421" s="31" t="str">
        <f>IF('R8.8.1移動支援一覧'!S421="","",'R8.8.1移動支援一覧'!S421)</f>
        <v>○</v>
      </c>
      <c r="N421" s="31" t="str">
        <f>IF('R8.8.1移動支援一覧'!T421="","",'R8.8.1移動支援一覧'!T421)</f>
        <v>○</v>
      </c>
      <c r="O421" s="31" t="str">
        <f>IF('R8.8.1移動支援一覧'!U421="","",'R8.8.1移動支援一覧'!U421)</f>
        <v>○</v>
      </c>
      <c r="P421" s="18" t="str">
        <f>IF('R8.8.1移動支援一覧'!V421="","",'R8.8.1移動支援一覧'!V421)</f>
        <v>0110302692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22" t="str">
        <f>'R8.8.1移動支援一覧'!A422</f>
        <v>市内</v>
      </c>
      <c r="B422" s="26" t="str">
        <f>IF('R8.8.1移動支援一覧'!B422="","",'R8.8.1移動支援一覧'!B422)</f>
        <v/>
      </c>
      <c r="C422" s="18" t="str">
        <f>'R8.8.1移動支援一覧'!C422</f>
        <v>0001100950</v>
      </c>
      <c r="D422" s="18" t="str">
        <f>'R8.8.1移動支援一覧'!D422</f>
        <v>Nexus mitサポート</v>
      </c>
      <c r="E422" s="30">
        <f>'R8.8.1移動支援一覧'!E422</f>
        <v>45809</v>
      </c>
      <c r="F422" s="18" t="str">
        <f>'R8.8.1移動支援一覧'!G422</f>
        <v>007-0841</v>
      </c>
      <c r="G422" s="18" t="str">
        <f>'R8.8.1移動支援一覧'!H422</f>
        <v>札幌市東区北４１条東７丁目１－１クリスタルハイツN41　302</v>
      </c>
      <c r="H422" s="18" t="str">
        <f>'R8.8.1移動支援一覧'!I422</f>
        <v>011-768-8879</v>
      </c>
      <c r="I422" s="18" t="str">
        <f>'R8.8.1移動支援一覧'!J422</f>
        <v>011-768-7122</v>
      </c>
      <c r="J422" s="18" t="str">
        <f>'R8.8.1移動支援一覧'!K422</f>
        <v>合同会社Regalia mitサポート</v>
      </c>
      <c r="K422" s="31" t="str">
        <f>IF('R8.8.1移動支援一覧'!Q422="","",'R8.8.1移動支援一覧'!Q422)</f>
        <v>○</v>
      </c>
      <c r="L422" s="31" t="str">
        <f>IF('R8.8.1移動支援一覧'!R422="","",'R8.8.1移動支援一覧'!R422)</f>
        <v>○</v>
      </c>
      <c r="M422" s="31" t="str">
        <f>IF('R8.8.1移動支援一覧'!S422="","",'R8.8.1移動支援一覧'!S422)</f>
        <v>○</v>
      </c>
      <c r="N422" s="31" t="str">
        <f>IF('R8.8.1移動支援一覧'!T422="","",'R8.8.1移動支援一覧'!T422)</f>
        <v>○</v>
      </c>
      <c r="O422" s="31" t="str">
        <f>IF('R8.8.1移動支援一覧'!U422="","",'R8.8.1移動支援一覧'!U422)</f>
        <v>○</v>
      </c>
      <c r="P422" s="18" t="str">
        <f>IF('R8.8.1移動支援一覧'!V422="","",'R8.8.1移動支援一覧'!V422)</f>
        <v>0110302825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22" t="str">
        <f>'R8.8.1移動支援一覧'!A423</f>
        <v>市内</v>
      </c>
      <c r="B423" s="26" t="str">
        <f>IF('R8.8.1移動支援一覧'!B423="","",'R8.8.1移動支援一覧'!B423)</f>
        <v/>
      </c>
      <c r="C423" s="18" t="str">
        <f>'R8.8.1移動支援一覧'!C423</f>
        <v>0001100951</v>
      </c>
      <c r="D423" s="18" t="str">
        <f>'R8.8.1移動支援一覧'!D423</f>
        <v>訪問介護リブウェル石山東</v>
      </c>
      <c r="E423" s="30">
        <f>'R8.8.1移動支援一覧'!E423</f>
        <v>45809</v>
      </c>
      <c r="F423" s="18" t="str">
        <f>'R8.8.1移動支援一覧'!G423</f>
        <v>005-0850</v>
      </c>
      <c r="G423" s="18" t="str">
        <f>'R8.8.1移動支援一覧'!H423</f>
        <v>札幌市南区石山東７丁目１番１０号</v>
      </c>
      <c r="H423" s="18" t="str">
        <f>'R8.8.1移動支援一覧'!I423</f>
        <v>011-592-3366</v>
      </c>
      <c r="I423" s="18" t="str">
        <f>'R8.8.1移動支援一覧'!J423</f>
        <v>011-592-3386</v>
      </c>
      <c r="J423" s="18" t="str">
        <f>'R8.8.1移動支援一覧'!K423</f>
        <v>株式会社ビオネスト</v>
      </c>
      <c r="K423" s="31" t="str">
        <f>IF('R8.8.1移動支援一覧'!Q423="","",'R8.8.1移動支援一覧'!Q423)</f>
        <v>○</v>
      </c>
      <c r="L423" s="31" t="str">
        <f>IF('R8.8.1移動支援一覧'!R423="","",'R8.8.1移動支援一覧'!R423)</f>
        <v>○</v>
      </c>
      <c r="M423" s="31" t="str">
        <f>IF('R8.8.1移動支援一覧'!S423="","",'R8.8.1移動支援一覧'!S423)</f>
        <v/>
      </c>
      <c r="N423" s="31" t="str">
        <f>IF('R8.8.1移動支援一覧'!T423="","",'R8.8.1移動支援一覧'!T423)</f>
        <v>○</v>
      </c>
      <c r="O423" s="31" t="str">
        <f>IF('R8.8.1移動支援一覧'!U423="","",'R8.8.1移動支援一覧'!U423)</f>
        <v/>
      </c>
      <c r="P423" s="18" t="str">
        <f>IF('R8.8.1移動支援一覧'!V423="","",'R8.8.1移動支援一覧'!V423)</f>
        <v>0110601358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22" t="str">
        <f>'R8.8.1移動支援一覧'!A424</f>
        <v>市内</v>
      </c>
      <c r="B424" s="26" t="str">
        <f>IF('R8.8.1移動支援一覧'!B424="","",'R8.8.1移動支援一覧'!B424)</f>
        <v/>
      </c>
      <c r="C424" s="18" t="str">
        <f>'R8.8.1移動支援一覧'!C424</f>
        <v>0001100952</v>
      </c>
      <c r="D424" s="18" t="str">
        <f>'R8.8.1移動支援一覧'!D424</f>
        <v>訪問介護支援サービスこもれび</v>
      </c>
      <c r="E424" s="30">
        <f>'R8.8.1移動支援一覧'!E424</f>
        <v>45839</v>
      </c>
      <c r="F424" s="18" t="str">
        <f>'R8.8.1移動支援一覧'!G424</f>
        <v>002-8052</v>
      </c>
      <c r="G424" s="18" t="str">
        <f>'R8.8.1移動支援一覧'!H424</f>
        <v>札幌市北区篠路町上篠路６０番地８９</v>
      </c>
      <c r="H424" s="18" t="str">
        <f>'R8.8.1移動支援一覧'!I424</f>
        <v>011-792-5489</v>
      </c>
      <c r="I424" s="18" t="str">
        <f>'R8.8.1移動支援一覧'!J424</f>
        <v>011-792-5129</v>
      </c>
      <c r="J424" s="18" t="str">
        <f>'R8.8.1移動支援一覧'!K424</f>
        <v>合同会社小樽ケアシステム</v>
      </c>
      <c r="K424" s="31" t="str">
        <f>IF('R8.8.1移動支援一覧'!Q424="","",'R8.8.1移動支援一覧'!Q424)</f>
        <v>○</v>
      </c>
      <c r="L424" s="31" t="str">
        <f>IF('R8.8.1移動支援一覧'!R424="","",'R8.8.1移動支援一覧'!R424)</f>
        <v>○</v>
      </c>
      <c r="M424" s="31" t="str">
        <f>IF('R8.8.1移動支援一覧'!S424="","",'R8.8.1移動支援一覧'!S424)</f>
        <v>○</v>
      </c>
      <c r="N424" s="31" t="str">
        <f>IF('R8.8.1移動支援一覧'!T424="","",'R8.8.1移動支援一覧'!T424)</f>
        <v>○</v>
      </c>
      <c r="O424" s="31" t="str">
        <f>IF('R8.8.1移動支援一覧'!U424="","",'R8.8.1移動支援一覧'!U424)</f>
        <v>○</v>
      </c>
      <c r="P424" s="18" t="str">
        <f>IF('R8.8.1移動支援一覧'!V424="","",'R8.8.1移動支援一覧'!V424)</f>
        <v>0110206000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22" t="str">
        <f>'R8.8.1移動支援一覧'!A425</f>
        <v>市内</v>
      </c>
      <c r="B425" s="26" t="str">
        <f>IF('R8.8.1移動支援一覧'!B425="","",'R8.8.1移動支援一覧'!B425)</f>
        <v/>
      </c>
      <c r="C425" s="18" t="str">
        <f>'R8.8.1移動支援一覧'!C425</f>
        <v>0001100953</v>
      </c>
      <c r="D425" s="18" t="str">
        <f>'R8.8.1移動支援一覧'!D425</f>
        <v>訪問介護ステーション　にこにこ</v>
      </c>
      <c r="E425" s="30">
        <f>'R8.8.1移動支援一覧'!E425</f>
        <v>45839</v>
      </c>
      <c r="F425" s="18" t="str">
        <f>'R8.8.1移動支援一覧'!G425</f>
        <v>001-0021</v>
      </c>
      <c r="G425" s="18" t="str">
        <f>'R8.8.1移動支援一覧'!H425</f>
        <v>札幌市北区北２１条西４丁目２－４１－３０１</v>
      </c>
      <c r="H425" s="18" t="str">
        <f>'R8.8.1移動支援一覧'!I425</f>
        <v>090-9646-0701</v>
      </c>
      <c r="I425" s="18" t="str">
        <f>'R8.8.1移動支援一覧'!J425</f>
        <v/>
      </c>
      <c r="J425" s="18" t="str">
        <f>'R8.8.1移動支援一覧'!K425</f>
        <v>合同会社プレミアムプラスアルファ</v>
      </c>
      <c r="K425" s="31" t="str">
        <f>IF('R8.8.1移動支援一覧'!Q425="","",'R8.8.1移動支援一覧'!Q425)</f>
        <v>○</v>
      </c>
      <c r="L425" s="31" t="str">
        <f>IF('R8.8.1移動支援一覧'!R425="","",'R8.8.1移動支援一覧'!R425)</f>
        <v>○</v>
      </c>
      <c r="M425" s="31" t="str">
        <f>IF('R8.8.1移動支援一覧'!S425="","",'R8.8.1移動支援一覧'!S425)</f>
        <v>○</v>
      </c>
      <c r="N425" s="31" t="str">
        <f>IF('R8.8.1移動支援一覧'!T425="","",'R8.8.1移動支援一覧'!T425)</f>
        <v>○</v>
      </c>
      <c r="O425" s="31" t="str">
        <f>IF('R8.8.1移動支援一覧'!U425="","",'R8.8.1移動支援一覧'!U425)</f>
        <v>○</v>
      </c>
      <c r="P425" s="18" t="str">
        <f>IF('R8.8.1移動支援一覧'!V425="","",'R8.8.1移動支援一覧'!V425)</f>
        <v>0110205697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22" t="str">
        <f>'R8.8.1移動支援一覧'!A426</f>
        <v>市内</v>
      </c>
      <c r="B426" s="26" t="str">
        <f>IF('R8.8.1移動支援一覧'!B426="","",'R8.8.1移動支援一覧'!B426)</f>
        <v/>
      </c>
      <c r="C426" s="18" t="str">
        <f>'R8.8.1移動支援一覧'!C426</f>
        <v>0001100954</v>
      </c>
      <c r="D426" s="18" t="str">
        <f>'R8.8.1移動支援一覧'!D426</f>
        <v>介護ステーション　ケアミン</v>
      </c>
      <c r="E426" s="30">
        <f>'R8.8.1移動支援一覧'!E426</f>
        <v>45839</v>
      </c>
      <c r="F426" s="18" t="str">
        <f>'R8.8.1移動支援一覧'!G426</f>
        <v>001-0020</v>
      </c>
      <c r="G426" s="18" t="str">
        <f>'R8.8.1移動支援一覧'!H426</f>
        <v>札幌市北区北２０条西５丁目２－５０CROSSPOINT８０２</v>
      </c>
      <c r="H426" s="18" t="str">
        <f>'R8.8.1移動支援一覧'!I426</f>
        <v>080-3473-4853</v>
      </c>
      <c r="I426" s="18" t="str">
        <f>'R8.8.1移動支援一覧'!J426</f>
        <v/>
      </c>
      <c r="J426" s="18" t="str">
        <f>'R8.8.1移動支援一覧'!K426</f>
        <v>株式会社SCI　village office</v>
      </c>
      <c r="K426" s="31" t="str">
        <f>IF('R8.8.1移動支援一覧'!Q426="","",'R8.8.1移動支援一覧'!Q426)</f>
        <v>○</v>
      </c>
      <c r="L426" s="31" t="str">
        <f>IF('R8.8.1移動支援一覧'!R426="","",'R8.8.1移動支援一覧'!R426)</f>
        <v>○</v>
      </c>
      <c r="M426" s="31" t="str">
        <f>IF('R8.8.1移動支援一覧'!S426="","",'R8.8.1移動支援一覧'!S426)</f>
        <v>○</v>
      </c>
      <c r="N426" s="31" t="str">
        <f>IF('R8.8.1移動支援一覧'!T426="","",'R8.8.1移動支援一覧'!T426)</f>
        <v>○</v>
      </c>
      <c r="O426" s="31" t="str">
        <f>IF('R8.8.1移動支援一覧'!U426="","",'R8.8.1移動支援一覧'!U426)</f>
        <v>○</v>
      </c>
      <c r="P426" s="18" t="str">
        <f>IF('R8.8.1移動支援一覧'!V426="","",'R8.8.1移動支援一覧'!V426)</f>
        <v>0110206042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22" t="str">
        <f>'R8.8.1移動支援一覧'!A427</f>
        <v>市内</v>
      </c>
      <c r="B427" s="26" t="str">
        <f>IF('R8.8.1移動支援一覧'!B427="","",'R8.8.1移動支援一覧'!B427)</f>
        <v/>
      </c>
      <c r="C427" s="18" t="str">
        <f>'R8.8.1移動支援一覧'!C427</f>
        <v>0001100955</v>
      </c>
      <c r="D427" s="18" t="str">
        <f>'R8.8.1移動支援一覧'!D427</f>
        <v>あいあい</v>
      </c>
      <c r="E427" s="30">
        <f>'R8.8.1移動支援一覧'!E427</f>
        <v>45839</v>
      </c>
      <c r="F427" s="18" t="str">
        <f>'R8.8.1移動支援一覧'!G427</f>
        <v>002-0856</v>
      </c>
      <c r="G427" s="18" t="str">
        <f>'R8.8.1移動支援一覧'!H427</f>
        <v>札幌市北区屯田４条７丁目７－７</v>
      </c>
      <c r="H427" s="18" t="str">
        <f>'R8.8.1移動支援一覧'!I427</f>
        <v>011-788-9485</v>
      </c>
      <c r="I427" s="18" t="str">
        <f>'R8.8.1移動支援一覧'!J427</f>
        <v>011-790-6648</v>
      </c>
      <c r="J427" s="18" t="str">
        <f>'R8.8.1移動支援一覧'!K427</f>
        <v>株式会社　誠信</v>
      </c>
      <c r="K427" s="31" t="str">
        <f>IF('R8.8.1移動支援一覧'!Q427="","",'R8.8.1移動支援一覧'!Q427)</f>
        <v>○</v>
      </c>
      <c r="L427" s="31" t="str">
        <f>IF('R8.8.1移動支援一覧'!R427="","",'R8.8.1移動支援一覧'!R427)</f>
        <v>○</v>
      </c>
      <c r="M427" s="31" t="str">
        <f>IF('R8.8.1移動支援一覧'!S427="","",'R8.8.1移動支援一覧'!S427)</f>
        <v>○</v>
      </c>
      <c r="N427" s="31" t="str">
        <f>IF('R8.8.1移動支援一覧'!T427="","",'R8.8.1移動支援一覧'!T427)</f>
        <v>○</v>
      </c>
      <c r="O427" s="31" t="str">
        <f>IF('R8.8.1移動支援一覧'!U427="","",'R8.8.1移動支援一覧'!U427)</f>
        <v/>
      </c>
      <c r="P427" s="18" t="str">
        <f>IF('R8.8.1移動支援一覧'!V427="","",'R8.8.1移動支援一覧'!V427)</f>
        <v>0110206075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22" t="str">
        <f>'R8.8.1移動支援一覧'!A428</f>
        <v>市内</v>
      </c>
      <c r="B428" s="26" t="str">
        <f>IF('R8.8.1移動支援一覧'!B428="","",'R8.8.1移動支援一覧'!B428)</f>
        <v/>
      </c>
      <c r="C428" s="18" t="str">
        <f>'R8.8.1移動支援一覧'!C428</f>
        <v>0001100956</v>
      </c>
      <c r="D428" s="18" t="str">
        <f>'R8.8.1移動支援一覧'!D428</f>
        <v>ケアステーション　アイスクリーム</v>
      </c>
      <c r="E428" s="30">
        <f>'R8.8.1移動支援一覧'!E428</f>
        <v>45839</v>
      </c>
      <c r="F428" s="18" t="str">
        <f>'R8.8.1移動支援一覧'!G428</f>
        <v>064-0916</v>
      </c>
      <c r="G428" s="18" t="str">
        <f>'R8.8.1移動支援一覧'!H428</f>
        <v>札幌市中央区南１６条西１４丁目１－３１－５２１</v>
      </c>
      <c r="H428" s="18" t="str">
        <f>'R8.8.1移動支援一覧'!I428</f>
        <v>090-2697-7709</v>
      </c>
      <c r="I428" s="18" t="str">
        <f>'R8.8.1移動支援一覧'!J428</f>
        <v/>
      </c>
      <c r="J428" s="18" t="str">
        <f>'R8.8.1移動支援一覧'!K428</f>
        <v>株式会社　オープンシーアイ</v>
      </c>
      <c r="K428" s="31" t="str">
        <f>IF('R8.8.1移動支援一覧'!Q428="","",'R8.8.1移動支援一覧'!Q428)</f>
        <v>○</v>
      </c>
      <c r="L428" s="31" t="str">
        <f>IF('R8.8.1移動支援一覧'!R428="","",'R8.8.1移動支援一覧'!R428)</f>
        <v>○</v>
      </c>
      <c r="M428" s="31" t="str">
        <f>IF('R8.8.1移動支援一覧'!S428="","",'R8.8.1移動支援一覧'!S428)</f>
        <v>○</v>
      </c>
      <c r="N428" s="31" t="str">
        <f>IF('R8.8.1移動支援一覧'!T428="","",'R8.8.1移動支援一覧'!T428)</f>
        <v>○</v>
      </c>
      <c r="O428" s="31" t="str">
        <f>IF('R8.8.1移動支援一覧'!U428="","",'R8.8.1移動支援一覧'!U428)</f>
        <v>○</v>
      </c>
      <c r="P428" s="18" t="str">
        <f>IF('R8.8.1移動支援一覧'!V428="","",'R8.8.1移動支援一覧'!V428)</f>
        <v>0110105376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22" t="str">
        <f>'R8.8.1移動支援一覧'!A429</f>
        <v>市内</v>
      </c>
      <c r="B429" s="26" t="str">
        <f>IF('R8.8.1移動支援一覧'!B429="","",'R8.8.1移動支援一覧'!B429)</f>
        <v/>
      </c>
      <c r="C429" s="18" t="str">
        <f>'R8.8.1移動支援一覧'!C429</f>
        <v>0001100957</v>
      </c>
      <c r="D429" s="18" t="str">
        <f>'R8.8.1移動支援一覧'!D429</f>
        <v>はっぴーりんぐ</v>
      </c>
      <c r="E429" s="30">
        <f>'R8.8.1移動支援一覧'!E429</f>
        <v>45870</v>
      </c>
      <c r="F429" s="18" t="str">
        <f>'R8.8.1移動支援一覧'!G429</f>
        <v>064-0807</v>
      </c>
      <c r="G429" s="18" t="str">
        <f>'R8.8.1移動支援一覧'!H429</f>
        <v>札幌市中央区南７条西２５丁目３番３号１０１</v>
      </c>
      <c r="H429" s="18" t="str">
        <f>'R8.8.1移動支援一覧'!I429</f>
        <v>011-688-9234</v>
      </c>
      <c r="I429" s="18" t="str">
        <f>'R8.8.1移動支援一覧'!J429</f>
        <v>011-688-9161</v>
      </c>
      <c r="J429" s="18" t="str">
        <f>'R8.8.1移動支援一覧'!K429</f>
        <v>株式会社はっぴーりんぐ</v>
      </c>
      <c r="K429" s="31" t="str">
        <f>IF('R8.8.1移動支援一覧'!Q429="","",'R8.8.1移動支援一覧'!Q429)</f>
        <v/>
      </c>
      <c r="L429" s="31" t="str">
        <f>IF('R8.8.1移動支援一覧'!R429="","",'R8.8.1移動支援一覧'!R429)</f>
        <v>○</v>
      </c>
      <c r="M429" s="31" t="str">
        <f>IF('R8.8.1移動支援一覧'!S429="","",'R8.8.1移動支援一覧'!S429)</f>
        <v>○</v>
      </c>
      <c r="N429" s="31" t="str">
        <f>IF('R8.8.1移動支援一覧'!T429="","",'R8.8.1移動支援一覧'!T429)</f>
        <v>○</v>
      </c>
      <c r="O429" s="31" t="str">
        <f>IF('R8.8.1移動支援一覧'!U429="","",'R8.8.1移動支援一覧'!U429)</f>
        <v/>
      </c>
      <c r="P429" s="18" t="str">
        <f>IF('R8.8.1移動支援一覧'!V429="","",'R8.8.1移動支援一覧'!V429)</f>
        <v>0110701299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22" t="str">
        <f>'R8.8.1移動支援一覧'!A430</f>
        <v>市内</v>
      </c>
      <c r="B430" s="26" t="str">
        <f>IF('R8.8.1移動支援一覧'!B430="","",'R8.8.1移動支援一覧'!B430)</f>
        <v/>
      </c>
      <c r="C430" s="18" t="str">
        <f>'R8.8.1移動支援一覧'!C430</f>
        <v>0001100958</v>
      </c>
      <c r="D430" s="18" t="str">
        <f>'R8.8.1移動支援一覧'!D430</f>
        <v>訪問介護事業所 Link 札幌中央店</v>
      </c>
      <c r="E430" s="30">
        <f>'R8.8.1移動支援一覧'!E430</f>
        <v>45901</v>
      </c>
      <c r="F430" s="18" t="str">
        <f>'R8.8.1移動支援一覧'!G430</f>
        <v>060-0056</v>
      </c>
      <c r="G430" s="18" t="str">
        <f>'R8.8.1移動支援一覧'!H430</f>
        <v>札幌市中央区南６条東１丁目２－１　イーストアベニュー３F</v>
      </c>
      <c r="H430" s="18" t="str">
        <f>'R8.8.1移動支援一覧'!I430</f>
        <v>080-4502-1804</v>
      </c>
      <c r="I430" s="18" t="str">
        <f>'R8.8.1移動支援一覧'!J430</f>
        <v/>
      </c>
      <c r="J430" s="18" t="str">
        <f>'R8.8.1移動支援一覧'!K430</f>
        <v>株式会社and&amp;GIVE</v>
      </c>
      <c r="K430" s="31" t="str">
        <f>IF('R8.8.1移動支援一覧'!Q430="","",'R8.8.1移動支援一覧'!Q430)</f>
        <v>○</v>
      </c>
      <c r="L430" s="31" t="str">
        <f>IF('R8.8.1移動支援一覧'!R430="","",'R8.8.1移動支援一覧'!R430)</f>
        <v>○</v>
      </c>
      <c r="M430" s="31" t="str">
        <f>IF('R8.8.1移動支援一覧'!S430="","",'R8.8.1移動支援一覧'!S430)</f>
        <v>○</v>
      </c>
      <c r="N430" s="31" t="str">
        <f>IF('R8.8.1移動支援一覧'!T430="","",'R8.8.1移動支援一覧'!T430)</f>
        <v>○</v>
      </c>
      <c r="O430" s="31" t="str">
        <f>IF('R8.8.1移動支援一覧'!U430="","",'R8.8.1移動支援一覧'!U430)</f>
        <v>○</v>
      </c>
      <c r="P430" s="18" t="str">
        <f>IF('R8.8.1移動支援一覧'!V430="","",'R8.8.1移動支援一覧'!V430)</f>
        <v/>
      </c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22" t="str">
        <f>'R8.8.1移動支援一覧'!A431</f>
        <v>市内</v>
      </c>
      <c r="B431" s="26" t="str">
        <f>IF('R8.8.1移動支援一覧'!B431="","",'R8.8.1移動支援一覧'!B431)</f>
        <v/>
      </c>
      <c r="C431" s="18" t="str">
        <f>'R8.8.1移動支援一覧'!C431</f>
        <v>0001100959</v>
      </c>
      <c r="D431" s="18" t="str">
        <f>'R8.8.1移動支援一覧'!D431</f>
        <v>ヘルパーステーション　ココフク</v>
      </c>
      <c r="E431" s="30">
        <f>'R8.8.1移動支援一覧'!E431</f>
        <v>45901</v>
      </c>
      <c r="F431" s="18" t="str">
        <f>'R8.8.1移動支援一覧'!G431</f>
        <v>060-0032</v>
      </c>
      <c r="G431" s="18" t="str">
        <f>'R8.8.1移動支援一覧'!H431</f>
        <v>札幌市中央区北２条東２丁目１－３４けいほくビレッジ５０４</v>
      </c>
      <c r="H431" s="18" t="str">
        <f>'R8.8.1移動支援一覧'!I431</f>
        <v>090-2819-6188</v>
      </c>
      <c r="I431" s="18" t="str">
        <f>'R8.8.1移動支援一覧'!J431</f>
        <v/>
      </c>
      <c r="J431" s="18" t="str">
        <f>'R8.8.1移動支援一覧'!K431</f>
        <v>株式会社colleague</v>
      </c>
      <c r="K431" s="31" t="str">
        <f>IF('R8.8.1移動支援一覧'!Q431="","",'R8.8.1移動支援一覧'!Q431)</f>
        <v>○</v>
      </c>
      <c r="L431" s="31" t="str">
        <f>IF('R8.8.1移動支援一覧'!R431="","",'R8.8.1移動支援一覧'!R431)</f>
        <v>○</v>
      </c>
      <c r="M431" s="31" t="str">
        <f>IF('R8.8.1移動支援一覧'!S431="","",'R8.8.1移動支援一覧'!S431)</f>
        <v>○</v>
      </c>
      <c r="N431" s="31" t="str">
        <f>IF('R8.8.1移動支援一覧'!T431="","",'R8.8.1移動支援一覧'!T431)</f>
        <v>○</v>
      </c>
      <c r="O431" s="31" t="str">
        <f>IF('R8.8.1移動支援一覧'!U431="","",'R8.8.1移動支援一覧'!U431)</f>
        <v>○</v>
      </c>
      <c r="P431" s="18" t="str">
        <f>IF('R8.8.1移動支援一覧'!V431="","",'R8.8.1移動支援一覧'!V431)</f>
        <v>0110105517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22" t="str">
        <f>'R8.8.1移動支援一覧'!A432</f>
        <v>市内</v>
      </c>
      <c r="B432" s="26" t="str">
        <f>IF('R8.8.1移動支援一覧'!B432="","",'R8.8.1移動支援一覧'!B432)</f>
        <v/>
      </c>
      <c r="C432" s="18" t="str">
        <f>'R8.8.1移動支援一覧'!C432</f>
        <v>0001100960</v>
      </c>
      <c r="D432" s="18" t="str">
        <f>'R8.8.1移動支援一覧'!D432</f>
        <v>るみなす</v>
      </c>
      <c r="E432" s="30">
        <f>'R8.8.1移動支援一覧'!E432</f>
        <v>45901</v>
      </c>
      <c r="F432" s="18" t="str">
        <f>'R8.8.1移動支援一覧'!G432</f>
        <v>004-0805</v>
      </c>
      <c r="G432" s="18" t="str">
        <f>'R8.8.1移動支援一覧'!H432</f>
        <v>札幌市清田区里塚緑ヶ丘５－２－２０－１０５</v>
      </c>
      <c r="H432" s="18" t="str">
        <f>'R8.8.1移動支援一覧'!I432</f>
        <v>011-887-7617</v>
      </c>
      <c r="I432" s="18" t="str">
        <f>'R8.8.1移動支援一覧'!J432</f>
        <v>011-887-7619</v>
      </c>
      <c r="J432" s="18" t="str">
        <f>'R8.8.1移動支援一覧'!K432</f>
        <v>株式会社てつや</v>
      </c>
      <c r="K432" s="31" t="str">
        <f>IF('R8.8.1移動支援一覧'!Q432="","",'R8.8.1移動支援一覧'!Q432)</f>
        <v>○</v>
      </c>
      <c r="L432" s="31" t="str">
        <f>IF('R8.8.1移動支援一覧'!R432="","",'R8.8.1移動支援一覧'!R432)</f>
        <v>○</v>
      </c>
      <c r="M432" s="31" t="str">
        <f>IF('R8.8.1移動支援一覧'!S432="","",'R8.8.1移動支援一覧'!S432)</f>
        <v>○</v>
      </c>
      <c r="N432" s="31" t="str">
        <f>IF('R8.8.1移動支援一覧'!T432="","",'R8.8.1移動支援一覧'!T432)</f>
        <v/>
      </c>
      <c r="O432" s="31" t="str">
        <f>IF('R8.8.1移動支援一覧'!U432="","",'R8.8.1移動支援一覧'!U432)</f>
        <v/>
      </c>
      <c r="P432" s="18" t="str">
        <f>IF('R8.8.1移動支援一覧'!V432="","",'R8.8.1移動支援一覧'!V432)</f>
        <v>0110902236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22" t="str">
        <f>'R8.8.1移動支援一覧'!A433</f>
        <v>市内</v>
      </c>
      <c r="B433" s="26" t="str">
        <f>IF('R8.8.1移動支援一覧'!B433="","",'R8.8.1移動支援一覧'!B433)</f>
        <v/>
      </c>
      <c r="C433" s="18" t="str">
        <f>'R8.8.1移動支援一覧'!C433</f>
        <v>0001100961</v>
      </c>
      <c r="D433" s="18" t="str">
        <f>'R8.8.1移動支援一覧'!D433</f>
        <v>笑虹訪問介護事業所</v>
      </c>
      <c r="E433" s="30">
        <f>'R8.8.1移動支援一覧'!E433</f>
        <v>45931</v>
      </c>
      <c r="F433" s="18" t="str">
        <f>'R8.8.1移動支援一覧'!G433</f>
        <v>004-0862</v>
      </c>
      <c r="G433" s="18" t="str">
        <f>'R8.8.1移動支援一覧'!H433</f>
        <v>札幌市清田区北野２条１丁目１５－１シャトーロワール３０２</v>
      </c>
      <c r="H433" s="18" t="str">
        <f>'R8.8.1移動支援一覧'!I433</f>
        <v>080-5459-8288</v>
      </c>
      <c r="I433" s="18" t="str">
        <f>'R8.8.1移動支援一覧'!J433</f>
        <v>011-802-7879</v>
      </c>
      <c r="J433" s="18" t="str">
        <f>'R8.8.1移動支援一覧'!K433</f>
        <v>合同会社AXIA</v>
      </c>
      <c r="K433" s="31" t="str">
        <f>IF('R8.8.1移動支援一覧'!Q433="","",'R8.8.1移動支援一覧'!Q433)</f>
        <v>○</v>
      </c>
      <c r="L433" s="31" t="str">
        <f>IF('R8.8.1移動支援一覧'!R433="","",'R8.8.1移動支援一覧'!R433)</f>
        <v>○</v>
      </c>
      <c r="M433" s="31" t="str">
        <f>IF('R8.8.1移動支援一覧'!S433="","",'R8.8.1移動支援一覧'!S433)</f>
        <v>○</v>
      </c>
      <c r="N433" s="31" t="str">
        <f>IF('R8.8.1移動支援一覧'!T433="","",'R8.8.1移動支援一覧'!T433)</f>
        <v>○</v>
      </c>
      <c r="O433" s="31" t="str">
        <f>IF('R8.8.1移動支援一覧'!U433="","",'R8.8.1移動支援一覧'!U433)</f>
        <v>○</v>
      </c>
      <c r="P433" s="18" t="str">
        <f>IF('R8.8.1移動支援一覧'!V433="","",'R8.8.1移動支援一覧'!V433)</f>
        <v>0110902178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22" t="str">
        <f>'R8.8.1移動支援一覧'!A434</f>
        <v>市内</v>
      </c>
      <c r="B434" s="26" t="str">
        <f>IF('R8.8.1移動支援一覧'!B434="","",'R8.8.1移動支援一覧'!B434)</f>
        <v/>
      </c>
      <c r="C434" s="18" t="str">
        <f>'R8.8.1移動支援一覧'!C434</f>
        <v>0001100962</v>
      </c>
      <c r="D434" s="18" t="str">
        <f>'R8.8.1移動支援一覧'!D434</f>
        <v>ヘルパーステーション優亜</v>
      </c>
      <c r="E434" s="30">
        <f>'R8.8.1移動支援一覧'!E434</f>
        <v>45962</v>
      </c>
      <c r="F434" s="18" t="str">
        <f>'R8.8.1移動支援一覧'!G434</f>
        <v>060-0041</v>
      </c>
      <c r="G434" s="18" t="str">
        <f>'R8.8.1移動支援一覧'!H434</f>
        <v>札幌市中央区大通東８丁目１番地AIWAビル305号</v>
      </c>
      <c r="H434" s="18" t="str">
        <f>'R8.8.1移動支援一覧'!I434</f>
        <v>011-213-0226</v>
      </c>
      <c r="I434" s="18" t="str">
        <f>'R8.8.1移動支援一覧'!J434</f>
        <v>011-213-0227</v>
      </c>
      <c r="J434" s="18" t="str">
        <f>'R8.8.1移動支援一覧'!K434</f>
        <v>株式会社　バックグラウンド</v>
      </c>
      <c r="K434" s="31" t="str">
        <f>IF('R8.8.1移動支援一覧'!Q434="","",'R8.8.1移動支援一覧'!Q434)</f>
        <v>○</v>
      </c>
      <c r="L434" s="31" t="str">
        <f>IF('R8.8.1移動支援一覧'!R434="","",'R8.8.1移動支援一覧'!R434)</f>
        <v>○</v>
      </c>
      <c r="M434" s="31" t="str">
        <f>IF('R8.8.1移動支援一覧'!S434="","",'R8.8.1移動支援一覧'!S434)</f>
        <v>○</v>
      </c>
      <c r="N434" s="31" t="str">
        <f>IF('R8.8.1移動支援一覧'!T434="","",'R8.8.1移動支援一覧'!T434)</f>
        <v>○</v>
      </c>
      <c r="O434" s="31" t="str">
        <f>IF('R8.8.1移動支援一覧'!U434="","",'R8.8.1移動支援一覧'!U434)</f>
        <v>○</v>
      </c>
      <c r="P434" s="18" t="str">
        <f>IF('R8.8.1移動支援一覧'!V434="","",'R8.8.1移動支援一覧'!V434)</f>
        <v>0110105426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22" t="str">
        <f>'R8.8.1移動支援一覧'!A435</f>
        <v>市内</v>
      </c>
      <c r="B435" s="26" t="str">
        <f>IF('R8.8.1移動支援一覧'!B435="","",'R8.8.1移動支援一覧'!B435)</f>
        <v/>
      </c>
      <c r="C435" s="18" t="str">
        <f>'R8.8.1移動支援一覧'!C435</f>
        <v>0001100963</v>
      </c>
      <c r="D435" s="18" t="str">
        <f>'R8.8.1移動支援一覧'!D435</f>
        <v>訪問介護ステーションミサンガ</v>
      </c>
      <c r="E435" s="30">
        <f>'R8.8.1移動支援一覧'!E435</f>
        <v>45992</v>
      </c>
      <c r="F435" s="18" t="str">
        <f>'R8.8.1移動支援一覧'!G435</f>
        <v>006-0853</v>
      </c>
      <c r="G435" s="18" t="str">
        <f>'R8.8.1移動支援一覧'!H435</f>
        <v>札幌市手稲区星置３条６丁目２６番３号</v>
      </c>
      <c r="H435" s="18" t="str">
        <f>'R8.8.1移動支援一覧'!I435</f>
        <v>011-686-5612</v>
      </c>
      <c r="I435" s="18" t="str">
        <f>'R8.8.1移動支援一覧'!J435</f>
        <v>011-676-6912</v>
      </c>
      <c r="J435" s="18" t="str">
        <f>'R8.8.1移動支援一覧'!K435</f>
        <v>Life＆Style株式会社</v>
      </c>
      <c r="K435" s="31" t="str">
        <f>IF('R8.8.1移動支援一覧'!Q435="","",'R8.8.1移動支援一覧'!Q435)</f>
        <v>○</v>
      </c>
      <c r="L435" s="31" t="str">
        <f>IF('R8.8.1移動支援一覧'!R435="","",'R8.8.1移動支援一覧'!R435)</f>
        <v>○</v>
      </c>
      <c r="M435" s="31" t="str">
        <f>IF('R8.8.1移動支援一覧'!S435="","",'R8.8.1移動支援一覧'!S435)</f>
        <v>○</v>
      </c>
      <c r="N435" s="31" t="str">
        <f>IF('R8.8.1移動支援一覧'!T435="","",'R8.8.1移動支援一覧'!T435)</f>
        <v>○</v>
      </c>
      <c r="O435" s="31" t="str">
        <f>IF('R8.8.1移動支援一覧'!U435="","",'R8.8.1移動支援一覧'!U435)</f>
        <v>○</v>
      </c>
      <c r="P435" s="18" t="str">
        <f>IF('R8.8.1移動支援一覧'!V435="","",'R8.8.1移動支援一覧'!V435)</f>
        <v>0110902194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22" t="str">
        <f>'R8.8.1移動支援一覧'!A436</f>
        <v>市内</v>
      </c>
      <c r="B436" s="26" t="str">
        <f>IF('R8.8.1移動支援一覧'!B436="","",'R8.8.1移動支援一覧'!B436)</f>
        <v/>
      </c>
      <c r="C436" s="18" t="str">
        <f>'R8.8.1移動支援一覧'!C436</f>
        <v>0001100964</v>
      </c>
      <c r="D436" s="18" t="str">
        <f>'R8.8.1移動支援一覧'!D436</f>
        <v>ヘルパーステーション　エックスワイゼット</v>
      </c>
      <c r="E436" s="30">
        <f>'R8.8.1移動支援一覧'!E436</f>
        <v>45992</v>
      </c>
      <c r="F436" s="18" t="str">
        <f>'R8.8.1移動支援一覧'!G436</f>
        <v>064-0807</v>
      </c>
      <c r="G436" s="18" t="str">
        <f>'R8.8.1移動支援一覧'!H436</f>
        <v>札幌市中央区南７条西１４丁目１－２２－１０１</v>
      </c>
      <c r="H436" s="18" t="str">
        <f>'R8.8.1移動支援一覧'!I436</f>
        <v>050-5482-3372</v>
      </c>
      <c r="I436" s="18" t="str">
        <f>'R8.8.1移動支援一覧'!J436</f>
        <v/>
      </c>
      <c r="J436" s="18" t="str">
        <f>'R8.8.1移動支援一覧'!K436</f>
        <v>株式会社XYZ</v>
      </c>
      <c r="K436" s="31" t="str">
        <f>IF('R8.8.1移動支援一覧'!Q436="","",'R8.8.1移動支援一覧'!Q436)</f>
        <v>○</v>
      </c>
      <c r="L436" s="31" t="str">
        <f>IF('R8.8.1移動支援一覧'!R436="","",'R8.8.1移動支援一覧'!R436)</f>
        <v>○</v>
      </c>
      <c r="M436" s="31" t="str">
        <f>IF('R8.8.1移動支援一覧'!S436="","",'R8.8.1移動支援一覧'!S436)</f>
        <v>○</v>
      </c>
      <c r="N436" s="31" t="str">
        <f>IF('R8.8.1移動支援一覧'!T436="","",'R8.8.1移動支援一覧'!T436)</f>
        <v>○</v>
      </c>
      <c r="O436" s="31" t="str">
        <f>IF('R8.8.1移動支援一覧'!U436="","",'R8.8.1移動支援一覧'!U436)</f>
        <v/>
      </c>
      <c r="P436" s="18" t="str">
        <f>IF('R8.8.1移動支援一覧'!V436="","",'R8.8.1移動支援一覧'!V436)</f>
        <v>0110105590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22" t="str">
        <f>'R8.8.1移動支援一覧'!A437</f>
        <v>市内</v>
      </c>
      <c r="B437" s="26" t="str">
        <f>IF('R8.8.1移動支援一覧'!B437="","",'R8.8.1移動支援一覧'!B437)</f>
        <v/>
      </c>
      <c r="C437" s="18" t="str">
        <f>'R8.8.1移動支援一覧'!C437</f>
        <v>0001100965</v>
      </c>
      <c r="D437" s="18" t="str">
        <f>'R8.8.1移動支援一覧'!D437</f>
        <v>同行援護専門事業所　HEARTEYES(ハートアイズ）札幌</v>
      </c>
      <c r="E437" s="30">
        <f>'R8.8.1移動支援一覧'!E437</f>
        <v>45992</v>
      </c>
      <c r="F437" s="18" t="str">
        <f>'R8.8.1移動支援一覧'!G437</f>
        <v>003-0022</v>
      </c>
      <c r="G437" s="18" t="str">
        <f>'R8.8.1移動支援一覧'!H437</f>
        <v>札幌市白石区南郷通１４丁目南８－１５－３０５</v>
      </c>
      <c r="H437" s="18" t="str">
        <f>'R8.8.1移動支援一覧'!I437</f>
        <v>080-9655-0850</v>
      </c>
      <c r="I437" s="18" t="str">
        <f>'R8.8.1移動支援一覧'!J437</f>
        <v/>
      </c>
      <c r="J437" s="18" t="str">
        <f>'R8.8.1移動支援一覧'!K437</f>
        <v>ハートアイズ合同会社</v>
      </c>
      <c r="K437" s="31" t="str">
        <f>IF('R8.8.1移動支援一覧'!Q437="","",'R8.8.1移動支援一覧'!Q437)</f>
        <v>○</v>
      </c>
      <c r="L437" s="31" t="str">
        <f>IF('R8.8.1移動支援一覧'!R437="","",'R8.8.1移動支援一覧'!R437)</f>
        <v>○</v>
      </c>
      <c r="M437" s="31" t="str">
        <f>IF('R8.8.1移動支援一覧'!S437="","",'R8.8.1移動支援一覧'!S437)</f>
        <v>○</v>
      </c>
      <c r="N437" s="31" t="str">
        <f>IF('R8.8.1移動支援一覧'!T437="","",'R8.8.1移動支援一覧'!T437)</f>
        <v/>
      </c>
      <c r="O437" s="31" t="str">
        <f>IF('R8.8.1移動支援一覧'!U437="","",'R8.8.1移動支援一覧'!U437)</f>
        <v/>
      </c>
      <c r="P437" s="18" t="str">
        <f>IF('R8.8.1移動支援一覧'!V437="","",'R8.8.1移動支援一覧'!V437)</f>
        <v>0110507548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22" t="str">
        <f>'R8.8.1移動支援一覧'!A438</f>
        <v>市内</v>
      </c>
      <c r="B438" s="26" t="str">
        <f>IF('R8.8.1移動支援一覧'!B438="","",'R8.8.1移動支援一覧'!B438)</f>
        <v/>
      </c>
      <c r="C438" s="18" t="str">
        <f>'R8.8.1移動支援一覧'!C438</f>
        <v>0001100966</v>
      </c>
      <c r="D438" s="18" t="str">
        <f>'R8.8.1移動支援一覧'!D438</f>
        <v>移動支援ゆきあかり</v>
      </c>
      <c r="E438" s="30">
        <f>'R8.8.1移動支援一覧'!E438</f>
        <v>46054</v>
      </c>
      <c r="F438" s="18" t="str">
        <f>'R8.8.1移動支援一覧'!G438</f>
        <v>062-0035</v>
      </c>
      <c r="G438" s="18" t="str">
        <f>'R8.8.1移動支援一覧'!H438</f>
        <v>札幌市豊平区西岡５条１４丁目１６－２２－３０５</v>
      </c>
      <c r="H438" s="18" t="str">
        <f>'R8.8.1移動支援一覧'!I438</f>
        <v>011-596-0884</v>
      </c>
      <c r="I438" s="18" t="str">
        <f>'R8.8.1移動支援一覧'!J438</f>
        <v>011-596-0884</v>
      </c>
      <c r="J438" s="18" t="str">
        <f>'R8.8.1移動支援一覧'!K438</f>
        <v>合同会社はな日</v>
      </c>
      <c r="K438" s="31" t="str">
        <f>IF('R8.8.1移動支援一覧'!Q438="","",'R8.8.1移動支援一覧'!Q438)</f>
        <v/>
      </c>
      <c r="L438" s="31" t="str">
        <f>IF('R8.8.1移動支援一覧'!R438="","",'R8.8.1移動支援一覧'!R438)</f>
        <v>○</v>
      </c>
      <c r="M438" s="31" t="str">
        <f>IF('R8.8.1移動支援一覧'!S438="","",'R8.8.1移動支援一覧'!S438)</f>
        <v>○</v>
      </c>
      <c r="N438" s="31" t="str">
        <f>IF('R8.8.1移動支援一覧'!T438="","",'R8.8.1移動支援一覧'!T438)</f>
        <v>○</v>
      </c>
      <c r="O438" s="31" t="str">
        <f>IF('R8.8.1移動支援一覧'!U438="","",'R8.8.1移動支援一覧'!U438)</f>
        <v>○</v>
      </c>
      <c r="P438" s="18" t="str">
        <f>IF('R8.8.1移動支援一覧'!V438="","",'R8.8.1移動支援一覧'!V438)</f>
        <v/>
      </c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22" t="str">
        <f>'R8.8.1移動支援一覧'!A439</f>
        <v>市内</v>
      </c>
      <c r="B439" s="26" t="str">
        <f>IF('R8.8.1移動支援一覧'!B439="","",'R8.8.1移動支援一覧'!B439)</f>
        <v/>
      </c>
      <c r="C439" s="18" t="str">
        <f>'R8.8.1移動支援一覧'!C439</f>
        <v>0001100967</v>
      </c>
      <c r="D439" s="18" t="str">
        <f>'R8.8.1移動支援一覧'!D439</f>
        <v>あいヘルパーステーション篠路</v>
      </c>
      <c r="E439" s="30">
        <f>'R8.8.1移動支援一覧'!E439</f>
        <v>46054</v>
      </c>
      <c r="F439" s="18" t="str">
        <f>'R8.8.1移動支援一覧'!G439</f>
        <v>002-8021</v>
      </c>
      <c r="G439" s="18" t="str">
        <f>'R8.8.1移動支援一覧'!H439</f>
        <v>札幌市北区篠路１条９丁目１－４１</v>
      </c>
      <c r="H439" s="18" t="str">
        <f>'R8.8.1移動支援一覧'!I439</f>
        <v>011-792-0621</v>
      </c>
      <c r="I439" s="18" t="str">
        <f>'R8.8.1移動支援一覧'!J439</f>
        <v>011-792-0631</v>
      </c>
      <c r="J439" s="18" t="str">
        <f>'R8.8.1移動支援一覧'!K439</f>
        <v>株式会社AA</v>
      </c>
      <c r="K439" s="31" t="str">
        <f>IF('R8.8.1移動支援一覧'!Q439="","",'R8.8.1移動支援一覧'!Q439)</f>
        <v>○</v>
      </c>
      <c r="L439" s="31" t="str">
        <f>IF('R8.8.1移動支援一覧'!R439="","",'R8.8.1移動支援一覧'!R439)</f>
        <v>○</v>
      </c>
      <c r="M439" s="31" t="str">
        <f>IF('R8.8.1移動支援一覧'!S439="","",'R8.8.1移動支援一覧'!S439)</f>
        <v>○</v>
      </c>
      <c r="N439" s="31" t="str">
        <f>IF('R8.8.1移動支援一覧'!T439="","",'R8.8.1移動支援一覧'!T439)</f>
        <v>○</v>
      </c>
      <c r="O439" s="31" t="str">
        <f>IF('R8.8.1移動支援一覧'!U439="","",'R8.8.1移動支援一覧'!U439)</f>
        <v/>
      </c>
      <c r="P439" s="18" t="str">
        <f>IF('R8.8.1移動支援一覧'!V439="","",'R8.8.1移動支援一覧'!V439)</f>
        <v>0110205572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22" t="str">
        <f>'R8.8.1移動支援一覧'!A440</f>
        <v>市内</v>
      </c>
      <c r="B440" s="26" t="str">
        <f>IF('R8.8.1移動支援一覧'!B440="","",'R8.8.1移動支援一覧'!B440)</f>
        <v/>
      </c>
      <c r="C440" s="18" t="str">
        <f>'R8.8.1移動支援一覧'!C440</f>
        <v>0001100968</v>
      </c>
      <c r="D440" s="18" t="str">
        <f>'R8.8.1移動支援一覧'!D440</f>
        <v>せいこうケアスタッフ</v>
      </c>
      <c r="E440" s="30">
        <f>'R8.8.1移動支援一覧'!E440</f>
        <v>46082</v>
      </c>
      <c r="F440" s="18" t="str">
        <f>'R8.8.1移動支援一覧'!G440</f>
        <v>062-0911</v>
      </c>
      <c r="G440" s="18" t="str">
        <f>'R8.8.1移動支援一覧'!H440</f>
        <v>札幌市豊平区旭町２丁目１－１５グランヒル学園前１００３</v>
      </c>
      <c r="H440" s="18" t="str">
        <f>'R8.8.1移動支援一覧'!I440</f>
        <v>011-811-7300</v>
      </c>
      <c r="I440" s="18" t="str">
        <f>'R8.8.1移動支援一覧'!J440</f>
        <v>011-811-7722</v>
      </c>
      <c r="J440" s="18" t="str">
        <f>'R8.8.1移動支援一覧'!K440</f>
        <v>株式会社もりとそら</v>
      </c>
      <c r="K440" s="31" t="str">
        <f>IF('R8.8.1移動支援一覧'!Q440="","",'R8.8.1移動支援一覧'!Q440)</f>
        <v>○</v>
      </c>
      <c r="L440" s="31" t="str">
        <f>IF('R8.8.1移動支援一覧'!R440="","",'R8.8.1移動支援一覧'!R440)</f>
        <v>○</v>
      </c>
      <c r="M440" s="31" t="str">
        <f>IF('R8.8.1移動支援一覧'!S440="","",'R8.8.1移動支援一覧'!S440)</f>
        <v/>
      </c>
      <c r="N440" s="31" t="str">
        <f>IF('R8.8.1移動支援一覧'!T440="","",'R8.8.1移動支援一覧'!T440)</f>
        <v>○</v>
      </c>
      <c r="O440" s="31" t="str">
        <f>IF('R8.8.1移動支援一覧'!U440="","",'R8.8.1移動支援一覧'!U440)</f>
        <v>○</v>
      </c>
      <c r="P440" s="18" t="str">
        <f>IF('R8.8.1移動支援一覧'!V440="","",'R8.8.1移動支援一覧'!V440)</f>
        <v>0110507613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22" t="str">
        <f>'R8.8.1移動支援一覧'!A441</f>
        <v>市内</v>
      </c>
      <c r="B441" s="26" t="str">
        <f>IF('R8.8.1移動支援一覧'!B441="","",'R8.8.1移動支援一覧'!B441)</f>
        <v/>
      </c>
      <c r="C441" s="18" t="str">
        <f>'R8.8.1移動支援一覧'!C441</f>
        <v>0001100969</v>
      </c>
      <c r="D441" s="18" t="str">
        <f>'R8.8.1移動支援一覧'!D441</f>
        <v>コヨミ</v>
      </c>
      <c r="E441" s="30">
        <f>'R8.8.1移動支援一覧'!E441</f>
        <v>46113</v>
      </c>
      <c r="F441" s="18" t="str">
        <f>'R8.8.1移動支援一覧'!G441</f>
        <v>063-0832</v>
      </c>
      <c r="G441" s="18" t="str">
        <f>'R8.8.1移動支援一覧'!H441</f>
        <v>札幌市西区発寒１２条１丁目１－１５　リーセント発寒４０７号室</v>
      </c>
      <c r="H441" s="18" t="str">
        <f>'R8.8.1移動支援一覧'!I441</f>
        <v>011-213-8435</v>
      </c>
      <c r="I441" s="18" t="str">
        <f>'R8.8.1移動支援一覧'!J441</f>
        <v>011-213-8654</v>
      </c>
      <c r="J441" s="18" t="str">
        <f>'R8.8.1移動支援一覧'!K441</f>
        <v>合同会社暦</v>
      </c>
      <c r="K441" s="31" t="str">
        <f>IF('R8.8.1移動支援一覧'!Q441="","",'R8.8.1移動支援一覧'!Q441)</f>
        <v>○</v>
      </c>
      <c r="L441" s="31" t="str">
        <f>IF('R8.8.1移動支援一覧'!R441="","",'R8.8.1移動支援一覧'!R441)</f>
        <v/>
      </c>
      <c r="M441" s="31" t="str">
        <f>IF('R8.8.1移動支援一覧'!S441="","",'R8.8.1移動支援一覧'!S441)</f>
        <v>○</v>
      </c>
      <c r="N441" s="31" t="str">
        <f>IF('R8.8.1移動支援一覧'!T441="","",'R8.8.1移動支援一覧'!T441)</f>
        <v/>
      </c>
      <c r="O441" s="31" t="str">
        <f>IF('R8.8.1移動支援一覧'!U441="","",'R8.8.1移動支援一覧'!U441)</f>
        <v>○</v>
      </c>
      <c r="P441" s="18" t="str">
        <f>IF('R8.8.1移動支援一覧'!V441="","",'R8.8.1移動支援一覧'!V441)</f>
        <v>0110702081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22" t="str">
        <f>'R8.8.1移動支援一覧'!A442</f>
        <v>市内</v>
      </c>
      <c r="B442" s="26" t="str">
        <f>IF('R8.8.1移動支援一覧'!B442="","",'R8.8.1移動支援一覧'!B442)</f>
        <v/>
      </c>
      <c r="C442" s="18" t="str">
        <f>'R8.8.1移動支援一覧'!C442</f>
        <v>0001100970</v>
      </c>
      <c r="D442" s="18" t="str">
        <f>'R8.8.1移動支援一覧'!D442</f>
        <v>うつくしま介助サービス</v>
      </c>
      <c r="E442" s="30">
        <f>'R8.8.1移動支援一覧'!E442</f>
        <v>46113</v>
      </c>
      <c r="F442" s="18" t="str">
        <f>'R8.8.1移動支援一覧'!G442</f>
        <v>004-0062</v>
      </c>
      <c r="G442" s="18" t="str">
        <f>'R8.8.1移動支援一覧'!H442</f>
        <v>札幌市厚別区厚別西４条２丁目６番８号－２号</v>
      </c>
      <c r="H442" s="18" t="str">
        <f>'R8.8.1移動支援一覧'!I442</f>
        <v>011-398-9768</v>
      </c>
      <c r="I442" s="18" t="str">
        <f>'R8.8.1移動支援一覧'!J442</f>
        <v>011-398-9769</v>
      </c>
      <c r="J442" s="18" t="str">
        <f>'R8.8.1移動支援一覧'!K442</f>
        <v>NPO法人うつくしま</v>
      </c>
      <c r="K442" s="31" t="str">
        <f>IF('R8.8.1移動支援一覧'!Q442="","",'R8.8.1移動支援一覧'!Q442)</f>
        <v>○</v>
      </c>
      <c r="L442" s="31" t="str">
        <f>IF('R8.8.1移動支援一覧'!R442="","",'R8.8.1移動支援一覧'!R442)</f>
        <v>○</v>
      </c>
      <c r="M442" s="31" t="str">
        <f>IF('R8.8.1移動支援一覧'!S442="","",'R8.8.1移動支援一覧'!S442)</f>
        <v>○</v>
      </c>
      <c r="N442" s="31" t="str">
        <f>IF('R8.8.1移動支援一覧'!T442="","",'R8.8.1移動支援一覧'!T442)</f>
        <v>○</v>
      </c>
      <c r="O442" s="31" t="str">
        <f>IF('R8.8.1移動支援一覧'!U442="","",'R8.8.1移動支援一覧'!U442)</f>
        <v>○</v>
      </c>
      <c r="P442" s="18" t="str">
        <f>IF('R8.8.1移動支援一覧'!V442="","",'R8.8.1移動支援一覧'!V442)</f>
        <v>0110800968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22" t="str">
        <f>'R8.8.1移動支援一覧'!A443</f>
        <v>市内</v>
      </c>
      <c r="B443" s="26" t="str">
        <f>IF('R8.8.1移動支援一覧'!B443="","",'R8.8.1移動支援一覧'!B443)</f>
        <v/>
      </c>
      <c r="C443" s="18" t="str">
        <f>'R8.8.1移動支援一覧'!C443</f>
        <v>0001100971</v>
      </c>
      <c r="D443" s="18" t="str">
        <f>'R8.8.1移動支援一覧'!D443</f>
        <v>重度訪問介護・居宅介護・移動支援事業所こころのて</v>
      </c>
      <c r="E443" s="30">
        <f>'R8.8.1移動支援一覧'!E443</f>
        <v>46113</v>
      </c>
      <c r="F443" s="18" t="str">
        <f>'R8.8.1移動支援一覧'!G443</f>
        <v>003-0814</v>
      </c>
      <c r="G443" s="18" t="str">
        <f>'R8.8.1移動支援一覧'!H443</f>
        <v>札幌市白石区菊水上町４条３丁目９４番地１６ハーモニービコウ１０３号</v>
      </c>
      <c r="H443" s="18" t="str">
        <f>'R8.8.1移動支援一覧'!I443</f>
        <v>011-600-0329</v>
      </c>
      <c r="I443" s="18" t="str">
        <f>'R8.8.1移動支援一覧'!J443</f>
        <v>011-600-0347</v>
      </c>
      <c r="J443" s="18" t="str">
        <f>'R8.8.1移動支援一覧'!K443</f>
        <v>株式会社Ironeth</v>
      </c>
      <c r="K443" s="31" t="str">
        <f>IF('R8.8.1移動支援一覧'!Q443="","",'R8.8.1移動支援一覧'!Q443)</f>
        <v>○</v>
      </c>
      <c r="L443" s="31" t="str">
        <f>IF('R8.8.1移動支援一覧'!R443="","",'R8.8.1移動支援一覧'!R443)</f>
        <v>○</v>
      </c>
      <c r="M443" s="31" t="str">
        <f>IF('R8.8.1移動支援一覧'!S443="","",'R8.8.1移動支援一覧'!S443)</f>
        <v>○</v>
      </c>
      <c r="N443" s="31" t="str">
        <f>IF('R8.8.1移動支援一覧'!T443="","",'R8.8.1移動支援一覧'!T443)</f>
        <v>○</v>
      </c>
      <c r="O443" s="31" t="str">
        <f>IF('R8.8.1移動支援一覧'!U443="","",'R8.8.1移動支援一覧'!U443)</f>
        <v>○</v>
      </c>
      <c r="P443" s="18" t="str">
        <f>IF('R8.8.1移動支援一覧'!V443="","",'R8.8.1移動支援一覧'!V443)</f>
        <v>0110405750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22" t="str">
        <f>'R8.8.1移動支援一覧'!A444</f>
        <v>市内</v>
      </c>
      <c r="B444" s="26" t="str">
        <f>IF('R8.8.1移動支援一覧'!B444="","",'R8.8.1移動支援一覧'!B444)</f>
        <v/>
      </c>
      <c r="C444" s="18" t="str">
        <f>'R8.8.1移動支援一覧'!C444</f>
        <v>0001100972</v>
      </c>
      <c r="D444" s="18" t="str">
        <f>'R8.8.1移動支援一覧'!D444</f>
        <v>えそら訪問介護</v>
      </c>
      <c r="E444" s="30">
        <f>'R8.8.1移動支援一覧'!E444</f>
        <v>46113</v>
      </c>
      <c r="F444" s="18" t="str">
        <f>'R8.8.1移動支援一覧'!G444</f>
        <v>　063-0032</v>
      </c>
      <c r="G444" s="18" t="str">
        <f>'R8.8.1移動支援一覧'!H444</f>
        <v>札幌市西区西野２条７丁目６番１２号　第５宏友ハイツ２０６号</v>
      </c>
      <c r="H444" s="18" t="str">
        <f>'R8.8.1移動支援一覧'!I444</f>
        <v>011-215-8452</v>
      </c>
      <c r="I444" s="18" t="str">
        <f>'R8.8.1移動支援一覧'!J444</f>
        <v>011-215-8453</v>
      </c>
      <c r="J444" s="18" t="str">
        <f>'R8.8.1移動支援一覧'!K444</f>
        <v>株式会社えそら</v>
      </c>
      <c r="K444" s="31" t="str">
        <f>IF('R8.8.1移動支援一覧'!Q444="","",'R8.8.1移動支援一覧'!Q444)</f>
        <v>○</v>
      </c>
      <c r="L444" s="31" t="str">
        <f>IF('R8.8.1移動支援一覧'!R444="","",'R8.8.1移動支援一覧'!R444)</f>
        <v>○</v>
      </c>
      <c r="M444" s="31" t="str">
        <f>IF('R8.8.1移動支援一覧'!S444="","",'R8.8.1移動支援一覧'!S444)</f>
        <v>○</v>
      </c>
      <c r="N444" s="31" t="str">
        <f>IF('R8.8.1移動支援一覧'!T444="","",'R8.8.1移動支援一覧'!T444)</f>
        <v>○</v>
      </c>
      <c r="O444" s="31" t="str">
        <f>IF('R8.8.1移動支援一覧'!U444="","",'R8.8.1移動支援一覧'!U444)</f>
        <v>○</v>
      </c>
      <c r="P444" s="18" t="str">
        <f>IF('R8.8.1移動支援一覧'!V444="","",'R8.8.1移動支援一覧'!V444)</f>
        <v>0110702099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22" t="str">
        <f>'R8.8.1移動支援一覧'!A445</f>
        <v>市内</v>
      </c>
      <c r="B445" s="26" t="str">
        <f>IF('R8.8.1移動支援一覧'!B445="","",'R8.8.1移動支援一覧'!B445)</f>
        <v/>
      </c>
      <c r="C445" s="18" t="str">
        <f>'R8.8.1移動支援一覧'!C445</f>
        <v>0001100973</v>
      </c>
      <c r="D445" s="18" t="str">
        <f>'R8.8.1移動支援一覧'!D445</f>
        <v>外出支援サービス　ハコブネ</v>
      </c>
      <c r="E445" s="30">
        <f>'R8.8.1移動支援一覧'!E445</f>
        <v>46113</v>
      </c>
      <c r="F445" s="18" t="str">
        <f>'R8.8.1移動支援一覧'!G445</f>
        <v>062-0932</v>
      </c>
      <c r="G445" s="18" t="str">
        <f>'R8.8.1移動支援一覧'!H445</f>
        <v>札幌市豊平区平岸２条３丁目２－２５</v>
      </c>
      <c r="H445" s="18" t="str">
        <f>'R8.8.1移動支援一覧'!I445</f>
        <v>090-5959-1999</v>
      </c>
      <c r="I445" s="18" t="str">
        <f>'R8.8.1移動支援一覧'!J445</f>
        <v/>
      </c>
      <c r="J445" s="18" t="str">
        <f>'R8.8.1移動支援一覧'!K445</f>
        <v>合同会社　五紬六起</v>
      </c>
      <c r="K445" s="31" t="str">
        <f>IF('R8.8.1移動支援一覧'!Q445="","",'R8.8.1移動支援一覧'!Q445)</f>
        <v>○</v>
      </c>
      <c r="L445" s="31" t="str">
        <f>IF('R8.8.1移動支援一覧'!R445="","",'R8.8.1移動支援一覧'!R445)</f>
        <v>○</v>
      </c>
      <c r="M445" s="31" t="str">
        <f>IF('R8.8.1移動支援一覧'!S445="","",'R8.8.1移動支援一覧'!S445)</f>
        <v>○</v>
      </c>
      <c r="N445" s="31" t="str">
        <f>IF('R8.8.1移動支援一覧'!T445="","",'R8.8.1移動支援一覧'!T445)</f>
        <v>○</v>
      </c>
      <c r="O445" s="31" t="str">
        <f>IF('R8.8.1移動支援一覧'!U445="","",'R8.8.1移動支援一覧'!U445)</f>
        <v>○</v>
      </c>
      <c r="P445" s="18" t="str">
        <f>IF('R8.8.1移動支援一覧'!V445="","",'R8.8.1移動支援一覧'!V445)</f>
        <v>0110507647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22" t="str">
        <f>'R8.8.1移動支援一覧'!A446</f>
        <v>市内</v>
      </c>
      <c r="B446" s="26" t="str">
        <f>IF('R8.8.1移動支援一覧'!B446="","",'R8.8.1移動支援一覧'!B446)</f>
        <v/>
      </c>
      <c r="C446" s="18" t="str">
        <f>'R8.8.1移動支援一覧'!C446</f>
        <v>0001100974</v>
      </c>
      <c r="D446" s="18" t="str">
        <f>'R8.8.1移動支援一覧'!D446</f>
        <v>居宅介護事業所　Ai</v>
      </c>
      <c r="E446" s="30">
        <f>'R8.8.1移動支援一覧'!E446</f>
        <v>46143</v>
      </c>
      <c r="F446" s="18" t="str">
        <f>'R8.8.1移動支援一覧'!G446</f>
        <v>002-8074</v>
      </c>
      <c r="G446" s="18" t="str">
        <f>'R8.8.1移動支援一覧'!H446</f>
        <v>札幌市北区あいの里４条２丁目２－１０</v>
      </c>
      <c r="H446" s="18" t="str">
        <f>'R8.8.1移動支援一覧'!I446</f>
        <v>090-6691-1817</v>
      </c>
      <c r="I446" s="18" t="str">
        <f>'R8.8.1移動支援一覧'!J446</f>
        <v/>
      </c>
      <c r="J446" s="18" t="str">
        <f>'R8.8.1移動支援一覧'!K446</f>
        <v>合同会社　Sumi</v>
      </c>
      <c r="K446" s="31" t="str">
        <f>IF('R8.8.1移動支援一覧'!Q446="","",'R8.8.1移動支援一覧'!Q446)</f>
        <v>〇</v>
      </c>
      <c r="L446" s="31" t="str">
        <f>IF('R8.8.1移動支援一覧'!R446="","",'R8.8.1移動支援一覧'!R446)</f>
        <v/>
      </c>
      <c r="M446" s="31" t="str">
        <f>IF('R8.8.1移動支援一覧'!S446="","",'R8.8.1移動支援一覧'!S446)</f>
        <v>〇</v>
      </c>
      <c r="N446" s="31" t="str">
        <f>IF('R8.8.1移動支援一覧'!T446="","",'R8.8.1移動支援一覧'!T446)</f>
        <v/>
      </c>
      <c r="O446" s="31" t="str">
        <f>IF('R8.8.1移動支援一覧'!U446="","",'R8.8.1移動支援一覧'!U446)</f>
        <v/>
      </c>
      <c r="P446" s="18" t="str">
        <f>IF('R8.8.1移動支援一覧'!V446="","",'R8.8.1移動支援一覧'!V446)</f>
        <v>同時申請中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22" t="str">
        <f>'R8.8.1移動支援一覧'!A447</f>
        <v>市内</v>
      </c>
      <c r="B447" s="26" t="str">
        <f>IF('R8.8.1移動支援一覧'!B447="","",'R8.8.1移動支援一覧'!B447)</f>
        <v/>
      </c>
      <c r="C447" s="18" t="str">
        <f>'R8.8.1移動支援一覧'!C447</f>
        <v>0001100975</v>
      </c>
      <c r="D447" s="18" t="str">
        <f>'R8.8.1移動支援一覧'!D447</f>
        <v>クロスケア</v>
      </c>
      <c r="E447" s="30">
        <f>'R8.8.1移動支援一覧'!E447</f>
        <v>46174</v>
      </c>
      <c r="F447" s="18" t="str">
        <f>'R8.8.1移動支援一覧'!G447</f>
        <v>062-0012</v>
      </c>
      <c r="G447" s="18" t="str">
        <f>'R8.8.1移動支援一覧'!H447</f>
        <v>札幌市豊平区美園12条７丁目１番15号</v>
      </c>
      <c r="H447" s="18" t="str">
        <f>'R8.8.1移動支援一覧'!I447</f>
        <v>011-299-3988</v>
      </c>
      <c r="I447" s="18" t="str">
        <f>'R8.8.1移動支援一覧'!J447</f>
        <v/>
      </c>
      <c r="J447" s="18" t="str">
        <f>'R8.8.1移動支援一覧'!K447</f>
        <v>heart&amp;smile株式会社</v>
      </c>
      <c r="K447" s="31" t="str">
        <f>IF('R8.8.1移動支援一覧'!Q447="","",'R8.8.1移動支援一覧'!Q447)</f>
        <v>○</v>
      </c>
      <c r="L447" s="31" t="str">
        <f>IF('R8.8.1移動支援一覧'!R447="","",'R8.8.1移動支援一覧'!R447)</f>
        <v>○</v>
      </c>
      <c r="M447" s="31" t="str">
        <f>IF('R8.8.1移動支援一覧'!S447="","",'R8.8.1移動支援一覧'!S447)</f>
        <v>○</v>
      </c>
      <c r="N447" s="31" t="str">
        <f>IF('R8.8.1移動支援一覧'!T447="","",'R8.8.1移動支援一覧'!T447)</f>
        <v>○</v>
      </c>
      <c r="O447" s="31" t="str">
        <f>IF('R8.8.1移動支援一覧'!U447="","",'R8.8.1移動支援一覧'!U447)</f>
        <v>○</v>
      </c>
      <c r="P447" s="18" t="str">
        <f>IF('R8.8.1移動支援一覧'!V447="","",'R8.8.1移動支援一覧'!V447)</f>
        <v>0110507696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22" t="str">
        <f>'R8.8.1移動支援一覧'!A448</f>
        <v>市内</v>
      </c>
      <c r="B448" s="26" t="str">
        <f>IF('R8.8.1移動支援一覧'!B448="","",'R8.8.1移動支援一覧'!B448)</f>
        <v/>
      </c>
      <c r="C448" s="18" t="str">
        <f>'R8.8.1移動支援一覧'!C448</f>
        <v>0001100976</v>
      </c>
      <c r="D448" s="18" t="str">
        <f>'R8.8.1移動支援一覧'!D448</f>
        <v>ヘルパーステーションkakara</v>
      </c>
      <c r="E448" s="30">
        <f>'R8.8.1移動支援一覧'!E448</f>
        <v>46143</v>
      </c>
      <c r="F448" s="18" t="str">
        <f>'R8.8.1移動支援一覧'!G448</f>
        <v>003-0029</v>
      </c>
      <c r="G448" s="18" t="str">
        <f>'R8.8.1移動支援一覧'!H448</f>
        <v>札幌市白石区平和通１丁目北15－22　アルファネクスト平和通１０１</v>
      </c>
      <c r="H448" s="18" t="str">
        <f>'R8.8.1移動支援一覧'!I448</f>
        <v>080-7803-1532</v>
      </c>
      <c r="I448" s="18" t="str">
        <f>'R8.8.1移動支援一覧'!J448</f>
        <v/>
      </c>
      <c r="J448" s="18" t="str">
        <f>'R8.8.1移動支援一覧'!K448</f>
        <v>一般社団法人Ｒｕ</v>
      </c>
      <c r="K448" s="31" t="str">
        <f>IF('R8.8.1移動支援一覧'!Q448="","",'R8.8.1移動支援一覧'!Q448)</f>
        <v>○</v>
      </c>
      <c r="L448" s="31" t="str">
        <f>IF('R8.8.1移動支援一覧'!R448="","",'R8.8.1移動支援一覧'!R448)</f>
        <v>○</v>
      </c>
      <c r="M448" s="31" t="str">
        <f>IF('R8.8.1移動支援一覧'!S448="","",'R8.8.1移動支援一覧'!S448)</f>
        <v>○</v>
      </c>
      <c r="N448" s="31" t="str">
        <f>IF('R8.8.1移動支援一覧'!T448="","",'R8.8.1移動支援一覧'!T448)</f>
        <v>○</v>
      </c>
      <c r="O448" s="31" t="str">
        <f>IF('R8.8.1移動支援一覧'!U448="","",'R8.8.1移動支援一覧'!U448)</f>
        <v>○</v>
      </c>
      <c r="P448" s="18" t="str">
        <f>IF('R8.8.1移動支援一覧'!V448="","",'R8.8.1移動支援一覧'!V448)</f>
        <v>同時申請中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22" t="str">
        <f>'R8.8.1移動支援一覧'!A449</f>
        <v>市内</v>
      </c>
      <c r="B449" s="26" t="str">
        <f>IF('R8.8.1移動支援一覧'!B449="","",'R8.8.1移動支援一覧'!B449)</f>
        <v/>
      </c>
      <c r="C449" s="18" t="str">
        <f>'R8.8.1移動支援一覧'!C449</f>
        <v>0001100977</v>
      </c>
      <c r="D449" s="18" t="str">
        <f>'R8.8.1移動支援一覧'!D449</f>
        <v>居宅介護事業所てとむ</v>
      </c>
      <c r="E449" s="30">
        <f>'R8.8.1移動支援一覧'!E449</f>
        <v>46143</v>
      </c>
      <c r="F449" s="18" t="str">
        <f>'R8.8.1移動支援一覧'!G449</f>
        <v>001-0025</v>
      </c>
      <c r="G449" s="18" t="str">
        <f>'R8.8.1移動支援一覧'!H449</f>
        <v>札幌市北区北２５条西４丁目２番５号おおばビルN２５　７１２号</v>
      </c>
      <c r="H449" s="18" t="str">
        <f>'R8.8.1移動支援一覧'!I449</f>
        <v>011-790-8686</v>
      </c>
      <c r="I449" s="18" t="str">
        <f>'R8.8.1移動支援一覧'!J449</f>
        <v>011-790-8686</v>
      </c>
      <c r="J449" s="18" t="str">
        <f>'R8.8.1移動支援一覧'!K449</f>
        <v>株式会社Quadriiiiga</v>
      </c>
      <c r="K449" s="31" t="str">
        <f>IF('R8.8.1移動支援一覧'!Q449="","",'R8.8.1移動支援一覧'!Q449)</f>
        <v>○</v>
      </c>
      <c r="L449" s="31" t="str">
        <f>IF('R8.8.1移動支援一覧'!R449="","",'R8.8.1移動支援一覧'!R449)</f>
        <v/>
      </c>
      <c r="M449" s="31" t="str">
        <f>IF('R8.8.1移動支援一覧'!S449="","",'R8.8.1移動支援一覧'!S449)</f>
        <v>○</v>
      </c>
      <c r="N449" s="31" t="str">
        <f>IF('R8.8.1移動支援一覧'!T449="","",'R8.8.1移動支援一覧'!T449)</f>
        <v/>
      </c>
      <c r="O449" s="31" t="str">
        <f>IF('R8.8.1移動支援一覧'!U449="","",'R8.8.1移動支援一覧'!U449)</f>
        <v/>
      </c>
      <c r="P449" s="18" t="str">
        <f>IF('R8.8.1移動支援一覧'!V449="","",'R8.8.1移動支援一覧'!V449)</f>
        <v>同時申請中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22" t="str">
        <f>'R8.8.1移動支援一覧'!A450</f>
        <v>市内</v>
      </c>
      <c r="B450" s="26" t="str">
        <f>IF('R8.8.1移動支援一覧'!B450="","",'R8.8.1移動支援一覧'!B450)</f>
        <v/>
      </c>
      <c r="C450" s="18" t="str">
        <f>'R8.8.1移動支援一覧'!C450</f>
        <v>0001100978</v>
      </c>
      <c r="D450" s="18" t="str">
        <f>'R8.8.1移動支援一覧'!D450</f>
        <v>ケアステーションてのひら</v>
      </c>
      <c r="E450" s="30">
        <f>'R8.8.1移動支援一覧'!E450</f>
        <v>46143</v>
      </c>
      <c r="F450" s="18" t="str">
        <f>'R8.8.1移動支援一覧'!G450</f>
        <v>064-0809</v>
      </c>
      <c r="G450" s="18" t="str">
        <f>'R8.8.1移動支援一覧'!H450</f>
        <v>札幌市中央区南９条西６丁目１－３０グラン・シェ・モア中島公園３０６号室</v>
      </c>
      <c r="H450" s="18" t="str">
        <f>'R8.8.1移動支援一覧'!I450</f>
        <v>080-7939-3853</v>
      </c>
      <c r="I450" s="18" t="str">
        <f>'R8.8.1移動支援一覧'!J450</f>
        <v/>
      </c>
      <c r="J450" s="18" t="str">
        <f>'R8.8.1移動支援一覧'!K450</f>
        <v>エムケアグループ合同会社</v>
      </c>
      <c r="K450" s="31" t="str">
        <f>IF('R8.8.1移動支援一覧'!Q450="","",'R8.8.1移動支援一覧'!Q450)</f>
        <v>○</v>
      </c>
      <c r="L450" s="31" t="str">
        <f>IF('R8.8.1移動支援一覧'!R450="","",'R8.8.1移動支援一覧'!R450)</f>
        <v>○</v>
      </c>
      <c r="M450" s="31" t="str">
        <f>IF('R8.8.1移動支援一覧'!S450="","",'R8.8.1移動支援一覧'!S450)</f>
        <v>○</v>
      </c>
      <c r="N450" s="31" t="str">
        <f>IF('R8.8.1移動支援一覧'!T450="","",'R8.8.1移動支援一覧'!T450)</f>
        <v>○</v>
      </c>
      <c r="O450" s="31" t="str">
        <f>IF('R8.8.1移動支援一覧'!U450="","",'R8.8.1移動支援一覧'!U450)</f>
        <v>○</v>
      </c>
      <c r="P450" s="18" t="str">
        <f>IF('R8.8.1移動支援一覧'!V450="","",'R8.8.1移動支援一覧'!V450)</f>
        <v>0110105673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22" t="str">
        <f>'R8.8.1移動支援一覧'!A451</f>
        <v>市内</v>
      </c>
      <c r="B451" s="26" t="str">
        <f>IF('R8.8.1移動支援一覧'!B451="","",'R8.8.1移動支援一覧'!B451)</f>
        <v/>
      </c>
      <c r="C451" s="18" t="str">
        <f>'R8.8.1移動支援一覧'!C451</f>
        <v>0001100979</v>
      </c>
      <c r="D451" s="18" t="str">
        <f>'R8.8.1移動支援一覧'!D451</f>
        <v>みかげヘルプステーション</v>
      </c>
      <c r="E451" s="30">
        <f>'R8.8.1移動支援一覧'!E451</f>
        <v>46235</v>
      </c>
      <c r="F451" s="18" t="str">
        <f>'R8.8.1移動支援一覧'!G451</f>
        <v>062-0901</v>
      </c>
      <c r="G451" s="18" t="str">
        <f>'R8.8.1移動支援一覧'!H451</f>
        <v>札幌市豊平区豊平１条１丁目２－３２豊平１－１ビル１F</v>
      </c>
      <c r="H451" s="18" t="str">
        <f>'R8.8.1移動支援一覧'!I451</f>
        <v>011-598-7185</v>
      </c>
      <c r="I451" s="18" t="str">
        <f>'R8.8.1移動支援一覧'!J451</f>
        <v>011-598-7185</v>
      </c>
      <c r="J451" s="18" t="str">
        <f>'R8.8.1移動支援一覧'!K451</f>
        <v>一般社団法人ぶな</v>
      </c>
      <c r="K451" s="31" t="str">
        <f>IF('R8.8.1移動支援一覧'!Q451="","",'R8.8.1移動支援一覧'!Q451)</f>
        <v/>
      </c>
      <c r="L451" s="31" t="str">
        <f>IF('R8.8.1移動支援一覧'!R451="","",'R8.8.1移動支援一覧'!R451)</f>
        <v>○</v>
      </c>
      <c r="M451" s="31" t="str">
        <f>IF('R8.8.1移動支援一覧'!S451="","",'R8.8.1移動支援一覧'!S451)</f>
        <v>○</v>
      </c>
      <c r="N451" s="31" t="str">
        <f>IF('R8.8.1移動支援一覧'!T451="","",'R8.8.1移動支援一覧'!T451)</f>
        <v>○</v>
      </c>
      <c r="O451" s="31" t="str">
        <f>IF('R8.8.1移動支援一覧'!U451="","",'R8.8.1移動支援一覧'!U451)</f>
        <v>○</v>
      </c>
      <c r="P451" s="18" t="str">
        <f>IF('R8.8.1移動支援一覧'!V451="","",'R8.8.1移動支援一覧'!V451)</f>
        <v>0110105673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22" t="str">
        <f>'R8.8.1移動支援一覧'!A452</f>
        <v>市内</v>
      </c>
      <c r="B452" s="26" t="str">
        <f>IF('R8.8.1移動支援一覧'!B452="","",'R8.8.1移動支援一覧'!B452)</f>
        <v/>
      </c>
      <c r="C452" s="18" t="str">
        <f>'R8.8.1移動支援一覧'!C452</f>
        <v>0001100980</v>
      </c>
      <c r="D452" s="18" t="str">
        <f>'R8.8.1移動支援一覧'!D452</f>
        <v>かなう</v>
      </c>
      <c r="E452" s="30">
        <f>'R8.8.1移動支援一覧'!E452</f>
        <v>46174</v>
      </c>
      <c r="F452" s="18" t="str">
        <f>'R8.8.1移動支援一覧'!G452</f>
        <v>061-2283</v>
      </c>
      <c r="G452" s="18" t="str">
        <f>'R8.8.1移動支援一覧'!H452</f>
        <v>札幌市南区藤野３条５丁目４－２５</v>
      </c>
      <c r="H452" s="18" t="str">
        <f>'R8.8.1移動支援一覧'!I452</f>
        <v>011-211-6158</v>
      </c>
      <c r="I452" s="18" t="str">
        <f>'R8.8.1移動支援一覧'!J452</f>
        <v>011-211-8534</v>
      </c>
      <c r="J452" s="18" t="str">
        <f>'R8.8.1移動支援一覧'!K452</f>
        <v>一般社団法人　緑青会</v>
      </c>
      <c r="K452" s="31" t="str">
        <f>IF('R8.8.1移動支援一覧'!Q452="","",'R8.8.1移動支援一覧'!Q452)</f>
        <v>○</v>
      </c>
      <c r="L452" s="31" t="str">
        <f>IF('R8.8.1移動支援一覧'!R452="","",'R8.8.1移動支援一覧'!R452)</f>
        <v>○</v>
      </c>
      <c r="M452" s="31" t="str">
        <f>IF('R8.8.1移動支援一覧'!S452="","",'R8.8.1移動支援一覧'!S452)</f>
        <v>○</v>
      </c>
      <c r="N452" s="31" t="str">
        <f>IF('R8.8.1移動支援一覧'!T452="","",'R8.8.1移動支援一覧'!T452)</f>
        <v>○</v>
      </c>
      <c r="O452" s="31" t="str">
        <f>IF('R8.8.1移動支援一覧'!U452="","",'R8.8.1移動支援一覧'!U452)</f>
        <v>○</v>
      </c>
      <c r="P452" s="18" t="str">
        <f>IF('R8.8.1移動支援一覧'!V452="","",'R8.8.1移動支援一覧'!V452)</f>
        <v>0110601408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22" t="str">
        <f>'R8.8.1移動支援一覧'!A453</f>
        <v>市内</v>
      </c>
      <c r="B453" s="26" t="str">
        <f>IF('R8.8.1移動支援一覧'!B453="","",'R8.8.1移動支援一覧'!B453)</f>
        <v/>
      </c>
      <c r="C453" s="18" t="str">
        <f>'R8.8.1移動支援一覧'!C453</f>
        <v>0001100981</v>
      </c>
      <c r="D453" s="18" t="str">
        <f>'R8.8.1移動支援一覧'!D453</f>
        <v>ケアサービスあさがお</v>
      </c>
      <c r="E453" s="30">
        <f>'R8.8.1移動支援一覧'!E453</f>
        <v>46174</v>
      </c>
      <c r="F453" s="18" t="str">
        <f>'R8.8.1移動支援一覧'!G453</f>
        <v>060-0051</v>
      </c>
      <c r="G453" s="18" t="str">
        <f>'R8.8.1移動支援一覧'!H453</f>
        <v>札幌市中央区南１条東１丁目２－１太平洋興発ビル５階</v>
      </c>
      <c r="H453" s="18" t="str">
        <f>'R8.8.1移動支援一覧'!I453</f>
        <v>011-211-1895</v>
      </c>
      <c r="I453" s="18" t="str">
        <f>'R8.8.1移動支援一覧'!J453</f>
        <v>011-211-7085</v>
      </c>
      <c r="J453" s="18" t="str">
        <f>'R8.8.1移動支援一覧'!K453</f>
        <v>株式会社きずな</v>
      </c>
      <c r="K453" s="31" t="str">
        <f>IF('R8.8.1移動支援一覧'!Q453="","",'R8.8.1移動支援一覧'!Q453)</f>
        <v>○</v>
      </c>
      <c r="L453" s="31" t="str">
        <f>IF('R8.8.1移動支援一覧'!R453="","",'R8.8.1移動支援一覧'!R453)</f>
        <v>○</v>
      </c>
      <c r="M453" s="31" t="str">
        <f>IF('R8.8.1移動支援一覧'!S453="","",'R8.8.1移動支援一覧'!S453)</f>
        <v>○</v>
      </c>
      <c r="N453" s="31" t="str">
        <f>IF('R8.8.1移動支援一覧'!T453="","",'R8.8.1移動支援一覧'!T453)</f>
        <v>○</v>
      </c>
      <c r="O453" s="31" t="str">
        <f>IF('R8.8.1移動支援一覧'!U453="","",'R8.8.1移動支援一覧'!U453)</f>
        <v>○</v>
      </c>
      <c r="P453" s="18" t="str">
        <f>IF('R8.8.1移動支援一覧'!V453="","",'R8.8.1移動支援一覧'!V453)</f>
        <v>0110105723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22" t="str">
        <f>'R8.8.1移動支援一覧'!A454</f>
        <v>市内</v>
      </c>
      <c r="B454" s="26" t="str">
        <f>IF('R8.8.1移動支援一覧'!B454="","",'R8.8.1移動支援一覧'!B454)</f>
        <v/>
      </c>
      <c r="C454" s="18" t="str">
        <f>'R8.8.1移動支援一覧'!C454</f>
        <v>0001100983</v>
      </c>
      <c r="D454" s="18" t="str">
        <f>'R8.8.1移動支援一覧'!D454</f>
        <v>椿ライフケアセンター</v>
      </c>
      <c r="E454" s="30">
        <f>'R8.8.1移動支援一覧'!E454</f>
        <v>46204</v>
      </c>
      <c r="F454" s="18" t="str">
        <f>'R8.8.1移動支援一覧'!G454</f>
        <v>062-0933</v>
      </c>
      <c r="G454" s="18" t="str">
        <f>'R8.8.1移動支援一覧'!H454</f>
        <v>札幌市豊平区平岸３条５丁目４－２２平岸グランドビル本館２階２０７号室</v>
      </c>
      <c r="H454" s="18" t="str">
        <f>'R8.8.1移動支援一覧'!I454</f>
        <v>011-615-1122</v>
      </c>
      <c r="I454" s="18" t="str">
        <f>'R8.8.1移動支援一覧'!J454</f>
        <v>011-827-1172</v>
      </c>
      <c r="J454" s="18" t="str">
        <f>'R8.8.1移動支援一覧'!K454</f>
        <v>椿ライフケアセンター株式会社</v>
      </c>
      <c r="K454" s="31" t="str">
        <f>IF('R8.8.1移動支援一覧'!Q454="","",'R8.8.1移動支援一覧'!Q454)</f>
        <v>○</v>
      </c>
      <c r="L454" s="31" t="str">
        <f>IF('R8.8.1移動支援一覧'!R454="","",'R8.8.1移動支援一覧'!R454)</f>
        <v>○</v>
      </c>
      <c r="M454" s="31" t="str">
        <f>IF('R8.8.1移動支援一覧'!S454="","",'R8.8.1移動支援一覧'!S454)</f>
        <v>○</v>
      </c>
      <c r="N454" s="31" t="str">
        <f>IF('R8.8.1移動支援一覧'!T454="","",'R8.8.1移動支援一覧'!T454)</f>
        <v>○</v>
      </c>
      <c r="O454" s="31" t="str">
        <f>IF('R8.8.1移動支援一覧'!U454="","",'R8.8.1移動支援一覧'!U454)</f>
        <v>○</v>
      </c>
      <c r="P454" s="18" t="str">
        <f>IF('R8.8.1移動支援一覧'!V454="","",'R8.8.1移動支援一覧'!V454)</f>
        <v>0110105715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22" t="str">
        <f>'R8.8.1移動支援一覧'!A455</f>
        <v>市内</v>
      </c>
      <c r="B455" s="26" t="str">
        <f>IF('R8.8.1移動支援一覧'!B455="","",'R8.8.1移動支援一覧'!B455)</f>
        <v/>
      </c>
      <c r="C455" s="18" t="str">
        <f>'R8.8.1移動支援一覧'!C455</f>
        <v>0001100984</v>
      </c>
      <c r="D455" s="18" t="str">
        <f>'R8.8.1移動支援一覧'!D455</f>
        <v>ヘルパーステーションあいらしく</v>
      </c>
      <c r="E455" s="30">
        <f>'R8.8.1移動支援一覧'!E455</f>
        <v>46235</v>
      </c>
      <c r="F455" s="18" t="str">
        <f>'R8.8.1移動支援一覧'!G455</f>
        <v>064-0805</v>
      </c>
      <c r="G455" s="18" t="str">
        <f>'R8.8.1移動支援一覧'!H455</f>
        <v>札幌市中央区南5条西6丁目8番地1　RISEビル１階</v>
      </c>
      <c r="H455" s="18" t="str">
        <f>'R8.8.1移動支援一覧'!I455</f>
        <v>090-2819-2912</v>
      </c>
      <c r="I455" s="18" t="str">
        <f>'R8.8.1移動支援一覧'!J455</f>
        <v>011-206-9826</v>
      </c>
      <c r="J455" s="18" t="str">
        <f>'R8.8.1移動支援一覧'!K455</f>
        <v>株式会社　あいらしく</v>
      </c>
      <c r="K455" s="31" t="str">
        <f>IF('R8.8.1移動支援一覧'!Q455="","",'R8.8.1移動支援一覧'!Q455)</f>
        <v>○</v>
      </c>
      <c r="L455" s="31" t="str">
        <f>IF('R8.8.1移動支援一覧'!R455="","",'R8.8.1移動支援一覧'!R455)</f>
        <v>○</v>
      </c>
      <c r="M455" s="31" t="str">
        <f>IF('R8.8.1移動支援一覧'!S455="","",'R8.8.1移動支援一覧'!S455)</f>
        <v>○</v>
      </c>
      <c r="N455" s="31" t="str">
        <f>IF('R8.8.1移動支援一覧'!T455="","",'R8.8.1移動支援一覧'!T455)</f>
        <v>○</v>
      </c>
      <c r="O455" s="31" t="str">
        <f>IF('R8.8.1移動支援一覧'!U455="","",'R8.8.1移動支援一覧'!U455)</f>
        <v>○</v>
      </c>
      <c r="P455" s="18" t="str">
        <f>IF('R8.8.1移動支援一覧'!V455="","",'R8.8.1移動支援一覧'!V455)</f>
        <v/>
      </c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22" t="str">
        <f>'R8.8.1移動支援一覧'!A456</f>
        <v>市内</v>
      </c>
      <c r="B456" s="26" t="str">
        <f>IF('R8.8.1移動支援一覧'!B456="","",'R8.8.1移動支援一覧'!B456)</f>
        <v/>
      </c>
      <c r="C456" s="18" t="str">
        <f>'R8.8.1移動支援一覧'!C456</f>
        <v>0001100985</v>
      </c>
      <c r="D456" s="18" t="str">
        <f>'R8.8.1移動支援一覧'!D456</f>
        <v>Iアイガイドサービス</v>
      </c>
      <c r="E456" s="30">
        <f>'R8.8.1移動支援一覧'!E456</f>
        <v>46235</v>
      </c>
      <c r="F456" s="18" t="str">
        <f>'R8.8.1移動支援一覧'!G456</f>
        <v>002-0856</v>
      </c>
      <c r="G456" s="18" t="str">
        <f>'R8.8.1移動支援一覧'!H456</f>
        <v>札幌市北区屯田６条１丁目５－２０</v>
      </c>
      <c r="H456" s="18" t="str">
        <f>'R8.8.1移動支援一覧'!I456</f>
        <v>080-6080-0110</v>
      </c>
      <c r="I456" s="18" t="str">
        <f>'R8.8.1移動支援一覧'!J456</f>
        <v>050-7510-4452</v>
      </c>
      <c r="J456" s="18" t="str">
        <f>'R8.8.1移動支援一覧'!K456</f>
        <v>株式会社　ルートテック工業</v>
      </c>
      <c r="K456" s="31" t="str">
        <f>IF('R8.8.1移動支援一覧'!Q456="","",'R8.8.1移動支援一覧'!Q456)</f>
        <v>○</v>
      </c>
      <c r="L456" s="31" t="str">
        <f>IF('R8.8.1移動支援一覧'!R456="","",'R8.8.1移動支援一覧'!R456)</f>
        <v>○</v>
      </c>
      <c r="M456" s="31" t="str">
        <f>IF('R8.8.1移動支援一覧'!S456="","",'R8.8.1移動支援一覧'!S456)</f>
        <v>○</v>
      </c>
      <c r="N456" s="31" t="str">
        <f>IF('R8.8.1移動支援一覧'!T456="","",'R8.8.1移動支援一覧'!T456)</f>
        <v>○</v>
      </c>
      <c r="O456" s="31" t="str">
        <f>IF('R8.8.1移動支援一覧'!U456="","",'R8.8.1移動支援一覧'!U456)</f>
        <v>○</v>
      </c>
      <c r="P456" s="18" t="str">
        <f>IF('R8.8.1移動支援一覧'!V456="","",'R8.8.1移動支援一覧'!V456)</f>
        <v/>
      </c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22" t="str">
        <f>'R8.8.1移動支援一覧'!A457</f>
        <v>市内</v>
      </c>
      <c r="B457" s="26" t="str">
        <f>IF('R8.8.1移動支援一覧'!B457="","",'R8.8.1移動支援一覧'!B457)</f>
        <v/>
      </c>
      <c r="C457" s="18" t="str">
        <f>'R8.8.1移動支援一覧'!C457</f>
        <v>0001100986</v>
      </c>
      <c r="D457" s="18" t="str">
        <f>'R8.8.1移動支援一覧'!D457</f>
        <v>SAFE</v>
      </c>
      <c r="E457" s="30">
        <f>'R8.8.1移動支援一覧'!E457</f>
        <v>46235</v>
      </c>
      <c r="F457" s="18" t="str">
        <f>'R8.8.1移動支援一覧'!G457</f>
        <v>064-0805</v>
      </c>
      <c r="G457" s="18" t="str">
        <f>'R8.8.1移動支援一覧'!H457</f>
        <v>札幌市中央区南５条西２丁目９－２　LC拾七番館１F</v>
      </c>
      <c r="H457" s="18" t="str">
        <f>'R8.8.1移動支援一覧'!I457</f>
        <v>080-4505-6468</v>
      </c>
      <c r="I457" s="18" t="str">
        <f>'R8.8.1移動支援一覧'!J457</f>
        <v/>
      </c>
      <c r="J457" s="18" t="str">
        <f>'R8.8.1移動支援一覧'!K457</f>
        <v>株式会社　LIFE PROOF</v>
      </c>
      <c r="K457" s="31" t="str">
        <f>IF('R8.8.1移動支援一覧'!Q457="","",'R8.8.1移動支援一覧'!Q457)</f>
        <v>○</v>
      </c>
      <c r="L457" s="31" t="str">
        <f>IF('R8.8.1移動支援一覧'!R457="","",'R8.8.1移動支援一覧'!R457)</f>
        <v>○</v>
      </c>
      <c r="M457" s="31" t="str">
        <f>IF('R8.8.1移動支援一覧'!S457="","",'R8.8.1移動支援一覧'!S457)</f>
        <v>○</v>
      </c>
      <c r="N457" s="31" t="str">
        <f>IF('R8.8.1移動支援一覧'!T457="","",'R8.8.1移動支援一覧'!T457)</f>
        <v>○</v>
      </c>
      <c r="O457" s="31" t="str">
        <f>IF('R8.8.1移動支援一覧'!U457="","",'R8.8.1移動支援一覧'!U457)</f>
        <v>○</v>
      </c>
      <c r="P457" s="18" t="str">
        <f>IF('R8.8.1移動支援一覧'!V457="","",'R8.8.1移動支援一覧'!V457)</f>
        <v>0110105327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22" t="str">
        <f>'R8.8.1移動支援一覧'!A458</f>
        <v>市内</v>
      </c>
      <c r="B458" s="26" t="str">
        <f>IF('R8.8.1移動支援一覧'!B458="","",'R8.8.1移動支援一覧'!B458)</f>
        <v/>
      </c>
      <c r="C458" s="18" t="str">
        <f>'R8.8.1移動支援一覧'!C458</f>
        <v>0001100987</v>
      </c>
      <c r="D458" s="18" t="str">
        <f>'R8.8.1移動支援一覧'!D458</f>
        <v>ケアサポート　エン</v>
      </c>
      <c r="E458" s="30">
        <f>'R8.8.1移動支援一覧'!E458</f>
        <v>46235</v>
      </c>
      <c r="F458" s="18" t="str">
        <f>'R8.8.1移動支援一覧'!G458</f>
        <v>062-0041</v>
      </c>
      <c r="G458" s="18" t="str">
        <f>'R8.8.1移動支援一覧'!H458</f>
        <v>札幌市豊平区福住1条2丁目8番20-201号</v>
      </c>
      <c r="H458" s="18" t="str">
        <f>'R8.8.1移動支援一覧'!I458</f>
        <v>011-512-1655</v>
      </c>
      <c r="I458" s="18" t="str">
        <f>'R8.8.1移動支援一覧'!J458</f>
        <v>011-512-4374</v>
      </c>
      <c r="J458" s="18" t="str">
        <f>'R8.8.1移動支援一覧'!K458</f>
        <v>一般社団法人日本シニア支援協会</v>
      </c>
      <c r="K458" s="31" t="str">
        <f>IF('R8.8.1移動支援一覧'!Q458="","",'R8.8.1移動支援一覧'!Q458)</f>
        <v>○</v>
      </c>
      <c r="L458" s="31" t="str">
        <f>IF('R8.8.1移動支援一覧'!R458="","",'R8.8.1移動支援一覧'!R458)</f>
        <v>○</v>
      </c>
      <c r="M458" s="31" t="str">
        <f>IF('R8.8.1移動支援一覧'!S458="","",'R8.8.1移動支援一覧'!S458)</f>
        <v>○</v>
      </c>
      <c r="N458" s="31" t="str">
        <f>IF('R8.8.1移動支援一覧'!T458="","",'R8.8.1移動支援一覧'!T458)</f>
        <v>○</v>
      </c>
      <c r="O458" s="31" t="str">
        <f>IF('R8.8.1移動支援一覧'!U458="","",'R8.8.1移動支援一覧'!U458)</f>
        <v>○</v>
      </c>
      <c r="P458" s="18" t="str">
        <f>IF('R8.8.1移動支援一覧'!V458="","",'R8.8.1移動支援一覧'!V458)</f>
        <v/>
      </c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22" t="str">
        <f>'R8.8.1移動支援一覧'!A459</f>
        <v>市外</v>
      </c>
      <c r="B459" s="26" t="str">
        <f>IF('R8.8.1移動支援一覧'!B459="","",'R8.8.1移動支援一覧'!B459)</f>
        <v/>
      </c>
      <c r="C459" s="18" t="str">
        <f>'R8.8.1移動支援一覧'!C459</f>
        <v>0001300003</v>
      </c>
      <c r="D459" s="18" t="str">
        <f>'R8.8.1移動支援一覧'!D459</f>
        <v>石狩市地域生活サポートセンター「いーよ」</v>
      </c>
      <c r="E459" s="30">
        <f>'R8.8.1移動支援一覧'!E459</f>
        <v>39356</v>
      </c>
      <c r="F459" s="18" t="str">
        <f>'R8.8.1移動支援一覧'!G459</f>
        <v>061-3204</v>
      </c>
      <c r="G459" s="18" t="str">
        <f>'R8.8.1移動支援一覧'!H459</f>
        <v>北海道石狩市花川南４条５丁目２１番地</v>
      </c>
      <c r="H459" s="18" t="str">
        <f>'R8.8.1移動支援一覧'!I459</f>
        <v>0133-72-1014</v>
      </c>
      <c r="I459" s="18" t="str">
        <f>'R8.8.1移動支援一覧'!J459</f>
        <v>0133-72-1014</v>
      </c>
      <c r="J459" s="18" t="str">
        <f>'R8.8.1移動支援一覧'!K459</f>
        <v>特定非営利活動法人　ふれあい広場タンポポのはら</v>
      </c>
      <c r="K459" s="31" t="str">
        <f>IF('R8.8.1移動支援一覧'!Q459="","",'R8.8.1移動支援一覧'!Q459)</f>
        <v>○</v>
      </c>
      <c r="L459" s="31" t="str">
        <f>IF('R8.8.1移動支援一覧'!R459="","",'R8.8.1移動支援一覧'!R459)</f>
        <v>○</v>
      </c>
      <c r="M459" s="31" t="str">
        <f>IF('R8.8.1移動支援一覧'!S459="","",'R8.8.1移動支援一覧'!S459)</f>
        <v>○</v>
      </c>
      <c r="N459" s="31" t="str">
        <f>IF('R8.8.1移動支援一覧'!T459="","",'R8.8.1移動支援一覧'!T459)</f>
        <v>○</v>
      </c>
      <c r="O459" s="31" t="str">
        <f>IF('R8.8.1移動支援一覧'!U459="","",'R8.8.1移動支援一覧'!U459)</f>
        <v>〇</v>
      </c>
      <c r="P459" s="18" t="str">
        <f>IF('R8.8.1移動支援一覧'!V459="","",'R8.8.1移動支援一覧'!V459)</f>
        <v>0117600031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22" t="str">
        <f>'R8.8.1移動支援一覧'!A460</f>
        <v>市外</v>
      </c>
      <c r="B460" s="26" t="str">
        <f>IF('R8.8.1移動支援一覧'!B460="","",'R8.8.1移動支援一覧'!B460)</f>
        <v/>
      </c>
      <c r="C460" s="18" t="str">
        <f>'R8.8.1移動支援一覧'!C460</f>
        <v>0001300007</v>
      </c>
      <c r="D460" s="18" t="str">
        <f>'R8.8.1移動支援一覧'!D460</f>
        <v>柏の里デイセンター</v>
      </c>
      <c r="E460" s="30">
        <f>'R8.8.1移動支援一覧'!E460</f>
        <v>39356</v>
      </c>
      <c r="F460" s="18" t="str">
        <f>'R8.8.1移動支援一覧'!G460</f>
        <v>071-1257</v>
      </c>
      <c r="G460" s="18" t="str">
        <f>'R8.8.1移動支援一覧'!H460</f>
        <v>北海道上川郡鷹栖町１７線１２号</v>
      </c>
      <c r="H460" s="18" t="str">
        <f>'R8.8.1移動支援一覧'!I460</f>
        <v>0166-87-4573</v>
      </c>
      <c r="I460" s="18" t="str">
        <f>'R8.8.1移動支援一覧'!J460</f>
        <v>0166-87-4592</v>
      </c>
      <c r="J460" s="18" t="str">
        <f>'R8.8.1移動支援一覧'!K460</f>
        <v>社会福祉法人　鷹栖共生会</v>
      </c>
      <c r="K460" s="31" t="str">
        <f>IF('R8.8.1移動支援一覧'!Q460="","",'R8.8.1移動支援一覧'!Q460)</f>
        <v>○</v>
      </c>
      <c r="L460" s="31" t="str">
        <f>IF('R8.8.1移動支援一覧'!R460="","",'R8.8.1移動支援一覧'!R460)</f>
        <v>○</v>
      </c>
      <c r="M460" s="31" t="str">
        <f>IF('R8.8.1移動支援一覧'!S460="","",'R8.8.1移動支援一覧'!S460)</f>
        <v>○</v>
      </c>
      <c r="N460" s="31" t="str">
        <f>IF('R8.8.1移動支援一覧'!T460="","",'R8.8.1移動支援一覧'!T460)</f>
        <v>○</v>
      </c>
      <c r="O460" s="32" t="str">
        <f>IF('R8.8.1移動支援一覧'!U460="","",'R8.8.1移動支援一覧'!U460)</f>
        <v/>
      </c>
      <c r="P460" s="18" t="str">
        <f>IF('R8.8.1移動支援一覧'!V460="","",'R8.8.1移動支援一覧'!V460)</f>
        <v>0113100010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22" t="str">
        <f>'R8.8.1移動支援一覧'!A461</f>
        <v>市外</v>
      </c>
      <c r="B461" s="26" t="str">
        <f>IF('R8.8.1移動支援一覧'!B461="","",'R8.8.1移動支援一覧'!B461)</f>
        <v>休止</v>
      </c>
      <c r="C461" s="18" t="str">
        <f>'R8.8.1移動支援一覧'!C461</f>
        <v>0001300008</v>
      </c>
      <c r="D461" s="18" t="str">
        <f>'R8.8.1移動支援一覧'!D461</f>
        <v>サポートセンターエブリ</v>
      </c>
      <c r="E461" s="30">
        <f>'R8.8.1移動支援一覧'!E461</f>
        <v>39356</v>
      </c>
      <c r="F461" s="18" t="str">
        <f>'R8.8.1移動支援一覧'!G461</f>
        <v>066-0065</v>
      </c>
      <c r="G461" s="18" t="str">
        <f>'R8.8.1移動支援一覧'!H461</f>
        <v>北海道千歳市春日町３丁目５番１号</v>
      </c>
      <c r="H461" s="18" t="str">
        <f>'R8.8.1移動支援一覧'!I461</f>
        <v>0123-27-2131</v>
      </c>
      <c r="I461" s="18" t="str">
        <f>'R8.8.1移動支援一覧'!J461</f>
        <v>0123-27-2132</v>
      </c>
      <c r="J461" s="18" t="str">
        <f>'R8.8.1移動支援一覧'!K461</f>
        <v>社会福祉法人　千歳いずみ学園</v>
      </c>
      <c r="K461" s="31" t="str">
        <f>IF('R8.8.1移動支援一覧'!Q461="","",'R8.8.1移動支援一覧'!Q461)</f>
        <v>○</v>
      </c>
      <c r="L461" s="31" t="str">
        <f>IF('R8.8.1移動支援一覧'!R461="","",'R8.8.1移動支援一覧'!R461)</f>
        <v>○</v>
      </c>
      <c r="M461" s="31" t="str">
        <f>IF('R8.8.1移動支援一覧'!S461="","",'R8.8.1移動支援一覧'!S461)</f>
        <v>○</v>
      </c>
      <c r="N461" s="31" t="str">
        <f>IF('R8.8.1移動支援一覧'!T461="","",'R8.8.1移動支援一覧'!T461)</f>
        <v>○</v>
      </c>
      <c r="O461" s="32" t="str">
        <f>IF('R8.8.1移動支援一覧'!U461="","",'R8.8.1移動支援一覧'!U461)</f>
        <v/>
      </c>
      <c r="P461" s="18" t="str">
        <f>IF('R8.8.1移動支援一覧'!V461="","",'R8.8.1移動支援一覧'!V461)</f>
        <v>0111100053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22" t="str">
        <f>'R8.8.1移動支援一覧'!A462</f>
        <v>市外</v>
      </c>
      <c r="B462" s="26" t="str">
        <f>IF('R8.8.1移動支援一覧'!B462="","",'R8.8.1移動支援一覧'!B462)</f>
        <v/>
      </c>
      <c r="C462" s="18" t="str">
        <f>'R8.8.1移動支援一覧'!C462</f>
        <v>0001300011</v>
      </c>
      <c r="D462" s="18" t="str">
        <f>'R8.8.1移動支援一覧'!D462</f>
        <v>パーソナルサポートセンターぽけっと</v>
      </c>
      <c r="E462" s="30">
        <f>'R8.8.1移動支援一覧'!E462</f>
        <v>39356</v>
      </c>
      <c r="F462" s="18" t="str">
        <f>'R8.8.1移動支援一覧'!G462</f>
        <v>061-3208</v>
      </c>
      <c r="G462" s="18" t="str">
        <f>'R8.8.1移動支援一覧'!H462</f>
        <v>北海道石狩市花川南８条３丁目７１番地</v>
      </c>
      <c r="H462" s="18" t="str">
        <f>'R8.8.1移動支援一覧'!I462</f>
        <v>0133-77-6616</v>
      </c>
      <c r="I462" s="18" t="str">
        <f>'R8.8.1移動支援一覧'!J462</f>
        <v>0133-73-6855</v>
      </c>
      <c r="J462" s="18" t="str">
        <f>'R8.8.1移動支援一覧'!K462</f>
        <v>社会福祉法人　はるにれの里</v>
      </c>
      <c r="K462" s="31" t="str">
        <f>IF('R8.8.1移動支援一覧'!Q462="","",'R8.8.1移動支援一覧'!Q462)</f>
        <v>○</v>
      </c>
      <c r="L462" s="31" t="str">
        <f>IF('R8.8.1移動支援一覧'!R462="","",'R8.8.1移動支援一覧'!R462)</f>
        <v>○</v>
      </c>
      <c r="M462" s="31" t="str">
        <f>IF('R8.8.1移動支援一覧'!S462="","",'R8.8.1移動支援一覧'!S462)</f>
        <v>○</v>
      </c>
      <c r="N462" s="31" t="str">
        <f>IF('R8.8.1移動支援一覧'!T462="","",'R8.8.1移動支援一覧'!T462)</f>
        <v>○</v>
      </c>
      <c r="O462" s="32" t="str">
        <f>IF('R8.8.1移動支援一覧'!U462="","",'R8.8.1移動支援一覧'!U462)</f>
        <v/>
      </c>
      <c r="P462" s="18" t="str">
        <f>IF('R8.8.1移動支援一覧'!V462="","",'R8.8.1移動支援一覧'!V462)</f>
        <v>0117600213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22" t="str">
        <f>'R8.8.1移動支援一覧'!A463</f>
        <v>市外</v>
      </c>
      <c r="B463" s="26" t="str">
        <f>IF('R8.8.1移動支援一覧'!B463="","",'R8.8.1移動支援一覧'!B463)</f>
        <v>休止</v>
      </c>
      <c r="C463" s="18" t="str">
        <f>'R8.8.1移動支援一覧'!C463</f>
        <v>0001300017</v>
      </c>
      <c r="D463" s="18" t="str">
        <f>'R8.8.1移動支援一覧'!D463</f>
        <v>静内ペテカリ生活支援センターガーデン</v>
      </c>
      <c r="E463" s="30">
        <f>'R8.8.1移動支援一覧'!E463</f>
        <v>39142</v>
      </c>
      <c r="F463" s="18" t="str">
        <f>'R8.8.1移動支援一覧'!G463</f>
        <v>056-0016</v>
      </c>
      <c r="G463" s="18" t="str">
        <f>'R8.8.1移動支援一覧'!H463</f>
        <v>北海道日高郡新ひだか町静内こうせい町２丁目８番２７号</v>
      </c>
      <c r="H463" s="18" t="str">
        <f>'R8.8.1移動支援一覧'!I463</f>
        <v>0146-42-6677</v>
      </c>
      <c r="I463" s="18" t="str">
        <f>'R8.8.1移動支援一覧'!J463</f>
        <v>0146-49-0070</v>
      </c>
      <c r="J463" s="18" t="str">
        <f>'R8.8.1移動支援一覧'!K463</f>
        <v>社会福祉法人　静内ペテカリ</v>
      </c>
      <c r="K463" s="31" t="str">
        <f>IF('R8.8.1移動支援一覧'!Q463="","",'R8.8.1移動支援一覧'!Q463)</f>
        <v/>
      </c>
      <c r="L463" s="31" t="str">
        <f>IF('R8.8.1移動支援一覧'!R463="","",'R8.8.1移動支援一覧'!R463)</f>
        <v>○</v>
      </c>
      <c r="M463" s="31" t="str">
        <f>IF('R8.8.1移動支援一覧'!S463="","",'R8.8.1移動支援一覧'!S463)</f>
        <v/>
      </c>
      <c r="N463" s="31" t="str">
        <f>IF('R8.8.1移動支援一覧'!T463="","",'R8.8.1移動支援一覧'!T463)</f>
        <v/>
      </c>
      <c r="O463" s="32" t="str">
        <f>IF('R8.8.1移動支援一覧'!U463="","",'R8.8.1移動支援一覧'!U463)</f>
        <v/>
      </c>
      <c r="P463" s="18" t="str">
        <f>IF('R8.8.1移動支援一覧'!V463="","",'R8.8.1移動支援一覧'!V463)</f>
        <v>0113800197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22" t="str">
        <f>'R8.8.1移動支援一覧'!A464</f>
        <v>市外</v>
      </c>
      <c r="B464" s="26" t="str">
        <f>IF('R8.8.1移動支援一覧'!B464="","",'R8.8.1移動支援一覧'!B464)</f>
        <v/>
      </c>
      <c r="C464" s="18" t="str">
        <f>'R8.8.1移動支援一覧'!C464</f>
        <v>0001300024</v>
      </c>
      <c r="D464" s="18" t="str">
        <f>'R8.8.1移動支援一覧'!D464</f>
        <v>フィットマン</v>
      </c>
      <c r="E464" s="30">
        <f>'R8.8.1移動支援一覧'!E464</f>
        <v>39753</v>
      </c>
      <c r="F464" s="18" t="str">
        <f>'R8.8.1移動支援一覧'!G464</f>
        <v>061-1112</v>
      </c>
      <c r="G464" s="18" t="str">
        <f>'R8.8.1移動支援一覧'!H464</f>
        <v>北海道北広島市中央２丁目６番３号</v>
      </c>
      <c r="H464" s="18" t="str">
        <f>'R8.8.1移動支援一覧'!I464</f>
        <v>011-373-8809</v>
      </c>
      <c r="I464" s="18" t="str">
        <f>'R8.8.1移動支援一覧'!J464</f>
        <v>011-373-8673</v>
      </c>
      <c r="J464" s="18" t="str">
        <f>'R8.8.1移動支援一覧'!K464</f>
        <v>社会福祉法人 北ひろしま福祉会</v>
      </c>
      <c r="K464" s="31" t="str">
        <f>IF('R8.8.1移動支援一覧'!Q464="","",'R8.8.1移動支援一覧'!Q464)</f>
        <v/>
      </c>
      <c r="L464" s="31" t="str">
        <f>IF('R8.8.1移動支援一覧'!R464="","",'R8.8.1移動支援一覧'!R464)</f>
        <v>○</v>
      </c>
      <c r="M464" s="31" t="str">
        <f>IF('R8.8.1移動支援一覧'!S464="","",'R8.8.1移動支援一覧'!S464)</f>
        <v>○</v>
      </c>
      <c r="N464" s="31" t="str">
        <f>IF('R8.8.1移動支援一覧'!T464="","",'R8.8.1移動支援一覧'!T464)</f>
        <v>○</v>
      </c>
      <c r="O464" s="32" t="str">
        <f>IF('R8.8.1移動支援一覧'!U464="","",'R8.8.1移動支援一覧'!U464)</f>
        <v/>
      </c>
      <c r="P464" s="18" t="str">
        <f>IF('R8.8.1移動支援一覧'!V464="","",'R8.8.1移動支援一覧'!V464)</f>
        <v>0111300414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22" t="str">
        <f>'R8.8.1移動支援一覧'!A465</f>
        <v>市外</v>
      </c>
      <c r="B465" s="26" t="str">
        <f>IF('R8.8.1移動支援一覧'!B465="","",'R8.8.1移動支援一覧'!B465)</f>
        <v/>
      </c>
      <c r="C465" s="18" t="str">
        <f>'R8.8.1移動支援一覧'!C465</f>
        <v>0001300027</v>
      </c>
      <c r="D465" s="18" t="str">
        <f>'R8.8.1移動支援一覧'!D465</f>
        <v>社会福祉法人渓仁会ホームヘルパーステーションすまいる</v>
      </c>
      <c r="E465" s="30">
        <f>'R8.8.1移動支援一覧'!E465</f>
        <v>39904</v>
      </c>
      <c r="F465" s="18" t="str">
        <f>'R8.8.1移動支援一覧'!G465</f>
        <v>072-0015</v>
      </c>
      <c r="G465" s="18" t="str">
        <f>'R8.8.1移動支援一覧'!H465</f>
        <v>北海道美唄市東4条南5丁目1番4号　美唄市東地区生活支援センター内</v>
      </c>
      <c r="H465" s="18" t="str">
        <f>'R8.8.1移動支援一覧'!I465</f>
        <v>0126-66-2525</v>
      </c>
      <c r="I465" s="18" t="str">
        <f>'R8.8.1移動支援一覧'!J465</f>
        <v>0126-66-2020</v>
      </c>
      <c r="J465" s="18" t="str">
        <f>'R8.8.1移動支援一覧'!K465</f>
        <v>社会福祉法人 渓仁会</v>
      </c>
      <c r="K465" s="31" t="str">
        <f>IF('R8.8.1移動支援一覧'!Q465="","",'R8.8.1移動支援一覧'!Q465)</f>
        <v>○</v>
      </c>
      <c r="L465" s="31" t="str">
        <f>IF('R8.8.1移動支援一覧'!R465="","",'R8.8.1移動支援一覧'!R465)</f>
        <v>○</v>
      </c>
      <c r="M465" s="31" t="str">
        <f>IF('R8.8.1移動支援一覧'!S465="","",'R8.8.1移動支援一覧'!S465)</f>
        <v>○</v>
      </c>
      <c r="N465" s="31" t="str">
        <f>IF('R8.8.1移動支援一覧'!T465="","",'R8.8.1移動支援一覧'!T465)</f>
        <v>○</v>
      </c>
      <c r="O465" s="32" t="str">
        <f>IF('R8.8.1移動支援一覧'!U465="","",'R8.8.1移動支援一覧'!U465)</f>
        <v/>
      </c>
      <c r="P465" s="18" t="str">
        <f>IF('R8.8.1移動支援一覧'!V465="","",'R8.8.1移動支援一覧'!V465)</f>
        <v>0116100017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22" t="str">
        <f>'R8.8.1移動支援一覧'!A466</f>
        <v>市外</v>
      </c>
      <c r="B466" s="26" t="str">
        <f>IF('R8.8.1移動支援一覧'!B466="","",'R8.8.1移動支援一覧'!B466)</f>
        <v/>
      </c>
      <c r="C466" s="18" t="str">
        <f>'R8.8.1移動支援一覧'!C466</f>
        <v>0001300030</v>
      </c>
      <c r="D466" s="18" t="str">
        <f>'R8.8.1移動支援一覧'!D466</f>
        <v>株式会社健康会　ヘルパーステーションおおあさ</v>
      </c>
      <c r="E466" s="30">
        <f>'R8.8.1移動支援一覧'!E466</f>
        <v>39965</v>
      </c>
      <c r="F466" s="18" t="str">
        <f>'R8.8.1移動支援一覧'!G466</f>
        <v>069-0854</v>
      </c>
      <c r="G466" s="18" t="str">
        <f>'R8.8.1移動支援一覧'!H466</f>
        <v>北海道江別市大麻中町26番10号　大麻ステーションビル２階</v>
      </c>
      <c r="H466" s="18" t="str">
        <f>'R8.8.1移動支援一覧'!I466</f>
        <v>011-388-7515</v>
      </c>
      <c r="I466" s="18" t="str">
        <f>'R8.8.1移動支援一覧'!J466</f>
        <v>011-388-7516</v>
      </c>
      <c r="J466" s="18" t="str">
        <f>'R8.8.1移動支援一覧'!K466</f>
        <v>株式会社 健康会</v>
      </c>
      <c r="K466" s="31" t="str">
        <f>IF('R8.8.1移動支援一覧'!Q466="","",'R8.8.1移動支援一覧'!Q466)</f>
        <v>○</v>
      </c>
      <c r="L466" s="31" t="str">
        <f>IF('R8.8.1移動支援一覧'!R466="","",'R8.8.1移動支援一覧'!R466)</f>
        <v/>
      </c>
      <c r="M466" s="31" t="str">
        <f>IF('R8.8.1移動支援一覧'!S466="","",'R8.8.1移動支援一覧'!S466)</f>
        <v/>
      </c>
      <c r="N466" s="31" t="str">
        <f>IF('R8.8.1移動支援一覧'!T466="","",'R8.8.1移動支援一覧'!T466)</f>
        <v/>
      </c>
      <c r="O466" s="32" t="str">
        <f>IF('R8.8.1移動支援一覧'!U466="","",'R8.8.1移動支援一覧'!U466)</f>
        <v/>
      </c>
      <c r="P466" s="18" t="str">
        <f>IF('R8.8.1移動支援一覧'!V466="","",'R8.8.1移動支援一覧'!V466)</f>
        <v>0111000097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22" t="str">
        <f>'R8.8.1移動支援一覧'!A467</f>
        <v>市外</v>
      </c>
      <c r="B467" s="26" t="str">
        <f>IF('R8.8.1移動支援一覧'!B467="","",'R8.8.1移動支援一覧'!B467)</f>
        <v/>
      </c>
      <c r="C467" s="18" t="str">
        <f>'R8.8.1移動支援一覧'!C467</f>
        <v>0001300034</v>
      </c>
      <c r="D467" s="18" t="str">
        <f>'R8.8.1移動支援一覧'!D467</f>
        <v>びばい社協さわやかヘルパーステーション</v>
      </c>
      <c r="E467" s="30">
        <f>'R8.8.1移動支援一覧'!E467</f>
        <v>40603</v>
      </c>
      <c r="F467" s="18" t="str">
        <f>'R8.8.1移動支援一覧'!G467</f>
        <v>072-0026</v>
      </c>
      <c r="G467" s="18" t="str">
        <f>'R8.8.1移動支援一覧'!H467</f>
        <v>美唄市西3条南3丁目6番2号 美唄市総合福祉センターぽぷら</v>
      </c>
      <c r="H467" s="18" t="str">
        <f>'R8.8.1移動支援一覧'!I467</f>
        <v>0126-63-0585</v>
      </c>
      <c r="I467" s="18" t="str">
        <f>'R8.8.1移動支援一覧'!J467</f>
        <v>0126-62-6996</v>
      </c>
      <c r="J467" s="18" t="str">
        <f>'R8.8.1移動支援一覧'!K467</f>
        <v>社会福祉法人　美唄市社会福祉協議会</v>
      </c>
      <c r="K467" s="31" t="str">
        <f>IF('R8.8.1移動支援一覧'!Q467="","",'R8.8.1移動支援一覧'!Q467)</f>
        <v/>
      </c>
      <c r="L467" s="31" t="str">
        <f>IF('R8.8.1移動支援一覧'!R467="","",'R8.8.1移動支援一覧'!R467)</f>
        <v>○</v>
      </c>
      <c r="M467" s="31" t="str">
        <f>IF('R8.8.1移動支援一覧'!S467="","",'R8.8.1移動支援一覧'!S467)</f>
        <v>○</v>
      </c>
      <c r="N467" s="31" t="str">
        <f>IF('R8.8.1移動支援一覧'!T467="","",'R8.8.1移動支援一覧'!T467)</f>
        <v>○</v>
      </c>
      <c r="O467" s="32" t="str">
        <f>IF('R8.8.1移動支援一覧'!U467="","",'R8.8.1移動支援一覧'!U467)</f>
        <v/>
      </c>
      <c r="P467" s="18" t="str">
        <f>IF('R8.8.1移動支援一覧'!V467="","",'R8.8.1移動支援一覧'!V467)</f>
        <v>0116100256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22" t="str">
        <f>'R8.8.1移動支援一覧'!A468</f>
        <v>市外</v>
      </c>
      <c r="B468" s="26" t="str">
        <f>IF('R8.8.1移動支援一覧'!B468="","",'R8.8.1移動支援一覧'!B468)</f>
        <v/>
      </c>
      <c r="C468" s="18" t="str">
        <f>'R8.8.1移動支援一覧'!C468</f>
        <v>0001300035</v>
      </c>
      <c r="D468" s="18" t="str">
        <f>'R8.8.1移動支援一覧'!D468</f>
        <v>てとる</v>
      </c>
      <c r="E468" s="30">
        <f>'R8.8.1移動支援一覧'!E468</f>
        <v>40664</v>
      </c>
      <c r="F468" s="18" t="str">
        <f>'R8.8.1移動支援一覧'!G468</f>
        <v>061-1135</v>
      </c>
      <c r="G468" s="18" t="str">
        <f>'R8.8.1移動支援一覧'!H468</f>
        <v>北広島市輝美町2番地3</v>
      </c>
      <c r="H468" s="18" t="str">
        <f>'R8.8.1移動支援一覧'!I468</f>
        <v>011-376-6555</v>
      </c>
      <c r="I468" s="18" t="str">
        <f>'R8.8.1移動支援一覧'!J468</f>
        <v>011-376-6558</v>
      </c>
      <c r="J468" s="18" t="str">
        <f>'R8.8.1移動支援一覧'!K468</f>
        <v>社会福祉法人　えぽっく</v>
      </c>
      <c r="K468" s="31" t="str">
        <f>IF('R8.8.1移動支援一覧'!Q468="","",'R8.8.1移動支援一覧'!Q468)</f>
        <v>○</v>
      </c>
      <c r="L468" s="31" t="str">
        <f>IF('R8.8.1移動支援一覧'!R468="","",'R8.8.1移動支援一覧'!R468)</f>
        <v>○</v>
      </c>
      <c r="M468" s="31" t="str">
        <f>IF('R8.8.1移動支援一覧'!S468="","",'R8.8.1移動支援一覧'!S468)</f>
        <v>○</v>
      </c>
      <c r="N468" s="31" t="str">
        <f>IF('R8.8.1移動支援一覧'!T468="","",'R8.8.1移動支援一覧'!T468)</f>
        <v>○</v>
      </c>
      <c r="O468" s="32" t="str">
        <f>IF('R8.8.1移動支援一覧'!U468="","",'R8.8.1移動支援一覧'!U468)</f>
        <v/>
      </c>
      <c r="P468" s="18" t="str">
        <f>IF('R8.8.1移動支援一覧'!V468="","",'R8.8.1移動支援一覧'!V468)</f>
        <v>0110300620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22" t="str">
        <f>'R8.8.1移動支援一覧'!A469</f>
        <v>市外</v>
      </c>
      <c r="B469" s="26" t="str">
        <f>IF('R8.8.1移動支援一覧'!B469="","",'R8.8.1移動支援一覧'!B469)</f>
        <v/>
      </c>
      <c r="C469" s="18" t="str">
        <f>'R8.8.1移動支援一覧'!C469</f>
        <v>0001300038</v>
      </c>
      <c r="D469" s="18" t="str">
        <f>'R8.8.1移動支援一覧'!D469</f>
        <v>ヘルパーステーション　松ぽっくり</v>
      </c>
      <c r="E469" s="30">
        <f>'R8.8.1移動支援一覧'!E469</f>
        <v>41122</v>
      </c>
      <c r="F469" s="18" t="str">
        <f>'R8.8.1移動支援一覧'!G469</f>
        <v>061-1275</v>
      </c>
      <c r="G469" s="18" t="str">
        <f>'R8.8.1移動支援一覧'!H469</f>
        <v>北広島市大曲南ヶ丘4丁目14番地5</v>
      </c>
      <c r="H469" s="18" t="str">
        <f>'R8.8.1移動支援一覧'!I469</f>
        <v>377-5496</v>
      </c>
      <c r="I469" s="18" t="str">
        <f>'R8.8.1移動支援一覧'!J469</f>
        <v>377-5494</v>
      </c>
      <c r="J469" s="18" t="str">
        <f>'R8.8.1移動支援一覧'!K469</f>
        <v>株式会社　愛の手</v>
      </c>
      <c r="K469" s="31" t="str">
        <f>IF('R8.8.1移動支援一覧'!Q469="","",'R8.8.1移動支援一覧'!Q469)</f>
        <v/>
      </c>
      <c r="L469" s="31" t="str">
        <f>IF('R8.8.1移動支援一覧'!R469="","",'R8.8.1移動支援一覧'!R469)</f>
        <v>○</v>
      </c>
      <c r="M469" s="31" t="str">
        <f>IF('R8.8.1移動支援一覧'!S469="","",'R8.8.1移動支援一覧'!S469)</f>
        <v>○</v>
      </c>
      <c r="N469" s="31" t="str">
        <f>IF('R8.8.1移動支援一覧'!T469="","",'R8.8.1移動支援一覧'!T469)</f>
        <v>○</v>
      </c>
      <c r="O469" s="32" t="str">
        <f>IF('R8.8.1移動支援一覧'!U469="","",'R8.8.1移動支援一覧'!U469)</f>
        <v/>
      </c>
      <c r="P469" s="18" t="str">
        <f>IF('R8.8.1移動支援一覧'!V469="","",'R8.8.1移動支援一覧'!V469)</f>
        <v>0111300372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22" t="str">
        <f>'R8.8.1移動支援一覧'!A470</f>
        <v>市外</v>
      </c>
      <c r="B470" s="26" t="str">
        <f>IF('R8.8.1移動支援一覧'!B470="","",'R8.8.1移動支援一覧'!B470)</f>
        <v/>
      </c>
      <c r="C470" s="18" t="str">
        <f>'R8.8.1移動支援一覧'!C470</f>
        <v>0001300041</v>
      </c>
      <c r="D470" s="18" t="str">
        <f>'R8.8.1移動支援一覧'!D470</f>
        <v>ヘルパーステーションajisai</v>
      </c>
      <c r="E470" s="30">
        <f>'R8.8.1移動支援一覧'!E470</f>
        <v>41426</v>
      </c>
      <c r="F470" s="18" t="str">
        <f>'R8.8.1移動支援一覧'!G470</f>
        <v>061-0231</v>
      </c>
      <c r="G470" s="18" t="str">
        <f>'R8.8.1移動支援一覧'!H470</f>
        <v>石狩郡当別町六軒町７０番地</v>
      </c>
      <c r="H470" s="18" t="str">
        <f>'R8.8.1移動支援一覧'!I470</f>
        <v>0133-25-5137</v>
      </c>
      <c r="I470" s="18" t="str">
        <f>'R8.8.1移動支援一覧'!J470</f>
        <v>0133-25-5140</v>
      </c>
      <c r="J470" s="18" t="str">
        <f>'R8.8.1移動支援一覧'!K470</f>
        <v>社会福祉法人　ゆうゆう</v>
      </c>
      <c r="K470" s="31" t="str">
        <f>IF('R8.8.1移動支援一覧'!Q470="","",'R8.8.1移動支援一覧'!Q470)</f>
        <v>○</v>
      </c>
      <c r="L470" s="31" t="str">
        <f>IF('R8.8.1移動支援一覧'!R470="","",'R8.8.1移動支援一覧'!R470)</f>
        <v>○</v>
      </c>
      <c r="M470" s="31" t="str">
        <f>IF('R8.8.1移動支援一覧'!S470="","",'R8.8.1移動支援一覧'!S470)</f>
        <v>○</v>
      </c>
      <c r="N470" s="31" t="str">
        <f>IF('R8.8.1移動支援一覧'!T470="","",'R8.8.1移動支援一覧'!T470)</f>
        <v/>
      </c>
      <c r="O470" s="32" t="str">
        <f>IF('R8.8.1移動支援一覧'!U470="","",'R8.8.1移動支援一覧'!U470)</f>
        <v/>
      </c>
      <c r="P470" s="18" t="str">
        <f>IF('R8.8.1移動支援一覧'!V470="","",'R8.8.1移動支援一覧'!V470)</f>
        <v>0111000808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22" t="str">
        <f>'R8.8.1移動支援一覧'!A471</f>
        <v>市外</v>
      </c>
      <c r="B471" s="26" t="str">
        <f>IF('R8.8.1移動支援一覧'!B471="","",'R8.8.1移動支援一覧'!B471)</f>
        <v/>
      </c>
      <c r="C471" s="18" t="str">
        <f>'R8.8.1移動支援一覧'!C471</f>
        <v>0001300049</v>
      </c>
      <c r="D471" s="18" t="str">
        <f>'R8.8.1移動支援一覧'!D471</f>
        <v>訪問介護サービス・ほろむい</v>
      </c>
      <c r="E471" s="30">
        <f>'R8.8.1移動支援一覧'!E471</f>
        <v>41944</v>
      </c>
      <c r="F471" s="18" t="str">
        <f>'R8.8.1移動支援一覧'!G471</f>
        <v>069-0382</v>
      </c>
      <c r="G471" s="18" t="str">
        <f>'R8.8.1移動支援一覧'!H471</f>
        <v>岩見沢市幌向北2条1丁目611-108</v>
      </c>
      <c r="H471" s="18" t="str">
        <f>'R8.8.1移動支援一覧'!I471</f>
        <v>0126-26-6377</v>
      </c>
      <c r="I471" s="18" t="str">
        <f>'R8.8.1移動支援一覧'!J471</f>
        <v>0126-26-6360</v>
      </c>
      <c r="J471" s="18" t="str">
        <f>'R8.8.1移動支援一覧'!K471</f>
        <v>株式会社　一条</v>
      </c>
      <c r="K471" s="31" t="str">
        <f>IF('R8.8.1移動支援一覧'!Q471="","",'R8.8.1移動支援一覧'!Q471)</f>
        <v>○</v>
      </c>
      <c r="L471" s="31" t="str">
        <f>IF('R8.8.1移動支援一覧'!R471="","",'R8.8.1移動支援一覧'!R471)</f>
        <v>○</v>
      </c>
      <c r="M471" s="31" t="str">
        <f>IF('R8.8.1移動支援一覧'!S471="","",'R8.8.1移動支援一覧'!S471)</f>
        <v>○</v>
      </c>
      <c r="N471" s="31" t="str">
        <f>IF('R8.8.1移動支援一覧'!T471="","",'R8.8.1移動支援一覧'!T471)</f>
        <v>○</v>
      </c>
      <c r="O471" s="32" t="str">
        <f>IF('R8.8.1移動支援一覧'!U471="","",'R8.8.1移動支援一覧'!U471)</f>
        <v/>
      </c>
      <c r="P471" s="18" t="str">
        <f>IF('R8.8.1移動支援一覧'!V471="","",'R8.8.1移動支援一覧'!V471)</f>
        <v>0115700353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22" t="str">
        <f>'R8.8.1移動支援一覧'!A472</f>
        <v>市内</v>
      </c>
      <c r="B472" s="26" t="str">
        <f>IF('R8.8.1移動支援一覧'!B472="","",'R8.8.1移動支援一覧'!B472)</f>
        <v/>
      </c>
      <c r="C472" s="18" t="str">
        <f>'R8.8.1移動支援一覧'!C472</f>
        <v>0001300052</v>
      </c>
      <c r="D472" s="18" t="str">
        <f>'R8.8.1移動支援一覧'!D472</f>
        <v>ケアサポート　にじか</v>
      </c>
      <c r="E472" s="30">
        <f>'R8.8.1移動支援一覧'!E472</f>
        <v>42430</v>
      </c>
      <c r="F472" s="18" t="str">
        <f>'R8.8.1移動支援一覧'!G472</f>
        <v>004-0064</v>
      </c>
      <c r="G472" s="18" t="str">
        <f>'R8.8.1移動支援一覧'!H472</f>
        <v>札幌市厚別区厚別西４条３丁目２番１０号　ファミール北野１０１号室</v>
      </c>
      <c r="H472" s="18" t="str">
        <f>'R8.8.1移動支援一覧'!I472</f>
        <v>011-802-6571</v>
      </c>
      <c r="I472" s="18" t="str">
        <f>'R8.8.1移動支援一覧'!J472</f>
        <v>011-802-6571</v>
      </c>
      <c r="J472" s="18" t="str">
        <f>'R8.8.1移動支援一覧'!K472</f>
        <v>合同会社　虹架</v>
      </c>
      <c r="K472" s="31" t="str">
        <f>IF('R8.8.1移動支援一覧'!Q472="","",'R8.8.1移動支援一覧'!Q472)</f>
        <v>○</v>
      </c>
      <c r="L472" s="31" t="str">
        <f>IF('R8.8.1移動支援一覧'!R472="","",'R8.8.1移動支援一覧'!R472)</f>
        <v>○</v>
      </c>
      <c r="M472" s="31" t="str">
        <f>IF('R8.8.1移動支援一覧'!S472="","",'R8.8.1移動支援一覧'!S472)</f>
        <v>○</v>
      </c>
      <c r="N472" s="31" t="str">
        <f>IF('R8.8.1移動支援一覧'!T472="","",'R8.8.1移動支援一覧'!T472)</f>
        <v>○</v>
      </c>
      <c r="O472" s="31" t="str">
        <f>IF('R8.8.1移動支援一覧'!U472="","",'R8.8.1移動支援一覧'!U472)</f>
        <v/>
      </c>
      <c r="P472" s="18" t="str">
        <f>IF('R8.8.1移動支援一覧'!V472="","",'R8.8.1移動支援一覧'!V472)</f>
        <v>0111001145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22" t="str">
        <f>'R8.8.1移動支援一覧'!A473</f>
        <v>市外</v>
      </c>
      <c r="B473" s="26" t="str">
        <f>IF('R8.8.1移動支援一覧'!B473="","",'R8.8.1移動支援一覧'!B473)</f>
        <v/>
      </c>
      <c r="C473" s="18" t="str">
        <f>'R8.8.1移動支援一覧'!C473</f>
        <v>0001300053</v>
      </c>
      <c r="D473" s="18" t="str">
        <f>'R8.8.1移動支援一覧'!D473</f>
        <v>アクセスデザイニング訪問介護事業所</v>
      </c>
      <c r="E473" s="30">
        <f>'R8.8.1移動支援一覧'!E473</f>
        <v>42461</v>
      </c>
      <c r="F473" s="18" t="str">
        <f>'R8.8.1移動支援一覧'!G473</f>
        <v>262-0033</v>
      </c>
      <c r="G473" s="18" t="str">
        <f>'R8.8.1移動支援一覧'!H473</f>
        <v>千葉市花見川区幕張本郷6丁目2番4号　ビレア幕張本郷103号</v>
      </c>
      <c r="H473" s="18" t="str">
        <f>'R8.8.1移動支援一覧'!I473</f>
        <v>043-306-8630</v>
      </c>
      <c r="I473" s="18" t="str">
        <f>'R8.8.1移動支援一覧'!J473</f>
        <v>050-3737-2794</v>
      </c>
      <c r="J473" s="18" t="str">
        <f>'R8.8.1移動支援一覧'!K473</f>
        <v>株式会社アクセスデザイニング</v>
      </c>
      <c r="K473" s="31" t="str">
        <f>IF('R8.8.1移動支援一覧'!Q473="","",'R8.8.1移動支援一覧'!Q473)</f>
        <v>○</v>
      </c>
      <c r="L473" s="31" t="str">
        <f>IF('R8.8.1移動支援一覧'!R473="","",'R8.8.1移動支援一覧'!R473)</f>
        <v>○</v>
      </c>
      <c r="M473" s="31" t="str">
        <f>IF('R8.8.1移動支援一覧'!S473="","",'R8.8.1移動支援一覧'!S473)</f>
        <v>○</v>
      </c>
      <c r="N473" s="31" t="str">
        <f>IF('R8.8.1移動支援一覧'!T473="","",'R8.8.1移動支援一覧'!T473)</f>
        <v>○</v>
      </c>
      <c r="O473" s="32" t="str">
        <f>IF('R8.8.1移動支援一覧'!U473="","",'R8.8.1移動支援一覧'!U473)</f>
        <v/>
      </c>
      <c r="P473" s="18" t="str">
        <f>IF('R8.8.1移動支援一覧'!V473="","",'R8.8.1移動支援一覧'!V473)</f>
        <v>1210103014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22" t="str">
        <f>'R8.8.1移動支援一覧'!A474</f>
        <v>市外</v>
      </c>
      <c r="B474" s="26" t="str">
        <f>IF('R8.8.1移動支援一覧'!B474="","",'R8.8.1移動支援一覧'!B474)</f>
        <v/>
      </c>
      <c r="C474" s="18" t="str">
        <f>'R8.8.1移動支援一覧'!C474</f>
        <v>0001300057</v>
      </c>
      <c r="D474" s="18" t="str">
        <f>'R8.8.1移動支援一覧'!D474</f>
        <v>あしる</v>
      </c>
      <c r="E474" s="30">
        <f>'R8.8.1移動支援一覧'!E474</f>
        <v>42826</v>
      </c>
      <c r="F474" s="18" t="str">
        <f>'R8.8.1移動支援一覧'!G474</f>
        <v>016-3208</v>
      </c>
      <c r="G474" s="18" t="str">
        <f>'R8.8.1移動支援一覧'!H474</f>
        <v>石狩市花川南8条3丁目71番地</v>
      </c>
      <c r="H474" s="18" t="str">
        <f>'R8.8.1移動支援一覧'!I474</f>
        <v>0133-77-5315</v>
      </c>
      <c r="I474" s="18" t="str">
        <f>'R8.8.1移動支援一覧'!J474</f>
        <v>0133-72-7737</v>
      </c>
      <c r="J474" s="18" t="str">
        <f>'R8.8.1移動支援一覧'!K474</f>
        <v>社会福祉法人ノンノ</v>
      </c>
      <c r="K474" s="31" t="str">
        <f>IF('R8.8.1移動支援一覧'!Q474="","",'R8.8.1移動支援一覧'!Q474)</f>
        <v>○</v>
      </c>
      <c r="L474" s="31" t="str">
        <f>IF('R8.8.1移動支援一覧'!R474="","",'R8.8.1移動支援一覧'!R474)</f>
        <v>○</v>
      </c>
      <c r="M474" s="31" t="str">
        <f>IF('R8.8.1移動支援一覧'!S474="","",'R8.8.1移動支援一覧'!S474)</f>
        <v>○</v>
      </c>
      <c r="N474" s="31" t="str">
        <f>IF('R8.8.1移動支援一覧'!T474="","",'R8.8.1移動支援一覧'!T474)</f>
        <v>○</v>
      </c>
      <c r="O474" s="32" t="str">
        <f>IF('R8.8.1移動支援一覧'!U474="","",'R8.8.1移動支援一覧'!U474)</f>
        <v/>
      </c>
      <c r="P474" s="18" t="str">
        <f>IF('R8.8.1移動支援一覧'!V474="","",'R8.8.1移動支援一覧'!V474)</f>
        <v>0117600270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22" t="str">
        <f>'R8.8.1移動支援一覧'!A475</f>
        <v>市外</v>
      </c>
      <c r="B475" s="26" t="str">
        <f>IF('R8.8.1移動支援一覧'!B475="","",'R8.8.1移動支援一覧'!B475)</f>
        <v/>
      </c>
      <c r="C475" s="18" t="str">
        <f>'R8.8.1移動支援一覧'!C475</f>
        <v>0001300061</v>
      </c>
      <c r="D475" s="18" t="str">
        <f>'R8.8.1移動支援一覧'!D475</f>
        <v>ケアサポート笑こころ</v>
      </c>
      <c r="E475" s="30">
        <f>'R8.8.1移動支援一覧'!E475</f>
        <v>43252</v>
      </c>
      <c r="F475" s="18" t="str">
        <f>'R8.8.1移動支援一覧'!G475</f>
        <v>047-0022</v>
      </c>
      <c r="G475" s="18" t="str">
        <f>'R8.8.1移動支援一覧'!H475</f>
        <v>小樽市松ヶ枝1丁目36番30号</v>
      </c>
      <c r="H475" s="18" t="str">
        <f>'R8.8.1移動支援一覧'!I475</f>
        <v>0134-26-6606</v>
      </c>
      <c r="I475" s="18" t="str">
        <f>'R8.8.1移動支援一覧'!J475</f>
        <v>0134-26-6850</v>
      </c>
      <c r="J475" s="18" t="str">
        <f>'R8.8.1移動支援一覧'!K475</f>
        <v>株式会社　ケアサポート笑こころ</v>
      </c>
      <c r="K475" s="31" t="str">
        <f>IF('R8.8.1移動支援一覧'!Q475="","",'R8.8.1移動支援一覧'!Q475)</f>
        <v>○</v>
      </c>
      <c r="L475" s="31" t="str">
        <f>IF('R8.8.1移動支援一覧'!R475="","",'R8.8.1移動支援一覧'!R475)</f>
        <v>○</v>
      </c>
      <c r="M475" s="31" t="str">
        <f>IF('R8.8.1移動支援一覧'!S475="","",'R8.8.1移動支援一覧'!S475)</f>
        <v>○</v>
      </c>
      <c r="N475" s="31" t="str">
        <f>IF('R8.8.1移動支援一覧'!T475="","",'R8.8.1移動支援一覧'!T475)</f>
        <v>○</v>
      </c>
      <c r="O475" s="31" t="str">
        <f>IF('R8.8.1移動支援一覧'!U475="","",'R8.8.1移動支援一覧'!U475)</f>
        <v>○</v>
      </c>
      <c r="P475" s="18" t="str">
        <f>IF('R8.8.1移動支援一覧'!V475="","",'R8.8.1移動支援一覧'!V475)</f>
        <v/>
      </c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22" t="str">
        <f>'R8.8.1移動支援一覧'!A476</f>
        <v>市外</v>
      </c>
      <c r="B476" s="26" t="str">
        <f>IF('R8.8.1移動支援一覧'!B476="","",'R8.8.1移動支援一覧'!B476)</f>
        <v/>
      </c>
      <c r="C476" s="18" t="str">
        <f>'R8.8.1移動支援一覧'!C476</f>
        <v>0001300065</v>
      </c>
      <c r="D476" s="18" t="str">
        <f>'R8.8.1移動支援一覧'!D476</f>
        <v>サポートセンターぽすと</v>
      </c>
      <c r="E476" s="30">
        <f>'R8.8.1移動支援一覧'!E476</f>
        <v>44166</v>
      </c>
      <c r="F476" s="18" t="str">
        <f>'R8.8.1移動支援一覧'!G476</f>
        <v>079-0314</v>
      </c>
      <c r="G476" s="18" t="str">
        <f>'R8.8.1移動支援一覧'!H476</f>
        <v>空知郡奈井江町字奈江原野２２５４番地５１</v>
      </c>
      <c r="H476" s="18" t="str">
        <f>'R8.8.1移動支援一覧'!I476</f>
        <v>0125-74-6220</v>
      </c>
      <c r="I476" s="18" t="str">
        <f>'R8.8.1移動支援一覧'!J476</f>
        <v>0125-74-6220</v>
      </c>
      <c r="J476" s="18" t="str">
        <f>'R8.8.1移動支援一覧'!K476</f>
        <v>社会福祉法人　ないえ福祉会</v>
      </c>
      <c r="K476" s="31" t="str">
        <f>IF('R8.8.1移動支援一覧'!Q476="","",'R8.8.1移動支援一覧'!Q476)</f>
        <v>○</v>
      </c>
      <c r="L476" s="31" t="str">
        <f>IF('R8.8.1移動支援一覧'!R476="","",'R8.8.1移動支援一覧'!R476)</f>
        <v>○</v>
      </c>
      <c r="M476" s="31" t="str">
        <f>IF('R8.8.1移動支援一覧'!S476="","",'R8.8.1移動支援一覧'!S476)</f>
        <v>○</v>
      </c>
      <c r="N476" s="31" t="str">
        <f>IF('R8.8.1移動支援一覧'!T476="","",'R8.8.1移動支援一覧'!T476)</f>
        <v>○</v>
      </c>
      <c r="O476" s="31" t="str">
        <f>IF('R8.8.1移動支援一覧'!U476="","",'R8.8.1移動支援一覧'!U476)</f>
        <v/>
      </c>
      <c r="P476" s="18" t="str">
        <f>IF('R8.8.1移動支援一覧'!V476="","",'R8.8.1移動支援一覧'!V476)</f>
        <v>0117100065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22" t="str">
        <f>'R8.8.1移動支援一覧'!A477</f>
        <v>市外</v>
      </c>
      <c r="B477" s="26" t="str">
        <f>IF('R8.8.1移動支援一覧'!B477="","",'R8.8.1移動支援一覧'!B477)</f>
        <v>休止</v>
      </c>
      <c r="C477" s="18" t="str">
        <f>'R8.8.1移動支援一覧'!C477</f>
        <v>0001300068</v>
      </c>
      <c r="D477" s="18" t="str">
        <f>'R8.8.1移動支援一覧'!D477</f>
        <v>居宅介護等サービス　うぇる</v>
      </c>
      <c r="E477" s="30">
        <f>'R8.8.1移動支援一覧'!E477</f>
        <v>44348</v>
      </c>
      <c r="F477" s="18" t="str">
        <f>'R8.8.1移動支援一覧'!G477</f>
        <v>061-1445</v>
      </c>
      <c r="G477" s="18" t="str">
        <f>'R8.8.1移動支援一覧'!H477</f>
        <v>北海道恵庭市新町３０番３</v>
      </c>
      <c r="H477" s="18" t="str">
        <f>'R8.8.1移動支援一覧'!I477</f>
        <v>0123-32-8000</v>
      </c>
      <c r="I477" s="18" t="str">
        <f>'R8.8.1移動支援一覧'!J477</f>
        <v>0123-32-8181</v>
      </c>
      <c r="J477" s="18" t="str">
        <f>'R8.8.1移動支援一覧'!K477</f>
        <v>社会福祉法人　恵庭光風会</v>
      </c>
      <c r="K477" s="31" t="str">
        <f>IF('R8.8.1移動支援一覧'!Q477="","",'R8.8.1移動支援一覧'!Q477)</f>
        <v>○</v>
      </c>
      <c r="L477" s="31" t="str">
        <f>IF('R8.8.1移動支援一覧'!R477="","",'R8.8.1移動支援一覧'!R477)</f>
        <v>○</v>
      </c>
      <c r="M477" s="31" t="str">
        <f>IF('R8.8.1移動支援一覧'!S477="","",'R8.8.1移動支援一覧'!S477)</f>
        <v>○</v>
      </c>
      <c r="N477" s="31" t="str">
        <f>IF('R8.8.1移動支援一覧'!T477="","",'R8.8.1移動支援一覧'!T477)</f>
        <v>○</v>
      </c>
      <c r="O477" s="31" t="str">
        <f>IF('R8.8.1移動支援一覧'!U477="","",'R8.8.1移動支援一覧'!U477)</f>
        <v/>
      </c>
      <c r="P477" s="18" t="str">
        <f>IF('R8.8.1移動支援一覧'!V477="","",'R8.8.1移動支援一覧'!V477)</f>
        <v>0111200390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22" t="str">
        <f>'R8.8.1移動支援一覧'!A478</f>
        <v>市外</v>
      </c>
      <c r="B478" s="26" t="str">
        <f>IF('R8.8.1移動支援一覧'!B478="","",'R8.8.1移動支援一覧'!B478)</f>
        <v/>
      </c>
      <c r="C478" s="18" t="str">
        <f>'R8.8.1移動支援一覧'!C478</f>
        <v>0001300070</v>
      </c>
      <c r="D478" s="18" t="str">
        <f>'R8.8.1移動支援一覧'!D478</f>
        <v>居宅介護センター愛こと葉</v>
      </c>
      <c r="E478" s="30">
        <f>'R8.8.1移動支援一覧'!E478</f>
        <v>44562</v>
      </c>
      <c r="F478" s="18" t="str">
        <f>'R8.8.1移動支援一覧'!G478</f>
        <v>069-0833</v>
      </c>
      <c r="G478" s="18" t="str">
        <f>'R8.8.1移動支援一覧'!H478</f>
        <v>江別市文京台６１番地２</v>
      </c>
      <c r="H478" s="18" t="str">
        <f>'R8.8.1移動支援一覧'!I478</f>
        <v>011-398-7750</v>
      </c>
      <c r="I478" s="18" t="str">
        <f>'R8.8.1移動支援一覧'!J478</f>
        <v>011-398-7795</v>
      </c>
      <c r="J478" s="18" t="str">
        <f>'R8.8.1移動支援一覧'!K478</f>
        <v>合同会社ＢｅａｕｔｉｆｕｌＬｉｆｅ</v>
      </c>
      <c r="K478" s="31" t="str">
        <f>IF('R8.8.1移動支援一覧'!Q478="","",'R8.8.1移動支援一覧'!Q478)</f>
        <v>○</v>
      </c>
      <c r="L478" s="31" t="str">
        <f>IF('R8.8.1移動支援一覧'!R478="","",'R8.8.1移動支援一覧'!R478)</f>
        <v>○</v>
      </c>
      <c r="M478" s="31" t="str">
        <f>IF('R8.8.1移動支援一覧'!S478="","",'R8.8.1移動支援一覧'!S478)</f>
        <v>○</v>
      </c>
      <c r="N478" s="31" t="str">
        <f>IF('R8.8.1移動支援一覧'!T478="","",'R8.8.1移動支援一覧'!T478)</f>
        <v>○</v>
      </c>
      <c r="O478" s="31" t="str">
        <f>IF('R8.8.1移動支援一覧'!U478="","",'R8.8.1移動支援一覧'!U478)</f>
        <v>○</v>
      </c>
      <c r="P478" s="18" t="str">
        <f>IF('R8.8.1移動支援一覧'!V478="","",'R8.8.1移動支援一覧'!V478)</f>
        <v>0111001640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22" t="str">
        <f>'R8.8.1移動支援一覧'!A479</f>
        <v>市外</v>
      </c>
      <c r="B479" s="26" t="str">
        <f>IF('R8.8.1移動支援一覧'!B479="","",'R8.8.1移動支援一覧'!B479)</f>
        <v/>
      </c>
      <c r="C479" s="18" t="str">
        <f>'R8.8.1移動支援一覧'!C479</f>
        <v>0001300071</v>
      </c>
      <c r="D479" s="18" t="str">
        <f>'R8.8.1移動支援一覧'!D479</f>
        <v>ヘルパーステーション　Sun</v>
      </c>
      <c r="E479" s="30">
        <f>'R8.8.1移動支援一覧'!E479</f>
        <v>44652</v>
      </c>
      <c r="F479" s="18" t="str">
        <f>'R8.8.1移動支援一覧'!G479</f>
        <v>061-3216</v>
      </c>
      <c r="G479" s="18" t="str">
        <f>'R8.8.1移動支援一覧'!H479</f>
        <v>石狩市花川北６条２丁目８８番地</v>
      </c>
      <c r="H479" s="18" t="str">
        <f>'R8.8.1移動支援一覧'!I479</f>
        <v>0133-62-8142</v>
      </c>
      <c r="I479" s="18" t="str">
        <f>'R8.8.1移動支援一覧'!J479</f>
        <v>0133-62-8040</v>
      </c>
      <c r="J479" s="18" t="str">
        <f>'R8.8.1移動支援一覧'!K479</f>
        <v>株式会社　Sun・Ju・想</v>
      </c>
      <c r="K479" s="31" t="str">
        <f>IF('R8.8.1移動支援一覧'!Q479="","",'R8.8.1移動支援一覧'!Q479)</f>
        <v>○</v>
      </c>
      <c r="L479" s="31" t="str">
        <f>IF('R8.8.1移動支援一覧'!R479="","",'R8.8.1移動支援一覧'!R479)</f>
        <v>○</v>
      </c>
      <c r="M479" s="31" t="str">
        <f>IF('R8.8.1移動支援一覧'!S479="","",'R8.8.1移動支援一覧'!S479)</f>
        <v>○</v>
      </c>
      <c r="N479" s="31" t="str">
        <f>IF('R8.8.1移動支援一覧'!T479="","",'R8.8.1移動支援一覧'!T479)</f>
        <v>○</v>
      </c>
      <c r="O479" s="31" t="str">
        <f>IF('R8.8.1移動支援一覧'!U479="","",'R8.8.1移動支援一覧'!U479)</f>
        <v>○</v>
      </c>
      <c r="P479" s="18" t="str">
        <f>IF('R8.8.1移動支援一覧'!V479="","",'R8.8.1移動支援一覧'!V479)</f>
        <v/>
      </c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22" t="str">
        <f>'R8.8.1移動支援一覧'!A480</f>
        <v>市外</v>
      </c>
      <c r="B480" s="26" t="str">
        <f>IF('R8.8.1移動支援一覧'!B480="","",'R8.8.1移動支援一覧'!B480)</f>
        <v/>
      </c>
      <c r="C480" s="18" t="str">
        <f>'R8.8.1移動支援一覧'!C480</f>
        <v>0001300072</v>
      </c>
      <c r="D480" s="18" t="str">
        <f>'R8.8.1移動支援一覧'!D480</f>
        <v>ニチイケアセンターぜにばこ</v>
      </c>
      <c r="E480" s="30">
        <f>'R8.8.1移動支援一覧'!E480</f>
        <v>44713</v>
      </c>
      <c r="F480" s="18" t="str">
        <f>'R8.8.1移動支援一覧'!G480</f>
        <v>047-0261</v>
      </c>
      <c r="G480" s="18" t="str">
        <f>'R8.8.1移動支援一覧'!H480</f>
        <v>小樽市銭函１丁目32-25　ホープ銭函102号室</v>
      </c>
      <c r="H480" s="18" t="str">
        <f>'R8.8.1移動支援一覧'!I480</f>
        <v>0134-61-1096</v>
      </c>
      <c r="I480" s="18" t="str">
        <f>'R8.8.1移動支援一覧'!J480</f>
        <v>0134-61-1097</v>
      </c>
      <c r="J480" s="18" t="str">
        <f>'R8.8.1移動支援一覧'!K480</f>
        <v>株式会社 ニチイ学館</v>
      </c>
      <c r="K480" s="31" t="str">
        <f>IF('R8.8.1移動支援一覧'!Q480="","",'R8.8.1移動支援一覧'!Q480)</f>
        <v>○</v>
      </c>
      <c r="L480" s="31" t="str">
        <f>IF('R8.8.1移動支援一覧'!R480="","",'R8.8.1移動支援一覧'!R480)</f>
        <v>○</v>
      </c>
      <c r="M480" s="31" t="str">
        <f>IF('R8.8.1移動支援一覧'!S480="","",'R8.8.1移動支援一覧'!S480)</f>
        <v/>
      </c>
      <c r="N480" s="31" t="str">
        <f>IF('R8.8.1移動支援一覧'!T480="","",'R8.8.1移動支援一覧'!T480)</f>
        <v>○</v>
      </c>
      <c r="O480" s="31" t="str">
        <f>IF('R8.8.1移動支援一覧'!U480="","",'R8.8.1移動支援一覧'!U480)</f>
        <v>○</v>
      </c>
      <c r="P480" s="18" t="str">
        <f>IF('R8.8.1移動支援一覧'!V480="","",'R8.8.1移動支援一覧'!V480)</f>
        <v>0112001342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22" t="str">
        <f>'R8.8.1移動支援一覧'!A481</f>
        <v>市外</v>
      </c>
      <c r="B481" s="26" t="str">
        <f>IF('R8.8.1移動支援一覧'!B481="","",'R8.8.1移動支援一覧'!B481)</f>
        <v/>
      </c>
      <c r="C481" s="18" t="str">
        <f>'R8.8.1移動支援一覧'!C481</f>
        <v>0001300073</v>
      </c>
      <c r="D481" s="18" t="str">
        <f>'R8.8.1移動支援一覧'!D481</f>
        <v>ヘルパーステーションBears</v>
      </c>
      <c r="E481" s="30">
        <f>'R8.8.1移動支援一覧'!E481</f>
        <v>44713</v>
      </c>
      <c r="F481" s="18" t="str">
        <f>'R8.8.1移動支援一覧'!G481</f>
        <v>061-3206</v>
      </c>
      <c r="G481" s="18" t="str">
        <f>'R8.8.1移動支援一覧'!H481</f>
        <v>石狩市花川南６条１丁目８０番地</v>
      </c>
      <c r="H481" s="18" t="str">
        <f>'R8.8.1移動支援一覧'!I481</f>
        <v>0133-74-0539</v>
      </c>
      <c r="I481" s="18" t="str">
        <f>'R8.8.1移動支援一覧'!J481</f>
        <v>0133-74-0539</v>
      </c>
      <c r="J481" s="18" t="str">
        <f>'R8.8.1移動支援一覧'!K481</f>
        <v>合同会社Bears</v>
      </c>
      <c r="K481" s="31" t="str">
        <f>IF('R8.8.1移動支援一覧'!Q481="","",'R8.8.1移動支援一覧'!Q481)</f>
        <v>○</v>
      </c>
      <c r="L481" s="31" t="str">
        <f>IF('R8.8.1移動支援一覧'!R481="","",'R8.8.1移動支援一覧'!R481)</f>
        <v>○</v>
      </c>
      <c r="M481" s="31" t="str">
        <f>IF('R8.8.1移動支援一覧'!S481="","",'R8.8.1移動支援一覧'!S481)</f>
        <v>○</v>
      </c>
      <c r="N481" s="31" t="str">
        <f>IF('R8.8.1移動支援一覧'!T481="","",'R8.8.1移動支援一覧'!T481)</f>
        <v>○</v>
      </c>
      <c r="O481" s="31" t="str">
        <f>IF('R8.8.1移動支援一覧'!U481="","",'R8.8.1移動支援一覧'!U481)</f>
        <v>○</v>
      </c>
      <c r="P481" s="18" t="str">
        <f>IF('R8.8.1移動支援一覧'!V481="","",'R8.8.1移動支援一覧'!V481)</f>
        <v>0117600684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22" t="str">
        <f>'R8.8.1移動支援一覧'!A482</f>
        <v>市外</v>
      </c>
      <c r="B482" s="26" t="str">
        <f>IF('R8.8.1移動支援一覧'!B482="","",'R8.8.1移動支援一覧'!B482)</f>
        <v/>
      </c>
      <c r="C482" s="18" t="str">
        <f>'R8.8.1移動支援一覧'!C482</f>
        <v>0001300074</v>
      </c>
      <c r="D482" s="18" t="str">
        <f>'R8.8.1移動支援一覧'!D482</f>
        <v>合同会社おん　ヘルパーステーションおんみ</v>
      </c>
      <c r="E482" s="30">
        <f>'R8.8.1移動支援一覧'!E482</f>
        <v>44713</v>
      </c>
      <c r="F482" s="18" t="str">
        <f>'R8.8.1移動支援一覧'!G482</f>
        <v>069-0815</v>
      </c>
      <c r="G482" s="18" t="str">
        <f>'R8.8.1移動支援一覧'!H482</f>
        <v>江別市野幌末広町３９番地５の１０６</v>
      </c>
      <c r="H482" s="18" t="str">
        <f>'R8.8.1移動支援一覧'!I482</f>
        <v>011-802-6818</v>
      </c>
      <c r="I482" s="18" t="str">
        <f>'R8.8.1移動支援一覧'!J482</f>
        <v>011-802-6828</v>
      </c>
      <c r="J482" s="18" t="str">
        <f>'R8.8.1移動支援一覧'!K482</f>
        <v>合同会社　おん</v>
      </c>
      <c r="K482" s="31" t="str">
        <f>IF('R8.8.1移動支援一覧'!Q482="","",'R8.8.1移動支援一覧'!Q482)</f>
        <v>○</v>
      </c>
      <c r="L482" s="31" t="str">
        <f>IF('R8.8.1移動支援一覧'!R482="","",'R8.8.1移動支援一覧'!R482)</f>
        <v>○</v>
      </c>
      <c r="M482" s="31" t="str">
        <f>IF('R8.8.1移動支援一覧'!S482="","",'R8.8.1移動支援一覧'!S482)</f>
        <v>○</v>
      </c>
      <c r="N482" s="31" t="str">
        <f>IF('R8.8.1移動支援一覧'!T482="","",'R8.8.1移動支援一覧'!T482)</f>
        <v>○</v>
      </c>
      <c r="O482" s="31" t="str">
        <f>IF('R8.8.1移動支援一覧'!U482="","",'R8.8.1移動支援一覧'!U482)</f>
        <v>○</v>
      </c>
      <c r="P482" s="18" t="str">
        <f>IF('R8.8.1移動支援一覧'!V482="","",'R8.8.1移動支援一覧'!V482)</f>
        <v/>
      </c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22" t="str">
        <f>'R8.8.1移動支援一覧'!A483</f>
        <v>市外</v>
      </c>
      <c r="B483" s="26" t="str">
        <f>IF('R8.8.1移動支援一覧'!B483="","",'R8.8.1移動支援一覧'!B483)</f>
        <v/>
      </c>
      <c r="C483" s="18" t="str">
        <f>'R8.8.1移動支援一覧'!C483</f>
        <v>0001300075</v>
      </c>
      <c r="D483" s="18" t="str">
        <f>'R8.8.1移動支援一覧'!D483</f>
        <v>ビッグ♪スマイル</v>
      </c>
      <c r="E483" s="30">
        <f>'R8.8.1移動支援一覧'!E483</f>
        <v>44743</v>
      </c>
      <c r="F483" s="18" t="str">
        <f>'R8.8.1移動支援一覧'!G483</f>
        <v>5970715</v>
      </c>
      <c r="G483" s="18" t="str">
        <f>'R8.8.1移動支援一覧'!H483</f>
        <v>大阪府貝塚市三ツ松１７２６－３５</v>
      </c>
      <c r="H483" s="18" t="str">
        <f>'R8.8.1移動支援一覧'!I483</f>
        <v>072-446-0296</v>
      </c>
      <c r="I483" s="18" t="str">
        <f>'R8.8.1移動支援一覧'!J483</f>
        <v>072-446-0298</v>
      </c>
      <c r="J483" s="18" t="str">
        <f>'R8.8.1移動支援一覧'!K483</f>
        <v>一般社団法人じゆう</v>
      </c>
      <c r="K483" s="31" t="str">
        <f>IF('R8.8.1移動支援一覧'!Q483="","",'R8.8.1移動支援一覧'!Q483)</f>
        <v>○</v>
      </c>
      <c r="L483" s="31" t="str">
        <f>IF('R8.8.1移動支援一覧'!R483="","",'R8.8.1移動支援一覧'!R483)</f>
        <v>○</v>
      </c>
      <c r="M483" s="31" t="str">
        <f>IF('R8.8.1移動支援一覧'!S483="","",'R8.8.1移動支援一覧'!S483)</f>
        <v>○</v>
      </c>
      <c r="N483" s="31" t="str">
        <f>IF('R8.8.1移動支援一覧'!T483="","",'R8.8.1移動支援一覧'!T483)</f>
        <v>○</v>
      </c>
      <c r="O483" s="31" t="str">
        <f>IF('R8.8.1移動支援一覧'!U483="","",'R8.8.1移動支援一覧'!U483)</f>
        <v/>
      </c>
      <c r="P483" s="18" t="str">
        <f>IF('R8.8.1移動支援一覧'!V483="","",'R8.8.1移動支援一覧'!V483)</f>
        <v>2711300992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22" t="str">
        <f>'R8.8.1移動支援一覧'!A484</f>
        <v>市外</v>
      </c>
      <c r="B484" s="26" t="str">
        <f>IF('R8.8.1移動支援一覧'!B484="","",'R8.8.1移動支援一覧'!B484)</f>
        <v/>
      </c>
      <c r="C484" s="18" t="str">
        <f>'R8.8.1移動支援一覧'!C484</f>
        <v>0001300076</v>
      </c>
      <c r="D484" s="18" t="str">
        <f>'R8.8.1移動支援一覧'!D484</f>
        <v>ヒルズヘルパーステーション</v>
      </c>
      <c r="E484" s="30">
        <f>'R8.8.1移動支援一覧'!E484</f>
        <v>44774</v>
      </c>
      <c r="F484" s="18" t="str">
        <f>'R8.8.1移動支援一覧'!G484</f>
        <v>069-0834</v>
      </c>
      <c r="G484" s="18" t="str">
        <f>'R8.8.1移動支援一覧'!H484</f>
        <v>江別市文京台東町1-8　R4TM文京台217号</v>
      </c>
      <c r="H484" s="18" t="str">
        <f>'R8.8.1移動支援一覧'!I484</f>
        <v>011-375-9974</v>
      </c>
      <c r="I484" s="18" t="str">
        <f>'R8.8.1移動支援一覧'!J484</f>
        <v>011-375-9974</v>
      </c>
      <c r="J484" s="18" t="str">
        <f>'R8.8.1移動支援一覧'!K484</f>
        <v>株式会社　ヒルズ生活支援ステーション</v>
      </c>
      <c r="K484" s="31" t="str">
        <f>IF('R8.8.1移動支援一覧'!Q484="","",'R8.8.1移動支援一覧'!Q484)</f>
        <v>○</v>
      </c>
      <c r="L484" s="31" t="str">
        <f>IF('R8.8.1移動支援一覧'!R484="","",'R8.8.1移動支援一覧'!R484)</f>
        <v>○</v>
      </c>
      <c r="M484" s="31" t="str">
        <f>IF('R8.8.1移動支援一覧'!S484="","",'R8.8.1移動支援一覧'!S484)</f>
        <v>○</v>
      </c>
      <c r="N484" s="31" t="str">
        <f>IF('R8.8.1移動支援一覧'!T484="","",'R8.8.1移動支援一覧'!T484)</f>
        <v>○</v>
      </c>
      <c r="O484" s="31" t="str">
        <f>IF('R8.8.1移動支援一覧'!U484="","",'R8.8.1移動支援一覧'!U484)</f>
        <v>○</v>
      </c>
      <c r="P484" s="18" t="str">
        <f>IF('R8.8.1移動支援一覧'!V484="","",'R8.8.1移動支援一覧'!V484)</f>
        <v>0111001715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22" t="str">
        <f>'R8.8.1移動支援一覧'!A485</f>
        <v>市外</v>
      </c>
      <c r="B485" s="26" t="str">
        <f>IF('R8.8.1移動支援一覧'!B485="","",'R8.8.1移動支援一覧'!B485)</f>
        <v/>
      </c>
      <c r="C485" s="18" t="str">
        <f>'R8.8.1移動支援一覧'!C485</f>
        <v>0001300077</v>
      </c>
      <c r="D485" s="18" t="str">
        <f>'R8.8.1移動支援一覧'!D485</f>
        <v>居宅介護事業所　Gracias</v>
      </c>
      <c r="E485" s="30">
        <f>'R8.8.1移動支援一覧'!E485</f>
        <v>44805</v>
      </c>
      <c r="F485" s="18" t="str">
        <f>'R8.8.1移動支援一覧'!G485</f>
        <v>069-0852</v>
      </c>
      <c r="G485" s="18" t="str">
        <f>'R8.8.1移動支援一覧'!H485</f>
        <v>江別市大麻東町２２番地６</v>
      </c>
      <c r="H485" s="18" t="str">
        <f>'R8.8.1移動支援一覧'!I485</f>
        <v>090-9529-7744</v>
      </c>
      <c r="I485" s="18" t="str">
        <f>'R8.8.1移動支援一覧'!J485</f>
        <v>-</v>
      </c>
      <c r="J485" s="18" t="str">
        <f>'R8.8.1移動支援一覧'!K485</f>
        <v>株式会社ワイワイ</v>
      </c>
      <c r="K485" s="31" t="str">
        <f>IF('R8.8.1移動支援一覧'!Q485="","",'R8.8.1移動支援一覧'!Q485)</f>
        <v>○</v>
      </c>
      <c r="L485" s="31" t="str">
        <f>IF('R8.8.1移動支援一覧'!R485="","",'R8.8.1移動支援一覧'!R485)</f>
        <v>○</v>
      </c>
      <c r="M485" s="31" t="str">
        <f>IF('R8.8.1移動支援一覧'!S485="","",'R8.8.1移動支援一覧'!S485)</f>
        <v>○</v>
      </c>
      <c r="N485" s="31" t="str">
        <f>IF('R8.8.1移動支援一覧'!T485="","",'R8.8.1移動支援一覧'!T485)</f>
        <v>○</v>
      </c>
      <c r="O485" s="31" t="str">
        <f>IF('R8.8.1移動支援一覧'!U485="","",'R8.8.1移動支援一覧'!U485)</f>
        <v>○</v>
      </c>
      <c r="P485" s="18" t="str">
        <f>IF('R8.8.1移動支援一覧'!V485="","",'R8.8.1移動支援一覧'!V485)</f>
        <v>0111001400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22" t="str">
        <f>'R8.8.1移動支援一覧'!A486</f>
        <v>市外</v>
      </c>
      <c r="B486" s="26" t="str">
        <f>IF('R8.8.1移動支援一覧'!B486="","",'R8.8.1移動支援一覧'!B486)</f>
        <v/>
      </c>
      <c r="C486" s="18" t="str">
        <f>'R8.8.1移動支援一覧'!C486</f>
        <v>0001300079</v>
      </c>
      <c r="D486" s="18" t="str">
        <f>'R8.8.1移動支援一覧'!D486</f>
        <v>まいるどぴーす</v>
      </c>
      <c r="E486" s="30">
        <f>'R8.8.1移動支援一覧'!E486</f>
        <v>45047</v>
      </c>
      <c r="F486" s="18" t="str">
        <f>'R8.8.1移動支援一覧'!G486</f>
        <v>069-0802</v>
      </c>
      <c r="G486" s="18" t="str">
        <f>'R8.8.1移動支援一覧'!H486</f>
        <v>江別市野幌寿町３５番１７号</v>
      </c>
      <c r="H486" s="18" t="str">
        <f>'R8.8.1移動支援一覧'!I486</f>
        <v>0126-35-7605</v>
      </c>
      <c r="I486" s="18" t="str">
        <f>'R8.8.1移動支援一覧'!J486</f>
        <v>0126-35-7617</v>
      </c>
      <c r="J486" s="18" t="str">
        <f>'R8.8.1移動支援一覧'!K486</f>
        <v>株式会社　インクルーシブ</v>
      </c>
      <c r="K486" s="31" t="str">
        <f>IF('R8.8.1移動支援一覧'!Q486="","",'R8.8.1移動支援一覧'!Q486)</f>
        <v>○</v>
      </c>
      <c r="L486" s="31" t="str">
        <f>IF('R8.8.1移動支援一覧'!R486="","",'R8.8.1移動支援一覧'!R486)</f>
        <v>○</v>
      </c>
      <c r="M486" s="31" t="str">
        <f>IF('R8.8.1移動支援一覧'!S486="","",'R8.8.1移動支援一覧'!S486)</f>
        <v>○</v>
      </c>
      <c r="N486" s="31" t="str">
        <f>IF('R8.8.1移動支援一覧'!T486="","",'R8.8.1移動支援一覧'!T486)</f>
        <v>○</v>
      </c>
      <c r="O486" s="31" t="str">
        <f>IF('R8.8.1移動支援一覧'!U486="","",'R8.8.1移動支援一覧'!U486)</f>
        <v>○</v>
      </c>
      <c r="P486" s="18" t="str">
        <f>IF('R8.8.1移動支援一覧'!V486="","",'R8.8.1移動支援一覧'!V486)</f>
        <v/>
      </c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22" t="str">
        <f>'R8.8.1移動支援一覧'!A487</f>
        <v>市外</v>
      </c>
      <c r="B487" s="26" t="str">
        <f>IF('R8.8.1移動支援一覧'!B487="","",'R8.8.1移動支援一覧'!B487)</f>
        <v/>
      </c>
      <c r="C487" s="18" t="str">
        <f>'R8.8.1移動支援一覧'!C487</f>
        <v>0001300080</v>
      </c>
      <c r="D487" s="18" t="str">
        <f>'R8.8.1移動支援一覧'!D487</f>
        <v>あいケアステーション</v>
      </c>
      <c r="E487" s="30">
        <f>'R8.8.1移動支援一覧'!E487</f>
        <v>45139</v>
      </c>
      <c r="F487" s="18" t="str">
        <f>'R8.8.1移動支援一覧'!G487</f>
        <v>590-0504</v>
      </c>
      <c r="G487" s="18" t="str">
        <f>'R8.8.1移動支援一覧'!H487</f>
        <v>大阪府泉南市信達市場１３４１番１JRSビル２－C</v>
      </c>
      <c r="H487" s="18" t="str">
        <f>'R8.8.1移動支援一覧'!I487</f>
        <v>072-493-3677</v>
      </c>
      <c r="I487" s="18" t="str">
        <f>'R8.8.1移動支援一覧'!J487</f>
        <v/>
      </c>
      <c r="J487" s="18" t="str">
        <f>'R8.8.1移動支援一覧'!K487</f>
        <v>合同会社　愛</v>
      </c>
      <c r="K487" s="31" t="str">
        <f>IF('R8.8.1移動支援一覧'!Q487="","",'R8.8.1移動支援一覧'!Q487)</f>
        <v>○</v>
      </c>
      <c r="L487" s="31" t="str">
        <f>IF('R8.8.1移動支援一覧'!R487="","",'R8.8.1移動支援一覧'!R487)</f>
        <v>○</v>
      </c>
      <c r="M487" s="31" t="str">
        <f>IF('R8.8.1移動支援一覧'!S487="","",'R8.8.1移動支援一覧'!S487)</f>
        <v>○</v>
      </c>
      <c r="N487" s="31" t="str">
        <f>IF('R8.8.1移動支援一覧'!T487="","",'R8.8.1移動支援一覧'!T487)</f>
        <v>○</v>
      </c>
      <c r="O487" s="31" t="str">
        <f>IF('R8.8.1移動支援一覧'!U487="","",'R8.8.1移動支援一覧'!U487)</f>
        <v>○</v>
      </c>
      <c r="P487" s="18" t="str">
        <f>IF('R8.8.1移動支援一覧'!V487="","",'R8.8.1移動支援一覧'!V487)</f>
        <v>2715601064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22" t="str">
        <f>'R8.8.1移動支援一覧'!A488</f>
        <v>市外</v>
      </c>
      <c r="B488" s="26" t="str">
        <f>IF('R8.8.1移動支援一覧'!B488="","",'R8.8.1移動支援一覧'!B488)</f>
        <v/>
      </c>
      <c r="C488" s="18" t="str">
        <f>'R8.8.1移動支援一覧'!C488</f>
        <v>0001300082</v>
      </c>
      <c r="D488" s="18" t="str">
        <f>'R8.8.1移動支援一覧'!D488</f>
        <v>合同会社　笑顔</v>
      </c>
      <c r="E488" s="30">
        <f>'R8.8.1移動支援一覧'!E488</f>
        <v>45139</v>
      </c>
      <c r="F488" s="18" t="str">
        <f>'R8.8.1移動支援一覧'!G488</f>
        <v>069-0821</v>
      </c>
      <c r="G488" s="18" t="str">
        <f>'R8.8.1移動支援一覧'!H488</f>
        <v>江別市東野幌町１９－７－２０２</v>
      </c>
      <c r="H488" s="18" t="str">
        <f>'R8.8.1移動支援一覧'!I488</f>
        <v>011-381-1715</v>
      </c>
      <c r="I488" s="18" t="str">
        <f>'R8.8.1移動支援一覧'!J488</f>
        <v>011-381-1715</v>
      </c>
      <c r="J488" s="18" t="str">
        <f>'R8.8.1移動支援一覧'!K488</f>
        <v>合同会社笑顔</v>
      </c>
      <c r="K488" s="31" t="str">
        <f>IF('R8.8.1移動支援一覧'!Q488="","",'R8.8.1移動支援一覧'!Q488)</f>
        <v>○</v>
      </c>
      <c r="L488" s="31" t="str">
        <f>IF('R8.8.1移動支援一覧'!R488="","",'R8.8.1移動支援一覧'!R488)</f>
        <v>○</v>
      </c>
      <c r="M488" s="31" t="str">
        <f>IF('R8.8.1移動支援一覧'!S488="","",'R8.8.1移動支援一覧'!S488)</f>
        <v>○</v>
      </c>
      <c r="N488" s="31" t="str">
        <f>IF('R8.8.1移動支援一覧'!T488="","",'R8.8.1移動支援一覧'!T488)</f>
        <v>○</v>
      </c>
      <c r="O488" s="31" t="str">
        <f>IF('R8.8.1移動支援一覧'!U488="","",'R8.8.1移動支援一覧'!U488)</f>
        <v>○</v>
      </c>
      <c r="P488" s="18" t="str">
        <f>IF('R8.8.1移動支援一覧'!V488="","",'R8.8.1移動支援一覧'!V488)</f>
        <v>0111001822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22" t="str">
        <f>'R8.8.1移動支援一覧'!A489</f>
        <v>市外</v>
      </c>
      <c r="B489" s="26" t="str">
        <f>IF('R8.8.1移動支援一覧'!B489="","",'R8.8.1移動支援一覧'!B489)</f>
        <v/>
      </c>
      <c r="C489" s="18" t="str">
        <f>'R8.8.1移動支援一覧'!C489</f>
        <v>0001300083</v>
      </c>
      <c r="D489" s="18" t="str">
        <f>'R8.8.1移動支援一覧'!D489</f>
        <v>けあとらいぶ</v>
      </c>
      <c r="E489" s="30">
        <f>'R8.8.1移動支援一覧'!E489</f>
        <v>45200</v>
      </c>
      <c r="F489" s="18" t="str">
        <f>'R8.8.1移動支援一覧'!G489</f>
        <v>069-0813</v>
      </c>
      <c r="G489" s="18" t="str">
        <f>'R8.8.1移動支援一覧'!H489</f>
        <v>江別市野幌町２１－１２　クレソンF２０７</v>
      </c>
      <c r="H489" s="18" t="str">
        <f>'R8.8.1移動支援一覧'!I489</f>
        <v>011-382-1876</v>
      </c>
      <c r="I489" s="18" t="str">
        <f>'R8.8.1移動支援一覧'!J489</f>
        <v>011382-1876</v>
      </c>
      <c r="J489" s="18" t="str">
        <f>'R8.8.1移動支援一覧'!K489</f>
        <v>合同会社TRIBE</v>
      </c>
      <c r="K489" s="31" t="str">
        <f>IF('R8.8.1移動支援一覧'!Q489="","",'R8.8.1移動支援一覧'!Q489)</f>
        <v>○</v>
      </c>
      <c r="L489" s="31" t="str">
        <f>IF('R8.8.1移動支援一覧'!R489="","",'R8.8.1移動支援一覧'!R489)</f>
        <v>○</v>
      </c>
      <c r="M489" s="31" t="str">
        <f>IF('R8.8.1移動支援一覧'!S489="","",'R8.8.1移動支援一覧'!S489)</f>
        <v>○</v>
      </c>
      <c r="N489" s="31" t="str">
        <f>IF('R8.8.1移動支援一覧'!T489="","",'R8.8.1移動支援一覧'!T489)</f>
        <v>○</v>
      </c>
      <c r="O489" s="31" t="str">
        <f>IF('R8.8.1移動支援一覧'!U489="","",'R8.8.1移動支援一覧'!U489)</f>
        <v>○</v>
      </c>
      <c r="P489" s="18" t="str">
        <f>IF('R8.8.1移動支援一覧'!V489="","",'R8.8.1移動支援一覧'!V489)</f>
        <v/>
      </c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22" t="str">
        <f>'R8.8.1移動支援一覧'!A490</f>
        <v>市外</v>
      </c>
      <c r="B490" s="26" t="str">
        <f>IF('R8.8.1移動支援一覧'!B490="","",'R8.8.1移動支援一覧'!B490)</f>
        <v/>
      </c>
      <c r="C490" s="18" t="str">
        <f>'R8.8.1移動支援一覧'!C490</f>
        <v>0001300085</v>
      </c>
      <c r="D490" s="18" t="str">
        <f>'R8.8.1移動支援一覧'!D490</f>
        <v>訪問介護ステーション　ほのか</v>
      </c>
      <c r="E490" s="30">
        <f>'R8.8.1移動支援一覧'!E490</f>
        <v>45413</v>
      </c>
      <c r="F490" s="18" t="str">
        <f>'R8.8.1移動支援一覧'!G490</f>
        <v>069-1512</v>
      </c>
      <c r="G490" s="18" t="str">
        <f>'R8.8.1移動支援一覧'!H490</f>
        <v>夕張郡栗山町松風２丁目１２０番地１１</v>
      </c>
      <c r="H490" s="18" t="str">
        <f>'R8.8.1移動支援一覧'!I490</f>
        <v>0123-72-0582</v>
      </c>
      <c r="I490" s="18" t="str">
        <f>'R8.8.1移動支援一覧'!J490</f>
        <v>0123-72-0564</v>
      </c>
      <c r="J490" s="18" t="str">
        <f>'R8.8.1移動支援一覧'!K490</f>
        <v>株式会社クオス</v>
      </c>
      <c r="K490" s="31" t="str">
        <f>IF('R8.8.1移動支援一覧'!Q490="","",'R8.8.1移動支援一覧'!Q490)</f>
        <v/>
      </c>
      <c r="L490" s="31" t="str">
        <f>IF('R8.8.1移動支援一覧'!R490="","",'R8.8.1移動支援一覧'!R490)</f>
        <v>○</v>
      </c>
      <c r="M490" s="31" t="str">
        <f>IF('R8.8.1移動支援一覧'!S490="","",'R8.8.1移動支援一覧'!S490)</f>
        <v>○</v>
      </c>
      <c r="N490" s="31" t="str">
        <f>IF('R8.8.1移動支援一覧'!T490="","",'R8.8.1移動支援一覧'!T490)</f>
        <v/>
      </c>
      <c r="O490" s="31" t="str">
        <f>IF('R8.8.1移動支援一覧'!U490="","",'R8.8.1移動支援一覧'!U490)</f>
        <v/>
      </c>
      <c r="P490" s="18" t="str">
        <f>IF('R8.8.1移動支援一覧'!V490="","",'R8.8.1移動支援一覧'!V490)</f>
        <v/>
      </c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22" t="str">
        <f>'R8.8.1移動支援一覧'!A491</f>
        <v>市外</v>
      </c>
      <c r="B491" s="26" t="str">
        <f>IF('R8.8.1移動支援一覧'!B491="","",'R8.8.1移動支援一覧'!B491)</f>
        <v/>
      </c>
      <c r="C491" s="18" t="str">
        <f>'R8.8.1移動支援一覧'!C491</f>
        <v>0001300086</v>
      </c>
      <c r="D491" s="18" t="str">
        <f>'R8.8.1移動支援一覧'!D491</f>
        <v>つながるケア</v>
      </c>
      <c r="E491" s="30">
        <f>'R8.8.1移動支援一覧'!E491</f>
        <v>45444</v>
      </c>
      <c r="F491" s="18" t="str">
        <f>'R8.8.1移動支援一覧'!G491</f>
        <v>102-0074</v>
      </c>
      <c r="G491" s="18" t="str">
        <f>'R8.8.1移動支援一覧'!H491</f>
        <v>東京都千代田区九段南３－３－１３　横山ビル３階</v>
      </c>
      <c r="H491" s="18" t="str">
        <f>'R8.8.1移動支援一覧'!I491</f>
        <v>03-5832-1905</v>
      </c>
      <c r="I491" s="18" t="str">
        <f>'R8.8.1移動支援一覧'!J491</f>
        <v>03-5832-1906</v>
      </c>
      <c r="J491" s="18" t="str">
        <f>'R8.8.1移動支援一覧'!K491</f>
        <v>株式会社つながるカンパニー</v>
      </c>
      <c r="K491" s="31" t="str">
        <f>IF('R8.8.1移動支援一覧'!Q491="","",'R8.8.1移動支援一覧'!Q491)</f>
        <v>○</v>
      </c>
      <c r="L491" s="31" t="str">
        <f>IF('R8.8.1移動支援一覧'!R491="","",'R8.8.1移動支援一覧'!R491)</f>
        <v>○</v>
      </c>
      <c r="M491" s="31" t="str">
        <f>IF('R8.8.1移動支援一覧'!S491="","",'R8.8.1移動支援一覧'!S491)</f>
        <v>○</v>
      </c>
      <c r="N491" s="31" t="str">
        <f>IF('R8.8.1移動支援一覧'!T491="","",'R8.8.1移動支援一覧'!T491)</f>
        <v>○</v>
      </c>
      <c r="O491" s="31" t="str">
        <f>IF('R8.8.1移動支援一覧'!U491="","",'R8.8.1移動支援一覧'!U491)</f>
        <v>○</v>
      </c>
      <c r="P491" s="18" t="str">
        <f>IF('R8.8.1移動支援一覧'!V491="","",'R8.8.1移動支援一覧'!V491)</f>
        <v>1310501158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22" t="str">
        <f>'R8.8.1移動支援一覧'!A492</f>
        <v>市外</v>
      </c>
      <c r="B492" s="26" t="str">
        <f>IF('R8.8.1移動支援一覧'!B492="","",'R8.8.1移動支援一覧'!B492)</f>
        <v/>
      </c>
      <c r="C492" s="18" t="str">
        <f>'R8.8.1移動支援一覧'!C492</f>
        <v>0001300087</v>
      </c>
      <c r="D492" s="18" t="str">
        <f>'R8.8.1移動支援一覧'!D492</f>
        <v>ヘルパーステーション　グルーヴ</v>
      </c>
      <c r="E492" s="30">
        <f>'R8.8.1移動支援一覧'!E492</f>
        <v>45505</v>
      </c>
      <c r="F492" s="18" t="str">
        <f>'R8.8.1移動支援一覧'!G492</f>
        <v>061-3203</v>
      </c>
      <c r="G492" s="18" t="str">
        <f>'R8.8.1移動支援一覧'!H492</f>
        <v>石狩市花川南３条３丁目２２</v>
      </c>
      <c r="H492" s="18" t="str">
        <f>'R8.8.1移動支援一覧'!I492</f>
        <v>0133-75-6666</v>
      </c>
      <c r="I492" s="18" t="str">
        <f>'R8.8.1移動支援一覧'!J492</f>
        <v>0133-72-8555</v>
      </c>
      <c r="J492" s="18" t="str">
        <f>'R8.8.1移動支援一覧'!K492</f>
        <v>株式会社ＧＲＯＯＶＥ</v>
      </c>
      <c r="K492" s="31" t="str">
        <f>IF('R8.8.1移動支援一覧'!Q492="","",'R8.8.1移動支援一覧'!Q492)</f>
        <v>○</v>
      </c>
      <c r="L492" s="31" t="str">
        <f>IF('R8.8.1移動支援一覧'!R492="","",'R8.8.1移動支援一覧'!R492)</f>
        <v>○</v>
      </c>
      <c r="M492" s="31" t="str">
        <f>IF('R8.8.1移動支援一覧'!S492="","",'R8.8.1移動支援一覧'!S492)</f>
        <v>○</v>
      </c>
      <c r="N492" s="31" t="str">
        <f>IF('R8.8.1移動支援一覧'!T492="","",'R8.8.1移動支援一覧'!T492)</f>
        <v/>
      </c>
      <c r="O492" s="31" t="str">
        <f>IF('R8.8.1移動支援一覧'!U492="","",'R8.8.1移動支援一覧'!U492)</f>
        <v/>
      </c>
      <c r="P492" s="18" t="str">
        <f>IF('R8.8.1移動支援一覧'!V492="","",'R8.8.1移動支援一覧'!V492)</f>
        <v>0117600478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22" t="str">
        <f>'R8.8.1移動支援一覧'!A493</f>
        <v>市外</v>
      </c>
      <c r="B493" s="26" t="str">
        <f>IF('R8.8.1移動支援一覧'!B493="","",'R8.8.1移動支援一覧'!B493)</f>
        <v/>
      </c>
      <c r="C493" s="18" t="str">
        <f>'R8.8.1移動支援一覧'!C493</f>
        <v>0001300089</v>
      </c>
      <c r="D493" s="18" t="str">
        <f>'R8.8.1移動支援一覧'!D493</f>
        <v>結び-me</v>
      </c>
      <c r="E493" s="30">
        <f>'R8.8.1移動支援一覧'!E493</f>
        <v>45717</v>
      </c>
      <c r="F493" s="18" t="str">
        <f>'R8.8.1移動支援一覧'!G493</f>
        <v>106-0031</v>
      </c>
      <c r="G493" s="18" t="str">
        <f>'R8.8.1移動支援一覧'!H493</f>
        <v>東京都港区西麻布二丁目１３番１７号　辰巳レヂデンス３０２号室</v>
      </c>
      <c r="H493" s="18" t="str">
        <f>'R8.8.1移動支援一覧'!I493</f>
        <v>03-6421-0812</v>
      </c>
      <c r="I493" s="18" t="str">
        <f>'R8.8.1移動支援一覧'!J493</f>
        <v>03-6421-0813</v>
      </c>
      <c r="J493" s="18" t="str">
        <f>'R8.8.1移動支援一覧'!K493</f>
        <v>合同会社結びめ</v>
      </c>
      <c r="K493" s="31" t="str">
        <f>IF('R8.8.1移動支援一覧'!Q493="","",'R8.8.1移動支援一覧'!Q493)</f>
        <v>○</v>
      </c>
      <c r="L493" s="31" t="str">
        <f>IF('R8.8.1移動支援一覧'!R493="","",'R8.8.1移動支援一覧'!R493)</f>
        <v>○</v>
      </c>
      <c r="M493" s="31" t="str">
        <f>IF('R8.8.1移動支援一覧'!S493="","",'R8.8.1移動支援一覧'!S493)</f>
        <v>○</v>
      </c>
      <c r="N493" s="31" t="str">
        <f>IF('R8.8.1移動支援一覧'!T493="","",'R8.8.1移動支援一覧'!T493)</f>
        <v>○</v>
      </c>
      <c r="O493" s="31" t="str">
        <f>IF('R8.8.1移動支援一覧'!U493="","",'R8.8.1移動支援一覧'!U493)</f>
        <v>○</v>
      </c>
      <c r="P493" s="18" t="str">
        <f>IF('R8.8.1移動支援一覧'!V493="","",'R8.8.1移動支援一覧'!V493)</f>
        <v>1310302037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22" t="str">
        <f>'R8.8.1移動支援一覧'!A494</f>
        <v>市外</v>
      </c>
      <c r="B494" s="26" t="str">
        <f>IF('R8.8.1移動支援一覧'!B494="","",'R8.8.1移動支援一覧'!B494)</f>
        <v/>
      </c>
      <c r="C494" s="18" t="str">
        <f>'R8.8.1移動支援一覧'!C494</f>
        <v>0001300090</v>
      </c>
      <c r="D494" s="18" t="str">
        <f>'R8.8.1移動支援一覧'!D494</f>
        <v>ヘルパーステーションかざぐるま</v>
      </c>
      <c r="E494" s="30">
        <f>'R8.8.1移動支援一覧'!E494</f>
        <v>45839</v>
      </c>
      <c r="F494" s="18" t="str">
        <f>'R8.8.1移動支援一覧'!G494</f>
        <v>061-3332</v>
      </c>
      <c r="G494" s="18" t="str">
        <f>'R8.8.1移動支援一覧'!H494</f>
        <v>石狩市厚田区虹が原１６５－８７地域支援事業所ゆうゆう内</v>
      </c>
      <c r="H494" s="18" t="str">
        <f>'R8.8.1移動支援一覧'!I494</f>
        <v>0133-66-3617</v>
      </c>
      <c r="I494" s="18" t="str">
        <f>'R8.8.1移動支援一覧'!J494</f>
        <v>0133-76-6102</v>
      </c>
      <c r="J494" s="18" t="str">
        <f>'R8.8.1移動支援一覧'!K494</f>
        <v>社会福祉法人はるにれの里</v>
      </c>
      <c r="K494" s="31" t="str">
        <f>IF('R8.8.1移動支援一覧'!Q494="","",'R8.8.1移動支援一覧'!Q494)</f>
        <v>○</v>
      </c>
      <c r="L494" s="31" t="str">
        <f>IF('R8.8.1移動支援一覧'!R494="","",'R8.8.1移動支援一覧'!R494)</f>
        <v>○</v>
      </c>
      <c r="M494" s="31" t="str">
        <f>IF('R8.8.1移動支援一覧'!S494="","",'R8.8.1移動支援一覧'!S494)</f>
        <v/>
      </c>
      <c r="N494" s="31" t="str">
        <f>IF('R8.8.1移動支援一覧'!T494="","",'R8.8.1移動支援一覧'!T494)</f>
        <v>○</v>
      </c>
      <c r="O494" s="31" t="str">
        <f>IF('R8.8.1移動支援一覧'!U494="","",'R8.8.1移動支援一覧'!U494)</f>
        <v/>
      </c>
      <c r="P494" s="18" t="str">
        <f>IF('R8.8.1移動支援一覧'!V494="","",'R8.8.1移動支援一覧'!V494)</f>
        <v>0117600825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22" t="str">
        <f>'R8.8.1移動支援一覧'!A495</f>
        <v>市外</v>
      </c>
      <c r="B495" s="26" t="str">
        <f>IF('R8.8.1移動支援一覧'!B495="","",'R8.8.1移動支援一覧'!B495)</f>
        <v/>
      </c>
      <c r="C495" s="18" t="str">
        <f>'R8.8.1移動支援一覧'!C495</f>
        <v>0001300091</v>
      </c>
      <c r="D495" s="18" t="str">
        <f>'R8.8.1移動支援一覧'!D495</f>
        <v>居宅介護事業所はれいろ</v>
      </c>
      <c r="E495" s="30">
        <f>'R8.8.1移動支援一覧'!E495</f>
        <v>45901</v>
      </c>
      <c r="F495" s="18" t="str">
        <f>'R8.8.1移動支援一覧'!G495</f>
        <v>067-0023</v>
      </c>
      <c r="G495" s="18" t="str">
        <f>'R8.8.1移動支援一覧'!H495</f>
        <v>江別市東光町１１５番地の５</v>
      </c>
      <c r="H495" s="18" t="str">
        <f>'R8.8.1移動支援一覧'!I495</f>
        <v>070-6601-7879</v>
      </c>
      <c r="I495" s="18" t="str">
        <f>'R8.8.1移動支援一覧'!J495</f>
        <v/>
      </c>
      <c r="J495" s="18" t="str">
        <f>'R8.8.1移動支援一覧'!K495</f>
        <v>合同会社にじふるひ</v>
      </c>
      <c r="K495" s="31" t="str">
        <f>IF('R8.8.1移動支援一覧'!Q495="","",'R8.8.1移動支援一覧'!Q495)</f>
        <v/>
      </c>
      <c r="L495" s="31" t="str">
        <f>IF('R8.8.1移動支援一覧'!R495="","",'R8.8.1移動支援一覧'!R495)</f>
        <v>○</v>
      </c>
      <c r="M495" s="31" t="str">
        <f>IF('R8.8.1移動支援一覧'!S495="","",'R8.8.1移動支援一覧'!S495)</f>
        <v>○</v>
      </c>
      <c r="N495" s="31" t="str">
        <f>IF('R8.8.1移動支援一覧'!T495="","",'R8.8.1移動支援一覧'!T495)</f>
        <v>○</v>
      </c>
      <c r="O495" s="32" t="str">
        <f>IF('R8.8.1移動支援一覧'!U495="","",'R8.8.1移動支援一覧'!U495)</f>
        <v/>
      </c>
      <c r="P495" s="18" t="str">
        <f>IF('R8.8.1移動支援一覧'!V495="","",'R8.8.1移動支援一覧'!V495)</f>
        <v>0111001913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22" t="str">
        <f>'R8.8.1移動支援一覧'!A496</f>
        <v>市外</v>
      </c>
      <c r="B496" s="26" t="str">
        <f>IF('R8.8.1移動支援一覧'!B496="","",'R8.8.1移動支援一覧'!B496)</f>
        <v/>
      </c>
      <c r="C496" s="18" t="str">
        <f>'R8.8.1移動支援一覧'!C496</f>
        <v>0001300093</v>
      </c>
      <c r="D496" s="18" t="str">
        <f>'R8.8.1移動支援一覧'!D496</f>
        <v>障害福祉サービス事業所　悠愛</v>
      </c>
      <c r="E496" s="30">
        <f>'R8.8.1移動支援一覧'!E496</f>
        <v>46082</v>
      </c>
      <c r="F496" s="18" t="str">
        <f>'R8.8.1移動支援一覧'!G496</f>
        <v>068-0057</v>
      </c>
      <c r="G496" s="18" t="str">
        <f>'R8.8.1移動支援一覧'!H496</f>
        <v>岩見沢市北本町東１丁目２番３号</v>
      </c>
      <c r="H496" s="18" t="str">
        <f>'R8.8.1移動支援一覧'!I496</f>
        <v>0126-31-6660</v>
      </c>
      <c r="I496" s="18" t="str">
        <f>'R8.8.1移動支援一覧'!J496</f>
        <v>0126-31-6661</v>
      </c>
      <c r="J496" s="18" t="str">
        <f>'R8.8.1移動支援一覧'!K496</f>
        <v>株式会社悠愛</v>
      </c>
      <c r="K496" s="31" t="str">
        <f>IF('R8.8.1移動支援一覧'!Q496="","",'R8.8.1移動支援一覧'!Q496)</f>
        <v>○</v>
      </c>
      <c r="L496" s="31" t="str">
        <f>IF('R8.8.1移動支援一覧'!R496="","",'R8.8.1移動支援一覧'!R496)</f>
        <v>○</v>
      </c>
      <c r="M496" s="31" t="str">
        <f>IF('R8.8.1移動支援一覧'!S496="","",'R8.8.1移動支援一覧'!S496)</f>
        <v>○</v>
      </c>
      <c r="N496" s="31" t="str">
        <f>IF('R8.8.1移動支援一覧'!T496="","",'R8.8.1移動支援一覧'!T496)</f>
        <v>○</v>
      </c>
      <c r="O496" s="31" t="str">
        <f>IF('R8.8.1移動支援一覧'!U496="","",'R8.8.1移動支援一覧'!U496)</f>
        <v>○</v>
      </c>
      <c r="P496" s="18" t="str">
        <f>IF('R8.8.1移動支援一覧'!V496="","",'R8.8.1移動支援一覧'!V496)</f>
        <v>0115700502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22" t="str">
        <f>'R8.8.1移動支援一覧'!A497</f>
        <v>市外</v>
      </c>
      <c r="B497" s="26" t="str">
        <f>IF('R8.8.1移動支援一覧'!B497="","",'R8.8.1移動支援一覧'!B497)</f>
        <v/>
      </c>
      <c r="C497" s="18" t="str">
        <f>'R8.8.1移動支援一覧'!C497</f>
        <v>0001300094</v>
      </c>
      <c r="D497" s="18" t="str">
        <f>'R8.8.1移動支援一覧'!D497</f>
        <v>パトラッシュ</v>
      </c>
      <c r="E497" s="30">
        <f>'R8.8.1移動支援一覧'!E497</f>
        <v>46235</v>
      </c>
      <c r="F497" s="18" t="str">
        <f>'R8.8.1移動支援一覧'!G497</f>
        <v>367-0211</v>
      </c>
      <c r="G497" s="18" t="str">
        <f>'R8.8.1移動支援一覧'!H497</f>
        <v>埼玉県本庄市児玉町吉田林67-1、67-4、67-5</v>
      </c>
      <c r="H497" s="18" t="str">
        <f>'R8.8.1移動支援一覧'!I497</f>
        <v>048-577-7877</v>
      </c>
      <c r="I497" s="18" t="str">
        <f>'R8.8.1移動支援一覧'!J497</f>
        <v>048-577-7877</v>
      </c>
      <c r="J497" s="18" t="str">
        <f>'R8.8.1移動支援一覧'!K497</f>
        <v>合同会社　夕凪</v>
      </c>
      <c r="K497" s="31" t="str">
        <f>IF('R8.8.1移動支援一覧'!Q497="","",'R8.8.1移動支援一覧'!Q497)</f>
        <v/>
      </c>
      <c r="L497" s="31" t="str">
        <f>IF('R8.8.1移動支援一覧'!R497="","",'R8.8.1移動支援一覧'!R497)</f>
        <v>○</v>
      </c>
      <c r="M497" s="31" t="str">
        <f>IF('R8.8.1移動支援一覧'!S497="","",'R8.8.1移動支援一覧'!S497)</f>
        <v>○</v>
      </c>
      <c r="N497" s="31" t="str">
        <f>IF('R8.8.1移動支援一覧'!T497="","",'R8.8.1移動支援一覧'!T497)</f>
        <v>○</v>
      </c>
      <c r="O497" s="31" t="str">
        <f>IF('R8.8.1移動支援一覧'!U497="","",'R8.8.1移動支援一覧'!U497)</f>
        <v/>
      </c>
      <c r="P497" s="18" t="str">
        <f>IF('R8.8.1移動支援一覧'!V497="","",'R8.8.1移動支援一覧'!V497)</f>
        <v>1114300492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0.5" customHeight="1">
      <c r="A498" s="1"/>
      <c r="B498" s="1"/>
      <c r="C498" s="1"/>
      <c r="D498" s="1"/>
      <c r="E498" s="65"/>
      <c r="F498" s="1"/>
      <c r="G498" s="29"/>
      <c r="H498" s="1"/>
      <c r="I498" s="1"/>
      <c r="J498" s="29"/>
      <c r="K498" s="66"/>
      <c r="L498" s="66"/>
      <c r="M498" s="66"/>
      <c r="N498" s="66"/>
      <c r="O498" s="66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0.5" customHeight="1">
      <c r="A499" s="1"/>
      <c r="B499" s="1"/>
      <c r="C499" s="1"/>
      <c r="D499" s="1"/>
      <c r="E499" s="65"/>
      <c r="F499" s="1"/>
      <c r="G499" s="29"/>
      <c r="H499" s="1"/>
      <c r="I499" s="1"/>
      <c r="J499" s="29"/>
      <c r="K499" s="66"/>
      <c r="L499" s="66"/>
      <c r="M499" s="66"/>
      <c r="N499" s="66"/>
      <c r="O499" s="66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0.5" customHeight="1">
      <c r="A500" s="1"/>
      <c r="B500" s="1"/>
      <c r="C500" s="1"/>
      <c r="D500" s="1"/>
      <c r="E500" s="65"/>
      <c r="F500" s="1"/>
      <c r="G500" s="29"/>
      <c r="H500" s="1"/>
      <c r="I500" s="1"/>
      <c r="J500" s="29"/>
      <c r="K500" s="66"/>
      <c r="L500" s="66"/>
      <c r="M500" s="66"/>
      <c r="N500" s="66"/>
      <c r="O500" s="66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0.5" customHeight="1">
      <c r="A501" s="1"/>
      <c r="B501" s="1"/>
      <c r="C501" s="1"/>
      <c r="D501" s="1"/>
      <c r="E501" s="65"/>
      <c r="F501" s="1"/>
      <c r="G501" s="29"/>
      <c r="H501" s="1"/>
      <c r="I501" s="1"/>
      <c r="J501" s="29"/>
      <c r="K501" s="66"/>
      <c r="L501" s="66"/>
      <c r="M501" s="66"/>
      <c r="N501" s="66"/>
      <c r="O501" s="66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0.5" customHeight="1">
      <c r="A502" s="1"/>
      <c r="B502" s="1"/>
      <c r="C502" s="1"/>
      <c r="D502" s="1"/>
      <c r="E502" s="65"/>
      <c r="F502" s="1"/>
      <c r="G502" s="29"/>
      <c r="H502" s="1"/>
      <c r="I502" s="1"/>
      <c r="J502" s="29"/>
      <c r="K502" s="66"/>
      <c r="L502" s="66"/>
      <c r="M502" s="66"/>
      <c r="N502" s="66"/>
      <c r="O502" s="66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0.5" customHeight="1">
      <c r="A503" s="1"/>
      <c r="B503" s="1"/>
      <c r="C503" s="1"/>
      <c r="D503" s="1"/>
      <c r="E503" s="65"/>
      <c r="F503" s="1"/>
      <c r="G503" s="29"/>
      <c r="H503" s="1"/>
      <c r="I503" s="1"/>
      <c r="J503" s="29"/>
      <c r="K503" s="66"/>
      <c r="L503" s="66"/>
      <c r="M503" s="66"/>
      <c r="N503" s="66"/>
      <c r="O503" s="66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0.5" customHeight="1">
      <c r="A504" s="1"/>
      <c r="B504" s="1"/>
      <c r="C504" s="1"/>
      <c r="D504" s="1"/>
      <c r="E504" s="65"/>
      <c r="F504" s="1"/>
      <c r="G504" s="29"/>
      <c r="H504" s="1"/>
      <c r="I504" s="1"/>
      <c r="J504" s="29"/>
      <c r="K504" s="66"/>
      <c r="L504" s="66"/>
      <c r="M504" s="66"/>
      <c r="N504" s="66"/>
      <c r="O504" s="66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0.5" customHeight="1">
      <c r="A505" s="1"/>
      <c r="B505" s="1"/>
      <c r="C505" s="1"/>
      <c r="D505" s="1"/>
      <c r="E505" s="65"/>
      <c r="F505" s="1"/>
      <c r="G505" s="29"/>
      <c r="H505" s="1"/>
      <c r="I505" s="1"/>
      <c r="J505" s="29"/>
      <c r="K505" s="66"/>
      <c r="L505" s="66"/>
      <c r="M505" s="66"/>
      <c r="N505" s="66"/>
      <c r="O505" s="66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0.5" customHeight="1">
      <c r="A506" s="1"/>
      <c r="B506" s="1"/>
      <c r="C506" s="1"/>
      <c r="D506" s="1"/>
      <c r="E506" s="65"/>
      <c r="F506" s="1"/>
      <c r="G506" s="29"/>
      <c r="H506" s="1"/>
      <c r="I506" s="1"/>
      <c r="J506" s="29"/>
      <c r="K506" s="66"/>
      <c r="L506" s="66"/>
      <c r="M506" s="66"/>
      <c r="N506" s="66"/>
      <c r="O506" s="66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0.5" customHeight="1">
      <c r="A507" s="1"/>
      <c r="B507" s="1"/>
      <c r="C507" s="1"/>
      <c r="D507" s="1"/>
      <c r="E507" s="65"/>
      <c r="F507" s="1"/>
      <c r="G507" s="29"/>
      <c r="H507" s="1"/>
      <c r="I507" s="1"/>
      <c r="J507" s="29"/>
      <c r="K507" s="66"/>
      <c r="L507" s="66"/>
      <c r="M507" s="66"/>
      <c r="N507" s="66"/>
      <c r="O507" s="66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0.5" customHeight="1">
      <c r="A508" s="1"/>
      <c r="B508" s="1"/>
      <c r="C508" s="1"/>
      <c r="D508" s="1"/>
      <c r="E508" s="65"/>
      <c r="F508" s="1"/>
      <c r="G508" s="29"/>
      <c r="H508" s="1"/>
      <c r="I508" s="1"/>
      <c r="J508" s="29"/>
      <c r="K508" s="66"/>
      <c r="L508" s="66"/>
      <c r="M508" s="66"/>
      <c r="N508" s="66"/>
      <c r="O508" s="66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0.5" customHeight="1">
      <c r="A509" s="1"/>
      <c r="B509" s="1"/>
      <c r="C509" s="1"/>
      <c r="D509" s="1"/>
      <c r="E509" s="65"/>
      <c r="F509" s="1"/>
      <c r="G509" s="29"/>
      <c r="H509" s="1"/>
      <c r="I509" s="1"/>
      <c r="J509" s="29"/>
      <c r="K509" s="66"/>
      <c r="L509" s="66"/>
      <c r="M509" s="66"/>
      <c r="N509" s="66"/>
      <c r="O509" s="66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0.5" customHeight="1">
      <c r="A510" s="1"/>
      <c r="B510" s="1"/>
      <c r="C510" s="1"/>
      <c r="D510" s="1"/>
      <c r="E510" s="65"/>
      <c r="F510" s="1"/>
      <c r="G510" s="29"/>
      <c r="H510" s="1"/>
      <c r="I510" s="1"/>
      <c r="J510" s="29"/>
      <c r="K510" s="66"/>
      <c r="L510" s="66"/>
      <c r="M510" s="66"/>
      <c r="N510" s="66"/>
      <c r="O510" s="66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0.5" customHeight="1">
      <c r="A511" s="1"/>
      <c r="B511" s="1"/>
      <c r="C511" s="1"/>
      <c r="D511" s="1"/>
      <c r="E511" s="65"/>
      <c r="F511" s="1"/>
      <c r="G511" s="29"/>
      <c r="H511" s="1"/>
      <c r="I511" s="1"/>
      <c r="J511" s="29"/>
      <c r="K511" s="66"/>
      <c r="L511" s="66"/>
      <c r="M511" s="66"/>
      <c r="N511" s="66"/>
      <c r="O511" s="66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0.5" customHeight="1">
      <c r="A512" s="1"/>
      <c r="B512" s="1"/>
      <c r="C512" s="1"/>
      <c r="D512" s="1"/>
      <c r="E512" s="65"/>
      <c r="F512" s="1"/>
      <c r="G512" s="29"/>
      <c r="H512" s="1"/>
      <c r="I512" s="1"/>
      <c r="J512" s="29"/>
      <c r="K512" s="66"/>
      <c r="L512" s="66"/>
      <c r="M512" s="66"/>
      <c r="N512" s="66"/>
      <c r="O512" s="66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0.5" customHeight="1">
      <c r="A513" s="1"/>
      <c r="B513" s="1"/>
      <c r="C513" s="1"/>
      <c r="D513" s="1"/>
      <c r="E513" s="65"/>
      <c r="F513" s="1"/>
      <c r="G513" s="29"/>
      <c r="H513" s="1"/>
      <c r="I513" s="1"/>
      <c r="J513" s="29"/>
      <c r="K513" s="66"/>
      <c r="L513" s="66"/>
      <c r="M513" s="66"/>
      <c r="N513" s="66"/>
      <c r="O513" s="66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0.5" customHeight="1">
      <c r="A514" s="1"/>
      <c r="B514" s="1"/>
      <c r="C514" s="1"/>
      <c r="D514" s="1"/>
      <c r="E514" s="65"/>
      <c r="F514" s="1"/>
      <c r="G514" s="29"/>
      <c r="H514" s="1"/>
      <c r="I514" s="1"/>
      <c r="J514" s="29"/>
      <c r="K514" s="66"/>
      <c r="L514" s="66"/>
      <c r="M514" s="66"/>
      <c r="N514" s="66"/>
      <c r="O514" s="66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0.5" customHeight="1">
      <c r="A515" s="1"/>
      <c r="B515" s="1"/>
      <c r="C515" s="1"/>
      <c r="D515" s="1"/>
      <c r="E515" s="65"/>
      <c r="F515" s="1"/>
      <c r="G515" s="29"/>
      <c r="H515" s="1"/>
      <c r="I515" s="1"/>
      <c r="J515" s="29"/>
      <c r="K515" s="66"/>
      <c r="L515" s="66"/>
      <c r="M515" s="66"/>
      <c r="N515" s="66"/>
      <c r="O515" s="66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0.5" customHeight="1">
      <c r="A516" s="1"/>
      <c r="B516" s="1"/>
      <c r="C516" s="1"/>
      <c r="D516" s="1"/>
      <c r="E516" s="65"/>
      <c r="F516" s="1"/>
      <c r="G516" s="29"/>
      <c r="H516" s="1"/>
      <c r="I516" s="1"/>
      <c r="J516" s="29"/>
      <c r="K516" s="66"/>
      <c r="L516" s="66"/>
      <c r="M516" s="66"/>
      <c r="N516" s="66"/>
      <c r="O516" s="66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0.5" customHeight="1">
      <c r="A517" s="1"/>
      <c r="B517" s="1"/>
      <c r="C517" s="1"/>
      <c r="D517" s="1"/>
      <c r="E517" s="65"/>
      <c r="F517" s="1"/>
      <c r="G517" s="29"/>
      <c r="H517" s="1"/>
      <c r="I517" s="1"/>
      <c r="J517" s="29"/>
      <c r="K517" s="66"/>
      <c r="L517" s="66"/>
      <c r="M517" s="66"/>
      <c r="N517" s="66"/>
      <c r="O517" s="66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0.5" customHeight="1">
      <c r="A518" s="1"/>
      <c r="B518" s="1"/>
      <c r="C518" s="1"/>
      <c r="D518" s="1"/>
      <c r="E518" s="65"/>
      <c r="F518" s="1"/>
      <c r="G518" s="29"/>
      <c r="H518" s="1"/>
      <c r="I518" s="1"/>
      <c r="J518" s="29"/>
      <c r="K518" s="66"/>
      <c r="L518" s="66"/>
      <c r="M518" s="66"/>
      <c r="N518" s="66"/>
      <c r="O518" s="66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0.5" customHeight="1">
      <c r="A519" s="1"/>
      <c r="B519" s="1"/>
      <c r="C519" s="1"/>
      <c r="D519" s="1"/>
      <c r="E519" s="65"/>
      <c r="F519" s="1"/>
      <c r="G519" s="29"/>
      <c r="H519" s="1"/>
      <c r="I519" s="1"/>
      <c r="J519" s="29"/>
      <c r="K519" s="66"/>
      <c r="L519" s="66"/>
      <c r="M519" s="66"/>
      <c r="N519" s="66"/>
      <c r="O519" s="66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0.5" customHeight="1">
      <c r="A520" s="1"/>
      <c r="B520" s="1"/>
      <c r="C520" s="1"/>
      <c r="D520" s="1"/>
      <c r="E520" s="65"/>
      <c r="F520" s="1"/>
      <c r="G520" s="29"/>
      <c r="H520" s="1"/>
      <c r="I520" s="1"/>
      <c r="J520" s="29"/>
      <c r="K520" s="66"/>
      <c r="L520" s="66"/>
      <c r="M520" s="66"/>
      <c r="N520" s="66"/>
      <c r="O520" s="66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0.5" customHeight="1">
      <c r="A521" s="1"/>
      <c r="B521" s="1"/>
      <c r="C521" s="1"/>
      <c r="D521" s="1"/>
      <c r="E521" s="65"/>
      <c r="F521" s="1"/>
      <c r="G521" s="29"/>
      <c r="H521" s="1"/>
      <c r="I521" s="1"/>
      <c r="J521" s="29"/>
      <c r="K521" s="66"/>
      <c r="L521" s="66"/>
      <c r="M521" s="66"/>
      <c r="N521" s="66"/>
      <c r="O521" s="66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0.5" customHeight="1">
      <c r="A522" s="1"/>
      <c r="B522" s="1"/>
      <c r="C522" s="1"/>
      <c r="D522" s="1"/>
      <c r="E522" s="65"/>
      <c r="F522" s="1"/>
      <c r="G522" s="29"/>
      <c r="H522" s="1"/>
      <c r="I522" s="1"/>
      <c r="J522" s="29"/>
      <c r="K522" s="66"/>
      <c r="L522" s="66"/>
      <c r="M522" s="66"/>
      <c r="N522" s="66"/>
      <c r="O522" s="66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0.5" customHeight="1">
      <c r="A523" s="1"/>
      <c r="B523" s="1"/>
      <c r="C523" s="1"/>
      <c r="D523" s="1"/>
      <c r="E523" s="65"/>
      <c r="F523" s="1"/>
      <c r="G523" s="29"/>
      <c r="H523" s="1"/>
      <c r="I523" s="1"/>
      <c r="J523" s="29"/>
      <c r="K523" s="66"/>
      <c r="L523" s="66"/>
      <c r="M523" s="66"/>
      <c r="N523" s="66"/>
      <c r="O523" s="66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0.5" customHeight="1">
      <c r="A524" s="1"/>
      <c r="B524" s="1"/>
      <c r="C524" s="1"/>
      <c r="D524" s="1"/>
      <c r="E524" s="65"/>
      <c r="F524" s="1"/>
      <c r="G524" s="29"/>
      <c r="H524" s="1"/>
      <c r="I524" s="1"/>
      <c r="J524" s="29"/>
      <c r="K524" s="66"/>
      <c r="L524" s="66"/>
      <c r="M524" s="66"/>
      <c r="N524" s="66"/>
      <c r="O524" s="66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0.5" customHeight="1">
      <c r="A525" s="1"/>
      <c r="B525" s="1"/>
      <c r="C525" s="1"/>
      <c r="D525" s="1"/>
      <c r="E525" s="65"/>
      <c r="F525" s="1"/>
      <c r="G525" s="29"/>
      <c r="H525" s="1"/>
      <c r="I525" s="1"/>
      <c r="J525" s="29"/>
      <c r="K525" s="66"/>
      <c r="L525" s="66"/>
      <c r="M525" s="66"/>
      <c r="N525" s="66"/>
      <c r="O525" s="66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0.5" customHeight="1">
      <c r="A526" s="1"/>
      <c r="B526" s="1"/>
      <c r="C526" s="1"/>
      <c r="D526" s="1"/>
      <c r="E526" s="65"/>
      <c r="F526" s="1"/>
      <c r="G526" s="29"/>
      <c r="H526" s="1"/>
      <c r="I526" s="1"/>
      <c r="J526" s="29"/>
      <c r="K526" s="66"/>
      <c r="L526" s="66"/>
      <c r="M526" s="66"/>
      <c r="N526" s="66"/>
      <c r="O526" s="66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0.5" customHeight="1">
      <c r="A527" s="1"/>
      <c r="B527" s="1"/>
      <c r="C527" s="1"/>
      <c r="D527" s="1"/>
      <c r="E527" s="65"/>
      <c r="F527" s="1"/>
      <c r="G527" s="29"/>
      <c r="H527" s="1"/>
      <c r="I527" s="1"/>
      <c r="J527" s="29"/>
      <c r="K527" s="66"/>
      <c r="L527" s="66"/>
      <c r="M527" s="66"/>
      <c r="N527" s="66"/>
      <c r="O527" s="66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0.5" customHeight="1">
      <c r="A528" s="1"/>
      <c r="B528" s="1"/>
      <c r="C528" s="1"/>
      <c r="D528" s="1"/>
      <c r="E528" s="65"/>
      <c r="F528" s="1"/>
      <c r="G528" s="29"/>
      <c r="H528" s="1"/>
      <c r="I528" s="1"/>
      <c r="J528" s="29"/>
      <c r="K528" s="66"/>
      <c r="L528" s="66"/>
      <c r="M528" s="66"/>
      <c r="N528" s="66"/>
      <c r="O528" s="66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0.5" customHeight="1">
      <c r="A529" s="1"/>
      <c r="B529" s="1"/>
      <c r="C529" s="1"/>
      <c r="D529" s="1"/>
      <c r="E529" s="65"/>
      <c r="F529" s="1"/>
      <c r="G529" s="29"/>
      <c r="H529" s="1"/>
      <c r="I529" s="1"/>
      <c r="J529" s="29"/>
      <c r="K529" s="66"/>
      <c r="L529" s="66"/>
      <c r="M529" s="66"/>
      <c r="N529" s="66"/>
      <c r="O529" s="66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0.5" customHeight="1">
      <c r="A530" s="1"/>
      <c r="B530" s="1"/>
      <c r="C530" s="1"/>
      <c r="D530" s="1"/>
      <c r="E530" s="65"/>
      <c r="F530" s="1"/>
      <c r="G530" s="29"/>
      <c r="H530" s="1"/>
      <c r="I530" s="1"/>
      <c r="J530" s="29"/>
      <c r="K530" s="66"/>
      <c r="L530" s="66"/>
      <c r="M530" s="66"/>
      <c r="N530" s="66"/>
      <c r="O530" s="66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0.5" customHeight="1">
      <c r="A531" s="1"/>
      <c r="B531" s="1"/>
      <c r="C531" s="1"/>
      <c r="D531" s="1"/>
      <c r="E531" s="65"/>
      <c r="F531" s="1"/>
      <c r="G531" s="29"/>
      <c r="H531" s="1"/>
      <c r="I531" s="1"/>
      <c r="J531" s="29"/>
      <c r="K531" s="66"/>
      <c r="L531" s="66"/>
      <c r="M531" s="66"/>
      <c r="N531" s="66"/>
      <c r="O531" s="66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0.5" customHeight="1">
      <c r="A532" s="1"/>
      <c r="B532" s="1"/>
      <c r="C532" s="1"/>
      <c r="D532" s="1"/>
      <c r="E532" s="65"/>
      <c r="F532" s="1"/>
      <c r="G532" s="29"/>
      <c r="H532" s="1"/>
      <c r="I532" s="1"/>
      <c r="J532" s="29"/>
      <c r="K532" s="66"/>
      <c r="L532" s="66"/>
      <c r="M532" s="66"/>
      <c r="N532" s="66"/>
      <c r="O532" s="66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0.5" customHeight="1">
      <c r="A533" s="1"/>
      <c r="B533" s="1"/>
      <c r="C533" s="1"/>
      <c r="D533" s="1"/>
      <c r="E533" s="65"/>
      <c r="F533" s="1"/>
      <c r="G533" s="29"/>
      <c r="H533" s="1"/>
      <c r="I533" s="1"/>
      <c r="J533" s="29"/>
      <c r="K533" s="66"/>
      <c r="L533" s="66"/>
      <c r="M533" s="66"/>
      <c r="N533" s="66"/>
      <c r="O533" s="66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0.5" customHeight="1">
      <c r="A534" s="1"/>
      <c r="B534" s="1"/>
      <c r="C534" s="1"/>
      <c r="D534" s="1"/>
      <c r="E534" s="65"/>
      <c r="F534" s="1"/>
      <c r="G534" s="29"/>
      <c r="H534" s="1"/>
      <c r="I534" s="1"/>
      <c r="J534" s="29"/>
      <c r="K534" s="66"/>
      <c r="L534" s="66"/>
      <c r="M534" s="66"/>
      <c r="N534" s="66"/>
      <c r="O534" s="66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0.5" customHeight="1">
      <c r="A535" s="1"/>
      <c r="B535" s="1"/>
      <c r="C535" s="1"/>
      <c r="D535" s="1"/>
      <c r="E535" s="65"/>
      <c r="F535" s="1"/>
      <c r="G535" s="29"/>
      <c r="H535" s="1"/>
      <c r="I535" s="1"/>
      <c r="J535" s="29"/>
      <c r="K535" s="66"/>
      <c r="L535" s="66"/>
      <c r="M535" s="66"/>
      <c r="N535" s="66"/>
      <c r="O535" s="66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0.5" customHeight="1">
      <c r="A536" s="1"/>
      <c r="B536" s="1"/>
      <c r="C536" s="1"/>
      <c r="D536" s="1"/>
      <c r="E536" s="65"/>
      <c r="F536" s="1"/>
      <c r="G536" s="29"/>
      <c r="H536" s="1"/>
      <c r="I536" s="1"/>
      <c r="J536" s="29"/>
      <c r="K536" s="66"/>
      <c r="L536" s="66"/>
      <c r="M536" s="66"/>
      <c r="N536" s="66"/>
      <c r="O536" s="66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0.5" customHeight="1">
      <c r="A537" s="1"/>
      <c r="B537" s="1"/>
      <c r="C537" s="1"/>
      <c r="D537" s="1"/>
      <c r="E537" s="65"/>
      <c r="F537" s="1"/>
      <c r="G537" s="29"/>
      <c r="H537" s="1"/>
      <c r="I537" s="1"/>
      <c r="J537" s="29"/>
      <c r="K537" s="66"/>
      <c r="L537" s="66"/>
      <c r="M537" s="66"/>
      <c r="N537" s="66"/>
      <c r="O537" s="66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0.5" customHeight="1">
      <c r="A538" s="1"/>
      <c r="B538" s="1"/>
      <c r="C538" s="1"/>
      <c r="D538" s="1"/>
      <c r="E538" s="65"/>
      <c r="F538" s="1"/>
      <c r="G538" s="29"/>
      <c r="H538" s="1"/>
      <c r="I538" s="1"/>
      <c r="J538" s="29"/>
      <c r="K538" s="66"/>
      <c r="L538" s="66"/>
      <c r="M538" s="66"/>
      <c r="N538" s="66"/>
      <c r="O538" s="66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0.5" customHeight="1">
      <c r="A539" s="1"/>
      <c r="B539" s="1"/>
      <c r="C539" s="1"/>
      <c r="D539" s="1"/>
      <c r="E539" s="65"/>
      <c r="F539" s="1"/>
      <c r="G539" s="29"/>
      <c r="H539" s="1"/>
      <c r="I539" s="1"/>
      <c r="J539" s="29"/>
      <c r="K539" s="66"/>
      <c r="L539" s="66"/>
      <c r="M539" s="66"/>
      <c r="N539" s="66"/>
      <c r="O539" s="66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0.5" customHeight="1">
      <c r="A540" s="1"/>
      <c r="B540" s="1"/>
      <c r="C540" s="1"/>
      <c r="D540" s="1"/>
      <c r="E540" s="65"/>
      <c r="F540" s="1"/>
      <c r="G540" s="29"/>
      <c r="H540" s="1"/>
      <c r="I540" s="1"/>
      <c r="J540" s="29"/>
      <c r="K540" s="66"/>
      <c r="L540" s="66"/>
      <c r="M540" s="66"/>
      <c r="N540" s="66"/>
      <c r="O540" s="66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0.5" customHeight="1">
      <c r="A541" s="1"/>
      <c r="B541" s="1"/>
      <c r="C541" s="1"/>
      <c r="D541" s="1"/>
      <c r="E541" s="65"/>
      <c r="F541" s="1"/>
      <c r="G541" s="29"/>
      <c r="H541" s="1"/>
      <c r="I541" s="1"/>
      <c r="J541" s="29"/>
      <c r="K541" s="66"/>
      <c r="L541" s="66"/>
      <c r="M541" s="66"/>
      <c r="N541" s="66"/>
      <c r="O541" s="66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0.5" customHeight="1">
      <c r="A542" s="1"/>
      <c r="B542" s="1"/>
      <c r="C542" s="1"/>
      <c r="D542" s="1"/>
      <c r="E542" s="65"/>
      <c r="F542" s="1"/>
      <c r="G542" s="29"/>
      <c r="H542" s="1"/>
      <c r="I542" s="1"/>
      <c r="J542" s="29"/>
      <c r="K542" s="66"/>
      <c r="L542" s="66"/>
      <c r="M542" s="66"/>
      <c r="N542" s="66"/>
      <c r="O542" s="66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0.5" customHeight="1">
      <c r="A543" s="1"/>
      <c r="B543" s="1"/>
      <c r="C543" s="1"/>
      <c r="D543" s="1"/>
      <c r="E543" s="65"/>
      <c r="F543" s="1"/>
      <c r="G543" s="29"/>
      <c r="H543" s="1"/>
      <c r="I543" s="1"/>
      <c r="J543" s="29"/>
      <c r="K543" s="66"/>
      <c r="L543" s="66"/>
      <c r="M543" s="66"/>
      <c r="N543" s="66"/>
      <c r="O543" s="66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0.5" customHeight="1">
      <c r="A544" s="1"/>
      <c r="B544" s="1"/>
      <c r="C544" s="1"/>
      <c r="D544" s="1"/>
      <c r="E544" s="65"/>
      <c r="F544" s="1"/>
      <c r="G544" s="29"/>
      <c r="H544" s="1"/>
      <c r="I544" s="1"/>
      <c r="J544" s="29"/>
      <c r="K544" s="66"/>
      <c r="L544" s="66"/>
      <c r="M544" s="66"/>
      <c r="N544" s="66"/>
      <c r="O544" s="66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0.5" customHeight="1">
      <c r="A545" s="1"/>
      <c r="B545" s="1"/>
      <c r="C545" s="1"/>
      <c r="D545" s="1"/>
      <c r="E545" s="65"/>
      <c r="F545" s="1"/>
      <c r="G545" s="29"/>
      <c r="H545" s="1"/>
      <c r="I545" s="1"/>
      <c r="J545" s="29"/>
      <c r="K545" s="66"/>
      <c r="L545" s="66"/>
      <c r="M545" s="66"/>
      <c r="N545" s="66"/>
      <c r="O545" s="66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0.5" customHeight="1">
      <c r="A546" s="1"/>
      <c r="B546" s="1"/>
      <c r="C546" s="1"/>
      <c r="D546" s="1"/>
      <c r="E546" s="65"/>
      <c r="F546" s="1"/>
      <c r="G546" s="29"/>
      <c r="H546" s="1"/>
      <c r="I546" s="1"/>
      <c r="J546" s="29"/>
      <c r="K546" s="66"/>
      <c r="L546" s="66"/>
      <c r="M546" s="66"/>
      <c r="N546" s="66"/>
      <c r="O546" s="66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0.5" customHeight="1">
      <c r="A547" s="1"/>
      <c r="B547" s="1"/>
      <c r="C547" s="1"/>
      <c r="D547" s="1"/>
      <c r="E547" s="65"/>
      <c r="F547" s="1"/>
      <c r="G547" s="29"/>
      <c r="H547" s="1"/>
      <c r="I547" s="1"/>
      <c r="J547" s="29"/>
      <c r="K547" s="66"/>
      <c r="L547" s="66"/>
      <c r="M547" s="66"/>
      <c r="N547" s="66"/>
      <c r="O547" s="66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0.5" customHeight="1">
      <c r="A548" s="1"/>
      <c r="B548" s="1"/>
      <c r="C548" s="1"/>
      <c r="D548" s="1"/>
      <c r="E548" s="65"/>
      <c r="F548" s="1"/>
      <c r="G548" s="29"/>
      <c r="H548" s="1"/>
      <c r="I548" s="1"/>
      <c r="J548" s="29"/>
      <c r="K548" s="66"/>
      <c r="L548" s="66"/>
      <c r="M548" s="66"/>
      <c r="N548" s="66"/>
      <c r="O548" s="66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0.5" customHeight="1">
      <c r="A549" s="1"/>
      <c r="B549" s="1"/>
      <c r="C549" s="1"/>
      <c r="D549" s="1"/>
      <c r="E549" s="65"/>
      <c r="F549" s="1"/>
      <c r="G549" s="29"/>
      <c r="H549" s="1"/>
      <c r="I549" s="1"/>
      <c r="J549" s="29"/>
      <c r="K549" s="66"/>
      <c r="L549" s="66"/>
      <c r="M549" s="66"/>
      <c r="N549" s="66"/>
      <c r="O549" s="66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0.5" customHeight="1">
      <c r="A550" s="1"/>
      <c r="B550" s="1"/>
      <c r="C550" s="1"/>
      <c r="D550" s="1"/>
      <c r="E550" s="65"/>
      <c r="F550" s="1"/>
      <c r="G550" s="29"/>
      <c r="H550" s="1"/>
      <c r="I550" s="1"/>
      <c r="J550" s="29"/>
      <c r="K550" s="66"/>
      <c r="L550" s="66"/>
      <c r="M550" s="66"/>
      <c r="N550" s="66"/>
      <c r="O550" s="66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0.5" customHeight="1">
      <c r="A551" s="1"/>
      <c r="B551" s="1"/>
      <c r="C551" s="1"/>
      <c r="D551" s="1"/>
      <c r="E551" s="65"/>
      <c r="F551" s="1"/>
      <c r="G551" s="29"/>
      <c r="H551" s="1"/>
      <c r="I551" s="1"/>
      <c r="J551" s="29"/>
      <c r="K551" s="66"/>
      <c r="L551" s="66"/>
      <c r="M551" s="66"/>
      <c r="N551" s="66"/>
      <c r="O551" s="66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0.5" customHeight="1">
      <c r="A552" s="1"/>
      <c r="B552" s="1"/>
      <c r="C552" s="1"/>
      <c r="D552" s="1"/>
      <c r="E552" s="65"/>
      <c r="F552" s="1"/>
      <c r="G552" s="29"/>
      <c r="H552" s="1"/>
      <c r="I552" s="1"/>
      <c r="J552" s="29"/>
      <c r="K552" s="66"/>
      <c r="L552" s="66"/>
      <c r="M552" s="66"/>
      <c r="N552" s="66"/>
      <c r="O552" s="66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0.5" customHeight="1">
      <c r="A553" s="1"/>
      <c r="B553" s="1"/>
      <c r="C553" s="1"/>
      <c r="D553" s="1"/>
      <c r="E553" s="65"/>
      <c r="F553" s="1"/>
      <c r="G553" s="29"/>
      <c r="H553" s="1"/>
      <c r="I553" s="1"/>
      <c r="J553" s="29"/>
      <c r="K553" s="66"/>
      <c r="L553" s="66"/>
      <c r="M553" s="66"/>
      <c r="N553" s="66"/>
      <c r="O553" s="66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0.5" customHeight="1">
      <c r="A554" s="1"/>
      <c r="B554" s="1"/>
      <c r="C554" s="1"/>
      <c r="D554" s="1"/>
      <c r="E554" s="65"/>
      <c r="F554" s="1"/>
      <c r="G554" s="29"/>
      <c r="H554" s="1"/>
      <c r="I554" s="1"/>
      <c r="J554" s="29"/>
      <c r="K554" s="66"/>
      <c r="L554" s="66"/>
      <c r="M554" s="66"/>
      <c r="N554" s="66"/>
      <c r="O554" s="66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0.5" customHeight="1">
      <c r="A555" s="1"/>
      <c r="B555" s="1"/>
      <c r="C555" s="1"/>
      <c r="D555" s="1"/>
      <c r="E555" s="65"/>
      <c r="F555" s="1"/>
      <c r="G555" s="29"/>
      <c r="H555" s="1"/>
      <c r="I555" s="1"/>
      <c r="J555" s="29"/>
      <c r="K555" s="66"/>
      <c r="L555" s="66"/>
      <c r="M555" s="66"/>
      <c r="N555" s="66"/>
      <c r="O555" s="66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0.5" customHeight="1">
      <c r="A556" s="1"/>
      <c r="B556" s="1"/>
      <c r="C556" s="1"/>
      <c r="D556" s="1"/>
      <c r="E556" s="65"/>
      <c r="F556" s="1"/>
      <c r="G556" s="29"/>
      <c r="H556" s="1"/>
      <c r="I556" s="1"/>
      <c r="J556" s="29"/>
      <c r="K556" s="66"/>
      <c r="L556" s="66"/>
      <c r="M556" s="66"/>
      <c r="N556" s="66"/>
      <c r="O556" s="66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0.5" customHeight="1">
      <c r="A557" s="1"/>
      <c r="B557" s="1"/>
      <c r="C557" s="1"/>
      <c r="D557" s="1"/>
      <c r="E557" s="65"/>
      <c r="F557" s="1"/>
      <c r="G557" s="29"/>
      <c r="H557" s="1"/>
      <c r="I557" s="1"/>
      <c r="J557" s="29"/>
      <c r="K557" s="66"/>
      <c r="L557" s="66"/>
      <c r="M557" s="66"/>
      <c r="N557" s="66"/>
      <c r="O557" s="66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0.5" customHeight="1">
      <c r="A558" s="1"/>
      <c r="B558" s="1"/>
      <c r="C558" s="1"/>
      <c r="D558" s="1"/>
      <c r="E558" s="65"/>
      <c r="F558" s="1"/>
      <c r="G558" s="29"/>
      <c r="H558" s="1"/>
      <c r="I558" s="1"/>
      <c r="J558" s="29"/>
      <c r="K558" s="66"/>
      <c r="L558" s="66"/>
      <c r="M558" s="66"/>
      <c r="N558" s="66"/>
      <c r="O558" s="66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0.5" customHeight="1">
      <c r="A559" s="1"/>
      <c r="B559" s="1"/>
      <c r="C559" s="1"/>
      <c r="D559" s="1"/>
      <c r="E559" s="65"/>
      <c r="F559" s="1"/>
      <c r="G559" s="29"/>
      <c r="H559" s="1"/>
      <c r="I559" s="1"/>
      <c r="J559" s="29"/>
      <c r="K559" s="66"/>
      <c r="L559" s="66"/>
      <c r="M559" s="66"/>
      <c r="N559" s="66"/>
      <c r="O559" s="66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0.5" customHeight="1">
      <c r="A560" s="1"/>
      <c r="B560" s="1"/>
      <c r="C560" s="1"/>
      <c r="D560" s="1"/>
      <c r="E560" s="65"/>
      <c r="F560" s="1"/>
      <c r="G560" s="29"/>
      <c r="H560" s="1"/>
      <c r="I560" s="1"/>
      <c r="J560" s="29"/>
      <c r="K560" s="66"/>
      <c r="L560" s="66"/>
      <c r="M560" s="66"/>
      <c r="N560" s="66"/>
      <c r="O560" s="66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0.5" customHeight="1">
      <c r="A561" s="1"/>
      <c r="B561" s="1"/>
      <c r="C561" s="1"/>
      <c r="D561" s="1"/>
      <c r="E561" s="65"/>
      <c r="F561" s="1"/>
      <c r="G561" s="29"/>
      <c r="H561" s="1"/>
      <c r="I561" s="1"/>
      <c r="J561" s="29"/>
      <c r="K561" s="66"/>
      <c r="L561" s="66"/>
      <c r="M561" s="66"/>
      <c r="N561" s="66"/>
      <c r="O561" s="66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0.5" customHeight="1">
      <c r="A562" s="1"/>
      <c r="B562" s="1"/>
      <c r="C562" s="1"/>
      <c r="D562" s="1"/>
      <c r="E562" s="65"/>
      <c r="F562" s="1"/>
      <c r="G562" s="29"/>
      <c r="H562" s="1"/>
      <c r="I562" s="1"/>
      <c r="J562" s="29"/>
      <c r="K562" s="66"/>
      <c r="L562" s="66"/>
      <c r="M562" s="66"/>
      <c r="N562" s="66"/>
      <c r="O562" s="66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0.5" customHeight="1">
      <c r="A563" s="1"/>
      <c r="B563" s="1"/>
      <c r="C563" s="1"/>
      <c r="D563" s="1"/>
      <c r="E563" s="65"/>
      <c r="F563" s="1"/>
      <c r="G563" s="29"/>
      <c r="H563" s="1"/>
      <c r="I563" s="1"/>
      <c r="J563" s="29"/>
      <c r="K563" s="66"/>
      <c r="L563" s="66"/>
      <c r="M563" s="66"/>
      <c r="N563" s="66"/>
      <c r="O563" s="66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0.5" customHeight="1">
      <c r="A564" s="1"/>
      <c r="B564" s="1"/>
      <c r="C564" s="1"/>
      <c r="D564" s="1"/>
      <c r="E564" s="65"/>
      <c r="F564" s="1"/>
      <c r="G564" s="29"/>
      <c r="H564" s="1"/>
      <c r="I564" s="1"/>
      <c r="J564" s="29"/>
      <c r="K564" s="66"/>
      <c r="L564" s="66"/>
      <c r="M564" s="66"/>
      <c r="N564" s="66"/>
      <c r="O564" s="66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0.5" customHeight="1">
      <c r="A565" s="1"/>
      <c r="B565" s="1"/>
      <c r="C565" s="1"/>
      <c r="D565" s="1"/>
      <c r="E565" s="65"/>
      <c r="F565" s="1"/>
      <c r="G565" s="29"/>
      <c r="H565" s="1"/>
      <c r="I565" s="1"/>
      <c r="J565" s="29"/>
      <c r="K565" s="66"/>
      <c r="L565" s="66"/>
      <c r="M565" s="66"/>
      <c r="N565" s="66"/>
      <c r="O565" s="66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0.5" customHeight="1">
      <c r="A566" s="1"/>
      <c r="B566" s="1"/>
      <c r="C566" s="1"/>
      <c r="D566" s="1"/>
      <c r="E566" s="65"/>
      <c r="F566" s="1"/>
      <c r="G566" s="29"/>
      <c r="H566" s="1"/>
      <c r="I566" s="1"/>
      <c r="J566" s="29"/>
      <c r="K566" s="66"/>
      <c r="L566" s="66"/>
      <c r="M566" s="66"/>
      <c r="N566" s="66"/>
      <c r="O566" s="66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0.5" customHeight="1">
      <c r="A567" s="1"/>
      <c r="B567" s="1"/>
      <c r="C567" s="1"/>
      <c r="D567" s="1"/>
      <c r="E567" s="65"/>
      <c r="F567" s="1"/>
      <c r="G567" s="29"/>
      <c r="H567" s="1"/>
      <c r="I567" s="1"/>
      <c r="J567" s="29"/>
      <c r="K567" s="66"/>
      <c r="L567" s="66"/>
      <c r="M567" s="66"/>
      <c r="N567" s="66"/>
      <c r="O567" s="66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0.5" customHeight="1">
      <c r="A568" s="1"/>
      <c r="B568" s="1"/>
      <c r="C568" s="1"/>
      <c r="D568" s="1"/>
      <c r="E568" s="65"/>
      <c r="F568" s="1"/>
      <c r="G568" s="29"/>
      <c r="H568" s="1"/>
      <c r="I568" s="1"/>
      <c r="J568" s="29"/>
      <c r="K568" s="66"/>
      <c r="L568" s="66"/>
      <c r="M568" s="66"/>
      <c r="N568" s="66"/>
      <c r="O568" s="66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0.5" customHeight="1">
      <c r="A569" s="1"/>
      <c r="B569" s="1"/>
      <c r="C569" s="1"/>
      <c r="D569" s="1"/>
      <c r="E569" s="65"/>
      <c r="F569" s="1"/>
      <c r="G569" s="29"/>
      <c r="H569" s="1"/>
      <c r="I569" s="1"/>
      <c r="J569" s="29"/>
      <c r="K569" s="66"/>
      <c r="L569" s="66"/>
      <c r="M569" s="66"/>
      <c r="N569" s="66"/>
      <c r="O569" s="66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0.5" customHeight="1">
      <c r="A570" s="1"/>
      <c r="B570" s="1"/>
      <c r="C570" s="1"/>
      <c r="D570" s="1"/>
      <c r="E570" s="65"/>
      <c r="F570" s="1"/>
      <c r="G570" s="29"/>
      <c r="H570" s="1"/>
      <c r="I570" s="1"/>
      <c r="J570" s="29"/>
      <c r="K570" s="66"/>
      <c r="L570" s="66"/>
      <c r="M570" s="66"/>
      <c r="N570" s="66"/>
      <c r="O570" s="66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0.5" customHeight="1">
      <c r="A571" s="1"/>
      <c r="B571" s="1"/>
      <c r="C571" s="1"/>
      <c r="D571" s="1"/>
      <c r="E571" s="65"/>
      <c r="F571" s="1"/>
      <c r="G571" s="29"/>
      <c r="H571" s="1"/>
      <c r="I571" s="1"/>
      <c r="J571" s="29"/>
      <c r="K571" s="66"/>
      <c r="L571" s="66"/>
      <c r="M571" s="66"/>
      <c r="N571" s="66"/>
      <c r="O571" s="66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0.5" customHeight="1">
      <c r="A572" s="1"/>
      <c r="B572" s="1"/>
      <c r="C572" s="1"/>
      <c r="D572" s="1"/>
      <c r="E572" s="65"/>
      <c r="F572" s="1"/>
      <c r="G572" s="29"/>
      <c r="H572" s="1"/>
      <c r="I572" s="1"/>
      <c r="J572" s="29"/>
      <c r="K572" s="66"/>
      <c r="L572" s="66"/>
      <c r="M572" s="66"/>
      <c r="N572" s="66"/>
      <c r="O572" s="66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0.5" customHeight="1">
      <c r="A573" s="1"/>
      <c r="B573" s="1"/>
      <c r="C573" s="1"/>
      <c r="D573" s="1"/>
      <c r="E573" s="65"/>
      <c r="F573" s="1"/>
      <c r="G573" s="29"/>
      <c r="H573" s="1"/>
      <c r="I573" s="1"/>
      <c r="J573" s="29"/>
      <c r="K573" s="66"/>
      <c r="L573" s="66"/>
      <c r="M573" s="66"/>
      <c r="N573" s="66"/>
      <c r="O573" s="66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0.5" customHeight="1">
      <c r="A574" s="1"/>
      <c r="B574" s="1"/>
      <c r="C574" s="1"/>
      <c r="D574" s="1"/>
      <c r="E574" s="65"/>
      <c r="F574" s="1"/>
      <c r="G574" s="29"/>
      <c r="H574" s="1"/>
      <c r="I574" s="1"/>
      <c r="J574" s="29"/>
      <c r="K574" s="66"/>
      <c r="L574" s="66"/>
      <c r="M574" s="66"/>
      <c r="N574" s="66"/>
      <c r="O574" s="66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0.5" customHeight="1">
      <c r="A575" s="1"/>
      <c r="B575" s="1"/>
      <c r="C575" s="1"/>
      <c r="D575" s="1"/>
      <c r="E575" s="65"/>
      <c r="F575" s="1"/>
      <c r="G575" s="29"/>
      <c r="H575" s="1"/>
      <c r="I575" s="1"/>
      <c r="J575" s="29"/>
      <c r="K575" s="66"/>
      <c r="L575" s="66"/>
      <c r="M575" s="66"/>
      <c r="N575" s="66"/>
      <c r="O575" s="66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0.5" customHeight="1">
      <c r="A576" s="1"/>
      <c r="B576" s="1"/>
      <c r="C576" s="1"/>
      <c r="D576" s="1"/>
      <c r="E576" s="65"/>
      <c r="F576" s="1"/>
      <c r="G576" s="29"/>
      <c r="H576" s="1"/>
      <c r="I576" s="1"/>
      <c r="J576" s="29"/>
      <c r="K576" s="66"/>
      <c r="L576" s="66"/>
      <c r="M576" s="66"/>
      <c r="N576" s="66"/>
      <c r="O576" s="66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0.5" customHeight="1">
      <c r="A577" s="1"/>
      <c r="B577" s="1"/>
      <c r="C577" s="1"/>
      <c r="D577" s="1"/>
      <c r="E577" s="65"/>
      <c r="F577" s="1"/>
      <c r="G577" s="29"/>
      <c r="H577" s="1"/>
      <c r="I577" s="1"/>
      <c r="J577" s="29"/>
      <c r="K577" s="66"/>
      <c r="L577" s="66"/>
      <c r="M577" s="66"/>
      <c r="N577" s="66"/>
      <c r="O577" s="66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0.5" customHeight="1">
      <c r="A578" s="1"/>
      <c r="B578" s="1"/>
      <c r="C578" s="1"/>
      <c r="D578" s="1"/>
      <c r="E578" s="65"/>
      <c r="F578" s="1"/>
      <c r="G578" s="29"/>
      <c r="H578" s="1"/>
      <c r="I578" s="1"/>
      <c r="J578" s="29"/>
      <c r="K578" s="66"/>
      <c r="L578" s="66"/>
      <c r="M578" s="66"/>
      <c r="N578" s="66"/>
      <c r="O578" s="66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0.5" customHeight="1">
      <c r="A579" s="1"/>
      <c r="B579" s="1"/>
      <c r="C579" s="1"/>
      <c r="D579" s="1"/>
      <c r="E579" s="65"/>
      <c r="F579" s="1"/>
      <c r="G579" s="29"/>
      <c r="H579" s="1"/>
      <c r="I579" s="1"/>
      <c r="J579" s="29"/>
      <c r="K579" s="66"/>
      <c r="L579" s="66"/>
      <c r="M579" s="66"/>
      <c r="N579" s="66"/>
      <c r="O579" s="66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0.5" customHeight="1">
      <c r="A580" s="1"/>
      <c r="B580" s="1"/>
      <c r="C580" s="1"/>
      <c r="D580" s="1"/>
      <c r="E580" s="65"/>
      <c r="F580" s="1"/>
      <c r="G580" s="29"/>
      <c r="H580" s="1"/>
      <c r="I580" s="1"/>
      <c r="J580" s="29"/>
      <c r="K580" s="66"/>
      <c r="L580" s="66"/>
      <c r="M580" s="66"/>
      <c r="N580" s="66"/>
      <c r="O580" s="66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0.5" customHeight="1">
      <c r="A581" s="1"/>
      <c r="B581" s="1"/>
      <c r="C581" s="1"/>
      <c r="D581" s="1"/>
      <c r="E581" s="65"/>
      <c r="F581" s="1"/>
      <c r="G581" s="29"/>
      <c r="H581" s="1"/>
      <c r="I581" s="1"/>
      <c r="J581" s="29"/>
      <c r="K581" s="66"/>
      <c r="L581" s="66"/>
      <c r="M581" s="66"/>
      <c r="N581" s="66"/>
      <c r="O581" s="66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0.5" customHeight="1">
      <c r="A582" s="1"/>
      <c r="B582" s="1"/>
      <c r="C582" s="1"/>
      <c r="D582" s="1"/>
      <c r="E582" s="65"/>
      <c r="F582" s="1"/>
      <c r="G582" s="29"/>
      <c r="H582" s="1"/>
      <c r="I582" s="1"/>
      <c r="J582" s="29"/>
      <c r="K582" s="66"/>
      <c r="L582" s="66"/>
      <c r="M582" s="66"/>
      <c r="N582" s="66"/>
      <c r="O582" s="66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0.5" customHeight="1">
      <c r="A583" s="1"/>
      <c r="B583" s="1"/>
      <c r="C583" s="1"/>
      <c r="D583" s="1"/>
      <c r="E583" s="65"/>
      <c r="F583" s="1"/>
      <c r="G583" s="29"/>
      <c r="H583" s="1"/>
      <c r="I583" s="1"/>
      <c r="J583" s="29"/>
      <c r="K583" s="66"/>
      <c r="L583" s="66"/>
      <c r="M583" s="66"/>
      <c r="N583" s="66"/>
      <c r="O583" s="66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0.5" customHeight="1">
      <c r="A584" s="1"/>
      <c r="B584" s="1"/>
      <c r="C584" s="1"/>
      <c r="D584" s="1"/>
      <c r="E584" s="65"/>
      <c r="F584" s="1"/>
      <c r="G584" s="29"/>
      <c r="H584" s="1"/>
      <c r="I584" s="1"/>
      <c r="J584" s="29"/>
      <c r="K584" s="66"/>
      <c r="L584" s="66"/>
      <c r="M584" s="66"/>
      <c r="N584" s="66"/>
      <c r="O584" s="66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0.5" customHeight="1">
      <c r="A585" s="1"/>
      <c r="B585" s="1"/>
      <c r="C585" s="1"/>
      <c r="D585" s="1"/>
      <c r="E585" s="65"/>
      <c r="F585" s="1"/>
      <c r="G585" s="29"/>
      <c r="H585" s="1"/>
      <c r="I585" s="1"/>
      <c r="J585" s="29"/>
      <c r="K585" s="66"/>
      <c r="L585" s="66"/>
      <c r="M585" s="66"/>
      <c r="N585" s="66"/>
      <c r="O585" s="66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0.5" customHeight="1">
      <c r="A586" s="1"/>
      <c r="B586" s="1"/>
      <c r="C586" s="1"/>
      <c r="D586" s="1"/>
      <c r="E586" s="65"/>
      <c r="F586" s="1"/>
      <c r="G586" s="29"/>
      <c r="H586" s="1"/>
      <c r="I586" s="1"/>
      <c r="J586" s="29"/>
      <c r="K586" s="66"/>
      <c r="L586" s="66"/>
      <c r="M586" s="66"/>
      <c r="N586" s="66"/>
      <c r="O586" s="66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0.5" customHeight="1">
      <c r="A587" s="1"/>
      <c r="B587" s="1"/>
      <c r="C587" s="1"/>
      <c r="D587" s="1"/>
      <c r="E587" s="65"/>
      <c r="F587" s="1"/>
      <c r="G587" s="29"/>
      <c r="H587" s="1"/>
      <c r="I587" s="1"/>
      <c r="J587" s="29"/>
      <c r="K587" s="66"/>
      <c r="L587" s="66"/>
      <c r="M587" s="66"/>
      <c r="N587" s="66"/>
      <c r="O587" s="66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0.5" customHeight="1">
      <c r="A588" s="1"/>
      <c r="B588" s="1"/>
      <c r="C588" s="1"/>
      <c r="D588" s="1"/>
      <c r="E588" s="65"/>
      <c r="F588" s="1"/>
      <c r="G588" s="29"/>
      <c r="H588" s="1"/>
      <c r="I588" s="1"/>
      <c r="J588" s="29"/>
      <c r="K588" s="66"/>
      <c r="L588" s="66"/>
      <c r="M588" s="66"/>
      <c r="N588" s="66"/>
      <c r="O588" s="66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0.5" customHeight="1">
      <c r="A589" s="1"/>
      <c r="B589" s="1"/>
      <c r="C589" s="1"/>
      <c r="D589" s="1"/>
      <c r="E589" s="65"/>
      <c r="F589" s="1"/>
      <c r="G589" s="29"/>
      <c r="H589" s="1"/>
      <c r="I589" s="1"/>
      <c r="J589" s="29"/>
      <c r="K589" s="66"/>
      <c r="L589" s="66"/>
      <c r="M589" s="66"/>
      <c r="N589" s="66"/>
      <c r="O589" s="66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0.5" customHeight="1">
      <c r="A590" s="1"/>
      <c r="B590" s="1"/>
      <c r="C590" s="1"/>
      <c r="D590" s="1"/>
      <c r="E590" s="65"/>
      <c r="F590" s="1"/>
      <c r="G590" s="29"/>
      <c r="H590" s="1"/>
      <c r="I590" s="1"/>
      <c r="J590" s="29"/>
      <c r="K590" s="66"/>
      <c r="L590" s="66"/>
      <c r="M590" s="66"/>
      <c r="N590" s="66"/>
      <c r="O590" s="66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0.5" customHeight="1">
      <c r="A591" s="1"/>
      <c r="B591" s="1"/>
      <c r="C591" s="1"/>
      <c r="D591" s="1"/>
      <c r="E591" s="65"/>
      <c r="F591" s="1"/>
      <c r="G591" s="29"/>
      <c r="H591" s="1"/>
      <c r="I591" s="1"/>
      <c r="J591" s="29"/>
      <c r="K591" s="66"/>
      <c r="L591" s="66"/>
      <c r="M591" s="66"/>
      <c r="N591" s="66"/>
      <c r="O591" s="66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0.5" customHeight="1">
      <c r="A592" s="1"/>
      <c r="B592" s="1"/>
      <c r="C592" s="1"/>
      <c r="D592" s="1"/>
      <c r="E592" s="65"/>
      <c r="F592" s="1"/>
      <c r="G592" s="29"/>
      <c r="H592" s="1"/>
      <c r="I592" s="1"/>
      <c r="J592" s="29"/>
      <c r="K592" s="66"/>
      <c r="L592" s="66"/>
      <c r="M592" s="66"/>
      <c r="N592" s="66"/>
      <c r="O592" s="66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0.5" customHeight="1">
      <c r="A593" s="1"/>
      <c r="B593" s="1"/>
      <c r="C593" s="1"/>
      <c r="D593" s="1"/>
      <c r="E593" s="65"/>
      <c r="F593" s="1"/>
      <c r="G593" s="29"/>
      <c r="H593" s="1"/>
      <c r="I593" s="1"/>
      <c r="J593" s="29"/>
      <c r="K593" s="66"/>
      <c r="L593" s="66"/>
      <c r="M593" s="66"/>
      <c r="N593" s="66"/>
      <c r="O593" s="66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0.5" customHeight="1">
      <c r="A594" s="1"/>
      <c r="B594" s="1"/>
      <c r="C594" s="1"/>
      <c r="D594" s="1"/>
      <c r="E594" s="65"/>
      <c r="F594" s="1"/>
      <c r="G594" s="29"/>
      <c r="H594" s="1"/>
      <c r="I594" s="1"/>
      <c r="J594" s="29"/>
      <c r="K594" s="66"/>
      <c r="L594" s="66"/>
      <c r="M594" s="66"/>
      <c r="N594" s="66"/>
      <c r="O594" s="66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0.5" customHeight="1">
      <c r="A595" s="1"/>
      <c r="B595" s="1"/>
      <c r="C595" s="1"/>
      <c r="D595" s="1"/>
      <c r="E595" s="65"/>
      <c r="F595" s="1"/>
      <c r="G595" s="29"/>
      <c r="H595" s="1"/>
      <c r="I595" s="1"/>
      <c r="J595" s="29"/>
      <c r="K595" s="66"/>
      <c r="L595" s="66"/>
      <c r="M595" s="66"/>
      <c r="N595" s="66"/>
      <c r="O595" s="66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0.5" customHeight="1">
      <c r="A596" s="1"/>
      <c r="B596" s="1"/>
      <c r="C596" s="1"/>
      <c r="D596" s="1"/>
      <c r="E596" s="65"/>
      <c r="F596" s="1"/>
      <c r="G596" s="29"/>
      <c r="H596" s="1"/>
      <c r="I596" s="1"/>
      <c r="J596" s="29"/>
      <c r="K596" s="66"/>
      <c r="L596" s="66"/>
      <c r="M596" s="66"/>
      <c r="N596" s="66"/>
      <c r="O596" s="66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0.5" customHeight="1">
      <c r="A597" s="1"/>
      <c r="B597" s="1"/>
      <c r="C597" s="1"/>
      <c r="D597" s="1"/>
      <c r="E597" s="65"/>
      <c r="F597" s="1"/>
      <c r="G597" s="29"/>
      <c r="H597" s="1"/>
      <c r="I597" s="1"/>
      <c r="J597" s="29"/>
      <c r="K597" s="66"/>
      <c r="L597" s="66"/>
      <c r="M597" s="66"/>
      <c r="N597" s="66"/>
      <c r="O597" s="66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0.5" customHeight="1">
      <c r="A598" s="1"/>
      <c r="B598" s="1"/>
      <c r="C598" s="1"/>
      <c r="D598" s="1"/>
      <c r="E598" s="65"/>
      <c r="F598" s="1"/>
      <c r="G598" s="29"/>
      <c r="H598" s="1"/>
      <c r="I598" s="1"/>
      <c r="J598" s="29"/>
      <c r="K598" s="66"/>
      <c r="L598" s="66"/>
      <c r="M598" s="66"/>
      <c r="N598" s="66"/>
      <c r="O598" s="66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0.5" customHeight="1">
      <c r="A599" s="1"/>
      <c r="B599" s="1"/>
      <c r="C599" s="1"/>
      <c r="D599" s="1"/>
      <c r="E599" s="65"/>
      <c r="F599" s="1"/>
      <c r="G599" s="29"/>
      <c r="H599" s="1"/>
      <c r="I599" s="1"/>
      <c r="J599" s="29"/>
      <c r="K599" s="66"/>
      <c r="L599" s="66"/>
      <c r="M599" s="66"/>
      <c r="N599" s="66"/>
      <c r="O599" s="66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0.5" customHeight="1">
      <c r="A600" s="1"/>
      <c r="B600" s="1"/>
      <c r="C600" s="1"/>
      <c r="D600" s="1"/>
      <c r="E600" s="65"/>
      <c r="F600" s="1"/>
      <c r="G600" s="29"/>
      <c r="H600" s="1"/>
      <c r="I600" s="1"/>
      <c r="J600" s="29"/>
      <c r="K600" s="66"/>
      <c r="L600" s="66"/>
      <c r="M600" s="66"/>
      <c r="N600" s="66"/>
      <c r="O600" s="66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0.5" customHeight="1">
      <c r="A601" s="1"/>
      <c r="B601" s="1"/>
      <c r="C601" s="1"/>
      <c r="D601" s="1"/>
      <c r="E601" s="65"/>
      <c r="F601" s="1"/>
      <c r="G601" s="29"/>
      <c r="H601" s="1"/>
      <c r="I601" s="1"/>
      <c r="J601" s="29"/>
      <c r="K601" s="66"/>
      <c r="L601" s="66"/>
      <c r="M601" s="66"/>
      <c r="N601" s="66"/>
      <c r="O601" s="66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0.5" customHeight="1">
      <c r="A602" s="1"/>
      <c r="B602" s="1"/>
      <c r="C602" s="1"/>
      <c r="D602" s="1"/>
      <c r="E602" s="65"/>
      <c r="F602" s="1"/>
      <c r="G602" s="29"/>
      <c r="H602" s="1"/>
      <c r="I602" s="1"/>
      <c r="J602" s="29"/>
      <c r="K602" s="66"/>
      <c r="L602" s="66"/>
      <c r="M602" s="66"/>
      <c r="N602" s="66"/>
      <c r="O602" s="66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0.5" customHeight="1">
      <c r="A603" s="1"/>
      <c r="B603" s="1"/>
      <c r="C603" s="1"/>
      <c r="D603" s="1"/>
      <c r="E603" s="65"/>
      <c r="F603" s="1"/>
      <c r="G603" s="29"/>
      <c r="H603" s="1"/>
      <c r="I603" s="1"/>
      <c r="J603" s="29"/>
      <c r="K603" s="66"/>
      <c r="L603" s="66"/>
      <c r="M603" s="66"/>
      <c r="N603" s="66"/>
      <c r="O603" s="66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0.5" customHeight="1">
      <c r="A604" s="1"/>
      <c r="B604" s="1"/>
      <c r="C604" s="1"/>
      <c r="D604" s="1"/>
      <c r="E604" s="65"/>
      <c r="F604" s="1"/>
      <c r="G604" s="29"/>
      <c r="H604" s="1"/>
      <c r="I604" s="1"/>
      <c r="J604" s="29"/>
      <c r="K604" s="66"/>
      <c r="L604" s="66"/>
      <c r="M604" s="66"/>
      <c r="N604" s="66"/>
      <c r="O604" s="66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0.5" customHeight="1">
      <c r="A605" s="1"/>
      <c r="B605" s="1"/>
      <c r="C605" s="1"/>
      <c r="D605" s="1"/>
      <c r="E605" s="65"/>
      <c r="F605" s="1"/>
      <c r="G605" s="29"/>
      <c r="H605" s="1"/>
      <c r="I605" s="1"/>
      <c r="J605" s="29"/>
      <c r="K605" s="66"/>
      <c r="L605" s="66"/>
      <c r="M605" s="66"/>
      <c r="N605" s="66"/>
      <c r="O605" s="66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0.5" customHeight="1">
      <c r="A606" s="1"/>
      <c r="B606" s="1"/>
      <c r="C606" s="1"/>
      <c r="D606" s="1"/>
      <c r="E606" s="65"/>
      <c r="F606" s="1"/>
      <c r="G606" s="29"/>
      <c r="H606" s="1"/>
      <c r="I606" s="1"/>
      <c r="J606" s="29"/>
      <c r="K606" s="66"/>
      <c r="L606" s="66"/>
      <c r="M606" s="66"/>
      <c r="N606" s="66"/>
      <c r="O606" s="66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0.5" customHeight="1">
      <c r="A607" s="1"/>
      <c r="B607" s="1"/>
      <c r="C607" s="1"/>
      <c r="D607" s="1"/>
      <c r="E607" s="65"/>
      <c r="F607" s="1"/>
      <c r="G607" s="29"/>
      <c r="H607" s="1"/>
      <c r="I607" s="1"/>
      <c r="J607" s="29"/>
      <c r="K607" s="66"/>
      <c r="L607" s="66"/>
      <c r="M607" s="66"/>
      <c r="N607" s="66"/>
      <c r="O607" s="66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0.5" customHeight="1">
      <c r="A608" s="1"/>
      <c r="B608" s="1"/>
      <c r="C608" s="1"/>
      <c r="D608" s="1"/>
      <c r="E608" s="65"/>
      <c r="F608" s="1"/>
      <c r="G608" s="29"/>
      <c r="H608" s="1"/>
      <c r="I608" s="1"/>
      <c r="J608" s="29"/>
      <c r="K608" s="66"/>
      <c r="L608" s="66"/>
      <c r="M608" s="66"/>
      <c r="N608" s="66"/>
      <c r="O608" s="66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0.5" customHeight="1">
      <c r="A609" s="1"/>
      <c r="B609" s="1"/>
      <c r="C609" s="1"/>
      <c r="D609" s="1"/>
      <c r="E609" s="65"/>
      <c r="F609" s="1"/>
      <c r="G609" s="29"/>
      <c r="H609" s="1"/>
      <c r="I609" s="1"/>
      <c r="J609" s="29"/>
      <c r="K609" s="66"/>
      <c r="L609" s="66"/>
      <c r="M609" s="66"/>
      <c r="N609" s="66"/>
      <c r="O609" s="66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0.5" customHeight="1">
      <c r="A610" s="1"/>
      <c r="B610" s="1"/>
      <c r="C610" s="1"/>
      <c r="D610" s="1"/>
      <c r="E610" s="65"/>
      <c r="F610" s="1"/>
      <c r="G610" s="29"/>
      <c r="H610" s="1"/>
      <c r="I610" s="1"/>
      <c r="J610" s="29"/>
      <c r="K610" s="66"/>
      <c r="L610" s="66"/>
      <c r="M610" s="66"/>
      <c r="N610" s="66"/>
      <c r="O610" s="66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0.5" customHeight="1">
      <c r="A611" s="1"/>
      <c r="B611" s="1"/>
      <c r="C611" s="1"/>
      <c r="D611" s="1"/>
      <c r="E611" s="65"/>
      <c r="F611" s="1"/>
      <c r="G611" s="29"/>
      <c r="H611" s="1"/>
      <c r="I611" s="1"/>
      <c r="J611" s="29"/>
      <c r="K611" s="66"/>
      <c r="L611" s="66"/>
      <c r="M611" s="66"/>
      <c r="N611" s="66"/>
      <c r="O611" s="66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0.5" customHeight="1">
      <c r="A612" s="1"/>
      <c r="B612" s="1"/>
      <c r="C612" s="1"/>
      <c r="D612" s="1"/>
      <c r="E612" s="65"/>
      <c r="F612" s="1"/>
      <c r="G612" s="29"/>
      <c r="H612" s="1"/>
      <c r="I612" s="1"/>
      <c r="J612" s="29"/>
      <c r="K612" s="66"/>
      <c r="L612" s="66"/>
      <c r="M612" s="66"/>
      <c r="N612" s="66"/>
      <c r="O612" s="66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0.5" customHeight="1">
      <c r="A613" s="1"/>
      <c r="B613" s="1"/>
      <c r="C613" s="1"/>
      <c r="D613" s="1"/>
      <c r="E613" s="65"/>
      <c r="F613" s="1"/>
      <c r="G613" s="29"/>
      <c r="H613" s="1"/>
      <c r="I613" s="1"/>
      <c r="J613" s="29"/>
      <c r="K613" s="66"/>
      <c r="L613" s="66"/>
      <c r="M613" s="66"/>
      <c r="N613" s="66"/>
      <c r="O613" s="66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0.5" customHeight="1">
      <c r="A614" s="1"/>
      <c r="B614" s="1"/>
      <c r="C614" s="1"/>
      <c r="D614" s="1"/>
      <c r="E614" s="65"/>
      <c r="F614" s="1"/>
      <c r="G614" s="29"/>
      <c r="H614" s="1"/>
      <c r="I614" s="1"/>
      <c r="J614" s="29"/>
      <c r="K614" s="66"/>
      <c r="L614" s="66"/>
      <c r="M614" s="66"/>
      <c r="N614" s="66"/>
      <c r="O614" s="66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0.5" customHeight="1">
      <c r="A615" s="1"/>
      <c r="B615" s="1"/>
      <c r="C615" s="1"/>
      <c r="D615" s="1"/>
      <c r="E615" s="65"/>
      <c r="F615" s="1"/>
      <c r="G615" s="29"/>
      <c r="H615" s="1"/>
      <c r="I615" s="1"/>
      <c r="J615" s="29"/>
      <c r="K615" s="66"/>
      <c r="L615" s="66"/>
      <c r="M615" s="66"/>
      <c r="N615" s="66"/>
      <c r="O615" s="66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0.5" customHeight="1">
      <c r="A616" s="1"/>
      <c r="B616" s="1"/>
      <c r="C616" s="1"/>
      <c r="D616" s="1"/>
      <c r="E616" s="65"/>
      <c r="F616" s="1"/>
      <c r="G616" s="29"/>
      <c r="H616" s="1"/>
      <c r="I616" s="1"/>
      <c r="J616" s="29"/>
      <c r="K616" s="66"/>
      <c r="L616" s="66"/>
      <c r="M616" s="66"/>
      <c r="N616" s="66"/>
      <c r="O616" s="66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0.5" customHeight="1">
      <c r="A617" s="1"/>
      <c r="B617" s="1"/>
      <c r="C617" s="1"/>
      <c r="D617" s="1"/>
      <c r="E617" s="65"/>
      <c r="F617" s="1"/>
      <c r="G617" s="29"/>
      <c r="H617" s="1"/>
      <c r="I617" s="1"/>
      <c r="J617" s="29"/>
      <c r="K617" s="66"/>
      <c r="L617" s="66"/>
      <c r="M617" s="66"/>
      <c r="N617" s="66"/>
      <c r="O617" s="66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0.5" customHeight="1">
      <c r="A618" s="1"/>
      <c r="B618" s="1"/>
      <c r="C618" s="1"/>
      <c r="D618" s="1"/>
      <c r="E618" s="65"/>
      <c r="F618" s="1"/>
      <c r="G618" s="29"/>
      <c r="H618" s="1"/>
      <c r="I618" s="1"/>
      <c r="J618" s="29"/>
      <c r="K618" s="66"/>
      <c r="L618" s="66"/>
      <c r="M618" s="66"/>
      <c r="N618" s="66"/>
      <c r="O618" s="66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0.5" customHeight="1">
      <c r="A619" s="1"/>
      <c r="B619" s="1"/>
      <c r="C619" s="1"/>
      <c r="D619" s="1"/>
      <c r="E619" s="65"/>
      <c r="F619" s="1"/>
      <c r="G619" s="29"/>
      <c r="H619" s="1"/>
      <c r="I619" s="1"/>
      <c r="J619" s="29"/>
      <c r="K619" s="66"/>
      <c r="L619" s="66"/>
      <c r="M619" s="66"/>
      <c r="N619" s="66"/>
      <c r="O619" s="66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0.5" customHeight="1">
      <c r="A620" s="1"/>
      <c r="B620" s="1"/>
      <c r="C620" s="1"/>
      <c r="D620" s="1"/>
      <c r="E620" s="65"/>
      <c r="F620" s="1"/>
      <c r="G620" s="29"/>
      <c r="H620" s="1"/>
      <c r="I620" s="1"/>
      <c r="J620" s="29"/>
      <c r="K620" s="66"/>
      <c r="L620" s="66"/>
      <c r="M620" s="66"/>
      <c r="N620" s="66"/>
      <c r="O620" s="66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0.5" customHeight="1">
      <c r="A621" s="1"/>
      <c r="B621" s="1"/>
      <c r="C621" s="1"/>
      <c r="D621" s="1"/>
      <c r="E621" s="65"/>
      <c r="F621" s="1"/>
      <c r="G621" s="29"/>
      <c r="H621" s="1"/>
      <c r="I621" s="1"/>
      <c r="J621" s="29"/>
      <c r="K621" s="66"/>
      <c r="L621" s="66"/>
      <c r="M621" s="66"/>
      <c r="N621" s="66"/>
      <c r="O621" s="66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0.5" customHeight="1">
      <c r="A622" s="1"/>
      <c r="B622" s="1"/>
      <c r="C622" s="1"/>
      <c r="D622" s="1"/>
      <c r="E622" s="65"/>
      <c r="F622" s="1"/>
      <c r="G622" s="29"/>
      <c r="H622" s="1"/>
      <c r="I622" s="1"/>
      <c r="J622" s="29"/>
      <c r="K622" s="66"/>
      <c r="L622" s="66"/>
      <c r="M622" s="66"/>
      <c r="N622" s="66"/>
      <c r="O622" s="66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0.5" customHeight="1">
      <c r="A623" s="1"/>
      <c r="B623" s="1"/>
      <c r="C623" s="1"/>
      <c r="D623" s="1"/>
      <c r="E623" s="65"/>
      <c r="F623" s="1"/>
      <c r="G623" s="29"/>
      <c r="H623" s="1"/>
      <c r="I623" s="1"/>
      <c r="J623" s="29"/>
      <c r="K623" s="66"/>
      <c r="L623" s="66"/>
      <c r="M623" s="66"/>
      <c r="N623" s="66"/>
      <c r="O623" s="66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0.5" customHeight="1">
      <c r="A624" s="1"/>
      <c r="B624" s="1"/>
      <c r="C624" s="1"/>
      <c r="D624" s="1"/>
      <c r="E624" s="65"/>
      <c r="F624" s="1"/>
      <c r="G624" s="29"/>
      <c r="H624" s="1"/>
      <c r="I624" s="1"/>
      <c r="J624" s="29"/>
      <c r="K624" s="66"/>
      <c r="L624" s="66"/>
      <c r="M624" s="66"/>
      <c r="N624" s="66"/>
      <c r="O624" s="66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0.5" customHeight="1">
      <c r="A625" s="1"/>
      <c r="B625" s="1"/>
      <c r="C625" s="1"/>
      <c r="D625" s="1"/>
      <c r="E625" s="65"/>
      <c r="F625" s="1"/>
      <c r="G625" s="29"/>
      <c r="H625" s="1"/>
      <c r="I625" s="1"/>
      <c r="J625" s="29"/>
      <c r="K625" s="66"/>
      <c r="L625" s="66"/>
      <c r="M625" s="66"/>
      <c r="N625" s="66"/>
      <c r="O625" s="66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0.5" customHeight="1">
      <c r="A626" s="1"/>
      <c r="B626" s="1"/>
      <c r="C626" s="1"/>
      <c r="D626" s="1"/>
      <c r="E626" s="65"/>
      <c r="F626" s="1"/>
      <c r="G626" s="29"/>
      <c r="H626" s="1"/>
      <c r="I626" s="1"/>
      <c r="J626" s="29"/>
      <c r="K626" s="66"/>
      <c r="L626" s="66"/>
      <c r="M626" s="66"/>
      <c r="N626" s="66"/>
      <c r="O626" s="66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0.5" customHeight="1">
      <c r="A627" s="1"/>
      <c r="B627" s="1"/>
      <c r="C627" s="1"/>
      <c r="D627" s="1"/>
      <c r="E627" s="65"/>
      <c r="F627" s="1"/>
      <c r="G627" s="29"/>
      <c r="H627" s="1"/>
      <c r="I627" s="1"/>
      <c r="J627" s="29"/>
      <c r="K627" s="66"/>
      <c r="L627" s="66"/>
      <c r="M627" s="66"/>
      <c r="N627" s="66"/>
      <c r="O627" s="66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0.5" customHeight="1">
      <c r="A628" s="1"/>
      <c r="B628" s="1"/>
      <c r="C628" s="1"/>
      <c r="D628" s="1"/>
      <c r="E628" s="65"/>
      <c r="F628" s="1"/>
      <c r="G628" s="29"/>
      <c r="H628" s="1"/>
      <c r="I628" s="1"/>
      <c r="J628" s="29"/>
      <c r="K628" s="66"/>
      <c r="L628" s="66"/>
      <c r="M628" s="66"/>
      <c r="N628" s="66"/>
      <c r="O628" s="66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0.5" customHeight="1">
      <c r="A629" s="1"/>
      <c r="B629" s="1"/>
      <c r="C629" s="1"/>
      <c r="D629" s="1"/>
      <c r="E629" s="65"/>
      <c r="F629" s="1"/>
      <c r="G629" s="29"/>
      <c r="H629" s="1"/>
      <c r="I629" s="1"/>
      <c r="J629" s="29"/>
      <c r="K629" s="66"/>
      <c r="L629" s="66"/>
      <c r="M629" s="66"/>
      <c r="N629" s="66"/>
      <c r="O629" s="66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0.5" customHeight="1">
      <c r="A630" s="1"/>
      <c r="B630" s="1"/>
      <c r="C630" s="1"/>
      <c r="D630" s="1"/>
      <c r="E630" s="65"/>
      <c r="F630" s="1"/>
      <c r="G630" s="29"/>
      <c r="H630" s="1"/>
      <c r="I630" s="1"/>
      <c r="J630" s="29"/>
      <c r="K630" s="66"/>
      <c r="L630" s="66"/>
      <c r="M630" s="66"/>
      <c r="N630" s="66"/>
      <c r="O630" s="66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0.5" customHeight="1">
      <c r="A631" s="1"/>
      <c r="B631" s="1"/>
      <c r="C631" s="1"/>
      <c r="D631" s="1"/>
      <c r="E631" s="65"/>
      <c r="F631" s="1"/>
      <c r="G631" s="29"/>
      <c r="H631" s="1"/>
      <c r="I631" s="1"/>
      <c r="J631" s="29"/>
      <c r="K631" s="66"/>
      <c r="L631" s="66"/>
      <c r="M631" s="66"/>
      <c r="N631" s="66"/>
      <c r="O631" s="66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0.5" customHeight="1">
      <c r="A632" s="1"/>
      <c r="B632" s="1"/>
      <c r="C632" s="1"/>
      <c r="D632" s="1"/>
      <c r="E632" s="65"/>
      <c r="F632" s="1"/>
      <c r="G632" s="29"/>
      <c r="H632" s="1"/>
      <c r="I632" s="1"/>
      <c r="J632" s="29"/>
      <c r="K632" s="66"/>
      <c r="L632" s="66"/>
      <c r="M632" s="66"/>
      <c r="N632" s="66"/>
      <c r="O632" s="66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0.5" customHeight="1">
      <c r="A633" s="1"/>
      <c r="B633" s="1"/>
      <c r="C633" s="1"/>
      <c r="D633" s="1"/>
      <c r="E633" s="65"/>
      <c r="F633" s="1"/>
      <c r="G633" s="29"/>
      <c r="H633" s="1"/>
      <c r="I633" s="1"/>
      <c r="J633" s="29"/>
      <c r="K633" s="66"/>
      <c r="L633" s="66"/>
      <c r="M633" s="66"/>
      <c r="N633" s="66"/>
      <c r="O633" s="66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0.5" customHeight="1">
      <c r="A634" s="1"/>
      <c r="B634" s="1"/>
      <c r="C634" s="1"/>
      <c r="D634" s="1"/>
      <c r="E634" s="65"/>
      <c r="F634" s="1"/>
      <c r="G634" s="29"/>
      <c r="H634" s="1"/>
      <c r="I634" s="1"/>
      <c r="J634" s="29"/>
      <c r="K634" s="66"/>
      <c r="L634" s="66"/>
      <c r="M634" s="66"/>
      <c r="N634" s="66"/>
      <c r="O634" s="66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0.5" customHeight="1">
      <c r="A635" s="1"/>
      <c r="B635" s="1"/>
      <c r="C635" s="1"/>
      <c r="D635" s="1"/>
      <c r="E635" s="65"/>
      <c r="F635" s="1"/>
      <c r="G635" s="29"/>
      <c r="H635" s="1"/>
      <c r="I635" s="1"/>
      <c r="J635" s="29"/>
      <c r="K635" s="66"/>
      <c r="L635" s="66"/>
      <c r="M635" s="66"/>
      <c r="N635" s="66"/>
      <c r="O635" s="66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0.5" customHeight="1">
      <c r="A636" s="1"/>
      <c r="B636" s="1"/>
      <c r="C636" s="1"/>
      <c r="D636" s="1"/>
      <c r="E636" s="65"/>
      <c r="F636" s="1"/>
      <c r="G636" s="29"/>
      <c r="H636" s="1"/>
      <c r="I636" s="1"/>
      <c r="J636" s="29"/>
      <c r="K636" s="66"/>
      <c r="L636" s="66"/>
      <c r="M636" s="66"/>
      <c r="N636" s="66"/>
      <c r="O636" s="66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0.5" customHeight="1">
      <c r="A637" s="1"/>
      <c r="B637" s="1"/>
      <c r="C637" s="1"/>
      <c r="D637" s="1"/>
      <c r="E637" s="65"/>
      <c r="F637" s="1"/>
      <c r="G637" s="29"/>
      <c r="H637" s="1"/>
      <c r="I637" s="1"/>
      <c r="J637" s="29"/>
      <c r="K637" s="66"/>
      <c r="L637" s="66"/>
      <c r="M637" s="66"/>
      <c r="N637" s="66"/>
      <c r="O637" s="66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0.5" customHeight="1">
      <c r="A638" s="1"/>
      <c r="B638" s="1"/>
      <c r="C638" s="1"/>
      <c r="D638" s="1"/>
      <c r="E638" s="65"/>
      <c r="F638" s="1"/>
      <c r="G638" s="29"/>
      <c r="H638" s="1"/>
      <c r="I638" s="1"/>
      <c r="J638" s="29"/>
      <c r="K638" s="66"/>
      <c r="L638" s="66"/>
      <c r="M638" s="66"/>
      <c r="N638" s="66"/>
      <c r="O638" s="66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0.5" customHeight="1">
      <c r="A639" s="1"/>
      <c r="B639" s="1"/>
      <c r="C639" s="1"/>
      <c r="D639" s="1"/>
      <c r="E639" s="65"/>
      <c r="F639" s="1"/>
      <c r="G639" s="29"/>
      <c r="H639" s="1"/>
      <c r="I639" s="1"/>
      <c r="J639" s="29"/>
      <c r="K639" s="66"/>
      <c r="L639" s="66"/>
      <c r="M639" s="66"/>
      <c r="N639" s="66"/>
      <c r="O639" s="66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0.5" customHeight="1">
      <c r="A640" s="1"/>
      <c r="B640" s="1"/>
      <c r="C640" s="1"/>
      <c r="D640" s="1"/>
      <c r="E640" s="65"/>
      <c r="F640" s="1"/>
      <c r="G640" s="29"/>
      <c r="H640" s="1"/>
      <c r="I640" s="1"/>
      <c r="J640" s="29"/>
      <c r="K640" s="66"/>
      <c r="L640" s="66"/>
      <c r="M640" s="66"/>
      <c r="N640" s="66"/>
      <c r="O640" s="66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0.5" customHeight="1">
      <c r="A641" s="1"/>
      <c r="B641" s="1"/>
      <c r="C641" s="1"/>
      <c r="D641" s="1"/>
      <c r="E641" s="65"/>
      <c r="F641" s="1"/>
      <c r="G641" s="29"/>
      <c r="H641" s="1"/>
      <c r="I641" s="1"/>
      <c r="J641" s="29"/>
      <c r="K641" s="66"/>
      <c r="L641" s="66"/>
      <c r="M641" s="66"/>
      <c r="N641" s="66"/>
      <c r="O641" s="66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0.5" customHeight="1">
      <c r="A642" s="1"/>
      <c r="B642" s="1"/>
      <c r="C642" s="1"/>
      <c r="D642" s="1"/>
      <c r="E642" s="65"/>
      <c r="F642" s="1"/>
      <c r="G642" s="29"/>
      <c r="H642" s="1"/>
      <c r="I642" s="1"/>
      <c r="J642" s="29"/>
      <c r="K642" s="66"/>
      <c r="L642" s="66"/>
      <c r="M642" s="66"/>
      <c r="N642" s="66"/>
      <c r="O642" s="66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0.5" customHeight="1">
      <c r="A643" s="1"/>
      <c r="B643" s="1"/>
      <c r="C643" s="1"/>
      <c r="D643" s="1"/>
      <c r="E643" s="65"/>
      <c r="F643" s="1"/>
      <c r="G643" s="29"/>
      <c r="H643" s="1"/>
      <c r="I643" s="1"/>
      <c r="J643" s="29"/>
      <c r="K643" s="66"/>
      <c r="L643" s="66"/>
      <c r="M643" s="66"/>
      <c r="N643" s="66"/>
      <c r="O643" s="66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0.5" customHeight="1">
      <c r="A644" s="1"/>
      <c r="B644" s="1"/>
      <c r="C644" s="1"/>
      <c r="D644" s="1"/>
      <c r="E644" s="65"/>
      <c r="F644" s="1"/>
      <c r="G644" s="29"/>
      <c r="H644" s="1"/>
      <c r="I644" s="1"/>
      <c r="J644" s="29"/>
      <c r="K644" s="66"/>
      <c r="L644" s="66"/>
      <c r="M644" s="66"/>
      <c r="N644" s="66"/>
      <c r="O644" s="66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0.5" customHeight="1">
      <c r="A645" s="1"/>
      <c r="B645" s="1"/>
      <c r="C645" s="1"/>
      <c r="D645" s="1"/>
      <c r="E645" s="65"/>
      <c r="F645" s="1"/>
      <c r="G645" s="29"/>
      <c r="H645" s="1"/>
      <c r="I645" s="1"/>
      <c r="J645" s="29"/>
      <c r="K645" s="66"/>
      <c r="L645" s="66"/>
      <c r="M645" s="66"/>
      <c r="N645" s="66"/>
      <c r="O645" s="66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0.5" customHeight="1">
      <c r="A646" s="1"/>
      <c r="B646" s="1"/>
      <c r="C646" s="1"/>
      <c r="D646" s="1"/>
      <c r="E646" s="65"/>
      <c r="F646" s="1"/>
      <c r="G646" s="29"/>
      <c r="H646" s="1"/>
      <c r="I646" s="1"/>
      <c r="J646" s="29"/>
      <c r="K646" s="66"/>
      <c r="L646" s="66"/>
      <c r="M646" s="66"/>
      <c r="N646" s="66"/>
      <c r="O646" s="66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0.5" customHeight="1">
      <c r="A647" s="1"/>
      <c r="B647" s="1"/>
      <c r="C647" s="1"/>
      <c r="D647" s="1"/>
      <c r="E647" s="65"/>
      <c r="F647" s="1"/>
      <c r="G647" s="29"/>
      <c r="H647" s="1"/>
      <c r="I647" s="1"/>
      <c r="J647" s="29"/>
      <c r="K647" s="66"/>
      <c r="L647" s="66"/>
      <c r="M647" s="66"/>
      <c r="N647" s="66"/>
      <c r="O647" s="66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0.5" customHeight="1">
      <c r="A648" s="1"/>
      <c r="B648" s="1"/>
      <c r="C648" s="1"/>
      <c r="D648" s="1"/>
      <c r="E648" s="65"/>
      <c r="F648" s="1"/>
      <c r="G648" s="29"/>
      <c r="H648" s="1"/>
      <c r="I648" s="1"/>
      <c r="J648" s="29"/>
      <c r="K648" s="66"/>
      <c r="L648" s="66"/>
      <c r="M648" s="66"/>
      <c r="N648" s="66"/>
      <c r="O648" s="66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0.5" customHeight="1">
      <c r="A649" s="1"/>
      <c r="B649" s="1"/>
      <c r="C649" s="1"/>
      <c r="D649" s="1"/>
      <c r="E649" s="65"/>
      <c r="F649" s="1"/>
      <c r="G649" s="29"/>
      <c r="H649" s="1"/>
      <c r="I649" s="1"/>
      <c r="J649" s="29"/>
      <c r="K649" s="66"/>
      <c r="L649" s="66"/>
      <c r="M649" s="66"/>
      <c r="N649" s="66"/>
      <c r="O649" s="66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0.5" customHeight="1">
      <c r="A650" s="1"/>
      <c r="B650" s="1"/>
      <c r="C650" s="1"/>
      <c r="D650" s="1"/>
      <c r="E650" s="65"/>
      <c r="F650" s="1"/>
      <c r="G650" s="29"/>
      <c r="H650" s="1"/>
      <c r="I650" s="1"/>
      <c r="J650" s="29"/>
      <c r="K650" s="66"/>
      <c r="L650" s="66"/>
      <c r="M650" s="66"/>
      <c r="N650" s="66"/>
      <c r="O650" s="66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0.5" customHeight="1">
      <c r="A651" s="1"/>
      <c r="B651" s="1"/>
      <c r="C651" s="1"/>
      <c r="D651" s="1"/>
      <c r="E651" s="65"/>
      <c r="F651" s="1"/>
      <c r="G651" s="29"/>
      <c r="H651" s="1"/>
      <c r="I651" s="1"/>
      <c r="J651" s="29"/>
      <c r="K651" s="66"/>
      <c r="L651" s="66"/>
      <c r="M651" s="66"/>
      <c r="N651" s="66"/>
      <c r="O651" s="66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0.5" customHeight="1">
      <c r="A652" s="1"/>
      <c r="B652" s="1"/>
      <c r="C652" s="1"/>
      <c r="D652" s="1"/>
      <c r="E652" s="65"/>
      <c r="F652" s="1"/>
      <c r="G652" s="29"/>
      <c r="H652" s="1"/>
      <c r="I652" s="1"/>
      <c r="J652" s="29"/>
      <c r="K652" s="66"/>
      <c r="L652" s="66"/>
      <c r="M652" s="66"/>
      <c r="N652" s="66"/>
      <c r="O652" s="66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0.5" customHeight="1">
      <c r="A653" s="1"/>
      <c r="B653" s="1"/>
      <c r="C653" s="1"/>
      <c r="D653" s="1"/>
      <c r="E653" s="65"/>
      <c r="F653" s="1"/>
      <c r="G653" s="29"/>
      <c r="H653" s="1"/>
      <c r="I653" s="1"/>
      <c r="J653" s="29"/>
      <c r="K653" s="66"/>
      <c r="L653" s="66"/>
      <c r="M653" s="66"/>
      <c r="N653" s="66"/>
      <c r="O653" s="66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0.5" customHeight="1">
      <c r="A654" s="1"/>
      <c r="B654" s="1"/>
      <c r="C654" s="1"/>
      <c r="D654" s="1"/>
      <c r="E654" s="65"/>
      <c r="F654" s="1"/>
      <c r="G654" s="29"/>
      <c r="H654" s="1"/>
      <c r="I654" s="1"/>
      <c r="J654" s="29"/>
      <c r="K654" s="66"/>
      <c r="L654" s="66"/>
      <c r="M654" s="66"/>
      <c r="N654" s="66"/>
      <c r="O654" s="66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0.5" customHeight="1">
      <c r="A655" s="1"/>
      <c r="B655" s="1"/>
      <c r="C655" s="1"/>
      <c r="D655" s="1"/>
      <c r="E655" s="65"/>
      <c r="F655" s="1"/>
      <c r="G655" s="29"/>
      <c r="H655" s="1"/>
      <c r="I655" s="1"/>
      <c r="J655" s="29"/>
      <c r="K655" s="66"/>
      <c r="L655" s="66"/>
      <c r="M655" s="66"/>
      <c r="N655" s="66"/>
      <c r="O655" s="66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0.5" customHeight="1">
      <c r="A656" s="1"/>
      <c r="B656" s="1"/>
      <c r="C656" s="1"/>
      <c r="D656" s="1"/>
      <c r="E656" s="65"/>
      <c r="F656" s="1"/>
      <c r="G656" s="29"/>
      <c r="H656" s="1"/>
      <c r="I656" s="1"/>
      <c r="J656" s="29"/>
      <c r="K656" s="66"/>
      <c r="L656" s="66"/>
      <c r="M656" s="66"/>
      <c r="N656" s="66"/>
      <c r="O656" s="66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0.5" customHeight="1">
      <c r="A657" s="1"/>
      <c r="B657" s="1"/>
      <c r="C657" s="1"/>
      <c r="D657" s="1"/>
      <c r="E657" s="65"/>
      <c r="F657" s="1"/>
      <c r="G657" s="29"/>
      <c r="H657" s="1"/>
      <c r="I657" s="1"/>
      <c r="J657" s="29"/>
      <c r="K657" s="66"/>
      <c r="L657" s="66"/>
      <c r="M657" s="66"/>
      <c r="N657" s="66"/>
      <c r="O657" s="66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0.5" customHeight="1">
      <c r="A658" s="1"/>
      <c r="B658" s="1"/>
      <c r="C658" s="1"/>
      <c r="D658" s="1"/>
      <c r="E658" s="65"/>
      <c r="F658" s="1"/>
      <c r="G658" s="29"/>
      <c r="H658" s="1"/>
      <c r="I658" s="1"/>
      <c r="J658" s="29"/>
      <c r="K658" s="66"/>
      <c r="L658" s="66"/>
      <c r="M658" s="66"/>
      <c r="N658" s="66"/>
      <c r="O658" s="66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0.5" customHeight="1">
      <c r="A659" s="1"/>
      <c r="B659" s="1"/>
      <c r="C659" s="1"/>
      <c r="D659" s="1"/>
      <c r="E659" s="65"/>
      <c r="F659" s="1"/>
      <c r="G659" s="29"/>
      <c r="H659" s="1"/>
      <c r="I659" s="1"/>
      <c r="J659" s="29"/>
      <c r="K659" s="66"/>
      <c r="L659" s="66"/>
      <c r="M659" s="66"/>
      <c r="N659" s="66"/>
      <c r="O659" s="66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0.5" customHeight="1">
      <c r="A660" s="1"/>
      <c r="B660" s="1"/>
      <c r="C660" s="1"/>
      <c r="D660" s="1"/>
      <c r="E660" s="65"/>
      <c r="F660" s="1"/>
      <c r="G660" s="29"/>
      <c r="H660" s="1"/>
      <c r="I660" s="1"/>
      <c r="J660" s="29"/>
      <c r="K660" s="66"/>
      <c r="L660" s="66"/>
      <c r="M660" s="66"/>
      <c r="N660" s="66"/>
      <c r="O660" s="66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0.5" customHeight="1">
      <c r="A661" s="1"/>
      <c r="B661" s="1"/>
      <c r="C661" s="1"/>
      <c r="D661" s="1"/>
      <c r="E661" s="65"/>
      <c r="F661" s="1"/>
      <c r="G661" s="29"/>
      <c r="H661" s="1"/>
      <c r="I661" s="1"/>
      <c r="J661" s="29"/>
      <c r="K661" s="66"/>
      <c r="L661" s="66"/>
      <c r="M661" s="66"/>
      <c r="N661" s="66"/>
      <c r="O661" s="66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0.5" customHeight="1">
      <c r="A662" s="1"/>
      <c r="B662" s="1"/>
      <c r="C662" s="1"/>
      <c r="D662" s="1"/>
      <c r="E662" s="65"/>
      <c r="F662" s="1"/>
      <c r="G662" s="29"/>
      <c r="H662" s="1"/>
      <c r="I662" s="1"/>
      <c r="J662" s="29"/>
      <c r="K662" s="66"/>
      <c r="L662" s="66"/>
      <c r="M662" s="66"/>
      <c r="N662" s="66"/>
      <c r="O662" s="66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0.5" customHeight="1">
      <c r="A663" s="1"/>
      <c r="B663" s="1"/>
      <c r="C663" s="1"/>
      <c r="D663" s="1"/>
      <c r="E663" s="65"/>
      <c r="F663" s="1"/>
      <c r="G663" s="29"/>
      <c r="H663" s="1"/>
      <c r="I663" s="1"/>
      <c r="J663" s="29"/>
      <c r="K663" s="66"/>
      <c r="L663" s="66"/>
      <c r="M663" s="66"/>
      <c r="N663" s="66"/>
      <c r="O663" s="66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0.5" customHeight="1">
      <c r="A664" s="1"/>
      <c r="B664" s="1"/>
      <c r="C664" s="1"/>
      <c r="D664" s="1"/>
      <c r="E664" s="65"/>
      <c r="F664" s="1"/>
      <c r="G664" s="29"/>
      <c r="H664" s="1"/>
      <c r="I664" s="1"/>
      <c r="J664" s="29"/>
      <c r="K664" s="66"/>
      <c r="L664" s="66"/>
      <c r="M664" s="66"/>
      <c r="N664" s="66"/>
      <c r="O664" s="66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0.5" customHeight="1">
      <c r="A665" s="1"/>
      <c r="B665" s="1"/>
      <c r="C665" s="1"/>
      <c r="D665" s="1"/>
      <c r="E665" s="65"/>
      <c r="F665" s="1"/>
      <c r="G665" s="29"/>
      <c r="H665" s="1"/>
      <c r="I665" s="1"/>
      <c r="J665" s="29"/>
      <c r="K665" s="66"/>
      <c r="L665" s="66"/>
      <c r="M665" s="66"/>
      <c r="N665" s="66"/>
      <c r="O665" s="66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0.5" customHeight="1">
      <c r="A666" s="1"/>
      <c r="B666" s="1"/>
      <c r="C666" s="1"/>
      <c r="D666" s="1"/>
      <c r="E666" s="65"/>
      <c r="F666" s="1"/>
      <c r="G666" s="29"/>
      <c r="H666" s="1"/>
      <c r="I666" s="1"/>
      <c r="J666" s="29"/>
      <c r="K666" s="66"/>
      <c r="L666" s="66"/>
      <c r="M666" s="66"/>
      <c r="N666" s="66"/>
      <c r="O666" s="66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0.5" customHeight="1">
      <c r="A667" s="1"/>
      <c r="B667" s="1"/>
      <c r="C667" s="1"/>
      <c r="D667" s="1"/>
      <c r="E667" s="65"/>
      <c r="F667" s="1"/>
      <c r="G667" s="29"/>
      <c r="H667" s="1"/>
      <c r="I667" s="1"/>
      <c r="J667" s="29"/>
      <c r="K667" s="66"/>
      <c r="L667" s="66"/>
      <c r="M667" s="66"/>
      <c r="N667" s="66"/>
      <c r="O667" s="66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0.5" customHeight="1">
      <c r="A668" s="1"/>
      <c r="B668" s="1"/>
      <c r="C668" s="1"/>
      <c r="D668" s="1"/>
      <c r="E668" s="65"/>
      <c r="F668" s="1"/>
      <c r="G668" s="29"/>
      <c r="H668" s="1"/>
      <c r="I668" s="1"/>
      <c r="J668" s="29"/>
      <c r="K668" s="66"/>
      <c r="L668" s="66"/>
      <c r="M668" s="66"/>
      <c r="N668" s="66"/>
      <c r="O668" s="66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0.5" customHeight="1">
      <c r="A669" s="1"/>
      <c r="B669" s="1"/>
      <c r="C669" s="1"/>
      <c r="D669" s="1"/>
      <c r="E669" s="65"/>
      <c r="F669" s="1"/>
      <c r="G669" s="29"/>
      <c r="H669" s="1"/>
      <c r="I669" s="1"/>
      <c r="J669" s="29"/>
      <c r="K669" s="66"/>
      <c r="L669" s="66"/>
      <c r="M669" s="66"/>
      <c r="N669" s="66"/>
      <c r="O669" s="66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0.5" customHeight="1">
      <c r="A670" s="1"/>
      <c r="B670" s="1"/>
      <c r="C670" s="1"/>
      <c r="D670" s="1"/>
      <c r="E670" s="65"/>
      <c r="F670" s="1"/>
      <c r="G670" s="29"/>
      <c r="H670" s="1"/>
      <c r="I670" s="1"/>
      <c r="J670" s="29"/>
      <c r="K670" s="66"/>
      <c r="L670" s="66"/>
      <c r="M670" s="66"/>
      <c r="N670" s="66"/>
      <c r="O670" s="66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0.5" customHeight="1">
      <c r="A671" s="1"/>
      <c r="B671" s="1"/>
      <c r="C671" s="1"/>
      <c r="D671" s="1"/>
      <c r="E671" s="65"/>
      <c r="F671" s="1"/>
      <c r="G671" s="29"/>
      <c r="H671" s="1"/>
      <c r="I671" s="1"/>
      <c r="J671" s="29"/>
      <c r="K671" s="66"/>
      <c r="L671" s="66"/>
      <c r="M671" s="66"/>
      <c r="N671" s="66"/>
      <c r="O671" s="66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0.5" customHeight="1">
      <c r="A672" s="1"/>
      <c r="B672" s="1"/>
      <c r="C672" s="1"/>
      <c r="D672" s="1"/>
      <c r="E672" s="65"/>
      <c r="F672" s="1"/>
      <c r="G672" s="29"/>
      <c r="H672" s="1"/>
      <c r="I672" s="1"/>
      <c r="J672" s="29"/>
      <c r="K672" s="66"/>
      <c r="L672" s="66"/>
      <c r="M672" s="66"/>
      <c r="N672" s="66"/>
      <c r="O672" s="66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0.5" customHeight="1">
      <c r="A673" s="1"/>
      <c r="B673" s="1"/>
      <c r="C673" s="1"/>
      <c r="D673" s="1"/>
      <c r="E673" s="65"/>
      <c r="F673" s="1"/>
      <c r="G673" s="29"/>
      <c r="H673" s="1"/>
      <c r="I673" s="1"/>
      <c r="J673" s="29"/>
      <c r="K673" s="66"/>
      <c r="L673" s="66"/>
      <c r="M673" s="66"/>
      <c r="N673" s="66"/>
      <c r="O673" s="66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0.5" customHeight="1">
      <c r="A674" s="1"/>
      <c r="B674" s="1"/>
      <c r="C674" s="1"/>
      <c r="D674" s="1"/>
      <c r="E674" s="65"/>
      <c r="F674" s="1"/>
      <c r="G674" s="29"/>
      <c r="H674" s="1"/>
      <c r="I674" s="1"/>
      <c r="J674" s="29"/>
      <c r="K674" s="66"/>
      <c r="L674" s="66"/>
      <c r="M674" s="66"/>
      <c r="N674" s="66"/>
      <c r="O674" s="66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0.5" customHeight="1">
      <c r="A675" s="1"/>
      <c r="B675" s="1"/>
      <c r="C675" s="1"/>
      <c r="D675" s="1"/>
      <c r="E675" s="65"/>
      <c r="F675" s="1"/>
      <c r="G675" s="29"/>
      <c r="H675" s="1"/>
      <c r="I675" s="1"/>
      <c r="J675" s="29"/>
      <c r="K675" s="66"/>
      <c r="L675" s="66"/>
      <c r="M675" s="66"/>
      <c r="N675" s="66"/>
      <c r="O675" s="66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0.5" customHeight="1">
      <c r="A676" s="1"/>
      <c r="B676" s="1"/>
      <c r="C676" s="1"/>
      <c r="D676" s="1"/>
      <c r="E676" s="65"/>
      <c r="F676" s="1"/>
      <c r="G676" s="29"/>
      <c r="H676" s="1"/>
      <c r="I676" s="1"/>
      <c r="J676" s="29"/>
      <c r="K676" s="66"/>
      <c r="L676" s="66"/>
      <c r="M676" s="66"/>
      <c r="N676" s="66"/>
      <c r="O676" s="66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0.5" customHeight="1">
      <c r="A677" s="1"/>
      <c r="B677" s="1"/>
      <c r="C677" s="1"/>
      <c r="D677" s="1"/>
      <c r="E677" s="65"/>
      <c r="F677" s="1"/>
      <c r="G677" s="29"/>
      <c r="H677" s="1"/>
      <c r="I677" s="1"/>
      <c r="J677" s="29"/>
      <c r="K677" s="66"/>
      <c r="L677" s="66"/>
      <c r="M677" s="66"/>
      <c r="N677" s="66"/>
      <c r="O677" s="66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0.5" customHeight="1">
      <c r="A678" s="1"/>
      <c r="B678" s="1"/>
      <c r="C678" s="1"/>
      <c r="D678" s="1"/>
      <c r="E678" s="65"/>
      <c r="F678" s="1"/>
      <c r="G678" s="29"/>
      <c r="H678" s="1"/>
      <c r="I678" s="1"/>
      <c r="J678" s="29"/>
      <c r="K678" s="66"/>
      <c r="L678" s="66"/>
      <c r="M678" s="66"/>
      <c r="N678" s="66"/>
      <c r="O678" s="66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0.5" customHeight="1">
      <c r="A679" s="1"/>
      <c r="B679" s="1"/>
      <c r="C679" s="1"/>
      <c r="D679" s="1"/>
      <c r="E679" s="65"/>
      <c r="F679" s="1"/>
      <c r="G679" s="29"/>
      <c r="H679" s="1"/>
      <c r="I679" s="1"/>
      <c r="J679" s="29"/>
      <c r="K679" s="66"/>
      <c r="L679" s="66"/>
      <c r="M679" s="66"/>
      <c r="N679" s="66"/>
      <c r="O679" s="66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0.5" customHeight="1">
      <c r="A680" s="1"/>
      <c r="B680" s="1"/>
      <c r="C680" s="1"/>
      <c r="D680" s="1"/>
      <c r="E680" s="65"/>
      <c r="F680" s="1"/>
      <c r="G680" s="29"/>
      <c r="H680" s="1"/>
      <c r="I680" s="1"/>
      <c r="J680" s="29"/>
      <c r="K680" s="66"/>
      <c r="L680" s="66"/>
      <c r="M680" s="66"/>
      <c r="N680" s="66"/>
      <c r="O680" s="66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0.5" customHeight="1">
      <c r="A681" s="1"/>
      <c r="B681" s="1"/>
      <c r="C681" s="1"/>
      <c r="D681" s="1"/>
      <c r="E681" s="65"/>
      <c r="F681" s="1"/>
      <c r="G681" s="29"/>
      <c r="H681" s="1"/>
      <c r="I681" s="1"/>
      <c r="J681" s="29"/>
      <c r="K681" s="66"/>
      <c r="L681" s="66"/>
      <c r="M681" s="66"/>
      <c r="N681" s="66"/>
      <c r="O681" s="66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0.5" customHeight="1">
      <c r="A682" s="1"/>
      <c r="B682" s="1"/>
      <c r="C682" s="1"/>
      <c r="D682" s="1"/>
      <c r="E682" s="65"/>
      <c r="F682" s="1"/>
      <c r="G682" s="29"/>
      <c r="H682" s="1"/>
      <c r="I682" s="1"/>
      <c r="J682" s="29"/>
      <c r="K682" s="66"/>
      <c r="L682" s="66"/>
      <c r="M682" s="66"/>
      <c r="N682" s="66"/>
      <c r="O682" s="66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0.5" customHeight="1">
      <c r="A683" s="1"/>
      <c r="B683" s="1"/>
      <c r="C683" s="1"/>
      <c r="D683" s="1"/>
      <c r="E683" s="65"/>
      <c r="F683" s="1"/>
      <c r="G683" s="29"/>
      <c r="H683" s="1"/>
      <c r="I683" s="1"/>
      <c r="J683" s="29"/>
      <c r="K683" s="66"/>
      <c r="L683" s="66"/>
      <c r="M683" s="66"/>
      <c r="N683" s="66"/>
      <c r="O683" s="66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0.5" customHeight="1">
      <c r="A684" s="1"/>
      <c r="B684" s="1"/>
      <c r="C684" s="1"/>
      <c r="D684" s="1"/>
      <c r="E684" s="65"/>
      <c r="F684" s="1"/>
      <c r="G684" s="29"/>
      <c r="H684" s="1"/>
      <c r="I684" s="1"/>
      <c r="J684" s="29"/>
      <c r="K684" s="66"/>
      <c r="L684" s="66"/>
      <c r="M684" s="66"/>
      <c r="N684" s="66"/>
      <c r="O684" s="66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0.5" customHeight="1">
      <c r="A685" s="1"/>
      <c r="B685" s="1"/>
      <c r="C685" s="1"/>
      <c r="D685" s="1"/>
      <c r="E685" s="65"/>
      <c r="F685" s="1"/>
      <c r="G685" s="29"/>
      <c r="H685" s="1"/>
      <c r="I685" s="1"/>
      <c r="J685" s="29"/>
      <c r="K685" s="66"/>
      <c r="L685" s="66"/>
      <c r="M685" s="66"/>
      <c r="N685" s="66"/>
      <c r="O685" s="66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0.5" customHeight="1">
      <c r="A686" s="1"/>
      <c r="B686" s="1"/>
      <c r="C686" s="1"/>
      <c r="D686" s="1"/>
      <c r="E686" s="65"/>
      <c r="F686" s="1"/>
      <c r="G686" s="29"/>
      <c r="H686" s="1"/>
      <c r="I686" s="1"/>
      <c r="J686" s="29"/>
      <c r="K686" s="66"/>
      <c r="L686" s="66"/>
      <c r="M686" s="66"/>
      <c r="N686" s="66"/>
      <c r="O686" s="66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0.5" customHeight="1">
      <c r="A687" s="1"/>
      <c r="B687" s="1"/>
      <c r="C687" s="1"/>
      <c r="D687" s="1"/>
      <c r="E687" s="65"/>
      <c r="F687" s="1"/>
      <c r="G687" s="29"/>
      <c r="H687" s="1"/>
      <c r="I687" s="1"/>
      <c r="J687" s="29"/>
      <c r="K687" s="66"/>
      <c r="L687" s="66"/>
      <c r="M687" s="66"/>
      <c r="N687" s="66"/>
      <c r="O687" s="66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0.5" customHeight="1">
      <c r="A688" s="1"/>
      <c r="B688" s="1"/>
      <c r="C688" s="1"/>
      <c r="D688" s="1"/>
      <c r="E688" s="65"/>
      <c r="F688" s="1"/>
      <c r="G688" s="29"/>
      <c r="H688" s="1"/>
      <c r="I688" s="1"/>
      <c r="J688" s="29"/>
      <c r="K688" s="66"/>
      <c r="L688" s="66"/>
      <c r="M688" s="66"/>
      <c r="N688" s="66"/>
      <c r="O688" s="66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0.5" customHeight="1">
      <c r="A689" s="1"/>
      <c r="B689" s="1"/>
      <c r="C689" s="1"/>
      <c r="D689" s="1"/>
      <c r="E689" s="65"/>
      <c r="F689" s="1"/>
      <c r="G689" s="29"/>
      <c r="H689" s="1"/>
      <c r="I689" s="1"/>
      <c r="J689" s="29"/>
      <c r="K689" s="66"/>
      <c r="L689" s="66"/>
      <c r="M689" s="66"/>
      <c r="N689" s="66"/>
      <c r="O689" s="66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0.5" customHeight="1">
      <c r="A690" s="1"/>
      <c r="B690" s="1"/>
      <c r="C690" s="1"/>
      <c r="D690" s="1"/>
      <c r="E690" s="65"/>
      <c r="F690" s="1"/>
      <c r="G690" s="29"/>
      <c r="H690" s="1"/>
      <c r="I690" s="1"/>
      <c r="J690" s="29"/>
      <c r="K690" s="66"/>
      <c r="L690" s="66"/>
      <c r="M690" s="66"/>
      <c r="N690" s="66"/>
      <c r="O690" s="66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0.5" customHeight="1">
      <c r="A691" s="1"/>
      <c r="B691" s="1"/>
      <c r="C691" s="1"/>
      <c r="D691" s="1"/>
      <c r="E691" s="65"/>
      <c r="F691" s="1"/>
      <c r="G691" s="29"/>
      <c r="H691" s="1"/>
      <c r="I691" s="1"/>
      <c r="J691" s="29"/>
      <c r="K691" s="66"/>
      <c r="L691" s="66"/>
      <c r="M691" s="66"/>
      <c r="N691" s="66"/>
      <c r="O691" s="66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0.5" customHeight="1">
      <c r="A692" s="1"/>
      <c r="B692" s="1"/>
      <c r="C692" s="1"/>
      <c r="D692" s="1"/>
      <c r="E692" s="65"/>
      <c r="F692" s="1"/>
      <c r="G692" s="29"/>
      <c r="H692" s="1"/>
      <c r="I692" s="1"/>
      <c r="J692" s="29"/>
      <c r="K692" s="66"/>
      <c r="L692" s="66"/>
      <c r="M692" s="66"/>
      <c r="N692" s="66"/>
      <c r="O692" s="66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0.5" customHeight="1">
      <c r="A693" s="1"/>
      <c r="B693" s="1"/>
      <c r="C693" s="1"/>
      <c r="D693" s="1"/>
      <c r="E693" s="65"/>
      <c r="F693" s="1"/>
      <c r="G693" s="29"/>
      <c r="H693" s="1"/>
      <c r="I693" s="1"/>
      <c r="J693" s="29"/>
      <c r="K693" s="66"/>
      <c r="L693" s="66"/>
      <c r="M693" s="66"/>
      <c r="N693" s="66"/>
      <c r="O693" s="66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0.5" customHeight="1">
      <c r="A694" s="1"/>
      <c r="B694" s="1"/>
      <c r="C694" s="1"/>
      <c r="D694" s="1"/>
      <c r="E694" s="65"/>
      <c r="F694" s="1"/>
      <c r="G694" s="29"/>
      <c r="H694" s="1"/>
      <c r="I694" s="1"/>
      <c r="J694" s="29"/>
      <c r="K694" s="66"/>
      <c r="L694" s="66"/>
      <c r="M694" s="66"/>
      <c r="N694" s="66"/>
      <c r="O694" s="66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0.5" customHeight="1">
      <c r="A695" s="1"/>
      <c r="B695" s="1"/>
      <c r="C695" s="1"/>
      <c r="D695" s="1"/>
      <c r="E695" s="65"/>
      <c r="F695" s="1"/>
      <c r="G695" s="29"/>
      <c r="H695" s="1"/>
      <c r="I695" s="1"/>
      <c r="J695" s="29"/>
      <c r="K695" s="66"/>
      <c r="L695" s="66"/>
      <c r="M695" s="66"/>
      <c r="N695" s="66"/>
      <c r="O695" s="66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0.5" customHeight="1">
      <c r="A696" s="1"/>
      <c r="B696" s="1"/>
      <c r="C696" s="1"/>
      <c r="D696" s="1"/>
      <c r="E696" s="65"/>
      <c r="F696" s="1"/>
      <c r="G696" s="29"/>
      <c r="H696" s="1"/>
      <c r="I696" s="1"/>
      <c r="J696" s="29"/>
      <c r="K696" s="66"/>
      <c r="L696" s="66"/>
      <c r="M696" s="66"/>
      <c r="N696" s="66"/>
      <c r="O696" s="66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0.5" customHeight="1">
      <c r="A697" s="1"/>
      <c r="B697" s="1"/>
      <c r="C697" s="1"/>
      <c r="D697" s="1"/>
      <c r="E697" s="65"/>
      <c r="F697" s="1"/>
      <c r="G697" s="29"/>
      <c r="H697" s="1"/>
      <c r="I697" s="1"/>
      <c r="J697" s="29"/>
      <c r="K697" s="66"/>
      <c r="L697" s="66"/>
      <c r="M697" s="66"/>
      <c r="N697" s="66"/>
      <c r="O697" s="66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0.5" customHeight="1">
      <c r="A698" s="1"/>
      <c r="B698" s="1"/>
      <c r="C698" s="1"/>
      <c r="D698" s="1"/>
      <c r="E698" s="65"/>
      <c r="F698" s="1"/>
      <c r="G698" s="29"/>
      <c r="H698" s="1"/>
      <c r="I698" s="1"/>
      <c r="J698" s="29"/>
      <c r="K698" s="66"/>
      <c r="L698" s="66"/>
      <c r="M698" s="66"/>
      <c r="N698" s="66"/>
      <c r="O698" s="66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0.5" customHeight="1">
      <c r="A699" s="1"/>
      <c r="B699" s="1"/>
      <c r="C699" s="1"/>
      <c r="D699" s="1"/>
      <c r="E699" s="65"/>
      <c r="F699" s="1"/>
      <c r="G699" s="29"/>
      <c r="H699" s="1"/>
      <c r="I699" s="1"/>
      <c r="J699" s="29"/>
      <c r="K699" s="66"/>
      <c r="L699" s="66"/>
      <c r="M699" s="66"/>
      <c r="N699" s="66"/>
      <c r="O699" s="66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0.5" customHeight="1">
      <c r="A700" s="1"/>
      <c r="B700" s="1"/>
      <c r="C700" s="1"/>
      <c r="D700" s="1"/>
      <c r="E700" s="65"/>
      <c r="F700" s="1"/>
      <c r="G700" s="29"/>
      <c r="H700" s="1"/>
      <c r="I700" s="1"/>
      <c r="J700" s="29"/>
      <c r="K700" s="66"/>
      <c r="L700" s="66"/>
      <c r="M700" s="66"/>
      <c r="N700" s="66"/>
      <c r="O700" s="66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0.5" customHeight="1">
      <c r="A701" s="1"/>
      <c r="B701" s="1"/>
      <c r="C701" s="1"/>
      <c r="D701" s="1"/>
      <c r="E701" s="65"/>
      <c r="F701" s="1"/>
      <c r="G701" s="29"/>
      <c r="H701" s="1"/>
      <c r="I701" s="1"/>
      <c r="J701" s="29"/>
      <c r="K701" s="66"/>
      <c r="L701" s="66"/>
      <c r="M701" s="66"/>
      <c r="N701" s="66"/>
      <c r="O701" s="66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0.5" customHeight="1">
      <c r="A702" s="1"/>
      <c r="B702" s="1"/>
      <c r="C702" s="1"/>
      <c r="D702" s="1"/>
      <c r="E702" s="65"/>
      <c r="F702" s="1"/>
      <c r="G702" s="29"/>
      <c r="H702" s="1"/>
      <c r="I702" s="1"/>
      <c r="J702" s="29"/>
      <c r="K702" s="66"/>
      <c r="L702" s="66"/>
      <c r="M702" s="66"/>
      <c r="N702" s="66"/>
      <c r="O702" s="66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0.5" customHeight="1">
      <c r="A703" s="1"/>
      <c r="B703" s="1"/>
      <c r="C703" s="1"/>
      <c r="D703" s="1"/>
      <c r="E703" s="65"/>
      <c r="F703" s="1"/>
      <c r="G703" s="29"/>
      <c r="H703" s="1"/>
      <c r="I703" s="1"/>
      <c r="J703" s="29"/>
      <c r="K703" s="66"/>
      <c r="L703" s="66"/>
      <c r="M703" s="66"/>
      <c r="N703" s="66"/>
      <c r="O703" s="66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0.5" customHeight="1">
      <c r="A704" s="1"/>
      <c r="B704" s="1"/>
      <c r="C704" s="1"/>
      <c r="D704" s="1"/>
      <c r="E704" s="65"/>
      <c r="F704" s="1"/>
      <c r="G704" s="29"/>
      <c r="H704" s="1"/>
      <c r="I704" s="1"/>
      <c r="J704" s="29"/>
      <c r="K704" s="66"/>
      <c r="L704" s="66"/>
      <c r="M704" s="66"/>
      <c r="N704" s="66"/>
      <c r="O704" s="66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0.5" customHeight="1">
      <c r="A705" s="1"/>
      <c r="B705" s="1"/>
      <c r="C705" s="1"/>
      <c r="D705" s="1"/>
      <c r="E705" s="65"/>
      <c r="F705" s="1"/>
      <c r="G705" s="29"/>
      <c r="H705" s="1"/>
      <c r="I705" s="1"/>
      <c r="J705" s="29"/>
      <c r="K705" s="66"/>
      <c r="L705" s="66"/>
      <c r="M705" s="66"/>
      <c r="N705" s="66"/>
      <c r="O705" s="66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0.5" customHeight="1">
      <c r="A706" s="1"/>
      <c r="B706" s="1"/>
      <c r="C706" s="1"/>
      <c r="D706" s="1"/>
      <c r="E706" s="65"/>
      <c r="F706" s="1"/>
      <c r="G706" s="29"/>
      <c r="H706" s="1"/>
      <c r="I706" s="1"/>
      <c r="J706" s="29"/>
      <c r="K706" s="66"/>
      <c r="L706" s="66"/>
      <c r="M706" s="66"/>
      <c r="N706" s="66"/>
      <c r="O706" s="66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0.5" customHeight="1">
      <c r="A707" s="1"/>
      <c r="B707" s="1"/>
      <c r="C707" s="1"/>
      <c r="D707" s="1"/>
      <c r="E707" s="65"/>
      <c r="F707" s="1"/>
      <c r="G707" s="29"/>
      <c r="H707" s="1"/>
      <c r="I707" s="1"/>
      <c r="J707" s="29"/>
      <c r="K707" s="66"/>
      <c r="L707" s="66"/>
      <c r="M707" s="66"/>
      <c r="N707" s="66"/>
      <c r="O707" s="66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0.5" customHeight="1">
      <c r="A708" s="1"/>
      <c r="B708" s="1"/>
      <c r="C708" s="1"/>
      <c r="D708" s="1"/>
      <c r="E708" s="65"/>
      <c r="F708" s="1"/>
      <c r="G708" s="29"/>
      <c r="H708" s="1"/>
      <c r="I708" s="1"/>
      <c r="J708" s="29"/>
      <c r="K708" s="66"/>
      <c r="L708" s="66"/>
      <c r="M708" s="66"/>
      <c r="N708" s="66"/>
      <c r="O708" s="66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0.5" customHeight="1">
      <c r="A709" s="1"/>
      <c r="B709" s="1"/>
      <c r="C709" s="1"/>
      <c r="D709" s="1"/>
      <c r="E709" s="65"/>
      <c r="F709" s="1"/>
      <c r="G709" s="29"/>
      <c r="H709" s="1"/>
      <c r="I709" s="1"/>
      <c r="J709" s="29"/>
      <c r="K709" s="66"/>
      <c r="L709" s="66"/>
      <c r="M709" s="66"/>
      <c r="N709" s="66"/>
      <c r="O709" s="66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0.5" customHeight="1">
      <c r="A710" s="1"/>
      <c r="B710" s="1"/>
      <c r="C710" s="1"/>
      <c r="D710" s="1"/>
      <c r="E710" s="65"/>
      <c r="F710" s="1"/>
      <c r="G710" s="29"/>
      <c r="H710" s="1"/>
      <c r="I710" s="1"/>
      <c r="J710" s="29"/>
      <c r="K710" s="66"/>
      <c r="L710" s="66"/>
      <c r="M710" s="66"/>
      <c r="N710" s="66"/>
      <c r="O710" s="66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0.5" customHeight="1">
      <c r="A711" s="1"/>
      <c r="B711" s="1"/>
      <c r="C711" s="1"/>
      <c r="D711" s="1"/>
      <c r="E711" s="65"/>
      <c r="F711" s="1"/>
      <c r="G711" s="29"/>
      <c r="H711" s="1"/>
      <c r="I711" s="1"/>
      <c r="J711" s="29"/>
      <c r="K711" s="66"/>
      <c r="L711" s="66"/>
      <c r="M711" s="66"/>
      <c r="N711" s="66"/>
      <c r="O711" s="66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0.5" customHeight="1">
      <c r="A712" s="1"/>
      <c r="B712" s="1"/>
      <c r="C712" s="1"/>
      <c r="D712" s="1"/>
      <c r="E712" s="65"/>
      <c r="F712" s="1"/>
      <c r="G712" s="29"/>
      <c r="H712" s="1"/>
      <c r="I712" s="1"/>
      <c r="J712" s="29"/>
      <c r="K712" s="66"/>
      <c r="L712" s="66"/>
      <c r="M712" s="66"/>
      <c r="N712" s="66"/>
      <c r="O712" s="66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0.5" customHeight="1">
      <c r="A713" s="1"/>
      <c r="B713" s="1"/>
      <c r="C713" s="1"/>
      <c r="D713" s="1"/>
      <c r="E713" s="65"/>
      <c r="F713" s="1"/>
      <c r="G713" s="29"/>
      <c r="H713" s="1"/>
      <c r="I713" s="1"/>
      <c r="J713" s="29"/>
      <c r="K713" s="66"/>
      <c r="L713" s="66"/>
      <c r="M713" s="66"/>
      <c r="N713" s="66"/>
      <c r="O713" s="66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0.5" customHeight="1">
      <c r="A714" s="1"/>
      <c r="B714" s="1"/>
      <c r="C714" s="1"/>
      <c r="D714" s="1"/>
      <c r="E714" s="65"/>
      <c r="F714" s="1"/>
      <c r="G714" s="29"/>
      <c r="H714" s="1"/>
      <c r="I714" s="1"/>
      <c r="J714" s="29"/>
      <c r="K714" s="66"/>
      <c r="L714" s="66"/>
      <c r="M714" s="66"/>
      <c r="N714" s="66"/>
      <c r="O714" s="66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0.5" customHeight="1">
      <c r="A715" s="1"/>
      <c r="B715" s="1"/>
      <c r="C715" s="1"/>
      <c r="D715" s="1"/>
      <c r="E715" s="65"/>
      <c r="F715" s="1"/>
      <c r="G715" s="29"/>
      <c r="H715" s="1"/>
      <c r="I715" s="1"/>
      <c r="J715" s="29"/>
      <c r="K715" s="66"/>
      <c r="L715" s="66"/>
      <c r="M715" s="66"/>
      <c r="N715" s="66"/>
      <c r="O715" s="66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0.5" customHeight="1">
      <c r="A716" s="1"/>
      <c r="B716" s="1"/>
      <c r="C716" s="1"/>
      <c r="D716" s="1"/>
      <c r="E716" s="65"/>
      <c r="F716" s="1"/>
      <c r="G716" s="29"/>
      <c r="H716" s="1"/>
      <c r="I716" s="1"/>
      <c r="J716" s="29"/>
      <c r="K716" s="66"/>
      <c r="L716" s="66"/>
      <c r="M716" s="66"/>
      <c r="N716" s="66"/>
      <c r="O716" s="66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0.5" customHeight="1">
      <c r="A717" s="1"/>
      <c r="B717" s="1"/>
      <c r="C717" s="1"/>
      <c r="D717" s="1"/>
      <c r="E717" s="65"/>
      <c r="F717" s="1"/>
      <c r="G717" s="29"/>
      <c r="H717" s="1"/>
      <c r="I717" s="1"/>
      <c r="J717" s="29"/>
      <c r="K717" s="66"/>
      <c r="L717" s="66"/>
      <c r="M717" s="66"/>
      <c r="N717" s="66"/>
      <c r="O717" s="66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0.5" customHeight="1">
      <c r="A718" s="1"/>
      <c r="B718" s="1"/>
      <c r="C718" s="1"/>
      <c r="D718" s="1"/>
      <c r="E718" s="65"/>
      <c r="F718" s="1"/>
      <c r="G718" s="29"/>
      <c r="H718" s="1"/>
      <c r="I718" s="1"/>
      <c r="J718" s="29"/>
      <c r="K718" s="66"/>
      <c r="L718" s="66"/>
      <c r="M718" s="66"/>
      <c r="N718" s="66"/>
      <c r="O718" s="66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0.5" customHeight="1">
      <c r="A719" s="1"/>
      <c r="B719" s="1"/>
      <c r="C719" s="1"/>
      <c r="D719" s="1"/>
      <c r="E719" s="65"/>
      <c r="F719" s="1"/>
      <c r="G719" s="29"/>
      <c r="H719" s="1"/>
      <c r="I719" s="1"/>
      <c r="J719" s="29"/>
      <c r="K719" s="66"/>
      <c r="L719" s="66"/>
      <c r="M719" s="66"/>
      <c r="N719" s="66"/>
      <c r="O719" s="66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0.5" customHeight="1">
      <c r="A720" s="1"/>
      <c r="B720" s="1"/>
      <c r="C720" s="1"/>
      <c r="D720" s="1"/>
      <c r="E720" s="65"/>
      <c r="F720" s="1"/>
      <c r="G720" s="29"/>
      <c r="H720" s="1"/>
      <c r="I720" s="1"/>
      <c r="J720" s="29"/>
      <c r="K720" s="66"/>
      <c r="L720" s="66"/>
      <c r="M720" s="66"/>
      <c r="N720" s="66"/>
      <c r="O720" s="66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0.5" customHeight="1">
      <c r="A721" s="1"/>
      <c r="B721" s="1"/>
      <c r="C721" s="1"/>
      <c r="D721" s="1"/>
      <c r="E721" s="65"/>
      <c r="F721" s="1"/>
      <c r="G721" s="29"/>
      <c r="H721" s="1"/>
      <c r="I721" s="1"/>
      <c r="J721" s="29"/>
      <c r="K721" s="66"/>
      <c r="L721" s="66"/>
      <c r="M721" s="66"/>
      <c r="N721" s="66"/>
      <c r="O721" s="66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0.5" customHeight="1">
      <c r="A722" s="1"/>
      <c r="B722" s="1"/>
      <c r="C722" s="1"/>
      <c r="D722" s="1"/>
      <c r="E722" s="65"/>
      <c r="F722" s="1"/>
      <c r="G722" s="29"/>
      <c r="H722" s="1"/>
      <c r="I722" s="1"/>
      <c r="J722" s="29"/>
      <c r="K722" s="66"/>
      <c r="L722" s="66"/>
      <c r="M722" s="66"/>
      <c r="N722" s="66"/>
      <c r="O722" s="66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0.5" customHeight="1">
      <c r="A723" s="1"/>
      <c r="B723" s="1"/>
      <c r="C723" s="1"/>
      <c r="D723" s="1"/>
      <c r="E723" s="65"/>
      <c r="F723" s="1"/>
      <c r="G723" s="29"/>
      <c r="H723" s="1"/>
      <c r="I723" s="1"/>
      <c r="J723" s="29"/>
      <c r="K723" s="66"/>
      <c r="L723" s="66"/>
      <c r="M723" s="66"/>
      <c r="N723" s="66"/>
      <c r="O723" s="66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0.5" customHeight="1">
      <c r="A724" s="1"/>
      <c r="B724" s="1"/>
      <c r="C724" s="1"/>
      <c r="D724" s="1"/>
      <c r="E724" s="65"/>
      <c r="F724" s="1"/>
      <c r="G724" s="29"/>
      <c r="H724" s="1"/>
      <c r="I724" s="1"/>
      <c r="J724" s="29"/>
      <c r="K724" s="66"/>
      <c r="L724" s="66"/>
      <c r="M724" s="66"/>
      <c r="N724" s="66"/>
      <c r="O724" s="66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0.5" customHeight="1">
      <c r="A725" s="1"/>
      <c r="B725" s="1"/>
      <c r="C725" s="1"/>
      <c r="D725" s="1"/>
      <c r="E725" s="65"/>
      <c r="F725" s="1"/>
      <c r="G725" s="29"/>
      <c r="H725" s="1"/>
      <c r="I725" s="1"/>
      <c r="J725" s="29"/>
      <c r="K725" s="66"/>
      <c r="L725" s="66"/>
      <c r="M725" s="66"/>
      <c r="N725" s="66"/>
      <c r="O725" s="66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0.5" customHeight="1">
      <c r="A726" s="1"/>
      <c r="B726" s="1"/>
      <c r="C726" s="1"/>
      <c r="D726" s="1"/>
      <c r="E726" s="65"/>
      <c r="F726" s="1"/>
      <c r="G726" s="29"/>
      <c r="H726" s="1"/>
      <c r="I726" s="1"/>
      <c r="J726" s="29"/>
      <c r="K726" s="66"/>
      <c r="L726" s="66"/>
      <c r="M726" s="66"/>
      <c r="N726" s="66"/>
      <c r="O726" s="66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0.5" customHeight="1">
      <c r="A727" s="1"/>
      <c r="B727" s="1"/>
      <c r="C727" s="1"/>
      <c r="D727" s="1"/>
      <c r="E727" s="65"/>
      <c r="F727" s="1"/>
      <c r="G727" s="29"/>
      <c r="H727" s="1"/>
      <c r="I727" s="1"/>
      <c r="J727" s="29"/>
      <c r="K727" s="66"/>
      <c r="L727" s="66"/>
      <c r="M727" s="66"/>
      <c r="N727" s="66"/>
      <c r="O727" s="66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0.5" customHeight="1">
      <c r="A728" s="1"/>
      <c r="B728" s="1"/>
      <c r="C728" s="1"/>
      <c r="D728" s="1"/>
      <c r="E728" s="65"/>
      <c r="F728" s="1"/>
      <c r="G728" s="29"/>
      <c r="H728" s="1"/>
      <c r="I728" s="1"/>
      <c r="J728" s="29"/>
      <c r="K728" s="66"/>
      <c r="L728" s="66"/>
      <c r="M728" s="66"/>
      <c r="N728" s="66"/>
      <c r="O728" s="66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0.5" customHeight="1">
      <c r="A729" s="1"/>
      <c r="B729" s="1"/>
      <c r="C729" s="1"/>
      <c r="D729" s="1"/>
      <c r="E729" s="65"/>
      <c r="F729" s="1"/>
      <c r="G729" s="29"/>
      <c r="H729" s="1"/>
      <c r="I729" s="1"/>
      <c r="J729" s="29"/>
      <c r="K729" s="66"/>
      <c r="L729" s="66"/>
      <c r="M729" s="66"/>
      <c r="N729" s="66"/>
      <c r="O729" s="66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0.5" customHeight="1">
      <c r="A730" s="1"/>
      <c r="B730" s="1"/>
      <c r="C730" s="1"/>
      <c r="D730" s="1"/>
      <c r="E730" s="65"/>
      <c r="F730" s="1"/>
      <c r="G730" s="29"/>
      <c r="H730" s="1"/>
      <c r="I730" s="1"/>
      <c r="J730" s="29"/>
      <c r="K730" s="66"/>
      <c r="L730" s="66"/>
      <c r="M730" s="66"/>
      <c r="N730" s="66"/>
      <c r="O730" s="66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0.5" customHeight="1">
      <c r="A731" s="1"/>
      <c r="B731" s="1"/>
      <c r="C731" s="1"/>
      <c r="D731" s="1"/>
      <c r="E731" s="65"/>
      <c r="F731" s="1"/>
      <c r="G731" s="29"/>
      <c r="H731" s="1"/>
      <c r="I731" s="1"/>
      <c r="J731" s="29"/>
      <c r="K731" s="66"/>
      <c r="L731" s="66"/>
      <c r="M731" s="66"/>
      <c r="N731" s="66"/>
      <c r="O731" s="66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0.5" customHeight="1">
      <c r="A732" s="1"/>
      <c r="B732" s="1"/>
      <c r="C732" s="1"/>
      <c r="D732" s="1"/>
      <c r="E732" s="65"/>
      <c r="F732" s="1"/>
      <c r="G732" s="29"/>
      <c r="H732" s="1"/>
      <c r="I732" s="1"/>
      <c r="J732" s="29"/>
      <c r="K732" s="66"/>
      <c r="L732" s="66"/>
      <c r="M732" s="66"/>
      <c r="N732" s="66"/>
      <c r="O732" s="66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0.5" customHeight="1">
      <c r="A733" s="1"/>
      <c r="B733" s="1"/>
      <c r="C733" s="1"/>
      <c r="D733" s="1"/>
      <c r="E733" s="65"/>
      <c r="F733" s="1"/>
      <c r="G733" s="29"/>
      <c r="H733" s="1"/>
      <c r="I733" s="1"/>
      <c r="J733" s="29"/>
      <c r="K733" s="66"/>
      <c r="L733" s="66"/>
      <c r="M733" s="66"/>
      <c r="N733" s="66"/>
      <c r="O733" s="66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0.5" customHeight="1">
      <c r="A734" s="1"/>
      <c r="B734" s="1"/>
      <c r="C734" s="1"/>
      <c r="D734" s="1"/>
      <c r="E734" s="65"/>
      <c r="F734" s="1"/>
      <c r="G734" s="29"/>
      <c r="H734" s="1"/>
      <c r="I734" s="1"/>
      <c r="J734" s="29"/>
      <c r="K734" s="66"/>
      <c r="L734" s="66"/>
      <c r="M734" s="66"/>
      <c r="N734" s="66"/>
      <c r="O734" s="66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0.5" customHeight="1">
      <c r="A735" s="1"/>
      <c r="B735" s="1"/>
      <c r="C735" s="1"/>
      <c r="D735" s="1"/>
      <c r="E735" s="65"/>
      <c r="F735" s="1"/>
      <c r="G735" s="29"/>
      <c r="H735" s="1"/>
      <c r="I735" s="1"/>
      <c r="J735" s="29"/>
      <c r="K735" s="66"/>
      <c r="L735" s="66"/>
      <c r="M735" s="66"/>
      <c r="N735" s="66"/>
      <c r="O735" s="66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0.5" customHeight="1">
      <c r="A736" s="1"/>
      <c r="B736" s="1"/>
      <c r="C736" s="1"/>
      <c r="D736" s="1"/>
      <c r="E736" s="65"/>
      <c r="F736" s="1"/>
      <c r="G736" s="29"/>
      <c r="H736" s="1"/>
      <c r="I736" s="1"/>
      <c r="J736" s="29"/>
      <c r="K736" s="66"/>
      <c r="L736" s="66"/>
      <c r="M736" s="66"/>
      <c r="N736" s="66"/>
      <c r="O736" s="66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0.5" customHeight="1">
      <c r="A737" s="1"/>
      <c r="B737" s="1"/>
      <c r="C737" s="1"/>
      <c r="D737" s="1"/>
      <c r="E737" s="65"/>
      <c r="F737" s="1"/>
      <c r="G737" s="29"/>
      <c r="H737" s="1"/>
      <c r="I737" s="1"/>
      <c r="J737" s="29"/>
      <c r="K737" s="66"/>
      <c r="L737" s="66"/>
      <c r="M737" s="66"/>
      <c r="N737" s="66"/>
      <c r="O737" s="66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0.5" customHeight="1">
      <c r="A738" s="1"/>
      <c r="B738" s="1"/>
      <c r="C738" s="1"/>
      <c r="D738" s="1"/>
      <c r="E738" s="65"/>
      <c r="F738" s="1"/>
      <c r="G738" s="29"/>
      <c r="H738" s="1"/>
      <c r="I738" s="1"/>
      <c r="J738" s="29"/>
      <c r="K738" s="66"/>
      <c r="L738" s="66"/>
      <c r="M738" s="66"/>
      <c r="N738" s="66"/>
      <c r="O738" s="66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0.5" customHeight="1">
      <c r="A739" s="1"/>
      <c r="B739" s="1"/>
      <c r="C739" s="1"/>
      <c r="D739" s="1"/>
      <c r="E739" s="65"/>
      <c r="F739" s="1"/>
      <c r="G739" s="29"/>
      <c r="H739" s="1"/>
      <c r="I739" s="1"/>
      <c r="J739" s="29"/>
      <c r="K739" s="66"/>
      <c r="L739" s="66"/>
      <c r="M739" s="66"/>
      <c r="N739" s="66"/>
      <c r="O739" s="66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0.5" customHeight="1">
      <c r="A740" s="1"/>
      <c r="B740" s="1"/>
      <c r="C740" s="1"/>
      <c r="D740" s="1"/>
      <c r="E740" s="65"/>
      <c r="F740" s="1"/>
      <c r="G740" s="29"/>
      <c r="H740" s="1"/>
      <c r="I740" s="1"/>
      <c r="J740" s="29"/>
      <c r="K740" s="66"/>
      <c r="L740" s="66"/>
      <c r="M740" s="66"/>
      <c r="N740" s="66"/>
      <c r="O740" s="66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0.5" customHeight="1">
      <c r="A741" s="1"/>
      <c r="B741" s="1"/>
      <c r="C741" s="1"/>
      <c r="D741" s="1"/>
      <c r="E741" s="65"/>
      <c r="F741" s="1"/>
      <c r="G741" s="29"/>
      <c r="H741" s="1"/>
      <c r="I741" s="1"/>
      <c r="J741" s="29"/>
      <c r="K741" s="66"/>
      <c r="L741" s="66"/>
      <c r="M741" s="66"/>
      <c r="N741" s="66"/>
      <c r="O741" s="66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0.5" customHeight="1">
      <c r="A742" s="1"/>
      <c r="B742" s="1"/>
      <c r="C742" s="1"/>
      <c r="D742" s="1"/>
      <c r="E742" s="65"/>
      <c r="F742" s="1"/>
      <c r="G742" s="29"/>
      <c r="H742" s="1"/>
      <c r="I742" s="1"/>
      <c r="J742" s="29"/>
      <c r="K742" s="66"/>
      <c r="L742" s="66"/>
      <c r="M742" s="66"/>
      <c r="N742" s="66"/>
      <c r="O742" s="66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0.5" customHeight="1">
      <c r="A743" s="1"/>
      <c r="B743" s="1"/>
      <c r="C743" s="1"/>
      <c r="D743" s="1"/>
      <c r="E743" s="65"/>
      <c r="F743" s="1"/>
      <c r="G743" s="29"/>
      <c r="H743" s="1"/>
      <c r="I743" s="1"/>
      <c r="J743" s="29"/>
      <c r="K743" s="66"/>
      <c r="L743" s="66"/>
      <c r="M743" s="66"/>
      <c r="N743" s="66"/>
      <c r="O743" s="66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0.5" customHeight="1">
      <c r="A744" s="1"/>
      <c r="B744" s="1"/>
      <c r="C744" s="1"/>
      <c r="D744" s="1"/>
      <c r="E744" s="65"/>
      <c r="F744" s="1"/>
      <c r="G744" s="29"/>
      <c r="H744" s="1"/>
      <c r="I744" s="1"/>
      <c r="J744" s="29"/>
      <c r="K744" s="66"/>
      <c r="L744" s="66"/>
      <c r="M744" s="66"/>
      <c r="N744" s="66"/>
      <c r="O744" s="66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0.5" customHeight="1">
      <c r="A745" s="1"/>
      <c r="B745" s="1"/>
      <c r="C745" s="1"/>
      <c r="D745" s="1"/>
      <c r="E745" s="65"/>
      <c r="F745" s="1"/>
      <c r="G745" s="29"/>
      <c r="H745" s="1"/>
      <c r="I745" s="1"/>
      <c r="J745" s="29"/>
      <c r="K745" s="66"/>
      <c r="L745" s="66"/>
      <c r="M745" s="66"/>
      <c r="N745" s="66"/>
      <c r="O745" s="66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0.5" customHeight="1">
      <c r="A746" s="1"/>
      <c r="B746" s="1"/>
      <c r="C746" s="1"/>
      <c r="D746" s="1"/>
      <c r="E746" s="65"/>
      <c r="F746" s="1"/>
      <c r="G746" s="29"/>
      <c r="H746" s="1"/>
      <c r="I746" s="1"/>
      <c r="J746" s="29"/>
      <c r="K746" s="66"/>
      <c r="L746" s="66"/>
      <c r="M746" s="66"/>
      <c r="N746" s="66"/>
      <c r="O746" s="66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0.5" customHeight="1">
      <c r="A747" s="1"/>
      <c r="B747" s="1"/>
      <c r="C747" s="1"/>
      <c r="D747" s="1"/>
      <c r="E747" s="65"/>
      <c r="F747" s="1"/>
      <c r="G747" s="29"/>
      <c r="H747" s="1"/>
      <c r="I747" s="1"/>
      <c r="J747" s="29"/>
      <c r="K747" s="66"/>
      <c r="L747" s="66"/>
      <c r="M747" s="66"/>
      <c r="N747" s="66"/>
      <c r="O747" s="66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0.5" customHeight="1">
      <c r="A748" s="1"/>
      <c r="B748" s="1"/>
      <c r="C748" s="1"/>
      <c r="D748" s="1"/>
      <c r="E748" s="65"/>
      <c r="F748" s="1"/>
      <c r="G748" s="29"/>
      <c r="H748" s="1"/>
      <c r="I748" s="1"/>
      <c r="J748" s="29"/>
      <c r="K748" s="66"/>
      <c r="L748" s="66"/>
      <c r="M748" s="66"/>
      <c r="N748" s="66"/>
      <c r="O748" s="66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0.5" customHeight="1">
      <c r="A749" s="1"/>
      <c r="B749" s="1"/>
      <c r="C749" s="1"/>
      <c r="D749" s="1"/>
      <c r="E749" s="65"/>
      <c r="F749" s="1"/>
      <c r="G749" s="29"/>
      <c r="H749" s="1"/>
      <c r="I749" s="1"/>
      <c r="J749" s="29"/>
      <c r="K749" s="66"/>
      <c r="L749" s="66"/>
      <c r="M749" s="66"/>
      <c r="N749" s="66"/>
      <c r="O749" s="66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0.5" customHeight="1">
      <c r="A750" s="1"/>
      <c r="B750" s="1"/>
      <c r="C750" s="1"/>
      <c r="D750" s="1"/>
      <c r="E750" s="65"/>
      <c r="F750" s="1"/>
      <c r="G750" s="29"/>
      <c r="H750" s="1"/>
      <c r="I750" s="1"/>
      <c r="J750" s="29"/>
      <c r="K750" s="66"/>
      <c r="L750" s="66"/>
      <c r="M750" s="66"/>
      <c r="N750" s="66"/>
      <c r="O750" s="66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0.5" customHeight="1">
      <c r="A751" s="1"/>
      <c r="B751" s="1"/>
      <c r="C751" s="1"/>
      <c r="D751" s="1"/>
      <c r="E751" s="65"/>
      <c r="F751" s="1"/>
      <c r="G751" s="29"/>
      <c r="H751" s="1"/>
      <c r="I751" s="1"/>
      <c r="J751" s="29"/>
      <c r="K751" s="66"/>
      <c r="L751" s="66"/>
      <c r="M751" s="66"/>
      <c r="N751" s="66"/>
      <c r="O751" s="66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0.5" customHeight="1">
      <c r="A752" s="1"/>
      <c r="B752" s="1"/>
      <c r="C752" s="1"/>
      <c r="D752" s="1"/>
      <c r="E752" s="65"/>
      <c r="F752" s="1"/>
      <c r="G752" s="29"/>
      <c r="H752" s="1"/>
      <c r="I752" s="1"/>
      <c r="J752" s="29"/>
      <c r="K752" s="66"/>
      <c r="L752" s="66"/>
      <c r="M752" s="66"/>
      <c r="N752" s="66"/>
      <c r="O752" s="66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0.5" customHeight="1">
      <c r="A753" s="1"/>
      <c r="B753" s="1"/>
      <c r="C753" s="1"/>
      <c r="D753" s="1"/>
      <c r="E753" s="65"/>
      <c r="F753" s="1"/>
      <c r="G753" s="29"/>
      <c r="H753" s="1"/>
      <c r="I753" s="1"/>
      <c r="J753" s="29"/>
      <c r="K753" s="66"/>
      <c r="L753" s="66"/>
      <c r="M753" s="66"/>
      <c r="N753" s="66"/>
      <c r="O753" s="66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0.5" customHeight="1">
      <c r="A754" s="1"/>
      <c r="B754" s="1"/>
      <c r="C754" s="1"/>
      <c r="D754" s="1"/>
      <c r="E754" s="65"/>
      <c r="F754" s="1"/>
      <c r="G754" s="29"/>
      <c r="H754" s="1"/>
      <c r="I754" s="1"/>
      <c r="J754" s="29"/>
      <c r="K754" s="66"/>
      <c r="L754" s="66"/>
      <c r="M754" s="66"/>
      <c r="N754" s="66"/>
      <c r="O754" s="66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0.5" customHeight="1">
      <c r="A755" s="1"/>
      <c r="B755" s="1"/>
      <c r="C755" s="1"/>
      <c r="D755" s="1"/>
      <c r="E755" s="65"/>
      <c r="F755" s="1"/>
      <c r="G755" s="29"/>
      <c r="H755" s="1"/>
      <c r="I755" s="1"/>
      <c r="J755" s="29"/>
      <c r="K755" s="66"/>
      <c r="L755" s="66"/>
      <c r="M755" s="66"/>
      <c r="N755" s="66"/>
      <c r="O755" s="66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0.5" customHeight="1">
      <c r="A756" s="1"/>
      <c r="B756" s="1"/>
      <c r="C756" s="1"/>
      <c r="D756" s="1"/>
      <c r="E756" s="65"/>
      <c r="F756" s="1"/>
      <c r="G756" s="29"/>
      <c r="H756" s="1"/>
      <c r="I756" s="1"/>
      <c r="J756" s="29"/>
      <c r="K756" s="66"/>
      <c r="L756" s="66"/>
      <c r="M756" s="66"/>
      <c r="N756" s="66"/>
      <c r="O756" s="66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0.5" customHeight="1">
      <c r="A757" s="1"/>
      <c r="B757" s="1"/>
      <c r="C757" s="1"/>
      <c r="D757" s="1"/>
      <c r="E757" s="65"/>
      <c r="F757" s="1"/>
      <c r="G757" s="29"/>
      <c r="H757" s="1"/>
      <c r="I757" s="1"/>
      <c r="J757" s="29"/>
      <c r="K757" s="66"/>
      <c r="L757" s="66"/>
      <c r="M757" s="66"/>
      <c r="N757" s="66"/>
      <c r="O757" s="66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0.5" customHeight="1">
      <c r="A758" s="1"/>
      <c r="B758" s="1"/>
      <c r="C758" s="1"/>
      <c r="D758" s="1"/>
      <c r="E758" s="65"/>
      <c r="F758" s="1"/>
      <c r="G758" s="29"/>
      <c r="H758" s="1"/>
      <c r="I758" s="1"/>
      <c r="J758" s="29"/>
      <c r="K758" s="66"/>
      <c r="L758" s="66"/>
      <c r="M758" s="66"/>
      <c r="N758" s="66"/>
      <c r="O758" s="66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0.5" customHeight="1">
      <c r="A759" s="1"/>
      <c r="B759" s="1"/>
      <c r="C759" s="1"/>
      <c r="D759" s="1"/>
      <c r="E759" s="65"/>
      <c r="F759" s="1"/>
      <c r="G759" s="29"/>
      <c r="H759" s="1"/>
      <c r="I759" s="1"/>
      <c r="J759" s="29"/>
      <c r="K759" s="66"/>
      <c r="L759" s="66"/>
      <c r="M759" s="66"/>
      <c r="N759" s="66"/>
      <c r="O759" s="66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0.5" customHeight="1">
      <c r="A760" s="1"/>
      <c r="B760" s="1"/>
      <c r="C760" s="1"/>
      <c r="D760" s="1"/>
      <c r="E760" s="65"/>
      <c r="F760" s="1"/>
      <c r="G760" s="29"/>
      <c r="H760" s="1"/>
      <c r="I760" s="1"/>
      <c r="J760" s="29"/>
      <c r="K760" s="66"/>
      <c r="L760" s="66"/>
      <c r="M760" s="66"/>
      <c r="N760" s="66"/>
      <c r="O760" s="66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0.5" customHeight="1">
      <c r="A761" s="1"/>
      <c r="B761" s="1"/>
      <c r="C761" s="1"/>
      <c r="D761" s="1"/>
      <c r="E761" s="65"/>
      <c r="F761" s="1"/>
      <c r="G761" s="29"/>
      <c r="H761" s="1"/>
      <c r="I761" s="1"/>
      <c r="J761" s="29"/>
      <c r="K761" s="66"/>
      <c r="L761" s="66"/>
      <c r="M761" s="66"/>
      <c r="N761" s="66"/>
      <c r="O761" s="66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0.5" customHeight="1">
      <c r="A762" s="1"/>
      <c r="B762" s="1"/>
      <c r="C762" s="1"/>
      <c r="D762" s="1"/>
      <c r="E762" s="65"/>
      <c r="F762" s="1"/>
      <c r="G762" s="29"/>
      <c r="H762" s="1"/>
      <c r="I762" s="1"/>
      <c r="J762" s="29"/>
      <c r="K762" s="66"/>
      <c r="L762" s="66"/>
      <c r="M762" s="66"/>
      <c r="N762" s="66"/>
      <c r="O762" s="66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0.5" customHeight="1">
      <c r="A763" s="1"/>
      <c r="B763" s="1"/>
      <c r="C763" s="1"/>
      <c r="D763" s="1"/>
      <c r="E763" s="65"/>
      <c r="F763" s="1"/>
      <c r="G763" s="29"/>
      <c r="H763" s="1"/>
      <c r="I763" s="1"/>
      <c r="J763" s="29"/>
      <c r="K763" s="66"/>
      <c r="L763" s="66"/>
      <c r="M763" s="66"/>
      <c r="N763" s="66"/>
      <c r="O763" s="66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0.5" customHeight="1">
      <c r="A764" s="1"/>
      <c r="B764" s="1"/>
      <c r="C764" s="1"/>
      <c r="D764" s="1"/>
      <c r="E764" s="65"/>
      <c r="F764" s="1"/>
      <c r="G764" s="29"/>
      <c r="H764" s="1"/>
      <c r="I764" s="1"/>
      <c r="J764" s="29"/>
      <c r="K764" s="66"/>
      <c r="L764" s="66"/>
      <c r="M764" s="66"/>
      <c r="N764" s="66"/>
      <c r="O764" s="66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0.5" customHeight="1">
      <c r="A765" s="1"/>
      <c r="B765" s="1"/>
      <c r="C765" s="1"/>
      <c r="D765" s="1"/>
      <c r="E765" s="65"/>
      <c r="F765" s="1"/>
      <c r="G765" s="29"/>
      <c r="H765" s="1"/>
      <c r="I765" s="1"/>
      <c r="J765" s="29"/>
      <c r="K765" s="66"/>
      <c r="L765" s="66"/>
      <c r="M765" s="66"/>
      <c r="N765" s="66"/>
      <c r="O765" s="66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0.5" customHeight="1">
      <c r="A766" s="1"/>
      <c r="B766" s="1"/>
      <c r="C766" s="1"/>
      <c r="D766" s="1"/>
      <c r="E766" s="65"/>
      <c r="F766" s="1"/>
      <c r="G766" s="29"/>
      <c r="H766" s="1"/>
      <c r="I766" s="1"/>
      <c r="J766" s="29"/>
      <c r="K766" s="66"/>
      <c r="L766" s="66"/>
      <c r="M766" s="66"/>
      <c r="N766" s="66"/>
      <c r="O766" s="66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0.5" customHeight="1">
      <c r="A767" s="1"/>
      <c r="B767" s="1"/>
      <c r="C767" s="1"/>
      <c r="D767" s="1"/>
      <c r="E767" s="65"/>
      <c r="F767" s="1"/>
      <c r="G767" s="29"/>
      <c r="H767" s="1"/>
      <c r="I767" s="1"/>
      <c r="J767" s="29"/>
      <c r="K767" s="66"/>
      <c r="L767" s="66"/>
      <c r="M767" s="66"/>
      <c r="N767" s="66"/>
      <c r="O767" s="66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0.5" customHeight="1">
      <c r="A768" s="1"/>
      <c r="B768" s="1"/>
      <c r="C768" s="1"/>
      <c r="D768" s="1"/>
      <c r="E768" s="65"/>
      <c r="F768" s="1"/>
      <c r="G768" s="29"/>
      <c r="H768" s="1"/>
      <c r="I768" s="1"/>
      <c r="J768" s="29"/>
      <c r="K768" s="66"/>
      <c r="L768" s="66"/>
      <c r="M768" s="66"/>
      <c r="N768" s="66"/>
      <c r="O768" s="66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0.5" customHeight="1">
      <c r="A769" s="1"/>
      <c r="B769" s="1"/>
      <c r="C769" s="1"/>
      <c r="D769" s="1"/>
      <c r="E769" s="65"/>
      <c r="F769" s="1"/>
      <c r="G769" s="29"/>
      <c r="H769" s="1"/>
      <c r="I769" s="1"/>
      <c r="J769" s="29"/>
      <c r="K769" s="66"/>
      <c r="L769" s="66"/>
      <c r="M769" s="66"/>
      <c r="N769" s="66"/>
      <c r="O769" s="66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0.5" customHeight="1">
      <c r="A770" s="1"/>
      <c r="B770" s="1"/>
      <c r="C770" s="1"/>
      <c r="D770" s="1"/>
      <c r="E770" s="65"/>
      <c r="F770" s="1"/>
      <c r="G770" s="29"/>
      <c r="H770" s="1"/>
      <c r="I770" s="1"/>
      <c r="J770" s="29"/>
      <c r="K770" s="66"/>
      <c r="L770" s="66"/>
      <c r="M770" s="66"/>
      <c r="N770" s="66"/>
      <c r="O770" s="66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0.5" customHeight="1">
      <c r="A771" s="1"/>
      <c r="B771" s="1"/>
      <c r="C771" s="1"/>
      <c r="D771" s="1"/>
      <c r="E771" s="65"/>
      <c r="F771" s="1"/>
      <c r="G771" s="29"/>
      <c r="H771" s="1"/>
      <c r="I771" s="1"/>
      <c r="J771" s="29"/>
      <c r="K771" s="66"/>
      <c r="L771" s="66"/>
      <c r="M771" s="66"/>
      <c r="N771" s="66"/>
      <c r="O771" s="66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0.5" customHeight="1">
      <c r="A772" s="1"/>
      <c r="B772" s="1"/>
      <c r="C772" s="1"/>
      <c r="D772" s="1"/>
      <c r="E772" s="65"/>
      <c r="F772" s="1"/>
      <c r="G772" s="29"/>
      <c r="H772" s="1"/>
      <c r="I772" s="1"/>
      <c r="J772" s="29"/>
      <c r="K772" s="66"/>
      <c r="L772" s="66"/>
      <c r="M772" s="66"/>
      <c r="N772" s="66"/>
      <c r="O772" s="66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0.5" customHeight="1">
      <c r="A773" s="1"/>
      <c r="B773" s="1"/>
      <c r="C773" s="1"/>
      <c r="D773" s="1"/>
      <c r="E773" s="65"/>
      <c r="F773" s="1"/>
      <c r="G773" s="29"/>
      <c r="H773" s="1"/>
      <c r="I773" s="1"/>
      <c r="J773" s="29"/>
      <c r="K773" s="66"/>
      <c r="L773" s="66"/>
      <c r="M773" s="66"/>
      <c r="N773" s="66"/>
      <c r="O773" s="66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0.5" customHeight="1">
      <c r="A774" s="1"/>
      <c r="B774" s="1"/>
      <c r="C774" s="1"/>
      <c r="D774" s="1"/>
      <c r="E774" s="65"/>
      <c r="F774" s="1"/>
      <c r="G774" s="29"/>
      <c r="H774" s="1"/>
      <c r="I774" s="1"/>
      <c r="J774" s="29"/>
      <c r="K774" s="66"/>
      <c r="L774" s="66"/>
      <c r="M774" s="66"/>
      <c r="N774" s="66"/>
      <c r="O774" s="66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0.5" customHeight="1">
      <c r="A775" s="1"/>
      <c r="B775" s="1"/>
      <c r="C775" s="1"/>
      <c r="D775" s="1"/>
      <c r="E775" s="65"/>
      <c r="F775" s="1"/>
      <c r="G775" s="29"/>
      <c r="H775" s="1"/>
      <c r="I775" s="1"/>
      <c r="J775" s="29"/>
      <c r="K775" s="66"/>
      <c r="L775" s="66"/>
      <c r="M775" s="66"/>
      <c r="N775" s="66"/>
      <c r="O775" s="66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0.5" customHeight="1">
      <c r="A776" s="1"/>
      <c r="B776" s="1"/>
      <c r="C776" s="1"/>
      <c r="D776" s="1"/>
      <c r="E776" s="65"/>
      <c r="F776" s="1"/>
      <c r="G776" s="29"/>
      <c r="H776" s="1"/>
      <c r="I776" s="1"/>
      <c r="J776" s="29"/>
      <c r="K776" s="66"/>
      <c r="L776" s="66"/>
      <c r="M776" s="66"/>
      <c r="N776" s="66"/>
      <c r="O776" s="66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0.5" customHeight="1">
      <c r="A777" s="1"/>
      <c r="B777" s="1"/>
      <c r="C777" s="1"/>
      <c r="D777" s="1"/>
      <c r="E777" s="65"/>
      <c r="F777" s="1"/>
      <c r="G777" s="29"/>
      <c r="H777" s="1"/>
      <c r="I777" s="1"/>
      <c r="J777" s="29"/>
      <c r="K777" s="66"/>
      <c r="L777" s="66"/>
      <c r="M777" s="66"/>
      <c r="N777" s="66"/>
      <c r="O777" s="66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0.5" customHeight="1">
      <c r="A778" s="1"/>
      <c r="B778" s="1"/>
      <c r="C778" s="1"/>
      <c r="D778" s="1"/>
      <c r="E778" s="65"/>
      <c r="F778" s="1"/>
      <c r="G778" s="29"/>
      <c r="H778" s="1"/>
      <c r="I778" s="1"/>
      <c r="J778" s="29"/>
      <c r="K778" s="66"/>
      <c r="L778" s="66"/>
      <c r="M778" s="66"/>
      <c r="N778" s="66"/>
      <c r="O778" s="66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0.5" customHeight="1">
      <c r="A779" s="1"/>
      <c r="B779" s="1"/>
      <c r="C779" s="1"/>
      <c r="D779" s="1"/>
      <c r="E779" s="65"/>
      <c r="F779" s="1"/>
      <c r="G779" s="29"/>
      <c r="H779" s="1"/>
      <c r="I779" s="1"/>
      <c r="J779" s="29"/>
      <c r="K779" s="66"/>
      <c r="L779" s="66"/>
      <c r="M779" s="66"/>
      <c r="N779" s="66"/>
      <c r="O779" s="66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0.5" customHeight="1">
      <c r="A780" s="1"/>
      <c r="B780" s="1"/>
      <c r="C780" s="1"/>
      <c r="D780" s="1"/>
      <c r="E780" s="65"/>
      <c r="F780" s="1"/>
      <c r="G780" s="29"/>
      <c r="H780" s="1"/>
      <c r="I780" s="1"/>
      <c r="J780" s="29"/>
      <c r="K780" s="66"/>
      <c r="L780" s="66"/>
      <c r="M780" s="66"/>
      <c r="N780" s="66"/>
      <c r="O780" s="66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0.5" customHeight="1">
      <c r="A781" s="1"/>
      <c r="B781" s="1"/>
      <c r="C781" s="1"/>
      <c r="D781" s="1"/>
      <c r="E781" s="65"/>
      <c r="F781" s="1"/>
      <c r="G781" s="29"/>
      <c r="H781" s="1"/>
      <c r="I781" s="1"/>
      <c r="J781" s="29"/>
      <c r="K781" s="66"/>
      <c r="L781" s="66"/>
      <c r="M781" s="66"/>
      <c r="N781" s="66"/>
      <c r="O781" s="66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0.5" customHeight="1">
      <c r="A782" s="1"/>
      <c r="B782" s="1"/>
      <c r="C782" s="1"/>
      <c r="D782" s="1"/>
      <c r="E782" s="65"/>
      <c r="F782" s="1"/>
      <c r="G782" s="29"/>
      <c r="H782" s="1"/>
      <c r="I782" s="1"/>
      <c r="J782" s="29"/>
      <c r="K782" s="66"/>
      <c r="L782" s="66"/>
      <c r="M782" s="66"/>
      <c r="N782" s="66"/>
      <c r="O782" s="66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0.5" customHeight="1">
      <c r="A783" s="1"/>
      <c r="B783" s="1"/>
      <c r="C783" s="1"/>
      <c r="D783" s="1"/>
      <c r="E783" s="65"/>
      <c r="F783" s="1"/>
      <c r="G783" s="29"/>
      <c r="H783" s="1"/>
      <c r="I783" s="1"/>
      <c r="J783" s="29"/>
      <c r="K783" s="66"/>
      <c r="L783" s="66"/>
      <c r="M783" s="66"/>
      <c r="N783" s="66"/>
      <c r="O783" s="66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0.5" customHeight="1">
      <c r="A784" s="1"/>
      <c r="B784" s="1"/>
      <c r="C784" s="1"/>
      <c r="D784" s="1"/>
      <c r="E784" s="65"/>
      <c r="F784" s="1"/>
      <c r="G784" s="29"/>
      <c r="H784" s="1"/>
      <c r="I784" s="1"/>
      <c r="J784" s="29"/>
      <c r="K784" s="66"/>
      <c r="L784" s="66"/>
      <c r="M784" s="66"/>
      <c r="N784" s="66"/>
      <c r="O784" s="66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0.5" customHeight="1">
      <c r="A785" s="1"/>
      <c r="B785" s="1"/>
      <c r="C785" s="1"/>
      <c r="D785" s="1"/>
      <c r="E785" s="65"/>
      <c r="F785" s="1"/>
      <c r="G785" s="29"/>
      <c r="H785" s="1"/>
      <c r="I785" s="1"/>
      <c r="J785" s="29"/>
      <c r="K785" s="66"/>
      <c r="L785" s="66"/>
      <c r="M785" s="66"/>
      <c r="N785" s="66"/>
      <c r="O785" s="66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0.5" customHeight="1">
      <c r="A786" s="1"/>
      <c r="B786" s="1"/>
      <c r="C786" s="1"/>
      <c r="D786" s="1"/>
      <c r="E786" s="65"/>
      <c r="F786" s="1"/>
      <c r="G786" s="29"/>
      <c r="H786" s="1"/>
      <c r="I786" s="1"/>
      <c r="J786" s="29"/>
      <c r="K786" s="66"/>
      <c r="L786" s="66"/>
      <c r="M786" s="66"/>
      <c r="N786" s="66"/>
      <c r="O786" s="66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0.5" customHeight="1">
      <c r="A787" s="1"/>
      <c r="B787" s="1"/>
      <c r="C787" s="1"/>
      <c r="D787" s="1"/>
      <c r="E787" s="65"/>
      <c r="F787" s="1"/>
      <c r="G787" s="29"/>
      <c r="H787" s="1"/>
      <c r="I787" s="1"/>
      <c r="J787" s="29"/>
      <c r="K787" s="66"/>
      <c r="L787" s="66"/>
      <c r="M787" s="66"/>
      <c r="N787" s="66"/>
      <c r="O787" s="66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0.5" customHeight="1">
      <c r="A788" s="1"/>
      <c r="B788" s="1"/>
      <c r="C788" s="1"/>
      <c r="D788" s="1"/>
      <c r="E788" s="65"/>
      <c r="F788" s="1"/>
      <c r="G788" s="29"/>
      <c r="H788" s="1"/>
      <c r="I788" s="1"/>
      <c r="J788" s="29"/>
      <c r="K788" s="66"/>
      <c r="L788" s="66"/>
      <c r="M788" s="66"/>
      <c r="N788" s="66"/>
      <c r="O788" s="66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0.5" customHeight="1">
      <c r="A789" s="1"/>
      <c r="B789" s="1"/>
      <c r="C789" s="1"/>
      <c r="D789" s="1"/>
      <c r="E789" s="65"/>
      <c r="F789" s="1"/>
      <c r="G789" s="29"/>
      <c r="H789" s="1"/>
      <c r="I789" s="1"/>
      <c r="J789" s="29"/>
      <c r="K789" s="66"/>
      <c r="L789" s="66"/>
      <c r="M789" s="66"/>
      <c r="N789" s="66"/>
      <c r="O789" s="66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0.5" customHeight="1">
      <c r="A790" s="1"/>
      <c r="B790" s="1"/>
      <c r="C790" s="1"/>
      <c r="D790" s="1"/>
      <c r="E790" s="65"/>
      <c r="F790" s="1"/>
      <c r="G790" s="29"/>
      <c r="H790" s="1"/>
      <c r="I790" s="1"/>
      <c r="J790" s="29"/>
      <c r="K790" s="66"/>
      <c r="L790" s="66"/>
      <c r="M790" s="66"/>
      <c r="N790" s="66"/>
      <c r="O790" s="66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0.5" customHeight="1">
      <c r="A791" s="1"/>
      <c r="B791" s="1"/>
      <c r="C791" s="1"/>
      <c r="D791" s="1"/>
      <c r="E791" s="65"/>
      <c r="F791" s="1"/>
      <c r="G791" s="29"/>
      <c r="H791" s="1"/>
      <c r="I791" s="1"/>
      <c r="J791" s="29"/>
      <c r="K791" s="66"/>
      <c r="L791" s="66"/>
      <c r="M791" s="66"/>
      <c r="N791" s="66"/>
      <c r="O791" s="66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0.5" customHeight="1">
      <c r="A792" s="1"/>
      <c r="B792" s="1"/>
      <c r="C792" s="1"/>
      <c r="D792" s="1"/>
      <c r="E792" s="65"/>
      <c r="F792" s="1"/>
      <c r="G792" s="29"/>
      <c r="H792" s="1"/>
      <c r="I792" s="1"/>
      <c r="J792" s="29"/>
      <c r="K792" s="66"/>
      <c r="L792" s="66"/>
      <c r="M792" s="66"/>
      <c r="N792" s="66"/>
      <c r="O792" s="66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0.5" customHeight="1">
      <c r="A793" s="1"/>
      <c r="B793" s="1"/>
      <c r="C793" s="1"/>
      <c r="D793" s="1"/>
      <c r="E793" s="65"/>
      <c r="F793" s="1"/>
      <c r="G793" s="29"/>
      <c r="H793" s="1"/>
      <c r="I793" s="1"/>
      <c r="J793" s="29"/>
      <c r="K793" s="66"/>
      <c r="L793" s="66"/>
      <c r="M793" s="66"/>
      <c r="N793" s="66"/>
      <c r="O793" s="66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0.5" customHeight="1">
      <c r="A794" s="1"/>
      <c r="B794" s="1"/>
      <c r="C794" s="1"/>
      <c r="D794" s="1"/>
      <c r="E794" s="65"/>
      <c r="F794" s="1"/>
      <c r="G794" s="29"/>
      <c r="H794" s="1"/>
      <c r="I794" s="1"/>
      <c r="J794" s="29"/>
      <c r="K794" s="66"/>
      <c r="L794" s="66"/>
      <c r="M794" s="66"/>
      <c r="N794" s="66"/>
      <c r="O794" s="66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0.5" customHeight="1">
      <c r="A795" s="1"/>
      <c r="B795" s="1"/>
      <c r="C795" s="1"/>
      <c r="D795" s="1"/>
      <c r="E795" s="65"/>
      <c r="F795" s="1"/>
      <c r="G795" s="29"/>
      <c r="H795" s="1"/>
      <c r="I795" s="1"/>
      <c r="J795" s="29"/>
      <c r="K795" s="66"/>
      <c r="L795" s="66"/>
      <c r="M795" s="66"/>
      <c r="N795" s="66"/>
      <c r="O795" s="66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0.5" customHeight="1">
      <c r="A796" s="1"/>
      <c r="B796" s="1"/>
      <c r="C796" s="1"/>
      <c r="D796" s="1"/>
      <c r="E796" s="65"/>
      <c r="F796" s="1"/>
      <c r="G796" s="29"/>
      <c r="H796" s="1"/>
      <c r="I796" s="1"/>
      <c r="J796" s="29"/>
      <c r="K796" s="66"/>
      <c r="L796" s="66"/>
      <c r="M796" s="66"/>
      <c r="N796" s="66"/>
      <c r="O796" s="66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0.5" customHeight="1">
      <c r="A797" s="1"/>
      <c r="B797" s="1"/>
      <c r="C797" s="1"/>
      <c r="D797" s="1"/>
      <c r="E797" s="65"/>
      <c r="F797" s="1"/>
      <c r="G797" s="29"/>
      <c r="H797" s="1"/>
      <c r="I797" s="1"/>
      <c r="J797" s="29"/>
      <c r="K797" s="66"/>
      <c r="L797" s="66"/>
      <c r="M797" s="66"/>
      <c r="N797" s="66"/>
      <c r="O797" s="66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0.5" customHeight="1">
      <c r="A798" s="1"/>
      <c r="B798" s="1"/>
      <c r="C798" s="1"/>
      <c r="D798" s="1"/>
      <c r="E798" s="65"/>
      <c r="F798" s="1"/>
      <c r="G798" s="29"/>
      <c r="H798" s="1"/>
      <c r="I798" s="1"/>
      <c r="J798" s="29"/>
      <c r="K798" s="66"/>
      <c r="L798" s="66"/>
      <c r="M798" s="66"/>
      <c r="N798" s="66"/>
      <c r="O798" s="66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0.5" customHeight="1">
      <c r="A799" s="1"/>
      <c r="B799" s="1"/>
      <c r="C799" s="1"/>
      <c r="D799" s="1"/>
      <c r="E799" s="65"/>
      <c r="F799" s="1"/>
      <c r="G799" s="29"/>
      <c r="H799" s="1"/>
      <c r="I799" s="1"/>
      <c r="J799" s="29"/>
      <c r="K799" s="66"/>
      <c r="L799" s="66"/>
      <c r="M799" s="66"/>
      <c r="N799" s="66"/>
      <c r="O799" s="66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0.5" customHeight="1">
      <c r="A800" s="1"/>
      <c r="B800" s="1"/>
      <c r="C800" s="1"/>
      <c r="D800" s="1"/>
      <c r="E800" s="65"/>
      <c r="F800" s="1"/>
      <c r="G800" s="29"/>
      <c r="H800" s="1"/>
      <c r="I800" s="1"/>
      <c r="J800" s="29"/>
      <c r="K800" s="66"/>
      <c r="L800" s="66"/>
      <c r="M800" s="66"/>
      <c r="N800" s="66"/>
      <c r="O800" s="66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0.5" customHeight="1">
      <c r="A801" s="1"/>
      <c r="B801" s="1"/>
      <c r="C801" s="1"/>
      <c r="D801" s="1"/>
      <c r="E801" s="65"/>
      <c r="F801" s="1"/>
      <c r="G801" s="29"/>
      <c r="H801" s="1"/>
      <c r="I801" s="1"/>
      <c r="J801" s="29"/>
      <c r="K801" s="66"/>
      <c r="L801" s="66"/>
      <c r="M801" s="66"/>
      <c r="N801" s="66"/>
      <c r="O801" s="66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0.5" customHeight="1">
      <c r="A802" s="1"/>
      <c r="B802" s="1"/>
      <c r="C802" s="1"/>
      <c r="D802" s="1"/>
      <c r="E802" s="65"/>
      <c r="F802" s="1"/>
      <c r="G802" s="29"/>
      <c r="H802" s="1"/>
      <c r="I802" s="1"/>
      <c r="J802" s="29"/>
      <c r="K802" s="66"/>
      <c r="L802" s="66"/>
      <c r="M802" s="66"/>
      <c r="N802" s="66"/>
      <c r="O802" s="66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0.5" customHeight="1">
      <c r="A803" s="1"/>
      <c r="B803" s="1"/>
      <c r="C803" s="1"/>
      <c r="D803" s="1"/>
      <c r="E803" s="65"/>
      <c r="F803" s="1"/>
      <c r="G803" s="29"/>
      <c r="H803" s="1"/>
      <c r="I803" s="1"/>
      <c r="J803" s="29"/>
      <c r="K803" s="66"/>
      <c r="L803" s="66"/>
      <c r="M803" s="66"/>
      <c r="N803" s="66"/>
      <c r="O803" s="66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0.5" customHeight="1">
      <c r="A804" s="1"/>
      <c r="B804" s="1"/>
      <c r="C804" s="1"/>
      <c r="D804" s="1"/>
      <c r="E804" s="65"/>
      <c r="F804" s="1"/>
      <c r="G804" s="29"/>
      <c r="H804" s="1"/>
      <c r="I804" s="1"/>
      <c r="J804" s="29"/>
      <c r="K804" s="66"/>
      <c r="L804" s="66"/>
      <c r="M804" s="66"/>
      <c r="N804" s="66"/>
      <c r="O804" s="66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0.5" customHeight="1">
      <c r="A805" s="1"/>
      <c r="B805" s="1"/>
      <c r="C805" s="1"/>
      <c r="D805" s="1"/>
      <c r="E805" s="65"/>
      <c r="F805" s="1"/>
      <c r="G805" s="29"/>
      <c r="H805" s="1"/>
      <c r="I805" s="1"/>
      <c r="J805" s="29"/>
      <c r="K805" s="66"/>
      <c r="L805" s="66"/>
      <c r="M805" s="66"/>
      <c r="N805" s="66"/>
      <c r="O805" s="66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0.5" customHeight="1">
      <c r="A806" s="1"/>
      <c r="B806" s="1"/>
      <c r="C806" s="1"/>
      <c r="D806" s="1"/>
      <c r="E806" s="65"/>
      <c r="F806" s="1"/>
      <c r="G806" s="29"/>
      <c r="H806" s="1"/>
      <c r="I806" s="1"/>
      <c r="J806" s="29"/>
      <c r="K806" s="66"/>
      <c r="L806" s="66"/>
      <c r="M806" s="66"/>
      <c r="N806" s="66"/>
      <c r="O806" s="66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0.5" customHeight="1">
      <c r="A807" s="1"/>
      <c r="B807" s="1"/>
      <c r="C807" s="1"/>
      <c r="D807" s="1"/>
      <c r="E807" s="65"/>
      <c r="F807" s="1"/>
      <c r="G807" s="29"/>
      <c r="H807" s="1"/>
      <c r="I807" s="1"/>
      <c r="J807" s="29"/>
      <c r="K807" s="66"/>
      <c r="L807" s="66"/>
      <c r="M807" s="66"/>
      <c r="N807" s="66"/>
      <c r="O807" s="66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0.5" customHeight="1">
      <c r="A808" s="1"/>
      <c r="B808" s="1"/>
      <c r="C808" s="1"/>
      <c r="D808" s="1"/>
      <c r="E808" s="65"/>
      <c r="F808" s="1"/>
      <c r="G808" s="29"/>
      <c r="H808" s="1"/>
      <c r="I808" s="1"/>
      <c r="J808" s="29"/>
      <c r="K808" s="66"/>
      <c r="L808" s="66"/>
      <c r="M808" s="66"/>
      <c r="N808" s="66"/>
      <c r="O808" s="66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0.5" customHeight="1">
      <c r="A809" s="1"/>
      <c r="B809" s="1"/>
      <c r="C809" s="1"/>
      <c r="D809" s="1"/>
      <c r="E809" s="65"/>
      <c r="F809" s="1"/>
      <c r="G809" s="29"/>
      <c r="H809" s="1"/>
      <c r="I809" s="1"/>
      <c r="J809" s="29"/>
      <c r="K809" s="66"/>
      <c r="L809" s="66"/>
      <c r="M809" s="66"/>
      <c r="N809" s="66"/>
      <c r="O809" s="66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0.5" customHeight="1">
      <c r="A810" s="1"/>
      <c r="B810" s="1"/>
      <c r="C810" s="1"/>
      <c r="D810" s="1"/>
      <c r="E810" s="65"/>
      <c r="F810" s="1"/>
      <c r="G810" s="29"/>
      <c r="H810" s="1"/>
      <c r="I810" s="1"/>
      <c r="J810" s="29"/>
      <c r="K810" s="66"/>
      <c r="L810" s="66"/>
      <c r="M810" s="66"/>
      <c r="N810" s="66"/>
      <c r="O810" s="66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0.5" customHeight="1">
      <c r="A811" s="1"/>
      <c r="B811" s="1"/>
      <c r="C811" s="1"/>
      <c r="D811" s="1"/>
      <c r="E811" s="65"/>
      <c r="F811" s="1"/>
      <c r="G811" s="29"/>
      <c r="H811" s="1"/>
      <c r="I811" s="1"/>
      <c r="J811" s="29"/>
      <c r="K811" s="66"/>
      <c r="L811" s="66"/>
      <c r="M811" s="66"/>
      <c r="N811" s="66"/>
      <c r="O811" s="66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0.5" customHeight="1">
      <c r="A812" s="1"/>
      <c r="B812" s="1"/>
      <c r="C812" s="1"/>
      <c r="D812" s="1"/>
      <c r="E812" s="65"/>
      <c r="F812" s="1"/>
      <c r="G812" s="29"/>
      <c r="H812" s="1"/>
      <c r="I812" s="1"/>
      <c r="J812" s="29"/>
      <c r="K812" s="66"/>
      <c r="L812" s="66"/>
      <c r="M812" s="66"/>
      <c r="N812" s="66"/>
      <c r="O812" s="66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0.5" customHeight="1">
      <c r="A813" s="1"/>
      <c r="B813" s="1"/>
      <c r="C813" s="1"/>
      <c r="D813" s="1"/>
      <c r="E813" s="65"/>
      <c r="F813" s="1"/>
      <c r="G813" s="29"/>
      <c r="H813" s="1"/>
      <c r="I813" s="1"/>
      <c r="J813" s="29"/>
      <c r="K813" s="66"/>
      <c r="L813" s="66"/>
      <c r="M813" s="66"/>
      <c r="N813" s="66"/>
      <c r="O813" s="66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0.5" customHeight="1">
      <c r="A814" s="1"/>
      <c r="B814" s="1"/>
      <c r="C814" s="1"/>
      <c r="D814" s="1"/>
      <c r="E814" s="65"/>
      <c r="F814" s="1"/>
      <c r="G814" s="29"/>
      <c r="H814" s="1"/>
      <c r="I814" s="1"/>
      <c r="J814" s="29"/>
      <c r="K814" s="66"/>
      <c r="L814" s="66"/>
      <c r="M814" s="66"/>
      <c r="N814" s="66"/>
      <c r="O814" s="66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0.5" customHeight="1">
      <c r="A815" s="1"/>
      <c r="B815" s="1"/>
      <c r="C815" s="1"/>
      <c r="D815" s="1"/>
      <c r="E815" s="65"/>
      <c r="F815" s="1"/>
      <c r="G815" s="29"/>
      <c r="H815" s="1"/>
      <c r="I815" s="1"/>
      <c r="J815" s="29"/>
      <c r="K815" s="66"/>
      <c r="L815" s="66"/>
      <c r="M815" s="66"/>
      <c r="N815" s="66"/>
      <c r="O815" s="66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0.5" customHeight="1">
      <c r="A816" s="1"/>
      <c r="B816" s="1"/>
      <c r="C816" s="1"/>
      <c r="D816" s="1"/>
      <c r="E816" s="65"/>
      <c r="F816" s="1"/>
      <c r="G816" s="29"/>
      <c r="H816" s="1"/>
      <c r="I816" s="1"/>
      <c r="J816" s="29"/>
      <c r="K816" s="66"/>
      <c r="L816" s="66"/>
      <c r="M816" s="66"/>
      <c r="N816" s="66"/>
      <c r="O816" s="66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0.5" customHeight="1">
      <c r="A817" s="1"/>
      <c r="B817" s="1"/>
      <c r="C817" s="1"/>
      <c r="D817" s="1"/>
      <c r="E817" s="65"/>
      <c r="F817" s="1"/>
      <c r="G817" s="29"/>
      <c r="H817" s="1"/>
      <c r="I817" s="1"/>
      <c r="J817" s="29"/>
      <c r="K817" s="66"/>
      <c r="L817" s="66"/>
      <c r="M817" s="66"/>
      <c r="N817" s="66"/>
      <c r="O817" s="66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0.5" customHeight="1">
      <c r="A818" s="1"/>
      <c r="B818" s="1"/>
      <c r="C818" s="1"/>
      <c r="D818" s="1"/>
      <c r="E818" s="65"/>
      <c r="F818" s="1"/>
      <c r="G818" s="29"/>
      <c r="H818" s="1"/>
      <c r="I818" s="1"/>
      <c r="J818" s="29"/>
      <c r="K818" s="66"/>
      <c r="L818" s="66"/>
      <c r="M818" s="66"/>
      <c r="N818" s="66"/>
      <c r="O818" s="66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0.5" customHeight="1">
      <c r="A819" s="1"/>
      <c r="B819" s="1"/>
      <c r="C819" s="1"/>
      <c r="D819" s="1"/>
      <c r="E819" s="65"/>
      <c r="F819" s="1"/>
      <c r="G819" s="29"/>
      <c r="H819" s="1"/>
      <c r="I819" s="1"/>
      <c r="J819" s="29"/>
      <c r="K819" s="66"/>
      <c r="L819" s="66"/>
      <c r="M819" s="66"/>
      <c r="N819" s="66"/>
      <c r="O819" s="66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0.5" customHeight="1">
      <c r="A820" s="1"/>
      <c r="B820" s="1"/>
      <c r="C820" s="1"/>
      <c r="D820" s="1"/>
      <c r="E820" s="65"/>
      <c r="F820" s="1"/>
      <c r="G820" s="29"/>
      <c r="H820" s="1"/>
      <c r="I820" s="1"/>
      <c r="J820" s="29"/>
      <c r="K820" s="66"/>
      <c r="L820" s="66"/>
      <c r="M820" s="66"/>
      <c r="N820" s="66"/>
      <c r="O820" s="66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0.5" customHeight="1">
      <c r="A821" s="1"/>
      <c r="B821" s="1"/>
      <c r="C821" s="1"/>
      <c r="D821" s="1"/>
      <c r="E821" s="65"/>
      <c r="F821" s="1"/>
      <c r="G821" s="29"/>
      <c r="H821" s="1"/>
      <c r="I821" s="1"/>
      <c r="J821" s="29"/>
      <c r="K821" s="66"/>
      <c r="L821" s="66"/>
      <c r="M821" s="66"/>
      <c r="N821" s="66"/>
      <c r="O821" s="66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0.5" customHeight="1">
      <c r="A822" s="1"/>
      <c r="B822" s="1"/>
      <c r="C822" s="1"/>
      <c r="D822" s="1"/>
      <c r="E822" s="65"/>
      <c r="F822" s="1"/>
      <c r="G822" s="29"/>
      <c r="H822" s="1"/>
      <c r="I822" s="1"/>
      <c r="J822" s="29"/>
      <c r="K822" s="66"/>
      <c r="L822" s="66"/>
      <c r="M822" s="66"/>
      <c r="N822" s="66"/>
      <c r="O822" s="66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0.5" customHeight="1">
      <c r="A823" s="1"/>
      <c r="B823" s="1"/>
      <c r="C823" s="1"/>
      <c r="D823" s="1"/>
      <c r="E823" s="65"/>
      <c r="F823" s="1"/>
      <c r="G823" s="29"/>
      <c r="H823" s="1"/>
      <c r="I823" s="1"/>
      <c r="J823" s="29"/>
      <c r="K823" s="66"/>
      <c r="L823" s="66"/>
      <c r="M823" s="66"/>
      <c r="N823" s="66"/>
      <c r="O823" s="66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0.5" customHeight="1">
      <c r="A824" s="1"/>
      <c r="B824" s="1"/>
      <c r="C824" s="1"/>
      <c r="D824" s="1"/>
      <c r="E824" s="65"/>
      <c r="F824" s="1"/>
      <c r="G824" s="29"/>
      <c r="H824" s="1"/>
      <c r="I824" s="1"/>
      <c r="J824" s="29"/>
      <c r="K824" s="66"/>
      <c r="L824" s="66"/>
      <c r="M824" s="66"/>
      <c r="N824" s="66"/>
      <c r="O824" s="66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0.5" customHeight="1">
      <c r="A825" s="1"/>
      <c r="B825" s="1"/>
      <c r="C825" s="1"/>
      <c r="D825" s="1"/>
      <c r="E825" s="65"/>
      <c r="F825" s="1"/>
      <c r="G825" s="29"/>
      <c r="H825" s="1"/>
      <c r="I825" s="1"/>
      <c r="J825" s="29"/>
      <c r="K825" s="66"/>
      <c r="L825" s="66"/>
      <c r="M825" s="66"/>
      <c r="N825" s="66"/>
      <c r="O825" s="66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0.5" customHeight="1">
      <c r="A826" s="1"/>
      <c r="B826" s="1"/>
      <c r="C826" s="1"/>
      <c r="D826" s="1"/>
      <c r="E826" s="65"/>
      <c r="F826" s="1"/>
      <c r="G826" s="29"/>
      <c r="H826" s="1"/>
      <c r="I826" s="1"/>
      <c r="J826" s="29"/>
      <c r="K826" s="66"/>
      <c r="L826" s="66"/>
      <c r="M826" s="66"/>
      <c r="N826" s="66"/>
      <c r="O826" s="66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0.5" customHeight="1">
      <c r="A827" s="1"/>
      <c r="B827" s="1"/>
      <c r="C827" s="1"/>
      <c r="D827" s="1"/>
      <c r="E827" s="65"/>
      <c r="F827" s="1"/>
      <c r="G827" s="29"/>
      <c r="H827" s="1"/>
      <c r="I827" s="1"/>
      <c r="J827" s="29"/>
      <c r="K827" s="66"/>
      <c r="L827" s="66"/>
      <c r="M827" s="66"/>
      <c r="N827" s="66"/>
      <c r="O827" s="66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0.5" customHeight="1">
      <c r="A828" s="1"/>
      <c r="B828" s="1"/>
      <c r="C828" s="1"/>
      <c r="D828" s="1"/>
      <c r="E828" s="65"/>
      <c r="F828" s="1"/>
      <c r="G828" s="29"/>
      <c r="H828" s="1"/>
      <c r="I828" s="1"/>
      <c r="J828" s="29"/>
      <c r="K828" s="66"/>
      <c r="L828" s="66"/>
      <c r="M828" s="66"/>
      <c r="N828" s="66"/>
      <c r="O828" s="66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0.5" customHeight="1">
      <c r="A829" s="1"/>
      <c r="B829" s="1"/>
      <c r="C829" s="1"/>
      <c r="D829" s="1"/>
      <c r="E829" s="65"/>
      <c r="F829" s="1"/>
      <c r="G829" s="29"/>
      <c r="H829" s="1"/>
      <c r="I829" s="1"/>
      <c r="J829" s="29"/>
      <c r="K829" s="66"/>
      <c r="L829" s="66"/>
      <c r="M829" s="66"/>
      <c r="N829" s="66"/>
      <c r="O829" s="66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0.5" customHeight="1">
      <c r="A830" s="1"/>
      <c r="B830" s="1"/>
      <c r="C830" s="1"/>
      <c r="D830" s="1"/>
      <c r="E830" s="65"/>
      <c r="F830" s="1"/>
      <c r="G830" s="29"/>
      <c r="H830" s="1"/>
      <c r="I830" s="1"/>
      <c r="J830" s="29"/>
      <c r="K830" s="66"/>
      <c r="L830" s="66"/>
      <c r="M830" s="66"/>
      <c r="N830" s="66"/>
      <c r="O830" s="66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0.5" customHeight="1">
      <c r="A831" s="1"/>
      <c r="B831" s="1"/>
      <c r="C831" s="1"/>
      <c r="D831" s="1"/>
      <c r="E831" s="65"/>
      <c r="F831" s="1"/>
      <c r="G831" s="29"/>
      <c r="H831" s="1"/>
      <c r="I831" s="1"/>
      <c r="J831" s="29"/>
      <c r="K831" s="66"/>
      <c r="L831" s="66"/>
      <c r="M831" s="66"/>
      <c r="N831" s="66"/>
      <c r="O831" s="66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0.5" customHeight="1">
      <c r="A832" s="1"/>
      <c r="B832" s="1"/>
      <c r="C832" s="1"/>
      <c r="D832" s="1"/>
      <c r="E832" s="65"/>
      <c r="F832" s="1"/>
      <c r="G832" s="29"/>
      <c r="H832" s="1"/>
      <c r="I832" s="1"/>
      <c r="J832" s="29"/>
      <c r="K832" s="66"/>
      <c r="L832" s="66"/>
      <c r="M832" s="66"/>
      <c r="N832" s="66"/>
      <c r="O832" s="66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0.5" customHeight="1">
      <c r="A833" s="1"/>
      <c r="B833" s="1"/>
      <c r="C833" s="1"/>
      <c r="D833" s="1"/>
      <c r="E833" s="65"/>
      <c r="F833" s="1"/>
      <c r="G833" s="29"/>
      <c r="H833" s="1"/>
      <c r="I833" s="1"/>
      <c r="J833" s="29"/>
      <c r="K833" s="66"/>
      <c r="L833" s="66"/>
      <c r="M833" s="66"/>
      <c r="N833" s="66"/>
      <c r="O833" s="66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0.5" customHeight="1">
      <c r="A834" s="1"/>
      <c r="B834" s="1"/>
      <c r="C834" s="1"/>
      <c r="D834" s="1"/>
      <c r="E834" s="65"/>
      <c r="F834" s="1"/>
      <c r="G834" s="29"/>
      <c r="H834" s="1"/>
      <c r="I834" s="1"/>
      <c r="J834" s="29"/>
      <c r="K834" s="66"/>
      <c r="L834" s="66"/>
      <c r="M834" s="66"/>
      <c r="N834" s="66"/>
      <c r="O834" s="66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0.5" customHeight="1">
      <c r="A835" s="1"/>
      <c r="B835" s="1"/>
      <c r="C835" s="1"/>
      <c r="D835" s="1"/>
      <c r="E835" s="65"/>
      <c r="F835" s="1"/>
      <c r="G835" s="29"/>
      <c r="H835" s="1"/>
      <c r="I835" s="1"/>
      <c r="J835" s="29"/>
      <c r="K835" s="66"/>
      <c r="L835" s="66"/>
      <c r="M835" s="66"/>
      <c r="N835" s="66"/>
      <c r="O835" s="66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0.5" customHeight="1">
      <c r="A836" s="1"/>
      <c r="B836" s="1"/>
      <c r="C836" s="1"/>
      <c r="D836" s="1"/>
      <c r="E836" s="65"/>
      <c r="F836" s="1"/>
      <c r="G836" s="29"/>
      <c r="H836" s="1"/>
      <c r="I836" s="1"/>
      <c r="J836" s="29"/>
      <c r="K836" s="66"/>
      <c r="L836" s="66"/>
      <c r="M836" s="66"/>
      <c r="N836" s="66"/>
      <c r="O836" s="66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0.5" customHeight="1">
      <c r="A837" s="1"/>
      <c r="B837" s="1"/>
      <c r="C837" s="1"/>
      <c r="D837" s="1"/>
      <c r="E837" s="65"/>
      <c r="F837" s="1"/>
      <c r="G837" s="29"/>
      <c r="H837" s="1"/>
      <c r="I837" s="1"/>
      <c r="J837" s="29"/>
      <c r="K837" s="66"/>
      <c r="L837" s="66"/>
      <c r="M837" s="66"/>
      <c r="N837" s="66"/>
      <c r="O837" s="66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0.5" customHeight="1">
      <c r="A838" s="1"/>
      <c r="B838" s="1"/>
      <c r="C838" s="1"/>
      <c r="D838" s="1"/>
      <c r="E838" s="65"/>
      <c r="F838" s="1"/>
      <c r="G838" s="29"/>
      <c r="H838" s="1"/>
      <c r="I838" s="1"/>
      <c r="J838" s="29"/>
      <c r="K838" s="66"/>
      <c r="L838" s="66"/>
      <c r="M838" s="66"/>
      <c r="N838" s="66"/>
      <c r="O838" s="66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0.5" customHeight="1">
      <c r="A839" s="1"/>
      <c r="B839" s="1"/>
      <c r="C839" s="1"/>
      <c r="D839" s="1"/>
      <c r="E839" s="65"/>
      <c r="F839" s="1"/>
      <c r="G839" s="29"/>
      <c r="H839" s="1"/>
      <c r="I839" s="1"/>
      <c r="J839" s="29"/>
      <c r="K839" s="66"/>
      <c r="L839" s="66"/>
      <c r="M839" s="66"/>
      <c r="N839" s="66"/>
      <c r="O839" s="66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0.5" customHeight="1">
      <c r="A840" s="1"/>
      <c r="B840" s="1"/>
      <c r="C840" s="1"/>
      <c r="D840" s="1"/>
      <c r="E840" s="65"/>
      <c r="F840" s="1"/>
      <c r="G840" s="29"/>
      <c r="H840" s="1"/>
      <c r="I840" s="1"/>
      <c r="J840" s="29"/>
      <c r="K840" s="66"/>
      <c r="L840" s="66"/>
      <c r="M840" s="66"/>
      <c r="N840" s="66"/>
      <c r="O840" s="66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0.5" customHeight="1">
      <c r="A841" s="1"/>
      <c r="B841" s="1"/>
      <c r="C841" s="1"/>
      <c r="D841" s="1"/>
      <c r="E841" s="65"/>
      <c r="F841" s="1"/>
      <c r="G841" s="29"/>
      <c r="H841" s="1"/>
      <c r="I841" s="1"/>
      <c r="J841" s="29"/>
      <c r="K841" s="66"/>
      <c r="L841" s="66"/>
      <c r="M841" s="66"/>
      <c r="N841" s="66"/>
      <c r="O841" s="66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0.5" customHeight="1">
      <c r="A842" s="1"/>
      <c r="B842" s="1"/>
      <c r="C842" s="1"/>
      <c r="D842" s="1"/>
      <c r="E842" s="65"/>
      <c r="F842" s="1"/>
      <c r="G842" s="29"/>
      <c r="H842" s="1"/>
      <c r="I842" s="1"/>
      <c r="J842" s="29"/>
      <c r="K842" s="66"/>
      <c r="L842" s="66"/>
      <c r="M842" s="66"/>
      <c r="N842" s="66"/>
      <c r="O842" s="66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0.5" customHeight="1">
      <c r="A843" s="1"/>
      <c r="B843" s="1"/>
      <c r="C843" s="1"/>
      <c r="D843" s="1"/>
      <c r="E843" s="65"/>
      <c r="F843" s="1"/>
      <c r="G843" s="29"/>
      <c r="H843" s="1"/>
      <c r="I843" s="1"/>
      <c r="J843" s="29"/>
      <c r="K843" s="66"/>
      <c r="L843" s="66"/>
      <c r="M843" s="66"/>
      <c r="N843" s="66"/>
      <c r="O843" s="66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0.5" customHeight="1">
      <c r="A844" s="1"/>
      <c r="B844" s="1"/>
      <c r="C844" s="1"/>
      <c r="D844" s="1"/>
      <c r="E844" s="65"/>
      <c r="F844" s="1"/>
      <c r="G844" s="29"/>
      <c r="H844" s="1"/>
      <c r="I844" s="1"/>
      <c r="J844" s="29"/>
      <c r="K844" s="66"/>
      <c r="L844" s="66"/>
      <c r="M844" s="66"/>
      <c r="N844" s="66"/>
      <c r="O844" s="66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0.5" customHeight="1">
      <c r="A845" s="1"/>
      <c r="B845" s="1"/>
      <c r="C845" s="1"/>
      <c r="D845" s="1"/>
      <c r="E845" s="65"/>
      <c r="F845" s="1"/>
      <c r="G845" s="29"/>
      <c r="H845" s="1"/>
      <c r="I845" s="1"/>
      <c r="J845" s="29"/>
      <c r="K845" s="66"/>
      <c r="L845" s="66"/>
      <c r="M845" s="66"/>
      <c r="N845" s="66"/>
      <c r="O845" s="66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0.5" customHeight="1">
      <c r="A846" s="1"/>
      <c r="B846" s="1"/>
      <c r="C846" s="1"/>
      <c r="D846" s="1"/>
      <c r="E846" s="65"/>
      <c r="F846" s="1"/>
      <c r="G846" s="29"/>
      <c r="H846" s="1"/>
      <c r="I846" s="1"/>
      <c r="J846" s="29"/>
      <c r="K846" s="66"/>
      <c r="L846" s="66"/>
      <c r="M846" s="66"/>
      <c r="N846" s="66"/>
      <c r="O846" s="66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0.5" customHeight="1">
      <c r="A847" s="1"/>
      <c r="B847" s="1"/>
      <c r="C847" s="1"/>
      <c r="D847" s="1"/>
      <c r="E847" s="65"/>
      <c r="F847" s="1"/>
      <c r="G847" s="29"/>
      <c r="H847" s="1"/>
      <c r="I847" s="1"/>
      <c r="J847" s="29"/>
      <c r="K847" s="66"/>
      <c r="L847" s="66"/>
      <c r="M847" s="66"/>
      <c r="N847" s="66"/>
      <c r="O847" s="66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0.5" customHeight="1">
      <c r="A848" s="1"/>
      <c r="B848" s="1"/>
      <c r="C848" s="1"/>
      <c r="D848" s="1"/>
      <c r="E848" s="65"/>
      <c r="F848" s="1"/>
      <c r="G848" s="29"/>
      <c r="H848" s="1"/>
      <c r="I848" s="1"/>
      <c r="J848" s="29"/>
      <c r="K848" s="66"/>
      <c r="L848" s="66"/>
      <c r="M848" s="66"/>
      <c r="N848" s="66"/>
      <c r="O848" s="66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0.5" customHeight="1">
      <c r="A849" s="1"/>
      <c r="B849" s="1"/>
      <c r="C849" s="1"/>
      <c r="D849" s="1"/>
      <c r="E849" s="65"/>
      <c r="F849" s="1"/>
      <c r="G849" s="29"/>
      <c r="H849" s="1"/>
      <c r="I849" s="1"/>
      <c r="J849" s="29"/>
      <c r="K849" s="66"/>
      <c r="L849" s="66"/>
      <c r="M849" s="66"/>
      <c r="N849" s="66"/>
      <c r="O849" s="66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0.5" customHeight="1">
      <c r="A850" s="1"/>
      <c r="B850" s="1"/>
      <c r="C850" s="1"/>
      <c r="D850" s="1"/>
      <c r="E850" s="65"/>
      <c r="F850" s="1"/>
      <c r="G850" s="29"/>
      <c r="H850" s="1"/>
      <c r="I850" s="1"/>
      <c r="J850" s="29"/>
      <c r="K850" s="66"/>
      <c r="L850" s="66"/>
      <c r="M850" s="66"/>
      <c r="N850" s="66"/>
      <c r="O850" s="66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0.5" customHeight="1">
      <c r="A851" s="1"/>
      <c r="B851" s="1"/>
      <c r="C851" s="1"/>
      <c r="D851" s="1"/>
      <c r="E851" s="65"/>
      <c r="F851" s="1"/>
      <c r="G851" s="29"/>
      <c r="H851" s="1"/>
      <c r="I851" s="1"/>
      <c r="J851" s="29"/>
      <c r="K851" s="66"/>
      <c r="L851" s="66"/>
      <c r="M851" s="66"/>
      <c r="N851" s="66"/>
      <c r="O851" s="66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0.5" customHeight="1">
      <c r="A852" s="1"/>
      <c r="B852" s="1"/>
      <c r="C852" s="1"/>
      <c r="D852" s="1"/>
      <c r="E852" s="65"/>
      <c r="F852" s="1"/>
      <c r="G852" s="29"/>
      <c r="H852" s="1"/>
      <c r="I852" s="1"/>
      <c r="J852" s="29"/>
      <c r="K852" s="66"/>
      <c r="L852" s="66"/>
      <c r="M852" s="66"/>
      <c r="N852" s="66"/>
      <c r="O852" s="66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0.5" customHeight="1">
      <c r="A853" s="1"/>
      <c r="B853" s="1"/>
      <c r="C853" s="1"/>
      <c r="D853" s="1"/>
      <c r="E853" s="65"/>
      <c r="F853" s="1"/>
      <c r="G853" s="29"/>
      <c r="H853" s="1"/>
      <c r="I853" s="1"/>
      <c r="J853" s="29"/>
      <c r="K853" s="66"/>
      <c r="L853" s="66"/>
      <c r="M853" s="66"/>
      <c r="N853" s="66"/>
      <c r="O853" s="66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0.5" customHeight="1">
      <c r="A854" s="1"/>
      <c r="B854" s="1"/>
      <c r="C854" s="1"/>
      <c r="D854" s="1"/>
      <c r="E854" s="65"/>
      <c r="F854" s="1"/>
      <c r="G854" s="29"/>
      <c r="H854" s="1"/>
      <c r="I854" s="1"/>
      <c r="J854" s="29"/>
      <c r="K854" s="66"/>
      <c r="L854" s="66"/>
      <c r="M854" s="66"/>
      <c r="N854" s="66"/>
      <c r="O854" s="66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0.5" customHeight="1">
      <c r="A855" s="1"/>
      <c r="B855" s="1"/>
      <c r="C855" s="1"/>
      <c r="D855" s="1"/>
      <c r="E855" s="65"/>
      <c r="F855" s="1"/>
      <c r="G855" s="29"/>
      <c r="H855" s="1"/>
      <c r="I855" s="1"/>
      <c r="J855" s="29"/>
      <c r="K855" s="66"/>
      <c r="L855" s="66"/>
      <c r="M855" s="66"/>
      <c r="N855" s="66"/>
      <c r="O855" s="66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0.5" customHeight="1">
      <c r="A856" s="1"/>
      <c r="B856" s="1"/>
      <c r="C856" s="1"/>
      <c r="D856" s="1"/>
      <c r="E856" s="65"/>
      <c r="F856" s="1"/>
      <c r="G856" s="29"/>
      <c r="H856" s="1"/>
      <c r="I856" s="1"/>
      <c r="J856" s="29"/>
      <c r="K856" s="66"/>
      <c r="L856" s="66"/>
      <c r="M856" s="66"/>
      <c r="N856" s="66"/>
      <c r="O856" s="66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0.5" customHeight="1">
      <c r="A857" s="1"/>
      <c r="B857" s="1"/>
      <c r="C857" s="1"/>
      <c r="D857" s="1"/>
      <c r="E857" s="65"/>
      <c r="F857" s="1"/>
      <c r="G857" s="29"/>
      <c r="H857" s="1"/>
      <c r="I857" s="1"/>
      <c r="J857" s="29"/>
      <c r="K857" s="66"/>
      <c r="L857" s="66"/>
      <c r="M857" s="66"/>
      <c r="N857" s="66"/>
      <c r="O857" s="66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0.5" customHeight="1">
      <c r="A858" s="1"/>
      <c r="B858" s="1"/>
      <c r="C858" s="1"/>
      <c r="D858" s="1"/>
      <c r="E858" s="65"/>
      <c r="F858" s="1"/>
      <c r="G858" s="29"/>
      <c r="H858" s="1"/>
      <c r="I858" s="1"/>
      <c r="J858" s="29"/>
      <c r="K858" s="66"/>
      <c r="L858" s="66"/>
      <c r="M858" s="66"/>
      <c r="N858" s="66"/>
      <c r="O858" s="66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0.5" customHeight="1">
      <c r="A859" s="1"/>
      <c r="B859" s="1"/>
      <c r="C859" s="1"/>
      <c r="D859" s="1"/>
      <c r="E859" s="65"/>
      <c r="F859" s="1"/>
      <c r="G859" s="29"/>
      <c r="H859" s="1"/>
      <c r="I859" s="1"/>
      <c r="J859" s="29"/>
      <c r="K859" s="66"/>
      <c r="L859" s="66"/>
      <c r="M859" s="66"/>
      <c r="N859" s="66"/>
      <c r="O859" s="66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0.5" customHeight="1">
      <c r="A860" s="1"/>
      <c r="B860" s="1"/>
      <c r="C860" s="1"/>
      <c r="D860" s="1"/>
      <c r="E860" s="65"/>
      <c r="F860" s="1"/>
      <c r="G860" s="29"/>
      <c r="H860" s="1"/>
      <c r="I860" s="1"/>
      <c r="J860" s="29"/>
      <c r="K860" s="66"/>
      <c r="L860" s="66"/>
      <c r="M860" s="66"/>
      <c r="N860" s="66"/>
      <c r="O860" s="66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0.5" customHeight="1">
      <c r="A861" s="1"/>
      <c r="B861" s="1"/>
      <c r="C861" s="1"/>
      <c r="D861" s="1"/>
      <c r="E861" s="65"/>
      <c r="F861" s="1"/>
      <c r="G861" s="29"/>
      <c r="H861" s="1"/>
      <c r="I861" s="1"/>
      <c r="J861" s="29"/>
      <c r="K861" s="66"/>
      <c r="L861" s="66"/>
      <c r="M861" s="66"/>
      <c r="N861" s="66"/>
      <c r="O861" s="66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0.5" customHeight="1">
      <c r="A862" s="1"/>
      <c r="B862" s="1"/>
      <c r="C862" s="1"/>
      <c r="D862" s="1"/>
      <c r="E862" s="65"/>
      <c r="F862" s="1"/>
      <c r="G862" s="29"/>
      <c r="H862" s="1"/>
      <c r="I862" s="1"/>
      <c r="J862" s="29"/>
      <c r="K862" s="66"/>
      <c r="L862" s="66"/>
      <c r="M862" s="66"/>
      <c r="N862" s="66"/>
      <c r="O862" s="66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0.5" customHeight="1">
      <c r="A863" s="1"/>
      <c r="B863" s="1"/>
      <c r="C863" s="1"/>
      <c r="D863" s="1"/>
      <c r="E863" s="65"/>
      <c r="F863" s="1"/>
      <c r="G863" s="29"/>
      <c r="H863" s="1"/>
      <c r="I863" s="1"/>
      <c r="J863" s="29"/>
      <c r="K863" s="66"/>
      <c r="L863" s="66"/>
      <c r="M863" s="66"/>
      <c r="N863" s="66"/>
      <c r="O863" s="66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0.5" customHeight="1">
      <c r="A864" s="1"/>
      <c r="B864" s="1"/>
      <c r="C864" s="1"/>
      <c r="D864" s="1"/>
      <c r="E864" s="65"/>
      <c r="F864" s="1"/>
      <c r="G864" s="29"/>
      <c r="H864" s="1"/>
      <c r="I864" s="1"/>
      <c r="J864" s="29"/>
      <c r="K864" s="66"/>
      <c r="L864" s="66"/>
      <c r="M864" s="66"/>
      <c r="N864" s="66"/>
      <c r="O864" s="66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0.5" customHeight="1">
      <c r="A865" s="1"/>
      <c r="B865" s="1"/>
      <c r="C865" s="1"/>
      <c r="D865" s="1"/>
      <c r="E865" s="65"/>
      <c r="F865" s="1"/>
      <c r="G865" s="29"/>
      <c r="H865" s="1"/>
      <c r="I865" s="1"/>
      <c r="J865" s="29"/>
      <c r="K865" s="66"/>
      <c r="L865" s="66"/>
      <c r="M865" s="66"/>
      <c r="N865" s="66"/>
      <c r="O865" s="66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0.5" customHeight="1">
      <c r="A866" s="1"/>
      <c r="B866" s="1"/>
      <c r="C866" s="1"/>
      <c r="D866" s="1"/>
      <c r="E866" s="65"/>
      <c r="F866" s="1"/>
      <c r="G866" s="29"/>
      <c r="H866" s="1"/>
      <c r="I866" s="1"/>
      <c r="J866" s="29"/>
      <c r="K866" s="66"/>
      <c r="L866" s="66"/>
      <c r="M866" s="66"/>
      <c r="N866" s="66"/>
      <c r="O866" s="66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0.5" customHeight="1">
      <c r="A867" s="1"/>
      <c r="B867" s="1"/>
      <c r="C867" s="1"/>
      <c r="D867" s="1"/>
      <c r="E867" s="65"/>
      <c r="F867" s="1"/>
      <c r="G867" s="29"/>
      <c r="H867" s="1"/>
      <c r="I867" s="1"/>
      <c r="J867" s="29"/>
      <c r="K867" s="66"/>
      <c r="L867" s="66"/>
      <c r="M867" s="66"/>
      <c r="N867" s="66"/>
      <c r="O867" s="66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0.5" customHeight="1">
      <c r="A868" s="1"/>
      <c r="B868" s="1"/>
      <c r="C868" s="1"/>
      <c r="D868" s="1"/>
      <c r="E868" s="65"/>
      <c r="F868" s="1"/>
      <c r="G868" s="29"/>
      <c r="H868" s="1"/>
      <c r="I868" s="1"/>
      <c r="J868" s="29"/>
      <c r="K868" s="66"/>
      <c r="L868" s="66"/>
      <c r="M868" s="66"/>
      <c r="N868" s="66"/>
      <c r="O868" s="66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0.5" customHeight="1">
      <c r="A869" s="1"/>
      <c r="B869" s="1"/>
      <c r="C869" s="1"/>
      <c r="D869" s="1"/>
      <c r="E869" s="65"/>
      <c r="F869" s="1"/>
      <c r="G869" s="29"/>
      <c r="H869" s="1"/>
      <c r="I869" s="1"/>
      <c r="J869" s="29"/>
      <c r="K869" s="66"/>
      <c r="L869" s="66"/>
      <c r="M869" s="66"/>
      <c r="N869" s="66"/>
      <c r="O869" s="66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0.5" customHeight="1">
      <c r="A870" s="1"/>
      <c r="B870" s="1"/>
      <c r="C870" s="1"/>
      <c r="D870" s="1"/>
      <c r="E870" s="65"/>
      <c r="F870" s="1"/>
      <c r="G870" s="29"/>
      <c r="H870" s="1"/>
      <c r="I870" s="1"/>
      <c r="J870" s="29"/>
      <c r="K870" s="66"/>
      <c r="L870" s="66"/>
      <c r="M870" s="66"/>
      <c r="N870" s="66"/>
      <c r="O870" s="66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0.5" customHeight="1">
      <c r="A871" s="1"/>
      <c r="B871" s="1"/>
      <c r="C871" s="1"/>
      <c r="D871" s="1"/>
      <c r="E871" s="65"/>
      <c r="F871" s="1"/>
      <c r="G871" s="29"/>
      <c r="H871" s="1"/>
      <c r="I871" s="1"/>
      <c r="J871" s="29"/>
      <c r="K871" s="66"/>
      <c r="L871" s="66"/>
      <c r="M871" s="66"/>
      <c r="N871" s="66"/>
      <c r="O871" s="66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0.5" customHeight="1">
      <c r="A872" s="1"/>
      <c r="B872" s="1"/>
      <c r="C872" s="1"/>
      <c r="D872" s="1"/>
      <c r="E872" s="65"/>
      <c r="F872" s="1"/>
      <c r="G872" s="29"/>
      <c r="H872" s="1"/>
      <c r="I872" s="1"/>
      <c r="J872" s="29"/>
      <c r="K872" s="66"/>
      <c r="L872" s="66"/>
      <c r="M872" s="66"/>
      <c r="N872" s="66"/>
      <c r="O872" s="66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0.5" customHeight="1">
      <c r="A873" s="1"/>
      <c r="B873" s="1"/>
      <c r="C873" s="1"/>
      <c r="D873" s="1"/>
      <c r="E873" s="65"/>
      <c r="F873" s="1"/>
      <c r="G873" s="29"/>
      <c r="H873" s="1"/>
      <c r="I873" s="1"/>
      <c r="J873" s="29"/>
      <c r="K873" s="66"/>
      <c r="L873" s="66"/>
      <c r="M873" s="66"/>
      <c r="N873" s="66"/>
      <c r="O873" s="66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0.5" customHeight="1">
      <c r="A874" s="1"/>
      <c r="B874" s="1"/>
      <c r="C874" s="1"/>
      <c r="D874" s="1"/>
      <c r="E874" s="65"/>
      <c r="F874" s="1"/>
      <c r="G874" s="29"/>
      <c r="H874" s="1"/>
      <c r="I874" s="1"/>
      <c r="J874" s="29"/>
      <c r="K874" s="66"/>
      <c r="L874" s="66"/>
      <c r="M874" s="66"/>
      <c r="N874" s="66"/>
      <c r="O874" s="66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0.5" customHeight="1">
      <c r="A875" s="1"/>
      <c r="B875" s="1"/>
      <c r="C875" s="1"/>
      <c r="D875" s="1"/>
      <c r="E875" s="65"/>
      <c r="F875" s="1"/>
      <c r="G875" s="29"/>
      <c r="H875" s="1"/>
      <c r="I875" s="1"/>
      <c r="J875" s="29"/>
      <c r="K875" s="66"/>
      <c r="L875" s="66"/>
      <c r="M875" s="66"/>
      <c r="N875" s="66"/>
      <c r="O875" s="66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0.5" customHeight="1">
      <c r="A876" s="1"/>
      <c r="B876" s="1"/>
      <c r="C876" s="1"/>
      <c r="D876" s="1"/>
      <c r="E876" s="65"/>
      <c r="F876" s="1"/>
      <c r="G876" s="29"/>
      <c r="H876" s="1"/>
      <c r="I876" s="1"/>
      <c r="J876" s="29"/>
      <c r="K876" s="66"/>
      <c r="L876" s="66"/>
      <c r="M876" s="66"/>
      <c r="N876" s="66"/>
      <c r="O876" s="66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0.5" customHeight="1">
      <c r="A877" s="1"/>
      <c r="B877" s="1"/>
      <c r="C877" s="1"/>
      <c r="D877" s="1"/>
      <c r="E877" s="65"/>
      <c r="F877" s="1"/>
      <c r="G877" s="29"/>
      <c r="H877" s="1"/>
      <c r="I877" s="1"/>
      <c r="J877" s="29"/>
      <c r="K877" s="66"/>
      <c r="L877" s="66"/>
      <c r="M877" s="66"/>
      <c r="N877" s="66"/>
      <c r="O877" s="66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0.5" customHeight="1">
      <c r="A878" s="1"/>
      <c r="B878" s="1"/>
      <c r="C878" s="1"/>
      <c r="D878" s="1"/>
      <c r="E878" s="65"/>
      <c r="F878" s="1"/>
      <c r="G878" s="29"/>
      <c r="H878" s="1"/>
      <c r="I878" s="1"/>
      <c r="J878" s="29"/>
      <c r="K878" s="66"/>
      <c r="L878" s="66"/>
      <c r="M878" s="66"/>
      <c r="N878" s="66"/>
      <c r="O878" s="66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0.5" customHeight="1">
      <c r="A879" s="1"/>
      <c r="B879" s="1"/>
      <c r="C879" s="1"/>
      <c r="D879" s="1"/>
      <c r="E879" s="65"/>
      <c r="F879" s="1"/>
      <c r="G879" s="29"/>
      <c r="H879" s="1"/>
      <c r="I879" s="1"/>
      <c r="J879" s="29"/>
      <c r="K879" s="66"/>
      <c r="L879" s="66"/>
      <c r="M879" s="66"/>
      <c r="N879" s="66"/>
      <c r="O879" s="66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0.5" customHeight="1">
      <c r="A880" s="1"/>
      <c r="B880" s="1"/>
      <c r="C880" s="1"/>
      <c r="D880" s="1"/>
      <c r="E880" s="65"/>
      <c r="F880" s="1"/>
      <c r="G880" s="29"/>
      <c r="H880" s="1"/>
      <c r="I880" s="1"/>
      <c r="J880" s="29"/>
      <c r="K880" s="66"/>
      <c r="L880" s="66"/>
      <c r="M880" s="66"/>
      <c r="N880" s="66"/>
      <c r="O880" s="66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0.5" customHeight="1">
      <c r="A881" s="1"/>
      <c r="B881" s="1"/>
      <c r="C881" s="1"/>
      <c r="D881" s="1"/>
      <c r="E881" s="65"/>
      <c r="F881" s="1"/>
      <c r="G881" s="29"/>
      <c r="H881" s="1"/>
      <c r="I881" s="1"/>
      <c r="J881" s="29"/>
      <c r="K881" s="66"/>
      <c r="L881" s="66"/>
      <c r="M881" s="66"/>
      <c r="N881" s="66"/>
      <c r="O881" s="66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0.5" customHeight="1">
      <c r="A882" s="1"/>
      <c r="B882" s="1"/>
      <c r="C882" s="1"/>
      <c r="D882" s="1"/>
      <c r="E882" s="65"/>
      <c r="F882" s="1"/>
      <c r="G882" s="29"/>
      <c r="H882" s="1"/>
      <c r="I882" s="1"/>
      <c r="J882" s="29"/>
      <c r="K882" s="66"/>
      <c r="L882" s="66"/>
      <c r="M882" s="66"/>
      <c r="N882" s="66"/>
      <c r="O882" s="66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0.5" customHeight="1">
      <c r="A883" s="1"/>
      <c r="B883" s="1"/>
      <c r="C883" s="1"/>
      <c r="D883" s="1"/>
      <c r="E883" s="65"/>
      <c r="F883" s="1"/>
      <c r="G883" s="29"/>
      <c r="H883" s="1"/>
      <c r="I883" s="1"/>
      <c r="J883" s="29"/>
      <c r="K883" s="66"/>
      <c r="L883" s="66"/>
      <c r="M883" s="66"/>
      <c r="N883" s="66"/>
      <c r="O883" s="66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0.5" customHeight="1">
      <c r="A884" s="1"/>
      <c r="B884" s="1"/>
      <c r="C884" s="1"/>
      <c r="D884" s="1"/>
      <c r="E884" s="65"/>
      <c r="F884" s="1"/>
      <c r="G884" s="29"/>
      <c r="H884" s="1"/>
      <c r="I884" s="1"/>
      <c r="J884" s="29"/>
      <c r="K884" s="66"/>
      <c r="L884" s="66"/>
      <c r="M884" s="66"/>
      <c r="N884" s="66"/>
      <c r="O884" s="66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0.5" customHeight="1">
      <c r="A885" s="1"/>
      <c r="B885" s="1"/>
      <c r="C885" s="1"/>
      <c r="D885" s="1"/>
      <c r="E885" s="65"/>
      <c r="F885" s="1"/>
      <c r="G885" s="29"/>
      <c r="H885" s="1"/>
      <c r="I885" s="1"/>
      <c r="J885" s="29"/>
      <c r="K885" s="66"/>
      <c r="L885" s="66"/>
      <c r="M885" s="66"/>
      <c r="N885" s="66"/>
      <c r="O885" s="66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0.5" customHeight="1">
      <c r="A886" s="1"/>
      <c r="B886" s="1"/>
      <c r="C886" s="1"/>
      <c r="D886" s="1"/>
      <c r="E886" s="65"/>
      <c r="F886" s="1"/>
      <c r="G886" s="29"/>
      <c r="H886" s="1"/>
      <c r="I886" s="1"/>
      <c r="J886" s="29"/>
      <c r="K886" s="66"/>
      <c r="L886" s="66"/>
      <c r="M886" s="66"/>
      <c r="N886" s="66"/>
      <c r="O886" s="66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0.5" customHeight="1">
      <c r="A887" s="1"/>
      <c r="B887" s="1"/>
      <c r="C887" s="1"/>
      <c r="D887" s="1"/>
      <c r="E887" s="65"/>
      <c r="F887" s="1"/>
      <c r="G887" s="29"/>
      <c r="H887" s="1"/>
      <c r="I887" s="1"/>
      <c r="J887" s="29"/>
      <c r="K887" s="66"/>
      <c r="L887" s="66"/>
      <c r="M887" s="66"/>
      <c r="N887" s="66"/>
      <c r="O887" s="66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0.5" customHeight="1">
      <c r="A888" s="1"/>
      <c r="B888" s="1"/>
      <c r="C888" s="1"/>
      <c r="D888" s="1"/>
      <c r="E888" s="65"/>
      <c r="F888" s="1"/>
      <c r="G888" s="29"/>
      <c r="H888" s="1"/>
      <c r="I888" s="1"/>
      <c r="J888" s="29"/>
      <c r="K888" s="66"/>
      <c r="L888" s="66"/>
      <c r="M888" s="66"/>
      <c r="N888" s="66"/>
      <c r="O888" s="66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0.5" customHeight="1">
      <c r="A889" s="1"/>
      <c r="B889" s="1"/>
      <c r="C889" s="1"/>
      <c r="D889" s="1"/>
      <c r="E889" s="65"/>
      <c r="F889" s="1"/>
      <c r="G889" s="29"/>
      <c r="H889" s="1"/>
      <c r="I889" s="1"/>
      <c r="J889" s="29"/>
      <c r="K889" s="66"/>
      <c r="L889" s="66"/>
      <c r="M889" s="66"/>
      <c r="N889" s="66"/>
      <c r="O889" s="66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0.5" customHeight="1">
      <c r="A890" s="1"/>
      <c r="B890" s="1"/>
      <c r="C890" s="1"/>
      <c r="D890" s="1"/>
      <c r="E890" s="65"/>
      <c r="F890" s="1"/>
      <c r="G890" s="29"/>
      <c r="H890" s="1"/>
      <c r="I890" s="1"/>
      <c r="J890" s="29"/>
      <c r="K890" s="66"/>
      <c r="L890" s="66"/>
      <c r="M890" s="66"/>
      <c r="N890" s="66"/>
      <c r="O890" s="66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0.5" customHeight="1">
      <c r="A891" s="1"/>
      <c r="B891" s="1"/>
      <c r="C891" s="1"/>
      <c r="D891" s="1"/>
      <c r="E891" s="65"/>
      <c r="F891" s="1"/>
      <c r="G891" s="29"/>
      <c r="H891" s="1"/>
      <c r="I891" s="1"/>
      <c r="J891" s="29"/>
      <c r="K891" s="66"/>
      <c r="L891" s="66"/>
      <c r="M891" s="66"/>
      <c r="N891" s="66"/>
      <c r="O891" s="66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0.5" customHeight="1">
      <c r="A892" s="1"/>
      <c r="B892" s="1"/>
      <c r="C892" s="1"/>
      <c r="D892" s="1"/>
      <c r="E892" s="65"/>
      <c r="F892" s="1"/>
      <c r="G892" s="29"/>
      <c r="H892" s="1"/>
      <c r="I892" s="1"/>
      <c r="J892" s="29"/>
      <c r="K892" s="66"/>
      <c r="L892" s="66"/>
      <c r="M892" s="66"/>
      <c r="N892" s="66"/>
      <c r="O892" s="66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0.5" customHeight="1">
      <c r="A893" s="1"/>
      <c r="B893" s="1"/>
      <c r="C893" s="1"/>
      <c r="D893" s="1"/>
      <c r="E893" s="65"/>
      <c r="F893" s="1"/>
      <c r="G893" s="29"/>
      <c r="H893" s="1"/>
      <c r="I893" s="1"/>
      <c r="J893" s="29"/>
      <c r="K893" s="66"/>
      <c r="L893" s="66"/>
      <c r="M893" s="66"/>
      <c r="N893" s="66"/>
      <c r="O893" s="66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0.5" customHeight="1">
      <c r="A894" s="1"/>
      <c r="B894" s="1"/>
      <c r="C894" s="1"/>
      <c r="D894" s="1"/>
      <c r="E894" s="65"/>
      <c r="F894" s="1"/>
      <c r="G894" s="29"/>
      <c r="H894" s="1"/>
      <c r="I894" s="1"/>
      <c r="J894" s="29"/>
      <c r="K894" s="66"/>
      <c r="L894" s="66"/>
      <c r="M894" s="66"/>
      <c r="N894" s="66"/>
      <c r="O894" s="66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0.5" customHeight="1">
      <c r="A895" s="1"/>
      <c r="B895" s="1"/>
      <c r="C895" s="1"/>
      <c r="D895" s="1"/>
      <c r="E895" s="65"/>
      <c r="F895" s="1"/>
      <c r="G895" s="29"/>
      <c r="H895" s="1"/>
      <c r="I895" s="1"/>
      <c r="J895" s="29"/>
      <c r="K895" s="66"/>
      <c r="L895" s="66"/>
      <c r="M895" s="66"/>
      <c r="N895" s="66"/>
      <c r="O895" s="66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0.5" customHeight="1">
      <c r="A896" s="1"/>
      <c r="B896" s="1"/>
      <c r="C896" s="1"/>
      <c r="D896" s="1"/>
      <c r="E896" s="65"/>
      <c r="F896" s="1"/>
      <c r="G896" s="29"/>
      <c r="H896" s="1"/>
      <c r="I896" s="1"/>
      <c r="J896" s="29"/>
      <c r="K896" s="66"/>
      <c r="L896" s="66"/>
      <c r="M896" s="66"/>
      <c r="N896" s="66"/>
      <c r="O896" s="66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0.5" customHeight="1">
      <c r="A897" s="1"/>
      <c r="B897" s="1"/>
      <c r="C897" s="1"/>
      <c r="D897" s="1"/>
      <c r="E897" s="65"/>
      <c r="F897" s="1"/>
      <c r="G897" s="29"/>
      <c r="H897" s="1"/>
      <c r="I897" s="1"/>
      <c r="J897" s="29"/>
      <c r="K897" s="66"/>
      <c r="L897" s="66"/>
      <c r="M897" s="66"/>
      <c r="N897" s="66"/>
      <c r="O897" s="66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0.5" customHeight="1">
      <c r="A898" s="1"/>
      <c r="B898" s="1"/>
      <c r="C898" s="1"/>
      <c r="D898" s="1"/>
      <c r="E898" s="65"/>
      <c r="F898" s="1"/>
      <c r="G898" s="29"/>
      <c r="H898" s="1"/>
      <c r="I898" s="1"/>
      <c r="J898" s="29"/>
      <c r="K898" s="66"/>
      <c r="L898" s="66"/>
      <c r="M898" s="66"/>
      <c r="N898" s="66"/>
      <c r="O898" s="66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0.5" customHeight="1">
      <c r="A899" s="1"/>
      <c r="B899" s="1"/>
      <c r="C899" s="1"/>
      <c r="D899" s="1"/>
      <c r="E899" s="65"/>
      <c r="F899" s="1"/>
      <c r="G899" s="29"/>
      <c r="H899" s="1"/>
      <c r="I899" s="1"/>
      <c r="J899" s="29"/>
      <c r="K899" s="66"/>
      <c r="L899" s="66"/>
      <c r="M899" s="66"/>
      <c r="N899" s="66"/>
      <c r="O899" s="66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0.5" customHeight="1">
      <c r="A900" s="1"/>
      <c r="B900" s="1"/>
      <c r="C900" s="1"/>
      <c r="D900" s="1"/>
      <c r="E900" s="65"/>
      <c r="F900" s="1"/>
      <c r="G900" s="29"/>
      <c r="H900" s="1"/>
      <c r="I900" s="1"/>
      <c r="J900" s="29"/>
      <c r="K900" s="66"/>
      <c r="L900" s="66"/>
      <c r="M900" s="66"/>
      <c r="N900" s="66"/>
      <c r="O900" s="66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0.5" customHeight="1">
      <c r="A901" s="1"/>
      <c r="B901" s="1"/>
      <c r="C901" s="1"/>
      <c r="D901" s="1"/>
      <c r="E901" s="65"/>
      <c r="F901" s="1"/>
      <c r="G901" s="29"/>
      <c r="H901" s="1"/>
      <c r="I901" s="1"/>
      <c r="J901" s="29"/>
      <c r="K901" s="66"/>
      <c r="L901" s="66"/>
      <c r="M901" s="66"/>
      <c r="N901" s="66"/>
      <c r="O901" s="66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0.5" customHeight="1">
      <c r="A902" s="1"/>
      <c r="B902" s="1"/>
      <c r="C902" s="1"/>
      <c r="D902" s="1"/>
      <c r="E902" s="65"/>
      <c r="F902" s="1"/>
      <c r="G902" s="29"/>
      <c r="H902" s="1"/>
      <c r="I902" s="1"/>
      <c r="J902" s="29"/>
      <c r="K902" s="66"/>
      <c r="L902" s="66"/>
      <c r="M902" s="66"/>
      <c r="N902" s="66"/>
      <c r="O902" s="66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0.5" customHeight="1">
      <c r="A903" s="1"/>
      <c r="B903" s="1"/>
      <c r="C903" s="1"/>
      <c r="D903" s="1"/>
      <c r="E903" s="65"/>
      <c r="F903" s="1"/>
      <c r="G903" s="29"/>
      <c r="H903" s="1"/>
      <c r="I903" s="1"/>
      <c r="J903" s="29"/>
      <c r="K903" s="66"/>
      <c r="L903" s="66"/>
      <c r="M903" s="66"/>
      <c r="N903" s="66"/>
      <c r="O903" s="66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0.5" customHeight="1">
      <c r="A904" s="1"/>
      <c r="B904" s="1"/>
      <c r="C904" s="1"/>
      <c r="D904" s="1"/>
      <c r="E904" s="65"/>
      <c r="F904" s="1"/>
      <c r="G904" s="29"/>
      <c r="H904" s="1"/>
      <c r="I904" s="1"/>
      <c r="J904" s="29"/>
      <c r="K904" s="66"/>
      <c r="L904" s="66"/>
      <c r="M904" s="66"/>
      <c r="N904" s="66"/>
      <c r="O904" s="66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0.5" customHeight="1">
      <c r="A905" s="1"/>
      <c r="B905" s="1"/>
      <c r="C905" s="1"/>
      <c r="D905" s="1"/>
      <c r="E905" s="65"/>
      <c r="F905" s="1"/>
      <c r="G905" s="29"/>
      <c r="H905" s="1"/>
      <c r="I905" s="1"/>
      <c r="J905" s="29"/>
      <c r="K905" s="66"/>
      <c r="L905" s="66"/>
      <c r="M905" s="66"/>
      <c r="N905" s="66"/>
      <c r="O905" s="66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0.5" customHeight="1">
      <c r="A906" s="1"/>
      <c r="B906" s="1"/>
      <c r="C906" s="1"/>
      <c r="D906" s="1"/>
      <c r="E906" s="65"/>
      <c r="F906" s="1"/>
      <c r="G906" s="29"/>
      <c r="H906" s="1"/>
      <c r="I906" s="1"/>
      <c r="J906" s="29"/>
      <c r="K906" s="66"/>
      <c r="L906" s="66"/>
      <c r="M906" s="66"/>
      <c r="N906" s="66"/>
      <c r="O906" s="66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0.5" customHeight="1">
      <c r="A907" s="1"/>
      <c r="B907" s="1"/>
      <c r="C907" s="1"/>
      <c r="D907" s="1"/>
      <c r="E907" s="65"/>
      <c r="F907" s="1"/>
      <c r="G907" s="29"/>
      <c r="H907" s="1"/>
      <c r="I907" s="1"/>
      <c r="J907" s="29"/>
      <c r="K907" s="66"/>
      <c r="L907" s="66"/>
      <c r="M907" s="66"/>
      <c r="N907" s="66"/>
      <c r="O907" s="66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0.5" customHeight="1">
      <c r="A908" s="1"/>
      <c r="B908" s="1"/>
      <c r="C908" s="1"/>
      <c r="D908" s="1"/>
      <c r="E908" s="65"/>
      <c r="F908" s="1"/>
      <c r="G908" s="29"/>
      <c r="H908" s="1"/>
      <c r="I908" s="1"/>
      <c r="J908" s="29"/>
      <c r="K908" s="66"/>
      <c r="L908" s="66"/>
      <c r="M908" s="66"/>
      <c r="N908" s="66"/>
      <c r="O908" s="66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0.5" customHeight="1">
      <c r="A909" s="1"/>
      <c r="B909" s="1"/>
      <c r="C909" s="1"/>
      <c r="D909" s="1"/>
      <c r="E909" s="65"/>
      <c r="F909" s="1"/>
      <c r="G909" s="29"/>
      <c r="H909" s="1"/>
      <c r="I909" s="1"/>
      <c r="J909" s="29"/>
      <c r="K909" s="66"/>
      <c r="L909" s="66"/>
      <c r="M909" s="66"/>
      <c r="N909" s="66"/>
      <c r="O909" s="66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0.5" customHeight="1">
      <c r="A910" s="1"/>
      <c r="B910" s="1"/>
      <c r="C910" s="1"/>
      <c r="D910" s="1"/>
      <c r="E910" s="65"/>
      <c r="F910" s="1"/>
      <c r="G910" s="29"/>
      <c r="H910" s="1"/>
      <c r="I910" s="1"/>
      <c r="J910" s="29"/>
      <c r="K910" s="66"/>
      <c r="L910" s="66"/>
      <c r="M910" s="66"/>
      <c r="N910" s="66"/>
      <c r="O910" s="66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0.5" customHeight="1">
      <c r="A911" s="1"/>
      <c r="B911" s="1"/>
      <c r="C911" s="1"/>
      <c r="D911" s="1"/>
      <c r="E911" s="65"/>
      <c r="F911" s="1"/>
      <c r="G911" s="29"/>
      <c r="H911" s="1"/>
      <c r="I911" s="1"/>
      <c r="J911" s="29"/>
      <c r="K911" s="66"/>
      <c r="L911" s="66"/>
      <c r="M911" s="66"/>
      <c r="N911" s="66"/>
      <c r="O911" s="66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0.5" customHeight="1">
      <c r="A912" s="1"/>
      <c r="B912" s="1"/>
      <c r="C912" s="1"/>
      <c r="D912" s="1"/>
      <c r="E912" s="65"/>
      <c r="F912" s="1"/>
      <c r="G912" s="29"/>
      <c r="H912" s="1"/>
      <c r="I912" s="1"/>
      <c r="J912" s="29"/>
      <c r="K912" s="66"/>
      <c r="L912" s="66"/>
      <c r="M912" s="66"/>
      <c r="N912" s="66"/>
      <c r="O912" s="66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0.5" customHeight="1">
      <c r="A913" s="1"/>
      <c r="B913" s="1"/>
      <c r="C913" s="1"/>
      <c r="D913" s="1"/>
      <c r="E913" s="65"/>
      <c r="F913" s="1"/>
      <c r="G913" s="29"/>
      <c r="H913" s="1"/>
      <c r="I913" s="1"/>
      <c r="J913" s="29"/>
      <c r="K913" s="66"/>
      <c r="L913" s="66"/>
      <c r="M913" s="66"/>
      <c r="N913" s="66"/>
      <c r="O913" s="66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0.5" customHeight="1">
      <c r="A914" s="1"/>
      <c r="B914" s="1"/>
      <c r="C914" s="1"/>
      <c r="D914" s="1"/>
      <c r="E914" s="65"/>
      <c r="F914" s="1"/>
      <c r="G914" s="29"/>
      <c r="H914" s="1"/>
      <c r="I914" s="1"/>
      <c r="J914" s="29"/>
      <c r="K914" s="66"/>
      <c r="L914" s="66"/>
      <c r="M914" s="66"/>
      <c r="N914" s="66"/>
      <c r="O914" s="66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0.5" customHeight="1">
      <c r="A915" s="1"/>
      <c r="B915" s="1"/>
      <c r="C915" s="1"/>
      <c r="D915" s="1"/>
      <c r="E915" s="65"/>
      <c r="F915" s="1"/>
      <c r="G915" s="29"/>
      <c r="H915" s="1"/>
      <c r="I915" s="1"/>
      <c r="J915" s="29"/>
      <c r="K915" s="66"/>
      <c r="L915" s="66"/>
      <c r="M915" s="66"/>
      <c r="N915" s="66"/>
      <c r="O915" s="66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0.5" customHeight="1">
      <c r="A916" s="1"/>
      <c r="B916" s="1"/>
      <c r="C916" s="1"/>
      <c r="D916" s="1"/>
      <c r="E916" s="65"/>
      <c r="F916" s="1"/>
      <c r="G916" s="29"/>
      <c r="H916" s="1"/>
      <c r="I916" s="1"/>
      <c r="J916" s="29"/>
      <c r="K916" s="66"/>
      <c r="L916" s="66"/>
      <c r="M916" s="66"/>
      <c r="N916" s="66"/>
      <c r="O916" s="66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0.5" customHeight="1">
      <c r="A917" s="1"/>
      <c r="B917" s="1"/>
      <c r="C917" s="1"/>
      <c r="D917" s="1"/>
      <c r="E917" s="65"/>
      <c r="F917" s="1"/>
      <c r="G917" s="29"/>
      <c r="H917" s="1"/>
      <c r="I917" s="1"/>
      <c r="J917" s="29"/>
      <c r="K917" s="66"/>
      <c r="L917" s="66"/>
      <c r="M917" s="66"/>
      <c r="N917" s="66"/>
      <c r="O917" s="66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0.5" customHeight="1">
      <c r="A918" s="1"/>
      <c r="B918" s="1"/>
      <c r="C918" s="1"/>
      <c r="D918" s="1"/>
      <c r="E918" s="65"/>
      <c r="F918" s="1"/>
      <c r="G918" s="29"/>
      <c r="H918" s="1"/>
      <c r="I918" s="1"/>
      <c r="J918" s="29"/>
      <c r="K918" s="66"/>
      <c r="L918" s="66"/>
      <c r="M918" s="66"/>
      <c r="N918" s="66"/>
      <c r="O918" s="66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0.5" customHeight="1">
      <c r="A919" s="1"/>
      <c r="B919" s="1"/>
      <c r="C919" s="1"/>
      <c r="D919" s="1"/>
      <c r="E919" s="65"/>
      <c r="F919" s="1"/>
      <c r="G919" s="29"/>
      <c r="H919" s="1"/>
      <c r="I919" s="1"/>
      <c r="J919" s="29"/>
      <c r="K919" s="66"/>
      <c r="L919" s="66"/>
      <c r="M919" s="66"/>
      <c r="N919" s="66"/>
      <c r="O919" s="66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0.5" customHeight="1">
      <c r="A920" s="1"/>
      <c r="B920" s="1"/>
      <c r="C920" s="1"/>
      <c r="D920" s="1"/>
      <c r="E920" s="65"/>
      <c r="F920" s="1"/>
      <c r="G920" s="29"/>
      <c r="H920" s="1"/>
      <c r="I920" s="1"/>
      <c r="J920" s="29"/>
      <c r="K920" s="66"/>
      <c r="L920" s="66"/>
      <c r="M920" s="66"/>
      <c r="N920" s="66"/>
      <c r="O920" s="66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0.5" customHeight="1">
      <c r="A921" s="1"/>
      <c r="B921" s="1"/>
      <c r="C921" s="1"/>
      <c r="D921" s="1"/>
      <c r="E921" s="65"/>
      <c r="F921" s="1"/>
      <c r="G921" s="29"/>
      <c r="H921" s="1"/>
      <c r="I921" s="1"/>
      <c r="J921" s="29"/>
      <c r="K921" s="66"/>
      <c r="L921" s="66"/>
      <c r="M921" s="66"/>
      <c r="N921" s="66"/>
      <c r="O921" s="66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0.5" customHeight="1">
      <c r="A922" s="1"/>
      <c r="B922" s="1"/>
      <c r="C922" s="1"/>
      <c r="D922" s="1"/>
      <c r="E922" s="65"/>
      <c r="F922" s="1"/>
      <c r="G922" s="29"/>
      <c r="H922" s="1"/>
      <c r="I922" s="1"/>
      <c r="J922" s="29"/>
      <c r="K922" s="66"/>
      <c r="L922" s="66"/>
      <c r="M922" s="66"/>
      <c r="N922" s="66"/>
      <c r="O922" s="66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0.5" customHeight="1">
      <c r="A923" s="1"/>
      <c r="B923" s="1"/>
      <c r="C923" s="1"/>
      <c r="D923" s="1"/>
      <c r="E923" s="65"/>
      <c r="F923" s="1"/>
      <c r="G923" s="29"/>
      <c r="H923" s="1"/>
      <c r="I923" s="1"/>
      <c r="J923" s="29"/>
      <c r="K923" s="66"/>
      <c r="L923" s="66"/>
      <c r="M923" s="66"/>
      <c r="N923" s="66"/>
      <c r="O923" s="66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0.5" customHeight="1">
      <c r="A924" s="1"/>
      <c r="B924" s="1"/>
      <c r="C924" s="1"/>
      <c r="D924" s="1"/>
      <c r="E924" s="65"/>
      <c r="F924" s="1"/>
      <c r="G924" s="29"/>
      <c r="H924" s="1"/>
      <c r="I924" s="1"/>
      <c r="J924" s="29"/>
      <c r="K924" s="66"/>
      <c r="L924" s="66"/>
      <c r="M924" s="66"/>
      <c r="N924" s="66"/>
      <c r="O924" s="66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0.5" customHeight="1">
      <c r="A925" s="1"/>
      <c r="B925" s="1"/>
      <c r="C925" s="1"/>
      <c r="D925" s="1"/>
      <c r="E925" s="65"/>
      <c r="F925" s="1"/>
      <c r="G925" s="29"/>
      <c r="H925" s="1"/>
      <c r="I925" s="1"/>
      <c r="J925" s="29"/>
      <c r="K925" s="66"/>
      <c r="L925" s="66"/>
      <c r="M925" s="66"/>
      <c r="N925" s="66"/>
      <c r="O925" s="66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0.5" customHeight="1">
      <c r="A926" s="1"/>
      <c r="B926" s="1"/>
      <c r="C926" s="1"/>
      <c r="D926" s="1"/>
      <c r="E926" s="65"/>
      <c r="F926" s="1"/>
      <c r="G926" s="29"/>
      <c r="H926" s="1"/>
      <c r="I926" s="1"/>
      <c r="J926" s="29"/>
      <c r="K926" s="66"/>
      <c r="L926" s="66"/>
      <c r="M926" s="66"/>
      <c r="N926" s="66"/>
      <c r="O926" s="66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0.5" customHeight="1">
      <c r="A927" s="1"/>
      <c r="B927" s="1"/>
      <c r="C927" s="1"/>
      <c r="D927" s="1"/>
      <c r="E927" s="65"/>
      <c r="F927" s="1"/>
      <c r="G927" s="29"/>
      <c r="H927" s="1"/>
      <c r="I927" s="1"/>
      <c r="J927" s="29"/>
      <c r="K927" s="66"/>
      <c r="L927" s="66"/>
      <c r="M927" s="66"/>
      <c r="N927" s="66"/>
      <c r="O927" s="66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0.5" customHeight="1">
      <c r="A928" s="1"/>
      <c r="B928" s="1"/>
      <c r="C928" s="1"/>
      <c r="D928" s="1"/>
      <c r="E928" s="65"/>
      <c r="F928" s="1"/>
      <c r="G928" s="29"/>
      <c r="H928" s="1"/>
      <c r="I928" s="1"/>
      <c r="J928" s="29"/>
      <c r="K928" s="66"/>
      <c r="L928" s="66"/>
      <c r="M928" s="66"/>
      <c r="N928" s="66"/>
      <c r="O928" s="66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0.5" customHeight="1">
      <c r="A929" s="1"/>
      <c r="B929" s="1"/>
      <c r="C929" s="1"/>
      <c r="D929" s="1"/>
      <c r="E929" s="65"/>
      <c r="F929" s="1"/>
      <c r="G929" s="29"/>
      <c r="H929" s="1"/>
      <c r="I929" s="1"/>
      <c r="J929" s="29"/>
      <c r="K929" s="66"/>
      <c r="L929" s="66"/>
      <c r="M929" s="66"/>
      <c r="N929" s="66"/>
      <c r="O929" s="66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0.5" customHeight="1">
      <c r="A930" s="1"/>
      <c r="B930" s="1"/>
      <c r="C930" s="1"/>
      <c r="D930" s="1"/>
      <c r="E930" s="65"/>
      <c r="F930" s="1"/>
      <c r="G930" s="29"/>
      <c r="H930" s="1"/>
      <c r="I930" s="1"/>
      <c r="J930" s="29"/>
      <c r="K930" s="66"/>
      <c r="L930" s="66"/>
      <c r="M930" s="66"/>
      <c r="N930" s="66"/>
      <c r="O930" s="66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0.5" customHeight="1">
      <c r="A931" s="1"/>
      <c r="B931" s="1"/>
      <c r="C931" s="1"/>
      <c r="D931" s="1"/>
      <c r="E931" s="65"/>
      <c r="F931" s="1"/>
      <c r="G931" s="29"/>
      <c r="H931" s="1"/>
      <c r="I931" s="1"/>
      <c r="J931" s="29"/>
      <c r="K931" s="66"/>
      <c r="L931" s="66"/>
      <c r="M931" s="66"/>
      <c r="N931" s="66"/>
      <c r="O931" s="66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0.5" customHeight="1">
      <c r="A932" s="1"/>
      <c r="B932" s="1"/>
      <c r="C932" s="1"/>
      <c r="D932" s="1"/>
      <c r="E932" s="65"/>
      <c r="F932" s="1"/>
      <c r="G932" s="29"/>
      <c r="H932" s="1"/>
      <c r="I932" s="1"/>
      <c r="J932" s="29"/>
      <c r="K932" s="66"/>
      <c r="L932" s="66"/>
      <c r="M932" s="66"/>
      <c r="N932" s="66"/>
      <c r="O932" s="66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0.5" customHeight="1">
      <c r="A933" s="1"/>
      <c r="B933" s="1"/>
      <c r="C933" s="1"/>
      <c r="D933" s="1"/>
      <c r="E933" s="65"/>
      <c r="F933" s="1"/>
      <c r="G933" s="29"/>
      <c r="H933" s="1"/>
      <c r="I933" s="1"/>
      <c r="J933" s="29"/>
      <c r="K933" s="66"/>
      <c r="L933" s="66"/>
      <c r="M933" s="66"/>
      <c r="N933" s="66"/>
      <c r="O933" s="66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0.5" customHeight="1">
      <c r="A934" s="1"/>
      <c r="B934" s="1"/>
      <c r="C934" s="1"/>
      <c r="D934" s="1"/>
      <c r="E934" s="65"/>
      <c r="F934" s="1"/>
      <c r="G934" s="29"/>
      <c r="H934" s="1"/>
      <c r="I934" s="1"/>
      <c r="J934" s="29"/>
      <c r="K934" s="66"/>
      <c r="L934" s="66"/>
      <c r="M934" s="66"/>
      <c r="N934" s="66"/>
      <c r="O934" s="66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0.5" customHeight="1">
      <c r="A935" s="1"/>
      <c r="B935" s="1"/>
      <c r="C935" s="1"/>
      <c r="D935" s="1"/>
      <c r="E935" s="65"/>
      <c r="F935" s="1"/>
      <c r="G935" s="29"/>
      <c r="H935" s="1"/>
      <c r="I935" s="1"/>
      <c r="J935" s="29"/>
      <c r="K935" s="66"/>
      <c r="L935" s="66"/>
      <c r="M935" s="66"/>
      <c r="N935" s="66"/>
      <c r="O935" s="66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0.5" customHeight="1">
      <c r="A936" s="1"/>
      <c r="B936" s="1"/>
      <c r="C936" s="1"/>
      <c r="D936" s="1"/>
      <c r="E936" s="65"/>
      <c r="F936" s="1"/>
      <c r="G936" s="29"/>
      <c r="H936" s="1"/>
      <c r="I936" s="1"/>
      <c r="J936" s="29"/>
      <c r="K936" s="66"/>
      <c r="L936" s="66"/>
      <c r="M936" s="66"/>
      <c r="N936" s="66"/>
      <c r="O936" s="66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0.5" customHeight="1">
      <c r="A937" s="1"/>
      <c r="B937" s="1"/>
      <c r="C937" s="1"/>
      <c r="D937" s="1"/>
      <c r="E937" s="65"/>
      <c r="F937" s="1"/>
      <c r="G937" s="29"/>
      <c r="H937" s="1"/>
      <c r="I937" s="1"/>
      <c r="J937" s="29"/>
      <c r="K937" s="66"/>
      <c r="L937" s="66"/>
      <c r="M937" s="66"/>
      <c r="N937" s="66"/>
      <c r="O937" s="66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0.5" customHeight="1">
      <c r="A938" s="1"/>
      <c r="B938" s="1"/>
      <c r="C938" s="1"/>
      <c r="D938" s="1"/>
      <c r="E938" s="65"/>
      <c r="F938" s="1"/>
      <c r="G938" s="29"/>
      <c r="H938" s="1"/>
      <c r="I938" s="1"/>
      <c r="J938" s="29"/>
      <c r="K938" s="66"/>
      <c r="L938" s="66"/>
      <c r="M938" s="66"/>
      <c r="N938" s="66"/>
      <c r="O938" s="66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0.5" customHeight="1">
      <c r="A939" s="1"/>
      <c r="B939" s="1"/>
      <c r="C939" s="1"/>
      <c r="D939" s="1"/>
      <c r="E939" s="65"/>
      <c r="F939" s="1"/>
      <c r="G939" s="29"/>
      <c r="H939" s="1"/>
      <c r="I939" s="1"/>
      <c r="J939" s="29"/>
      <c r="K939" s="66"/>
      <c r="L939" s="66"/>
      <c r="M939" s="66"/>
      <c r="N939" s="66"/>
      <c r="O939" s="66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0.5" customHeight="1">
      <c r="A940" s="1"/>
      <c r="B940" s="1"/>
      <c r="C940" s="1"/>
      <c r="D940" s="1"/>
      <c r="E940" s="65"/>
      <c r="F940" s="1"/>
      <c r="G940" s="29"/>
      <c r="H940" s="1"/>
      <c r="I940" s="1"/>
      <c r="J940" s="29"/>
      <c r="K940" s="66"/>
      <c r="L940" s="66"/>
      <c r="M940" s="66"/>
      <c r="N940" s="66"/>
      <c r="O940" s="66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0.5" customHeight="1">
      <c r="A941" s="1"/>
      <c r="B941" s="1"/>
      <c r="C941" s="1"/>
      <c r="D941" s="1"/>
      <c r="E941" s="65"/>
      <c r="F941" s="1"/>
      <c r="G941" s="29"/>
      <c r="H941" s="1"/>
      <c r="I941" s="1"/>
      <c r="J941" s="29"/>
      <c r="K941" s="66"/>
      <c r="L941" s="66"/>
      <c r="M941" s="66"/>
      <c r="N941" s="66"/>
      <c r="O941" s="66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0.5" customHeight="1">
      <c r="A942" s="1"/>
      <c r="B942" s="1"/>
      <c r="C942" s="1"/>
      <c r="D942" s="1"/>
      <c r="E942" s="65"/>
      <c r="F942" s="1"/>
      <c r="G942" s="29"/>
      <c r="H942" s="1"/>
      <c r="I942" s="1"/>
      <c r="J942" s="29"/>
      <c r="K942" s="66"/>
      <c r="L942" s="66"/>
      <c r="M942" s="66"/>
      <c r="N942" s="66"/>
      <c r="O942" s="66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0.5" customHeight="1">
      <c r="A943" s="1"/>
      <c r="B943" s="1"/>
      <c r="C943" s="1"/>
      <c r="D943" s="1"/>
      <c r="E943" s="65"/>
      <c r="F943" s="1"/>
      <c r="G943" s="29"/>
      <c r="H943" s="1"/>
      <c r="I943" s="1"/>
      <c r="J943" s="29"/>
      <c r="K943" s="66"/>
      <c r="L943" s="66"/>
      <c r="M943" s="66"/>
      <c r="N943" s="66"/>
      <c r="O943" s="66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0.5" customHeight="1">
      <c r="A944" s="1"/>
      <c r="B944" s="1"/>
      <c r="C944" s="1"/>
      <c r="D944" s="1"/>
      <c r="E944" s="65"/>
      <c r="F944" s="1"/>
      <c r="G944" s="29"/>
      <c r="H944" s="1"/>
      <c r="I944" s="1"/>
      <c r="J944" s="29"/>
      <c r="K944" s="66"/>
      <c r="L944" s="66"/>
      <c r="M944" s="66"/>
      <c r="N944" s="66"/>
      <c r="O944" s="66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0.5" customHeight="1">
      <c r="A945" s="1"/>
      <c r="B945" s="1"/>
      <c r="C945" s="1"/>
      <c r="D945" s="1"/>
      <c r="E945" s="65"/>
      <c r="F945" s="1"/>
      <c r="G945" s="29"/>
      <c r="H945" s="1"/>
      <c r="I945" s="1"/>
      <c r="J945" s="29"/>
      <c r="K945" s="66"/>
      <c r="L945" s="66"/>
      <c r="M945" s="66"/>
      <c r="N945" s="66"/>
      <c r="O945" s="66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0.5" customHeight="1">
      <c r="A946" s="1"/>
      <c r="B946" s="1"/>
      <c r="C946" s="1"/>
      <c r="D946" s="1"/>
      <c r="E946" s="65"/>
      <c r="F946" s="1"/>
      <c r="G946" s="29"/>
      <c r="H946" s="1"/>
      <c r="I946" s="1"/>
      <c r="J946" s="29"/>
      <c r="K946" s="66"/>
      <c r="L946" s="66"/>
      <c r="M946" s="66"/>
      <c r="N946" s="66"/>
      <c r="O946" s="66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0.5" customHeight="1">
      <c r="A947" s="1"/>
      <c r="B947" s="1"/>
      <c r="C947" s="1"/>
      <c r="D947" s="1"/>
      <c r="E947" s="65"/>
      <c r="F947" s="1"/>
      <c r="G947" s="29"/>
      <c r="H947" s="1"/>
      <c r="I947" s="1"/>
      <c r="J947" s="29"/>
      <c r="K947" s="66"/>
      <c r="L947" s="66"/>
      <c r="M947" s="66"/>
      <c r="N947" s="66"/>
      <c r="O947" s="66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0.5" customHeight="1">
      <c r="A948" s="1"/>
      <c r="B948" s="1"/>
      <c r="C948" s="1"/>
      <c r="D948" s="1"/>
      <c r="E948" s="65"/>
      <c r="F948" s="1"/>
      <c r="G948" s="29"/>
      <c r="H948" s="1"/>
      <c r="I948" s="1"/>
      <c r="J948" s="29"/>
      <c r="K948" s="66"/>
      <c r="L948" s="66"/>
      <c r="M948" s="66"/>
      <c r="N948" s="66"/>
      <c r="O948" s="66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0.5" customHeight="1">
      <c r="A949" s="1"/>
      <c r="B949" s="1"/>
      <c r="C949" s="1"/>
      <c r="D949" s="1"/>
      <c r="E949" s="65"/>
      <c r="F949" s="1"/>
      <c r="G949" s="29"/>
      <c r="H949" s="1"/>
      <c r="I949" s="1"/>
      <c r="J949" s="29"/>
      <c r="K949" s="66"/>
      <c r="L949" s="66"/>
      <c r="M949" s="66"/>
      <c r="N949" s="66"/>
      <c r="O949" s="66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0.5" customHeight="1">
      <c r="A950" s="1"/>
      <c r="B950" s="1"/>
      <c r="C950" s="1"/>
      <c r="D950" s="1"/>
      <c r="E950" s="65"/>
      <c r="F950" s="1"/>
      <c r="G950" s="29"/>
      <c r="H950" s="1"/>
      <c r="I950" s="1"/>
      <c r="J950" s="29"/>
      <c r="K950" s="66"/>
      <c r="L950" s="66"/>
      <c r="M950" s="66"/>
      <c r="N950" s="66"/>
      <c r="O950" s="66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0.5" customHeight="1">
      <c r="A951" s="1"/>
      <c r="B951" s="1"/>
      <c r="C951" s="1"/>
      <c r="D951" s="1"/>
      <c r="E951" s="65"/>
      <c r="F951" s="1"/>
      <c r="G951" s="29"/>
      <c r="H951" s="1"/>
      <c r="I951" s="1"/>
      <c r="J951" s="29"/>
      <c r="K951" s="66"/>
      <c r="L951" s="66"/>
      <c r="M951" s="66"/>
      <c r="N951" s="66"/>
      <c r="O951" s="66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0.5" customHeight="1">
      <c r="A952" s="1"/>
      <c r="B952" s="1"/>
      <c r="C952" s="1"/>
      <c r="D952" s="1"/>
      <c r="E952" s="65"/>
      <c r="F952" s="1"/>
      <c r="G952" s="29"/>
      <c r="H952" s="1"/>
      <c r="I952" s="1"/>
      <c r="J952" s="29"/>
      <c r="K952" s="66"/>
      <c r="L952" s="66"/>
      <c r="M952" s="66"/>
      <c r="N952" s="66"/>
      <c r="O952" s="66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0.5" customHeight="1">
      <c r="A953" s="1"/>
      <c r="B953" s="1"/>
      <c r="C953" s="1"/>
      <c r="D953" s="1"/>
      <c r="E953" s="65"/>
      <c r="F953" s="1"/>
      <c r="G953" s="29"/>
      <c r="H953" s="1"/>
      <c r="I953" s="1"/>
      <c r="J953" s="29"/>
      <c r="K953" s="66"/>
      <c r="L953" s="66"/>
      <c r="M953" s="66"/>
      <c r="N953" s="66"/>
      <c r="O953" s="66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0.5" customHeight="1">
      <c r="A954" s="1"/>
      <c r="B954" s="1"/>
      <c r="C954" s="1"/>
      <c r="D954" s="1"/>
      <c r="E954" s="65"/>
      <c r="F954" s="1"/>
      <c r="G954" s="29"/>
      <c r="H954" s="1"/>
      <c r="I954" s="1"/>
      <c r="J954" s="29"/>
      <c r="K954" s="66"/>
      <c r="L954" s="66"/>
      <c r="M954" s="66"/>
      <c r="N954" s="66"/>
      <c r="O954" s="66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0.5" customHeight="1">
      <c r="A955" s="1"/>
      <c r="B955" s="1"/>
      <c r="C955" s="1"/>
      <c r="D955" s="1"/>
      <c r="E955" s="65"/>
      <c r="F955" s="1"/>
      <c r="G955" s="29"/>
      <c r="H955" s="1"/>
      <c r="I955" s="1"/>
      <c r="J955" s="29"/>
      <c r="K955" s="66"/>
      <c r="L955" s="66"/>
      <c r="M955" s="66"/>
      <c r="N955" s="66"/>
      <c r="O955" s="66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0.5" customHeight="1">
      <c r="A956" s="1"/>
      <c r="B956" s="1"/>
      <c r="C956" s="1"/>
      <c r="D956" s="1"/>
      <c r="E956" s="65"/>
      <c r="F956" s="1"/>
      <c r="G956" s="29"/>
      <c r="H956" s="1"/>
      <c r="I956" s="1"/>
      <c r="J956" s="29"/>
      <c r="K956" s="66"/>
      <c r="L956" s="66"/>
      <c r="M956" s="66"/>
      <c r="N956" s="66"/>
      <c r="O956" s="66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0.5" customHeight="1">
      <c r="A957" s="1"/>
      <c r="B957" s="1"/>
      <c r="C957" s="1"/>
      <c r="D957" s="1"/>
      <c r="E957" s="65"/>
      <c r="F957" s="1"/>
      <c r="G957" s="29"/>
      <c r="H957" s="1"/>
      <c r="I957" s="1"/>
      <c r="J957" s="29"/>
      <c r="K957" s="66"/>
      <c r="L957" s="66"/>
      <c r="M957" s="66"/>
      <c r="N957" s="66"/>
      <c r="O957" s="66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0.5" customHeight="1">
      <c r="A958" s="1"/>
      <c r="B958" s="1"/>
      <c r="C958" s="1"/>
      <c r="D958" s="1"/>
      <c r="E958" s="65"/>
      <c r="F958" s="1"/>
      <c r="G958" s="29"/>
      <c r="H958" s="1"/>
      <c r="I958" s="1"/>
      <c r="J958" s="29"/>
      <c r="K958" s="66"/>
      <c r="L958" s="66"/>
      <c r="M958" s="66"/>
      <c r="N958" s="66"/>
      <c r="O958" s="66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0.5" customHeight="1">
      <c r="A959" s="1"/>
      <c r="B959" s="1"/>
      <c r="C959" s="1"/>
      <c r="D959" s="1"/>
      <c r="E959" s="65"/>
      <c r="F959" s="1"/>
      <c r="G959" s="29"/>
      <c r="H959" s="1"/>
      <c r="I959" s="1"/>
      <c r="J959" s="29"/>
      <c r="K959" s="66"/>
      <c r="L959" s="66"/>
      <c r="M959" s="66"/>
      <c r="N959" s="66"/>
      <c r="O959" s="66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0.5" customHeight="1">
      <c r="A960" s="1"/>
      <c r="B960" s="1"/>
      <c r="C960" s="1"/>
      <c r="D960" s="1"/>
      <c r="E960" s="65"/>
      <c r="F960" s="1"/>
      <c r="G960" s="29"/>
      <c r="H960" s="1"/>
      <c r="I960" s="1"/>
      <c r="J960" s="29"/>
      <c r="K960" s="66"/>
      <c r="L960" s="66"/>
      <c r="M960" s="66"/>
      <c r="N960" s="66"/>
      <c r="O960" s="66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0.5" customHeight="1">
      <c r="A961" s="1"/>
      <c r="B961" s="1"/>
      <c r="C961" s="1"/>
      <c r="D961" s="1"/>
      <c r="E961" s="65"/>
      <c r="F961" s="1"/>
      <c r="G961" s="29"/>
      <c r="H961" s="1"/>
      <c r="I961" s="1"/>
      <c r="J961" s="29"/>
      <c r="K961" s="66"/>
      <c r="L961" s="66"/>
      <c r="M961" s="66"/>
      <c r="N961" s="66"/>
      <c r="O961" s="66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0.5" customHeight="1">
      <c r="A962" s="1"/>
      <c r="B962" s="1"/>
      <c r="C962" s="1"/>
      <c r="D962" s="1"/>
      <c r="E962" s="65"/>
      <c r="F962" s="1"/>
      <c r="G962" s="29"/>
      <c r="H962" s="1"/>
      <c r="I962" s="1"/>
      <c r="J962" s="29"/>
      <c r="K962" s="66"/>
      <c r="L962" s="66"/>
      <c r="M962" s="66"/>
      <c r="N962" s="66"/>
      <c r="O962" s="66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0.5" customHeight="1">
      <c r="A963" s="1"/>
      <c r="B963" s="1"/>
      <c r="C963" s="1"/>
      <c r="D963" s="1"/>
      <c r="E963" s="65"/>
      <c r="F963" s="1"/>
      <c r="G963" s="29"/>
      <c r="H963" s="1"/>
      <c r="I963" s="1"/>
      <c r="J963" s="29"/>
      <c r="K963" s="66"/>
      <c r="L963" s="66"/>
      <c r="M963" s="66"/>
      <c r="N963" s="66"/>
      <c r="O963" s="66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0.5" customHeight="1">
      <c r="A964" s="1"/>
      <c r="B964" s="1"/>
      <c r="C964" s="1"/>
      <c r="D964" s="1"/>
      <c r="E964" s="65"/>
      <c r="F964" s="1"/>
      <c r="G964" s="29"/>
      <c r="H964" s="1"/>
      <c r="I964" s="1"/>
      <c r="J964" s="29"/>
      <c r="K964" s="66"/>
      <c r="L964" s="66"/>
      <c r="M964" s="66"/>
      <c r="N964" s="66"/>
      <c r="O964" s="66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0.5" customHeight="1">
      <c r="A965" s="1"/>
      <c r="B965" s="1"/>
      <c r="C965" s="1"/>
      <c r="D965" s="1"/>
      <c r="E965" s="65"/>
      <c r="F965" s="1"/>
      <c r="G965" s="29"/>
      <c r="H965" s="1"/>
      <c r="I965" s="1"/>
      <c r="J965" s="29"/>
      <c r="K965" s="66"/>
      <c r="L965" s="66"/>
      <c r="M965" s="66"/>
      <c r="N965" s="66"/>
      <c r="O965" s="66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0.5" customHeight="1">
      <c r="A966" s="1"/>
      <c r="B966" s="1"/>
      <c r="C966" s="1"/>
      <c r="D966" s="1"/>
      <c r="E966" s="65"/>
      <c r="F966" s="1"/>
      <c r="G966" s="29"/>
      <c r="H966" s="1"/>
      <c r="I966" s="1"/>
      <c r="J966" s="29"/>
      <c r="K966" s="66"/>
      <c r="L966" s="66"/>
      <c r="M966" s="66"/>
      <c r="N966" s="66"/>
      <c r="O966" s="66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0.5" customHeight="1">
      <c r="A967" s="1"/>
      <c r="B967" s="1"/>
      <c r="C967" s="1"/>
      <c r="D967" s="1"/>
      <c r="E967" s="65"/>
      <c r="F967" s="1"/>
      <c r="G967" s="29"/>
      <c r="H967" s="1"/>
      <c r="I967" s="1"/>
      <c r="J967" s="29"/>
      <c r="K967" s="66"/>
      <c r="L967" s="66"/>
      <c r="M967" s="66"/>
      <c r="N967" s="66"/>
      <c r="O967" s="66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0.5" customHeight="1">
      <c r="A968" s="1"/>
      <c r="B968" s="1"/>
      <c r="C968" s="1"/>
      <c r="D968" s="1"/>
      <c r="E968" s="65"/>
      <c r="F968" s="1"/>
      <c r="G968" s="29"/>
      <c r="H968" s="1"/>
      <c r="I968" s="1"/>
      <c r="J968" s="29"/>
      <c r="K968" s="66"/>
      <c r="L968" s="66"/>
      <c r="M968" s="66"/>
      <c r="N968" s="66"/>
      <c r="O968" s="66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0.5" customHeight="1">
      <c r="A969" s="1"/>
      <c r="B969" s="1"/>
      <c r="C969" s="1"/>
      <c r="D969" s="1"/>
      <c r="E969" s="65"/>
      <c r="F969" s="1"/>
      <c r="G969" s="29"/>
      <c r="H969" s="1"/>
      <c r="I969" s="1"/>
      <c r="J969" s="29"/>
      <c r="K969" s="66"/>
      <c r="L969" s="66"/>
      <c r="M969" s="66"/>
      <c r="N969" s="66"/>
      <c r="O969" s="66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0.5" customHeight="1">
      <c r="A970" s="1"/>
      <c r="B970" s="1"/>
      <c r="C970" s="1"/>
      <c r="D970" s="1"/>
      <c r="E970" s="65"/>
      <c r="F970" s="1"/>
      <c r="G970" s="29"/>
      <c r="H970" s="1"/>
      <c r="I970" s="1"/>
      <c r="J970" s="29"/>
      <c r="K970" s="66"/>
      <c r="L970" s="66"/>
      <c r="M970" s="66"/>
      <c r="N970" s="66"/>
      <c r="O970" s="66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0.5" customHeight="1">
      <c r="A971" s="1"/>
      <c r="B971" s="1"/>
      <c r="C971" s="1"/>
      <c r="D971" s="1"/>
      <c r="E971" s="65"/>
      <c r="F971" s="1"/>
      <c r="G971" s="29"/>
      <c r="H971" s="1"/>
      <c r="I971" s="1"/>
      <c r="J971" s="29"/>
      <c r="K971" s="66"/>
      <c r="L971" s="66"/>
      <c r="M971" s="66"/>
      <c r="N971" s="66"/>
      <c r="O971" s="66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0.5" customHeight="1">
      <c r="A972" s="1"/>
      <c r="B972" s="1"/>
      <c r="C972" s="1"/>
      <c r="D972" s="1"/>
      <c r="E972" s="65"/>
      <c r="F972" s="1"/>
      <c r="G972" s="29"/>
      <c r="H972" s="1"/>
      <c r="I972" s="1"/>
      <c r="J972" s="29"/>
      <c r="K972" s="66"/>
      <c r="L972" s="66"/>
      <c r="M972" s="66"/>
      <c r="N972" s="66"/>
      <c r="O972" s="66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0.5" customHeight="1">
      <c r="A973" s="1"/>
      <c r="B973" s="1"/>
      <c r="C973" s="1"/>
      <c r="D973" s="1"/>
      <c r="E973" s="65"/>
      <c r="F973" s="1"/>
      <c r="G973" s="29"/>
      <c r="H973" s="1"/>
      <c r="I973" s="1"/>
      <c r="J973" s="29"/>
      <c r="K973" s="66"/>
      <c r="L973" s="66"/>
      <c r="M973" s="66"/>
      <c r="N973" s="66"/>
      <c r="O973" s="66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0.5" customHeight="1">
      <c r="A974" s="1"/>
      <c r="B974" s="1"/>
      <c r="C974" s="1"/>
      <c r="D974" s="1"/>
      <c r="E974" s="65"/>
      <c r="F974" s="1"/>
      <c r="G974" s="29"/>
      <c r="H974" s="1"/>
      <c r="I974" s="1"/>
      <c r="J974" s="29"/>
      <c r="K974" s="66"/>
      <c r="L974" s="66"/>
      <c r="M974" s="66"/>
      <c r="N974" s="66"/>
      <c r="O974" s="66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0.5" customHeight="1">
      <c r="A975" s="1"/>
      <c r="B975" s="1"/>
      <c r="C975" s="1"/>
      <c r="D975" s="1"/>
      <c r="E975" s="65"/>
      <c r="F975" s="1"/>
      <c r="G975" s="29"/>
      <c r="H975" s="1"/>
      <c r="I975" s="1"/>
      <c r="J975" s="29"/>
      <c r="K975" s="66"/>
      <c r="L975" s="66"/>
      <c r="M975" s="66"/>
      <c r="N975" s="66"/>
      <c r="O975" s="66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0.5" customHeight="1">
      <c r="A976" s="1"/>
      <c r="B976" s="1"/>
      <c r="C976" s="1"/>
      <c r="D976" s="1"/>
      <c r="E976" s="65"/>
      <c r="F976" s="1"/>
      <c r="G976" s="29"/>
      <c r="H976" s="1"/>
      <c r="I976" s="1"/>
      <c r="J976" s="29"/>
      <c r="K976" s="66"/>
      <c r="L976" s="66"/>
      <c r="M976" s="66"/>
      <c r="N976" s="66"/>
      <c r="O976" s="66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0.5" customHeight="1">
      <c r="A977" s="1"/>
      <c r="B977" s="1"/>
      <c r="C977" s="1"/>
      <c r="D977" s="1"/>
      <c r="E977" s="65"/>
      <c r="F977" s="1"/>
      <c r="G977" s="29"/>
      <c r="H977" s="1"/>
      <c r="I977" s="1"/>
      <c r="J977" s="29"/>
      <c r="K977" s="66"/>
      <c r="L977" s="66"/>
      <c r="M977" s="66"/>
      <c r="N977" s="66"/>
      <c r="O977" s="66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0.5" customHeight="1">
      <c r="A978" s="1"/>
      <c r="B978" s="1"/>
      <c r="C978" s="1"/>
      <c r="D978" s="1"/>
      <c r="E978" s="65"/>
      <c r="F978" s="1"/>
      <c r="G978" s="29"/>
      <c r="H978" s="1"/>
      <c r="I978" s="1"/>
      <c r="J978" s="29"/>
      <c r="K978" s="66"/>
      <c r="L978" s="66"/>
      <c r="M978" s="66"/>
      <c r="N978" s="66"/>
      <c r="O978" s="66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0.5" customHeight="1">
      <c r="A979" s="1"/>
      <c r="B979" s="1"/>
      <c r="C979" s="1"/>
      <c r="D979" s="1"/>
      <c r="E979" s="65"/>
      <c r="F979" s="1"/>
      <c r="G979" s="29"/>
      <c r="H979" s="1"/>
      <c r="I979" s="1"/>
      <c r="J979" s="29"/>
      <c r="K979" s="66"/>
      <c r="L979" s="66"/>
      <c r="M979" s="66"/>
      <c r="N979" s="66"/>
      <c r="O979" s="66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0.5" customHeight="1">
      <c r="A980" s="1"/>
      <c r="B980" s="1"/>
      <c r="C980" s="1"/>
      <c r="D980" s="1"/>
      <c r="E980" s="65"/>
      <c r="F980" s="1"/>
      <c r="G980" s="29"/>
      <c r="H980" s="1"/>
      <c r="I980" s="1"/>
      <c r="J980" s="29"/>
      <c r="K980" s="66"/>
      <c r="L980" s="66"/>
      <c r="M980" s="66"/>
      <c r="N980" s="66"/>
      <c r="O980" s="66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0.5" customHeight="1">
      <c r="A981" s="1"/>
      <c r="B981" s="1"/>
      <c r="C981" s="1"/>
      <c r="D981" s="1"/>
      <c r="E981" s="65"/>
      <c r="F981" s="1"/>
      <c r="G981" s="29"/>
      <c r="H981" s="1"/>
      <c r="I981" s="1"/>
      <c r="J981" s="29"/>
      <c r="K981" s="66"/>
      <c r="L981" s="66"/>
      <c r="M981" s="66"/>
      <c r="N981" s="66"/>
      <c r="O981" s="66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0.5" customHeight="1">
      <c r="A982" s="1"/>
      <c r="B982" s="1"/>
      <c r="C982" s="1"/>
      <c r="D982" s="1"/>
      <c r="E982" s="65"/>
      <c r="F982" s="1"/>
      <c r="G982" s="29"/>
      <c r="H982" s="1"/>
      <c r="I982" s="1"/>
      <c r="J982" s="29"/>
      <c r="K982" s="66"/>
      <c r="L982" s="66"/>
      <c r="M982" s="66"/>
      <c r="N982" s="66"/>
      <c r="O982" s="66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0.5" customHeight="1">
      <c r="A983" s="1"/>
      <c r="B983" s="1"/>
      <c r="C983" s="1"/>
      <c r="D983" s="1"/>
      <c r="E983" s="65"/>
      <c r="F983" s="1"/>
      <c r="G983" s="29"/>
      <c r="H983" s="1"/>
      <c r="I983" s="1"/>
      <c r="J983" s="29"/>
      <c r="K983" s="66"/>
      <c r="L983" s="66"/>
      <c r="M983" s="66"/>
      <c r="N983" s="66"/>
      <c r="O983" s="66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0.5" customHeight="1">
      <c r="A984" s="1"/>
      <c r="B984" s="1"/>
      <c r="C984" s="1"/>
      <c r="D984" s="1"/>
      <c r="E984" s="65"/>
      <c r="F984" s="1"/>
      <c r="G984" s="29"/>
      <c r="H984" s="1"/>
      <c r="I984" s="1"/>
      <c r="J984" s="29"/>
      <c r="K984" s="66"/>
      <c r="L984" s="66"/>
      <c r="M984" s="66"/>
      <c r="N984" s="66"/>
      <c r="O984" s="66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0.5" customHeight="1">
      <c r="A985" s="1"/>
      <c r="B985" s="1"/>
      <c r="C985" s="1"/>
      <c r="D985" s="1"/>
      <c r="E985" s="65"/>
      <c r="F985" s="1"/>
      <c r="G985" s="29"/>
      <c r="H985" s="1"/>
      <c r="I985" s="1"/>
      <c r="J985" s="29"/>
      <c r="K985" s="66"/>
      <c r="L985" s="66"/>
      <c r="M985" s="66"/>
      <c r="N985" s="66"/>
      <c r="O985" s="66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0.5" customHeight="1">
      <c r="A986" s="1"/>
      <c r="B986" s="1"/>
      <c r="C986" s="1"/>
      <c r="D986" s="1"/>
      <c r="E986" s="65"/>
      <c r="F986" s="1"/>
      <c r="G986" s="29"/>
      <c r="H986" s="1"/>
      <c r="I986" s="1"/>
      <c r="J986" s="29"/>
      <c r="K986" s="66"/>
      <c r="L986" s="66"/>
      <c r="M986" s="66"/>
      <c r="N986" s="66"/>
      <c r="O986" s="66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0.5" customHeight="1">
      <c r="A987" s="1"/>
      <c r="B987" s="1"/>
      <c r="C987" s="1"/>
      <c r="D987" s="1"/>
      <c r="E987" s="65"/>
      <c r="F987" s="1"/>
      <c r="G987" s="29"/>
      <c r="H987" s="1"/>
      <c r="I987" s="1"/>
      <c r="J987" s="29"/>
      <c r="K987" s="66"/>
      <c r="L987" s="66"/>
      <c r="M987" s="66"/>
      <c r="N987" s="66"/>
      <c r="O987" s="66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0.5" customHeight="1">
      <c r="A988" s="1"/>
      <c r="B988" s="1"/>
      <c r="C988" s="1"/>
      <c r="D988" s="1"/>
      <c r="E988" s="65"/>
      <c r="F988" s="1"/>
      <c r="G988" s="29"/>
      <c r="H988" s="1"/>
      <c r="I988" s="1"/>
      <c r="J988" s="29"/>
      <c r="K988" s="66"/>
      <c r="L988" s="66"/>
      <c r="M988" s="66"/>
      <c r="N988" s="66"/>
      <c r="O988" s="66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0.5" customHeight="1">
      <c r="A989" s="1"/>
      <c r="B989" s="1"/>
      <c r="C989" s="1"/>
      <c r="D989" s="1"/>
      <c r="E989" s="65"/>
      <c r="F989" s="1"/>
      <c r="G989" s="29"/>
      <c r="H989" s="1"/>
      <c r="I989" s="1"/>
      <c r="J989" s="29"/>
      <c r="K989" s="66"/>
      <c r="L989" s="66"/>
      <c r="M989" s="66"/>
      <c r="N989" s="66"/>
      <c r="O989" s="66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0.5" customHeight="1">
      <c r="A990" s="1"/>
      <c r="B990" s="1"/>
      <c r="C990" s="1"/>
      <c r="D990" s="1"/>
      <c r="E990" s="65"/>
      <c r="F990" s="1"/>
      <c r="G990" s="29"/>
      <c r="H990" s="1"/>
      <c r="I990" s="1"/>
      <c r="J990" s="29"/>
      <c r="K990" s="66"/>
      <c r="L990" s="66"/>
      <c r="M990" s="66"/>
      <c r="N990" s="66"/>
      <c r="O990" s="66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0.5" customHeight="1">
      <c r="A991" s="1"/>
      <c r="B991" s="1"/>
      <c r="C991" s="1"/>
      <c r="D991" s="1"/>
      <c r="E991" s="65"/>
      <c r="F991" s="1"/>
      <c r="G991" s="29"/>
      <c r="H991" s="1"/>
      <c r="I991" s="1"/>
      <c r="J991" s="29"/>
      <c r="K991" s="66"/>
      <c r="L991" s="66"/>
      <c r="M991" s="66"/>
      <c r="N991" s="66"/>
      <c r="O991" s="66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0.5" customHeight="1">
      <c r="A992" s="1"/>
      <c r="B992" s="1"/>
      <c r="C992" s="1"/>
      <c r="D992" s="1"/>
      <c r="E992" s="65"/>
      <c r="F992" s="1"/>
      <c r="G992" s="29"/>
      <c r="H992" s="1"/>
      <c r="I992" s="1"/>
      <c r="J992" s="29"/>
      <c r="K992" s="66"/>
      <c r="L992" s="66"/>
      <c r="M992" s="66"/>
      <c r="N992" s="66"/>
      <c r="O992" s="66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0.5" customHeight="1">
      <c r="A993" s="1"/>
      <c r="B993" s="1"/>
      <c r="C993" s="1"/>
      <c r="D993" s="1"/>
      <c r="E993" s="65"/>
      <c r="F993" s="1"/>
      <c r="G993" s="29"/>
      <c r="H993" s="1"/>
      <c r="I993" s="1"/>
      <c r="J993" s="29"/>
      <c r="K993" s="66"/>
      <c r="L993" s="66"/>
      <c r="M993" s="66"/>
      <c r="N993" s="66"/>
      <c r="O993" s="66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0.5" customHeight="1">
      <c r="A994" s="1"/>
      <c r="B994" s="1"/>
      <c r="C994" s="1"/>
      <c r="D994" s="1"/>
      <c r="E994" s="65"/>
      <c r="F994" s="1"/>
      <c r="G994" s="29"/>
      <c r="H994" s="1"/>
      <c r="I994" s="1"/>
      <c r="J994" s="29"/>
      <c r="K994" s="66"/>
      <c r="L994" s="66"/>
      <c r="M994" s="66"/>
      <c r="N994" s="66"/>
      <c r="O994" s="66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0.5" customHeight="1">
      <c r="A995" s="1"/>
      <c r="B995" s="1"/>
      <c r="C995" s="1"/>
      <c r="D995" s="1"/>
      <c r="E995" s="65"/>
      <c r="F995" s="1"/>
      <c r="G995" s="29"/>
      <c r="H995" s="1"/>
      <c r="I995" s="1"/>
      <c r="J995" s="29"/>
      <c r="K995" s="66"/>
      <c r="L995" s="66"/>
      <c r="M995" s="66"/>
      <c r="N995" s="66"/>
      <c r="O995" s="66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0.5" customHeight="1">
      <c r="A996" s="1"/>
      <c r="B996" s="1"/>
      <c r="C996" s="1"/>
      <c r="D996" s="1"/>
      <c r="E996" s="65"/>
      <c r="F996" s="1"/>
      <c r="G996" s="29"/>
      <c r="H996" s="1"/>
      <c r="I996" s="1"/>
      <c r="J996" s="29"/>
      <c r="K996" s="66"/>
      <c r="L996" s="66"/>
      <c r="M996" s="66"/>
      <c r="N996" s="66"/>
      <c r="O996" s="66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0.5" customHeight="1">
      <c r="A997" s="1"/>
      <c r="B997" s="1"/>
      <c r="C997" s="1"/>
      <c r="D997" s="1"/>
      <c r="E997" s="65"/>
      <c r="F997" s="1"/>
      <c r="G997" s="29"/>
      <c r="H997" s="1"/>
      <c r="I997" s="1"/>
      <c r="J997" s="29"/>
      <c r="K997" s="66"/>
      <c r="L997" s="66"/>
      <c r="M997" s="66"/>
      <c r="N997" s="66"/>
      <c r="O997" s="66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0.5" customHeight="1">
      <c r="A998" s="1"/>
      <c r="B998" s="1"/>
      <c r="C998" s="1"/>
      <c r="D998" s="1"/>
      <c r="E998" s="65"/>
      <c r="F998" s="1"/>
      <c r="G998" s="29"/>
      <c r="H998" s="1"/>
      <c r="I998" s="1"/>
      <c r="J998" s="29"/>
      <c r="K998" s="66"/>
      <c r="L998" s="66"/>
      <c r="M998" s="66"/>
      <c r="N998" s="66"/>
      <c r="O998" s="66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0.5" customHeight="1">
      <c r="A999" s="1"/>
      <c r="B999" s="1"/>
      <c r="C999" s="1"/>
      <c r="D999" s="1"/>
      <c r="E999" s="65"/>
      <c r="F999" s="1"/>
      <c r="G999" s="29"/>
      <c r="H999" s="1"/>
      <c r="I999" s="1"/>
      <c r="J999" s="29"/>
      <c r="K999" s="66"/>
      <c r="L999" s="66"/>
      <c r="M999" s="66"/>
      <c r="N999" s="66"/>
      <c r="O999" s="66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0.5" customHeight="1">
      <c r="A1000" s="1"/>
      <c r="B1000" s="1"/>
      <c r="C1000" s="1"/>
      <c r="D1000" s="1"/>
      <c r="E1000" s="65"/>
      <c r="F1000" s="1"/>
      <c r="G1000" s="29"/>
      <c r="H1000" s="1"/>
      <c r="I1000" s="1"/>
      <c r="J1000" s="29"/>
      <c r="K1000" s="66"/>
      <c r="L1000" s="66"/>
      <c r="M1000" s="66"/>
      <c r="N1000" s="66"/>
      <c r="O1000" s="66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$A$1:$P$432">
    <sortState ref="A1:P432">
      <sortCondition descending="1" ref="A1:A432"/>
    </sortState>
  </autoFilter>
  <printOptions horizontalCentered="1"/>
  <pageMargins bottom="0.5905511811023623" footer="0.0" header="0.0" left="0.1968503937007874" right="0.1968503937007874" top="0.5905511811023623"/>
  <pageSetup paperSize="9" scale="71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2021-01-14T11:40:46Z</dcterms:created>
  <dc:creator>332.工藤　瞬</dc:creator>
</cp:coreProperties>
</file>