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保）障がい福祉課\07運営指導\事業者指定\ホームページ専用\新（作成中）\10　事業者一覧\令和７年度\R7.8.1\電子キャビネット\"/>
    </mc:Choice>
  </mc:AlternateContent>
  <xr:revisionPtr revIDLastSave="0" documentId="13_ncr:1_{881DCCA1-7639-4070-B2ED-1420DBB5F464}" xr6:coauthVersionLast="47" xr6:coauthVersionMax="47" xr10:uidLastSave="{00000000-0000-0000-0000-000000000000}"/>
  <bookViews>
    <workbookView xWindow="-120" yWindow="-120" windowWidth="29040" windowHeight="15840" xr2:uid="{00000000-000D-0000-FFFF-FFFF00000000}"/>
  </bookViews>
  <sheets>
    <sheet name="R7.8.1移動支援一覧" sheetId="2" r:id="rId1"/>
    <sheet name="R7.8.1集計" sheetId="3" r:id="rId2"/>
    <sheet name="R7.8.1移動支援一覧（印刷用）" sheetId="4" r:id="rId3"/>
  </sheets>
  <definedNames>
    <definedName name="_xlnm._FilterDatabase" localSheetId="0" hidden="1">'R7.8.1移動支援一覧'!$A$1:$V$498</definedName>
    <definedName name="_xlnm._FilterDatabase" localSheetId="2" hidden="1">'R7.8.1移動支援一覧（印刷用）'!$A$1:$P$432</definedName>
    <definedName name="_xlnm.Print_Titles" localSheetId="2">'R7.8.1移動支援一覧（印刷用）'!$1:$1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8" i="4" l="1"/>
  <c r="B498" i="4"/>
  <c r="C498" i="4"/>
  <c r="D498" i="4"/>
  <c r="E498" i="4"/>
  <c r="F498" i="4"/>
  <c r="G498" i="4"/>
  <c r="H498" i="4"/>
  <c r="I498" i="4"/>
  <c r="J498" i="4"/>
  <c r="K498" i="4"/>
  <c r="L498" i="4"/>
  <c r="M498" i="4"/>
  <c r="N498" i="4"/>
  <c r="O498" i="4"/>
  <c r="P498" i="4"/>
  <c r="A487" i="4"/>
  <c r="B487" i="4"/>
  <c r="C487" i="4"/>
  <c r="D487" i="4"/>
  <c r="E487" i="4"/>
  <c r="F487" i="4"/>
  <c r="G487" i="4"/>
  <c r="H487" i="4"/>
  <c r="I487" i="4"/>
  <c r="J487" i="4"/>
  <c r="K487" i="4"/>
  <c r="L487" i="4"/>
  <c r="M487" i="4"/>
  <c r="N487" i="4"/>
  <c r="O487" i="4"/>
  <c r="P487" i="4"/>
  <c r="A488" i="4"/>
  <c r="B488" i="4"/>
  <c r="C488" i="4"/>
  <c r="D488" i="4"/>
  <c r="E488" i="4"/>
  <c r="F488" i="4"/>
  <c r="G488" i="4"/>
  <c r="H488" i="4"/>
  <c r="I488" i="4"/>
  <c r="J488" i="4"/>
  <c r="K488" i="4"/>
  <c r="L488" i="4"/>
  <c r="M488" i="4"/>
  <c r="N488" i="4"/>
  <c r="O488" i="4"/>
  <c r="P488" i="4"/>
  <c r="A489" i="4"/>
  <c r="B489" i="4"/>
  <c r="C489" i="4"/>
  <c r="D489" i="4"/>
  <c r="E489" i="4"/>
  <c r="F489" i="4"/>
  <c r="G489" i="4"/>
  <c r="H489" i="4"/>
  <c r="I489" i="4"/>
  <c r="J489" i="4"/>
  <c r="K489" i="4"/>
  <c r="L489" i="4"/>
  <c r="M489" i="4"/>
  <c r="N489" i="4"/>
  <c r="O489" i="4"/>
  <c r="P489" i="4"/>
  <c r="A490" i="4"/>
  <c r="B490" i="4"/>
  <c r="C490" i="4"/>
  <c r="D490" i="4"/>
  <c r="E490" i="4"/>
  <c r="F490" i="4"/>
  <c r="G490" i="4"/>
  <c r="H490" i="4"/>
  <c r="I490" i="4"/>
  <c r="J490" i="4"/>
  <c r="K490" i="4"/>
  <c r="L490" i="4"/>
  <c r="M490" i="4"/>
  <c r="N490" i="4"/>
  <c r="O490" i="4"/>
  <c r="P490" i="4"/>
  <c r="A491" i="4"/>
  <c r="B491" i="4"/>
  <c r="C491" i="4"/>
  <c r="D491" i="4"/>
  <c r="E491" i="4"/>
  <c r="F491" i="4"/>
  <c r="G491" i="4"/>
  <c r="H491" i="4"/>
  <c r="I491" i="4"/>
  <c r="J491" i="4"/>
  <c r="K491" i="4"/>
  <c r="L491" i="4"/>
  <c r="M491" i="4"/>
  <c r="N491" i="4"/>
  <c r="O491" i="4"/>
  <c r="P491" i="4"/>
  <c r="A492" i="4"/>
  <c r="B492" i="4"/>
  <c r="C492" i="4"/>
  <c r="D492" i="4"/>
  <c r="E492" i="4"/>
  <c r="F492" i="4"/>
  <c r="G492" i="4"/>
  <c r="H492" i="4"/>
  <c r="I492" i="4"/>
  <c r="J492" i="4"/>
  <c r="K492" i="4"/>
  <c r="L492" i="4"/>
  <c r="M492" i="4"/>
  <c r="N492" i="4"/>
  <c r="O492" i="4"/>
  <c r="P492" i="4"/>
  <c r="A493" i="4"/>
  <c r="B493" i="4"/>
  <c r="C493" i="4"/>
  <c r="D493" i="4"/>
  <c r="E493" i="4"/>
  <c r="F493" i="4"/>
  <c r="G493" i="4"/>
  <c r="H493" i="4"/>
  <c r="I493" i="4"/>
  <c r="J493" i="4"/>
  <c r="K493" i="4"/>
  <c r="L493" i="4"/>
  <c r="M493" i="4"/>
  <c r="N493" i="4"/>
  <c r="O493" i="4"/>
  <c r="P493" i="4"/>
  <c r="A494" i="4"/>
  <c r="B494" i="4"/>
  <c r="C494" i="4"/>
  <c r="D494" i="4"/>
  <c r="E494" i="4"/>
  <c r="F494" i="4"/>
  <c r="G494" i="4"/>
  <c r="H494" i="4"/>
  <c r="I494" i="4"/>
  <c r="J494" i="4"/>
  <c r="K494" i="4"/>
  <c r="L494" i="4"/>
  <c r="M494" i="4"/>
  <c r="N494" i="4"/>
  <c r="O494" i="4"/>
  <c r="P494" i="4"/>
  <c r="A495" i="4"/>
  <c r="B495" i="4"/>
  <c r="C495" i="4"/>
  <c r="D495" i="4"/>
  <c r="E495" i="4"/>
  <c r="F495" i="4"/>
  <c r="G495" i="4"/>
  <c r="H495" i="4"/>
  <c r="I495" i="4"/>
  <c r="J495" i="4"/>
  <c r="K495" i="4"/>
  <c r="L495" i="4"/>
  <c r="M495" i="4"/>
  <c r="N495" i="4"/>
  <c r="O495" i="4"/>
  <c r="P495" i="4"/>
  <c r="A496" i="4"/>
  <c r="B496" i="4"/>
  <c r="C496" i="4"/>
  <c r="D496" i="4"/>
  <c r="E496" i="4"/>
  <c r="F496" i="4"/>
  <c r="G496" i="4"/>
  <c r="H496" i="4"/>
  <c r="I496" i="4"/>
  <c r="J496" i="4"/>
  <c r="K496" i="4"/>
  <c r="L496" i="4"/>
  <c r="M496" i="4"/>
  <c r="N496" i="4"/>
  <c r="O496" i="4"/>
  <c r="P496" i="4"/>
  <c r="A497" i="4"/>
  <c r="B497" i="4"/>
  <c r="C497" i="4"/>
  <c r="D497" i="4"/>
  <c r="E497" i="4"/>
  <c r="F497" i="4"/>
  <c r="G497" i="4"/>
  <c r="H497" i="4"/>
  <c r="I497" i="4"/>
  <c r="J497" i="4"/>
  <c r="K497" i="4"/>
  <c r="L497" i="4"/>
  <c r="M497" i="4"/>
  <c r="N497" i="4"/>
  <c r="O497" i="4"/>
  <c r="P497" i="4"/>
  <c r="A477" i="4"/>
  <c r="B477" i="4"/>
  <c r="C477" i="4"/>
  <c r="D477" i="4"/>
  <c r="E477" i="4"/>
  <c r="F477" i="4"/>
  <c r="G477" i="4"/>
  <c r="H477" i="4"/>
  <c r="I477" i="4"/>
  <c r="J477" i="4"/>
  <c r="K477" i="4"/>
  <c r="L477" i="4"/>
  <c r="M477" i="4"/>
  <c r="N477" i="4"/>
  <c r="O477" i="4"/>
  <c r="P477" i="4"/>
  <c r="A478" i="4"/>
  <c r="B478" i="4"/>
  <c r="C478" i="4"/>
  <c r="D478" i="4"/>
  <c r="E478" i="4"/>
  <c r="F478" i="4"/>
  <c r="G478" i="4"/>
  <c r="H478" i="4"/>
  <c r="I478" i="4"/>
  <c r="J478" i="4"/>
  <c r="K478" i="4"/>
  <c r="L478" i="4"/>
  <c r="M478" i="4"/>
  <c r="N478" i="4"/>
  <c r="O478" i="4"/>
  <c r="P478" i="4"/>
  <c r="A479" i="4"/>
  <c r="B479" i="4"/>
  <c r="C479" i="4"/>
  <c r="D479" i="4"/>
  <c r="E479" i="4"/>
  <c r="F479" i="4"/>
  <c r="G479" i="4"/>
  <c r="H479" i="4"/>
  <c r="I479" i="4"/>
  <c r="J479" i="4"/>
  <c r="K479" i="4"/>
  <c r="L479" i="4"/>
  <c r="M479" i="4"/>
  <c r="N479" i="4"/>
  <c r="O479" i="4"/>
  <c r="P479" i="4"/>
  <c r="A480" i="4"/>
  <c r="B480" i="4"/>
  <c r="C480" i="4"/>
  <c r="D480" i="4"/>
  <c r="E480" i="4"/>
  <c r="F480" i="4"/>
  <c r="G480" i="4"/>
  <c r="H480" i="4"/>
  <c r="I480" i="4"/>
  <c r="J480" i="4"/>
  <c r="K480" i="4"/>
  <c r="L480" i="4"/>
  <c r="M480" i="4"/>
  <c r="N480" i="4"/>
  <c r="O480" i="4"/>
  <c r="P480" i="4"/>
  <c r="A481" i="4"/>
  <c r="B481" i="4"/>
  <c r="C481" i="4"/>
  <c r="D481" i="4"/>
  <c r="E481" i="4"/>
  <c r="F481" i="4"/>
  <c r="G481" i="4"/>
  <c r="H481" i="4"/>
  <c r="I481" i="4"/>
  <c r="J481" i="4"/>
  <c r="K481" i="4"/>
  <c r="L481" i="4"/>
  <c r="M481" i="4"/>
  <c r="N481" i="4"/>
  <c r="O481" i="4"/>
  <c r="P481" i="4"/>
  <c r="A482" i="4"/>
  <c r="B482" i="4"/>
  <c r="C482" i="4"/>
  <c r="D482" i="4"/>
  <c r="E482" i="4"/>
  <c r="F482" i="4"/>
  <c r="G482" i="4"/>
  <c r="H482" i="4"/>
  <c r="I482" i="4"/>
  <c r="J482" i="4"/>
  <c r="K482" i="4"/>
  <c r="L482" i="4"/>
  <c r="M482" i="4"/>
  <c r="N482" i="4"/>
  <c r="O482" i="4"/>
  <c r="P482" i="4"/>
  <c r="A483" i="4"/>
  <c r="B483" i="4"/>
  <c r="C483" i="4"/>
  <c r="D483" i="4"/>
  <c r="E483" i="4"/>
  <c r="F483" i="4"/>
  <c r="G483" i="4"/>
  <c r="H483" i="4"/>
  <c r="I483" i="4"/>
  <c r="J483" i="4"/>
  <c r="K483" i="4"/>
  <c r="L483" i="4"/>
  <c r="M483" i="4"/>
  <c r="N483" i="4"/>
  <c r="O483" i="4"/>
  <c r="P483" i="4"/>
  <c r="A484" i="4"/>
  <c r="B484" i="4"/>
  <c r="C484" i="4"/>
  <c r="D484" i="4"/>
  <c r="E484" i="4"/>
  <c r="F484" i="4"/>
  <c r="G484" i="4"/>
  <c r="H484" i="4"/>
  <c r="I484" i="4"/>
  <c r="J484" i="4"/>
  <c r="K484" i="4"/>
  <c r="L484" i="4"/>
  <c r="M484" i="4"/>
  <c r="N484" i="4"/>
  <c r="O484" i="4"/>
  <c r="P484" i="4"/>
  <c r="A485" i="4"/>
  <c r="B485" i="4"/>
  <c r="C485" i="4"/>
  <c r="D485" i="4"/>
  <c r="E485" i="4"/>
  <c r="F485" i="4"/>
  <c r="G485" i="4"/>
  <c r="H485" i="4"/>
  <c r="I485" i="4"/>
  <c r="J485" i="4"/>
  <c r="K485" i="4"/>
  <c r="L485" i="4"/>
  <c r="M485" i="4"/>
  <c r="N485" i="4"/>
  <c r="O485" i="4"/>
  <c r="P485" i="4"/>
  <c r="A486" i="4"/>
  <c r="B486" i="4"/>
  <c r="C486" i="4"/>
  <c r="D486" i="4"/>
  <c r="E486" i="4"/>
  <c r="F486" i="4"/>
  <c r="G486" i="4"/>
  <c r="H486" i="4"/>
  <c r="I486" i="4"/>
  <c r="J486" i="4"/>
  <c r="K486" i="4"/>
  <c r="L486" i="4"/>
  <c r="M486" i="4"/>
  <c r="N486" i="4"/>
  <c r="O486" i="4"/>
  <c r="P486" i="4"/>
  <c r="A473" i="4"/>
  <c r="B473" i="4"/>
  <c r="C473" i="4"/>
  <c r="D473" i="4"/>
  <c r="E473" i="4"/>
  <c r="F473" i="4"/>
  <c r="G473" i="4"/>
  <c r="H473" i="4"/>
  <c r="I473" i="4"/>
  <c r="J473" i="4"/>
  <c r="K473" i="4"/>
  <c r="L473" i="4"/>
  <c r="M473" i="4"/>
  <c r="N473" i="4"/>
  <c r="O473" i="4"/>
  <c r="P473" i="4"/>
  <c r="A474" i="4"/>
  <c r="B474" i="4"/>
  <c r="C474" i="4"/>
  <c r="D474" i="4"/>
  <c r="E474" i="4"/>
  <c r="F474" i="4"/>
  <c r="G474" i="4"/>
  <c r="H474" i="4"/>
  <c r="I474" i="4"/>
  <c r="J474" i="4"/>
  <c r="K474" i="4"/>
  <c r="L474" i="4"/>
  <c r="M474" i="4"/>
  <c r="N474" i="4"/>
  <c r="O474" i="4"/>
  <c r="P474" i="4"/>
  <c r="A475" i="4"/>
  <c r="B475" i="4"/>
  <c r="C475" i="4"/>
  <c r="D475" i="4"/>
  <c r="E475" i="4"/>
  <c r="F475" i="4"/>
  <c r="G475" i="4"/>
  <c r="H475" i="4"/>
  <c r="I475" i="4"/>
  <c r="J475" i="4"/>
  <c r="K475" i="4"/>
  <c r="L475" i="4"/>
  <c r="M475" i="4"/>
  <c r="N475" i="4"/>
  <c r="O475" i="4"/>
  <c r="P475" i="4"/>
  <c r="A476" i="4"/>
  <c r="B476" i="4"/>
  <c r="C476" i="4"/>
  <c r="D476" i="4"/>
  <c r="E476" i="4"/>
  <c r="F476" i="4"/>
  <c r="G476" i="4"/>
  <c r="H476" i="4"/>
  <c r="I476" i="4"/>
  <c r="J476" i="4"/>
  <c r="K476" i="4"/>
  <c r="L476" i="4"/>
  <c r="M476" i="4"/>
  <c r="N476" i="4"/>
  <c r="O476" i="4"/>
  <c r="P476" i="4"/>
  <c r="A455" i="4" l="1"/>
  <c r="B455" i="4"/>
  <c r="C455" i="4"/>
  <c r="D455" i="4"/>
  <c r="E455" i="4"/>
  <c r="F455" i="4"/>
  <c r="G455" i="4"/>
  <c r="H455" i="4"/>
  <c r="I455" i="4"/>
  <c r="J455" i="4"/>
  <c r="K455" i="4"/>
  <c r="L455" i="4"/>
  <c r="M455" i="4"/>
  <c r="N455" i="4"/>
  <c r="O455" i="4"/>
  <c r="P455" i="4"/>
  <c r="A456" i="4"/>
  <c r="B456" i="4"/>
  <c r="C456" i="4"/>
  <c r="D456" i="4"/>
  <c r="E456" i="4"/>
  <c r="F456" i="4"/>
  <c r="G456" i="4"/>
  <c r="H456" i="4"/>
  <c r="I456" i="4"/>
  <c r="J456" i="4"/>
  <c r="K456" i="4"/>
  <c r="L456" i="4"/>
  <c r="M456" i="4"/>
  <c r="N456" i="4"/>
  <c r="O456" i="4"/>
  <c r="P456" i="4"/>
  <c r="A457" i="4"/>
  <c r="B457" i="4"/>
  <c r="C457" i="4"/>
  <c r="D457" i="4"/>
  <c r="E457" i="4"/>
  <c r="F457" i="4"/>
  <c r="G457" i="4"/>
  <c r="H457" i="4"/>
  <c r="I457" i="4"/>
  <c r="J457" i="4"/>
  <c r="K457" i="4"/>
  <c r="L457" i="4"/>
  <c r="M457" i="4"/>
  <c r="N457" i="4"/>
  <c r="O457" i="4"/>
  <c r="P457" i="4"/>
  <c r="A458" i="4"/>
  <c r="B458" i="4"/>
  <c r="C458" i="4"/>
  <c r="D458" i="4"/>
  <c r="E458" i="4"/>
  <c r="F458" i="4"/>
  <c r="G458" i="4"/>
  <c r="H458" i="4"/>
  <c r="I458" i="4"/>
  <c r="J458" i="4"/>
  <c r="K458" i="4"/>
  <c r="L458" i="4"/>
  <c r="M458" i="4"/>
  <c r="N458" i="4"/>
  <c r="O458" i="4"/>
  <c r="P458" i="4"/>
  <c r="A459" i="4"/>
  <c r="B459" i="4"/>
  <c r="C459" i="4"/>
  <c r="D459" i="4"/>
  <c r="E459" i="4"/>
  <c r="F459" i="4"/>
  <c r="G459" i="4"/>
  <c r="H459" i="4"/>
  <c r="I459" i="4"/>
  <c r="J459" i="4"/>
  <c r="K459" i="4"/>
  <c r="L459" i="4"/>
  <c r="M459" i="4"/>
  <c r="N459" i="4"/>
  <c r="O459" i="4"/>
  <c r="P459" i="4"/>
  <c r="A460" i="4"/>
  <c r="B460" i="4"/>
  <c r="C460" i="4"/>
  <c r="D460" i="4"/>
  <c r="E460" i="4"/>
  <c r="F460" i="4"/>
  <c r="G460" i="4"/>
  <c r="H460" i="4"/>
  <c r="I460" i="4"/>
  <c r="J460" i="4"/>
  <c r="K460" i="4"/>
  <c r="L460" i="4"/>
  <c r="M460" i="4"/>
  <c r="N460" i="4"/>
  <c r="O460" i="4"/>
  <c r="P460" i="4"/>
  <c r="A461" i="4"/>
  <c r="B461" i="4"/>
  <c r="C461" i="4"/>
  <c r="D461" i="4"/>
  <c r="E461" i="4"/>
  <c r="F461" i="4"/>
  <c r="G461" i="4"/>
  <c r="H461" i="4"/>
  <c r="I461" i="4"/>
  <c r="J461" i="4"/>
  <c r="K461" i="4"/>
  <c r="L461" i="4"/>
  <c r="M461" i="4"/>
  <c r="N461" i="4"/>
  <c r="O461" i="4"/>
  <c r="P461" i="4"/>
  <c r="A462" i="4"/>
  <c r="B462" i="4"/>
  <c r="C462" i="4"/>
  <c r="D462" i="4"/>
  <c r="E462" i="4"/>
  <c r="F462" i="4"/>
  <c r="G462" i="4"/>
  <c r="H462" i="4"/>
  <c r="I462" i="4"/>
  <c r="J462" i="4"/>
  <c r="K462" i="4"/>
  <c r="L462" i="4"/>
  <c r="M462" i="4"/>
  <c r="N462" i="4"/>
  <c r="O462" i="4"/>
  <c r="P462" i="4"/>
  <c r="A463" i="4"/>
  <c r="B463" i="4"/>
  <c r="C463" i="4"/>
  <c r="D463" i="4"/>
  <c r="E463" i="4"/>
  <c r="F463" i="4"/>
  <c r="G463" i="4"/>
  <c r="H463" i="4"/>
  <c r="I463" i="4"/>
  <c r="J463" i="4"/>
  <c r="K463" i="4"/>
  <c r="L463" i="4"/>
  <c r="M463" i="4"/>
  <c r="N463" i="4"/>
  <c r="O463" i="4"/>
  <c r="P463" i="4"/>
  <c r="A464" i="4"/>
  <c r="B464" i="4"/>
  <c r="C464" i="4"/>
  <c r="D464" i="4"/>
  <c r="E464" i="4"/>
  <c r="F464" i="4"/>
  <c r="G464" i="4"/>
  <c r="H464" i="4"/>
  <c r="I464" i="4"/>
  <c r="J464" i="4"/>
  <c r="K464" i="4"/>
  <c r="L464" i="4"/>
  <c r="M464" i="4"/>
  <c r="N464" i="4"/>
  <c r="O464" i="4"/>
  <c r="P464" i="4"/>
  <c r="A465" i="4"/>
  <c r="B465" i="4"/>
  <c r="C465" i="4"/>
  <c r="D465" i="4"/>
  <c r="E465" i="4"/>
  <c r="F465" i="4"/>
  <c r="G465" i="4"/>
  <c r="H465" i="4"/>
  <c r="I465" i="4"/>
  <c r="J465" i="4"/>
  <c r="K465" i="4"/>
  <c r="L465" i="4"/>
  <c r="M465" i="4"/>
  <c r="N465" i="4"/>
  <c r="O465" i="4"/>
  <c r="P465" i="4"/>
  <c r="A466" i="4"/>
  <c r="B466" i="4"/>
  <c r="C466" i="4"/>
  <c r="D466" i="4"/>
  <c r="E466" i="4"/>
  <c r="F466" i="4"/>
  <c r="G466" i="4"/>
  <c r="H466" i="4"/>
  <c r="I466" i="4"/>
  <c r="J466" i="4"/>
  <c r="K466" i="4"/>
  <c r="L466" i="4"/>
  <c r="M466" i="4"/>
  <c r="N466" i="4"/>
  <c r="O466" i="4"/>
  <c r="P466" i="4"/>
  <c r="A467" i="4"/>
  <c r="B467" i="4"/>
  <c r="C467" i="4"/>
  <c r="D467" i="4"/>
  <c r="E467" i="4"/>
  <c r="F467" i="4"/>
  <c r="G467" i="4"/>
  <c r="H467" i="4"/>
  <c r="I467" i="4"/>
  <c r="J467" i="4"/>
  <c r="K467" i="4"/>
  <c r="L467" i="4"/>
  <c r="M467" i="4"/>
  <c r="N467" i="4"/>
  <c r="O467" i="4"/>
  <c r="P467" i="4"/>
  <c r="A468" i="4"/>
  <c r="B468" i="4"/>
  <c r="C468" i="4"/>
  <c r="D468" i="4"/>
  <c r="E468" i="4"/>
  <c r="F468" i="4"/>
  <c r="G468" i="4"/>
  <c r="H468" i="4"/>
  <c r="I468" i="4"/>
  <c r="J468" i="4"/>
  <c r="K468" i="4"/>
  <c r="L468" i="4"/>
  <c r="M468" i="4"/>
  <c r="N468" i="4"/>
  <c r="O468" i="4"/>
  <c r="P468" i="4"/>
  <c r="A469" i="4"/>
  <c r="B469" i="4"/>
  <c r="C469" i="4"/>
  <c r="D469" i="4"/>
  <c r="E469" i="4"/>
  <c r="F469" i="4"/>
  <c r="G469" i="4"/>
  <c r="H469" i="4"/>
  <c r="I469" i="4"/>
  <c r="J469" i="4"/>
  <c r="K469" i="4"/>
  <c r="L469" i="4"/>
  <c r="M469" i="4"/>
  <c r="N469" i="4"/>
  <c r="O469" i="4"/>
  <c r="P469" i="4"/>
  <c r="A470" i="4"/>
  <c r="B470" i="4"/>
  <c r="C470" i="4"/>
  <c r="D470" i="4"/>
  <c r="E470" i="4"/>
  <c r="F470" i="4"/>
  <c r="G470" i="4"/>
  <c r="H470" i="4"/>
  <c r="I470" i="4"/>
  <c r="J470" i="4"/>
  <c r="K470" i="4"/>
  <c r="L470" i="4"/>
  <c r="M470" i="4"/>
  <c r="N470" i="4"/>
  <c r="O470" i="4"/>
  <c r="P470" i="4"/>
  <c r="A471" i="4"/>
  <c r="B471" i="4"/>
  <c r="C471" i="4"/>
  <c r="D471" i="4"/>
  <c r="E471" i="4"/>
  <c r="F471" i="4"/>
  <c r="G471" i="4"/>
  <c r="H471" i="4"/>
  <c r="I471" i="4"/>
  <c r="J471" i="4"/>
  <c r="K471" i="4"/>
  <c r="L471" i="4"/>
  <c r="M471" i="4"/>
  <c r="N471" i="4"/>
  <c r="O471" i="4"/>
  <c r="P471" i="4"/>
  <c r="A472" i="4"/>
  <c r="B472" i="4"/>
  <c r="C472" i="4"/>
  <c r="D472" i="4"/>
  <c r="E472" i="4"/>
  <c r="F472" i="4"/>
  <c r="G472" i="4"/>
  <c r="H472" i="4"/>
  <c r="I472" i="4"/>
  <c r="J472" i="4"/>
  <c r="K472" i="4"/>
  <c r="L472" i="4"/>
  <c r="M472" i="4"/>
  <c r="N472" i="4"/>
  <c r="O472" i="4"/>
  <c r="P472" i="4"/>
  <c r="D4" i="3" l="1"/>
  <c r="C4" i="3"/>
  <c r="A450" i="4"/>
  <c r="B450" i="4"/>
  <c r="C450" i="4"/>
  <c r="D450" i="4"/>
  <c r="E450" i="4"/>
  <c r="F450" i="4"/>
  <c r="G450" i="4"/>
  <c r="H450" i="4"/>
  <c r="I450" i="4"/>
  <c r="J450" i="4"/>
  <c r="K450" i="4"/>
  <c r="L450" i="4"/>
  <c r="M450" i="4"/>
  <c r="N450" i="4"/>
  <c r="O450" i="4"/>
  <c r="P450" i="4"/>
  <c r="A451" i="4"/>
  <c r="B451" i="4"/>
  <c r="C451" i="4"/>
  <c r="D451" i="4"/>
  <c r="E451" i="4"/>
  <c r="F451" i="4"/>
  <c r="G451" i="4"/>
  <c r="H451" i="4"/>
  <c r="I451" i="4"/>
  <c r="J451" i="4"/>
  <c r="K451" i="4"/>
  <c r="L451" i="4"/>
  <c r="M451" i="4"/>
  <c r="N451" i="4"/>
  <c r="O451" i="4"/>
  <c r="P451" i="4"/>
  <c r="A452" i="4"/>
  <c r="B452" i="4"/>
  <c r="C452" i="4"/>
  <c r="D452" i="4"/>
  <c r="E452" i="4"/>
  <c r="F452" i="4"/>
  <c r="G452" i="4"/>
  <c r="H452" i="4"/>
  <c r="I452" i="4"/>
  <c r="J452" i="4"/>
  <c r="K452" i="4"/>
  <c r="L452" i="4"/>
  <c r="M452" i="4"/>
  <c r="N452" i="4"/>
  <c r="O452" i="4"/>
  <c r="P452" i="4"/>
  <c r="A453" i="4"/>
  <c r="B453" i="4"/>
  <c r="C453" i="4"/>
  <c r="D453" i="4"/>
  <c r="E453" i="4"/>
  <c r="F453" i="4"/>
  <c r="G453" i="4"/>
  <c r="H453" i="4"/>
  <c r="I453" i="4"/>
  <c r="J453" i="4"/>
  <c r="K453" i="4"/>
  <c r="L453" i="4"/>
  <c r="M453" i="4"/>
  <c r="N453" i="4"/>
  <c r="O453" i="4"/>
  <c r="P453" i="4"/>
  <c r="A454" i="4"/>
  <c r="B454" i="4"/>
  <c r="C454" i="4"/>
  <c r="D454" i="4"/>
  <c r="E454" i="4"/>
  <c r="F454" i="4"/>
  <c r="G454" i="4"/>
  <c r="H454" i="4"/>
  <c r="I454" i="4"/>
  <c r="J454" i="4"/>
  <c r="K454" i="4"/>
  <c r="L454" i="4"/>
  <c r="M454" i="4"/>
  <c r="N454" i="4"/>
  <c r="O454" i="4"/>
  <c r="P454"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l="1"/>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378" i="4" l="1"/>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A420" i="4" l="1"/>
  <c r="B420" i="4"/>
  <c r="C420" i="4"/>
  <c r="D420" i="4"/>
  <c r="E420" i="4"/>
  <c r="F420" i="4"/>
  <c r="G420" i="4"/>
  <c r="H420" i="4"/>
  <c r="I420" i="4"/>
  <c r="J420" i="4"/>
  <c r="K420" i="4"/>
  <c r="L420" i="4"/>
  <c r="M420" i="4"/>
  <c r="N420" i="4"/>
  <c r="O420" i="4"/>
  <c r="P420" i="4"/>
  <c r="A421" i="4"/>
  <c r="B421" i="4"/>
  <c r="C421" i="4"/>
  <c r="D421" i="4"/>
  <c r="E421" i="4"/>
  <c r="F421" i="4"/>
  <c r="G421" i="4"/>
  <c r="H421" i="4"/>
  <c r="I421" i="4"/>
  <c r="J421" i="4"/>
  <c r="K421" i="4"/>
  <c r="L421" i="4"/>
  <c r="M421" i="4"/>
  <c r="N421" i="4"/>
  <c r="O421" i="4"/>
  <c r="P421" i="4"/>
  <c r="A422" i="4"/>
  <c r="B422" i="4"/>
  <c r="C422" i="4"/>
  <c r="D422" i="4"/>
  <c r="E422" i="4"/>
  <c r="F422" i="4"/>
  <c r="G422" i="4"/>
  <c r="H422" i="4"/>
  <c r="I422" i="4"/>
  <c r="J422" i="4"/>
  <c r="K422" i="4"/>
  <c r="L422" i="4"/>
  <c r="M422" i="4"/>
  <c r="N422" i="4"/>
  <c r="O422" i="4"/>
  <c r="P422" i="4"/>
  <c r="A423" i="4"/>
  <c r="B423" i="4"/>
  <c r="C423" i="4"/>
  <c r="D423" i="4"/>
  <c r="E423" i="4"/>
  <c r="F423" i="4"/>
  <c r="G423" i="4"/>
  <c r="H423" i="4"/>
  <c r="I423" i="4"/>
  <c r="J423" i="4"/>
  <c r="K423" i="4"/>
  <c r="L423" i="4"/>
  <c r="M423" i="4"/>
  <c r="N423" i="4"/>
  <c r="O423" i="4"/>
  <c r="P423" i="4"/>
  <c r="A424" i="4"/>
  <c r="B424" i="4"/>
  <c r="C424" i="4"/>
  <c r="D424" i="4"/>
  <c r="E424" i="4"/>
  <c r="F424" i="4"/>
  <c r="G424" i="4"/>
  <c r="H424" i="4"/>
  <c r="I424" i="4"/>
  <c r="J424" i="4"/>
  <c r="K424" i="4"/>
  <c r="L424" i="4"/>
  <c r="M424" i="4"/>
  <c r="N424" i="4"/>
  <c r="O424" i="4"/>
  <c r="P424" i="4"/>
  <c r="A425" i="4"/>
  <c r="B425" i="4"/>
  <c r="C425" i="4"/>
  <c r="D425" i="4"/>
  <c r="E425" i="4"/>
  <c r="F425" i="4"/>
  <c r="G425" i="4"/>
  <c r="H425" i="4"/>
  <c r="I425" i="4"/>
  <c r="J425" i="4"/>
  <c r="K425" i="4"/>
  <c r="L425" i="4"/>
  <c r="M425" i="4"/>
  <c r="N425" i="4"/>
  <c r="O425" i="4"/>
  <c r="P425" i="4"/>
  <c r="A426" i="4"/>
  <c r="B426" i="4"/>
  <c r="C426" i="4"/>
  <c r="D426" i="4"/>
  <c r="E426" i="4"/>
  <c r="F426" i="4"/>
  <c r="G426" i="4"/>
  <c r="H426" i="4"/>
  <c r="I426" i="4"/>
  <c r="J426" i="4"/>
  <c r="K426" i="4"/>
  <c r="L426" i="4"/>
  <c r="M426" i="4"/>
  <c r="N426" i="4"/>
  <c r="O426" i="4"/>
  <c r="P426" i="4"/>
  <c r="A427" i="4"/>
  <c r="B427" i="4"/>
  <c r="C427" i="4"/>
  <c r="D427" i="4"/>
  <c r="E427" i="4"/>
  <c r="F427" i="4"/>
  <c r="G427" i="4"/>
  <c r="H427" i="4"/>
  <c r="I427" i="4"/>
  <c r="J427" i="4"/>
  <c r="K427" i="4"/>
  <c r="L427" i="4"/>
  <c r="M427" i="4"/>
  <c r="N427" i="4"/>
  <c r="O427" i="4"/>
  <c r="P427" i="4"/>
  <c r="A417" i="4" l="1"/>
  <c r="B417" i="4"/>
  <c r="C417" i="4"/>
  <c r="D417" i="4"/>
  <c r="E417" i="4"/>
  <c r="F417" i="4"/>
  <c r="G417" i="4"/>
  <c r="H417" i="4"/>
  <c r="I417" i="4"/>
  <c r="J417" i="4"/>
  <c r="K417" i="4"/>
  <c r="L417" i="4"/>
  <c r="M417" i="4"/>
  <c r="N417" i="4"/>
  <c r="O417" i="4"/>
  <c r="P417" i="4"/>
  <c r="A418" i="4"/>
  <c r="B418" i="4"/>
  <c r="C418" i="4"/>
  <c r="D418" i="4"/>
  <c r="E418" i="4"/>
  <c r="F418" i="4"/>
  <c r="G418" i="4"/>
  <c r="H418" i="4"/>
  <c r="I418" i="4"/>
  <c r="J418" i="4"/>
  <c r="K418" i="4"/>
  <c r="L418" i="4"/>
  <c r="M418" i="4"/>
  <c r="N418" i="4"/>
  <c r="O418" i="4"/>
  <c r="P418" i="4"/>
  <c r="A419" i="4"/>
  <c r="B419" i="4"/>
  <c r="C419" i="4"/>
  <c r="D419" i="4"/>
  <c r="E419" i="4"/>
  <c r="F419" i="4"/>
  <c r="G419" i="4"/>
  <c r="H419" i="4"/>
  <c r="I419" i="4"/>
  <c r="J419" i="4"/>
  <c r="K419" i="4"/>
  <c r="L419" i="4"/>
  <c r="M419" i="4"/>
  <c r="N419" i="4"/>
  <c r="O419" i="4"/>
  <c r="P419" i="4"/>
  <c r="A412" i="4" l="1"/>
  <c r="B412" i="4"/>
  <c r="C412" i="4"/>
  <c r="D412" i="4"/>
  <c r="E412" i="4"/>
  <c r="F412" i="4"/>
  <c r="G412" i="4"/>
  <c r="H412" i="4"/>
  <c r="I412" i="4"/>
  <c r="J412" i="4"/>
  <c r="K412" i="4"/>
  <c r="L412" i="4"/>
  <c r="M412" i="4"/>
  <c r="N412" i="4"/>
  <c r="O412" i="4"/>
  <c r="P412" i="4"/>
  <c r="A413" i="4"/>
  <c r="B413" i="4"/>
  <c r="C413" i="4"/>
  <c r="D413" i="4"/>
  <c r="E413" i="4"/>
  <c r="F413" i="4"/>
  <c r="G413" i="4"/>
  <c r="H413" i="4"/>
  <c r="I413" i="4"/>
  <c r="J413" i="4"/>
  <c r="K413" i="4"/>
  <c r="L413" i="4"/>
  <c r="M413" i="4"/>
  <c r="N413" i="4"/>
  <c r="O413" i="4"/>
  <c r="P413" i="4"/>
  <c r="A414" i="4"/>
  <c r="B414" i="4"/>
  <c r="C414" i="4"/>
  <c r="D414" i="4"/>
  <c r="E414" i="4"/>
  <c r="F414" i="4"/>
  <c r="G414" i="4"/>
  <c r="H414" i="4"/>
  <c r="I414" i="4"/>
  <c r="J414" i="4"/>
  <c r="K414" i="4"/>
  <c r="L414" i="4"/>
  <c r="M414" i="4"/>
  <c r="N414" i="4"/>
  <c r="O414" i="4"/>
  <c r="P414" i="4"/>
  <c r="A415" i="4"/>
  <c r="B415" i="4"/>
  <c r="C415" i="4"/>
  <c r="D415" i="4"/>
  <c r="E415" i="4"/>
  <c r="F415" i="4"/>
  <c r="G415" i="4"/>
  <c r="H415" i="4"/>
  <c r="I415" i="4"/>
  <c r="J415" i="4"/>
  <c r="K415" i="4"/>
  <c r="L415" i="4"/>
  <c r="M415" i="4"/>
  <c r="N415" i="4"/>
  <c r="O415" i="4"/>
  <c r="P415" i="4"/>
  <c r="A416" i="4"/>
  <c r="B416" i="4"/>
  <c r="C416" i="4"/>
  <c r="D416" i="4"/>
  <c r="E416" i="4"/>
  <c r="F416" i="4"/>
  <c r="G416" i="4"/>
  <c r="H416" i="4"/>
  <c r="I416" i="4"/>
  <c r="J416" i="4"/>
  <c r="K416" i="4"/>
  <c r="L416" i="4"/>
  <c r="M416" i="4"/>
  <c r="N416" i="4"/>
  <c r="O416" i="4"/>
  <c r="P416" i="4"/>
  <c r="A411" i="4" l="1"/>
  <c r="B411" i="4"/>
  <c r="C411" i="4"/>
  <c r="D411" i="4"/>
  <c r="E411" i="4"/>
  <c r="F411" i="4"/>
  <c r="G411" i="4"/>
  <c r="H411" i="4"/>
  <c r="I411" i="4"/>
  <c r="J411" i="4"/>
  <c r="K411" i="4"/>
  <c r="L411" i="4"/>
  <c r="M411" i="4"/>
  <c r="N411" i="4"/>
  <c r="O411" i="4"/>
  <c r="P411" i="4"/>
  <c r="A242" i="4" l="1"/>
  <c r="B242" i="4"/>
  <c r="C242" i="4"/>
  <c r="D242" i="4"/>
  <c r="E242" i="4"/>
  <c r="F242" i="4"/>
  <c r="G242" i="4"/>
  <c r="H242" i="4"/>
  <c r="I242" i="4"/>
  <c r="J242" i="4"/>
  <c r="K242" i="4"/>
  <c r="L242" i="4"/>
  <c r="M242" i="4"/>
  <c r="N242" i="4"/>
  <c r="O242" i="4"/>
  <c r="P242" i="4"/>
  <c r="A243" i="4"/>
  <c r="B243" i="4"/>
  <c r="C243" i="4"/>
  <c r="D243" i="4"/>
  <c r="E243" i="4"/>
  <c r="F243" i="4"/>
  <c r="G243" i="4"/>
  <c r="H243" i="4"/>
  <c r="I243" i="4"/>
  <c r="J243" i="4"/>
  <c r="K243" i="4"/>
  <c r="L243" i="4"/>
  <c r="M243" i="4"/>
  <c r="N243" i="4"/>
  <c r="O243" i="4"/>
  <c r="P243" i="4"/>
  <c r="A244" i="4"/>
  <c r="B244" i="4"/>
  <c r="C244" i="4"/>
  <c r="D244" i="4"/>
  <c r="E244" i="4"/>
  <c r="F244" i="4"/>
  <c r="G244" i="4"/>
  <c r="H244" i="4"/>
  <c r="I244" i="4"/>
  <c r="J244" i="4"/>
  <c r="K244" i="4"/>
  <c r="L244" i="4"/>
  <c r="M244" i="4"/>
  <c r="N244" i="4"/>
  <c r="O244" i="4"/>
  <c r="P244" i="4"/>
  <c r="A245" i="4"/>
  <c r="B245" i="4"/>
  <c r="C245" i="4"/>
  <c r="D245" i="4"/>
  <c r="E245" i="4"/>
  <c r="F245" i="4"/>
  <c r="G245" i="4"/>
  <c r="H245" i="4"/>
  <c r="I245" i="4"/>
  <c r="J245" i="4"/>
  <c r="K245" i="4"/>
  <c r="L245" i="4"/>
  <c r="M245" i="4"/>
  <c r="N245" i="4"/>
  <c r="O245" i="4"/>
  <c r="P245" i="4"/>
  <c r="A246" i="4"/>
  <c r="B246" i="4"/>
  <c r="C246" i="4"/>
  <c r="D246" i="4"/>
  <c r="E246" i="4"/>
  <c r="F246" i="4"/>
  <c r="G246" i="4"/>
  <c r="H246" i="4"/>
  <c r="I246" i="4"/>
  <c r="J246" i="4"/>
  <c r="K246" i="4"/>
  <c r="L246" i="4"/>
  <c r="M246" i="4"/>
  <c r="N246" i="4"/>
  <c r="O246" i="4"/>
  <c r="P246" i="4"/>
  <c r="A247" i="4"/>
  <c r="B247" i="4"/>
  <c r="C247" i="4"/>
  <c r="D247" i="4"/>
  <c r="E247" i="4"/>
  <c r="F247" i="4"/>
  <c r="G247" i="4"/>
  <c r="H247" i="4"/>
  <c r="I247" i="4"/>
  <c r="J247" i="4"/>
  <c r="K247" i="4"/>
  <c r="L247" i="4"/>
  <c r="M247" i="4"/>
  <c r="N247" i="4"/>
  <c r="O247" i="4"/>
  <c r="P247" i="4"/>
  <c r="A248" i="4"/>
  <c r="B248" i="4"/>
  <c r="C248" i="4"/>
  <c r="D248" i="4"/>
  <c r="E248" i="4"/>
  <c r="F248" i="4"/>
  <c r="G248" i="4"/>
  <c r="H248" i="4"/>
  <c r="I248" i="4"/>
  <c r="J248" i="4"/>
  <c r="K248" i="4"/>
  <c r="L248" i="4"/>
  <c r="M248" i="4"/>
  <c r="N248" i="4"/>
  <c r="O248" i="4"/>
  <c r="P248" i="4"/>
  <c r="A249" i="4"/>
  <c r="B249" i="4"/>
  <c r="C249" i="4"/>
  <c r="D249" i="4"/>
  <c r="E249" i="4"/>
  <c r="F249" i="4"/>
  <c r="G249" i="4"/>
  <c r="H249" i="4"/>
  <c r="I249" i="4"/>
  <c r="J249" i="4"/>
  <c r="K249" i="4"/>
  <c r="L249" i="4"/>
  <c r="M249" i="4"/>
  <c r="N249" i="4"/>
  <c r="O249" i="4"/>
  <c r="P249" i="4"/>
  <c r="A250" i="4"/>
  <c r="B250" i="4"/>
  <c r="C250" i="4"/>
  <c r="D250" i="4"/>
  <c r="E250" i="4"/>
  <c r="F250" i="4"/>
  <c r="G250" i="4"/>
  <c r="H250" i="4"/>
  <c r="I250" i="4"/>
  <c r="J250" i="4"/>
  <c r="K250" i="4"/>
  <c r="L250" i="4"/>
  <c r="M250" i="4"/>
  <c r="N250" i="4"/>
  <c r="O250" i="4"/>
  <c r="P250" i="4"/>
  <c r="A251" i="4"/>
  <c r="B251" i="4"/>
  <c r="C251" i="4"/>
  <c r="D251" i="4"/>
  <c r="E251" i="4"/>
  <c r="F251" i="4"/>
  <c r="G251" i="4"/>
  <c r="H251" i="4"/>
  <c r="I251" i="4"/>
  <c r="J251" i="4"/>
  <c r="K251" i="4"/>
  <c r="L251" i="4"/>
  <c r="M251" i="4"/>
  <c r="N251" i="4"/>
  <c r="O251" i="4"/>
  <c r="P251" i="4"/>
  <c r="A252" i="4"/>
  <c r="B252" i="4"/>
  <c r="C252" i="4"/>
  <c r="D252" i="4"/>
  <c r="E252" i="4"/>
  <c r="F252" i="4"/>
  <c r="G252" i="4"/>
  <c r="H252" i="4"/>
  <c r="I252" i="4"/>
  <c r="J252" i="4"/>
  <c r="K252" i="4"/>
  <c r="L252" i="4"/>
  <c r="M252" i="4"/>
  <c r="N252" i="4"/>
  <c r="O252" i="4"/>
  <c r="P252" i="4"/>
  <c r="A253" i="4"/>
  <c r="B253" i="4"/>
  <c r="C253" i="4"/>
  <c r="D253" i="4"/>
  <c r="E253" i="4"/>
  <c r="F253" i="4"/>
  <c r="G253" i="4"/>
  <c r="H253" i="4"/>
  <c r="I253" i="4"/>
  <c r="J253" i="4"/>
  <c r="K253" i="4"/>
  <c r="L253" i="4"/>
  <c r="M253" i="4"/>
  <c r="N253" i="4"/>
  <c r="O253" i="4"/>
  <c r="P253" i="4"/>
  <c r="A254" i="4"/>
  <c r="B254" i="4"/>
  <c r="C254" i="4"/>
  <c r="D254" i="4"/>
  <c r="E254" i="4"/>
  <c r="F254" i="4"/>
  <c r="G254" i="4"/>
  <c r="H254" i="4"/>
  <c r="I254" i="4"/>
  <c r="J254" i="4"/>
  <c r="K254" i="4"/>
  <c r="L254" i="4"/>
  <c r="M254" i="4"/>
  <c r="N254" i="4"/>
  <c r="O254" i="4"/>
  <c r="P254" i="4"/>
  <c r="A255" i="4"/>
  <c r="B255" i="4"/>
  <c r="C255" i="4"/>
  <c r="D255" i="4"/>
  <c r="E255" i="4"/>
  <c r="F255" i="4"/>
  <c r="G255" i="4"/>
  <c r="H255" i="4"/>
  <c r="I255" i="4"/>
  <c r="J255" i="4"/>
  <c r="K255" i="4"/>
  <c r="L255" i="4"/>
  <c r="M255" i="4"/>
  <c r="N255" i="4"/>
  <c r="O255" i="4"/>
  <c r="P255" i="4"/>
  <c r="A256" i="4"/>
  <c r="B256" i="4"/>
  <c r="C256" i="4"/>
  <c r="D256" i="4"/>
  <c r="E256" i="4"/>
  <c r="F256" i="4"/>
  <c r="G256" i="4"/>
  <c r="H256" i="4"/>
  <c r="I256" i="4"/>
  <c r="J256" i="4"/>
  <c r="K256" i="4"/>
  <c r="L256" i="4"/>
  <c r="M256" i="4"/>
  <c r="N256" i="4"/>
  <c r="O256" i="4"/>
  <c r="P256" i="4"/>
  <c r="A257" i="4"/>
  <c r="B257" i="4"/>
  <c r="C257" i="4"/>
  <c r="D257" i="4"/>
  <c r="E257" i="4"/>
  <c r="F257" i="4"/>
  <c r="G257" i="4"/>
  <c r="H257" i="4"/>
  <c r="I257" i="4"/>
  <c r="J257" i="4"/>
  <c r="K257" i="4"/>
  <c r="L257" i="4"/>
  <c r="M257" i="4"/>
  <c r="N257" i="4"/>
  <c r="O257" i="4"/>
  <c r="P257" i="4"/>
  <c r="A258" i="4"/>
  <c r="B258" i="4"/>
  <c r="C258" i="4"/>
  <c r="D258" i="4"/>
  <c r="E258" i="4"/>
  <c r="F258" i="4"/>
  <c r="G258" i="4"/>
  <c r="H258" i="4"/>
  <c r="I258" i="4"/>
  <c r="J258" i="4"/>
  <c r="K258" i="4"/>
  <c r="L258" i="4"/>
  <c r="M258" i="4"/>
  <c r="N258" i="4"/>
  <c r="O258" i="4"/>
  <c r="P258" i="4"/>
  <c r="A259" i="4"/>
  <c r="B259" i="4"/>
  <c r="C259" i="4"/>
  <c r="D259" i="4"/>
  <c r="E259" i="4"/>
  <c r="F259" i="4"/>
  <c r="G259" i="4"/>
  <c r="H259" i="4"/>
  <c r="I259" i="4"/>
  <c r="J259" i="4"/>
  <c r="K259" i="4"/>
  <c r="L259" i="4"/>
  <c r="M259" i="4"/>
  <c r="N259" i="4"/>
  <c r="O259" i="4"/>
  <c r="P259" i="4"/>
  <c r="A260" i="4"/>
  <c r="B260" i="4"/>
  <c r="C260" i="4"/>
  <c r="D260" i="4"/>
  <c r="E260" i="4"/>
  <c r="F260" i="4"/>
  <c r="G260" i="4"/>
  <c r="H260" i="4"/>
  <c r="I260" i="4"/>
  <c r="J260" i="4"/>
  <c r="K260" i="4"/>
  <c r="L260" i="4"/>
  <c r="M260" i="4"/>
  <c r="N260" i="4"/>
  <c r="O260" i="4"/>
  <c r="P260" i="4"/>
  <c r="A261" i="4"/>
  <c r="B261" i="4"/>
  <c r="C261" i="4"/>
  <c r="D261" i="4"/>
  <c r="E261" i="4"/>
  <c r="F261" i="4"/>
  <c r="G261" i="4"/>
  <c r="H261" i="4"/>
  <c r="I261" i="4"/>
  <c r="J261" i="4"/>
  <c r="K261" i="4"/>
  <c r="L261" i="4"/>
  <c r="M261" i="4"/>
  <c r="N261" i="4"/>
  <c r="O261" i="4"/>
  <c r="P261" i="4"/>
  <c r="A262" i="4"/>
  <c r="B262" i="4"/>
  <c r="C262" i="4"/>
  <c r="D262" i="4"/>
  <c r="E262" i="4"/>
  <c r="F262" i="4"/>
  <c r="G262" i="4"/>
  <c r="H262" i="4"/>
  <c r="I262" i="4"/>
  <c r="J262" i="4"/>
  <c r="K262" i="4"/>
  <c r="L262" i="4"/>
  <c r="M262" i="4"/>
  <c r="N262" i="4"/>
  <c r="O262" i="4"/>
  <c r="P262" i="4"/>
  <c r="A263" i="4"/>
  <c r="B263" i="4"/>
  <c r="C263" i="4"/>
  <c r="D263" i="4"/>
  <c r="E263" i="4"/>
  <c r="F263" i="4"/>
  <c r="G263" i="4"/>
  <c r="H263" i="4"/>
  <c r="I263" i="4"/>
  <c r="J263" i="4"/>
  <c r="K263" i="4"/>
  <c r="L263" i="4"/>
  <c r="M263" i="4"/>
  <c r="N263" i="4"/>
  <c r="O263" i="4"/>
  <c r="P263" i="4"/>
  <c r="A264" i="4"/>
  <c r="B264" i="4"/>
  <c r="C264" i="4"/>
  <c r="D264" i="4"/>
  <c r="E264" i="4"/>
  <c r="F264" i="4"/>
  <c r="G264" i="4"/>
  <c r="H264" i="4"/>
  <c r="I264" i="4"/>
  <c r="J264" i="4"/>
  <c r="K264" i="4"/>
  <c r="L264" i="4"/>
  <c r="M264" i="4"/>
  <c r="N264" i="4"/>
  <c r="O264" i="4"/>
  <c r="P264" i="4"/>
  <c r="A265" i="4"/>
  <c r="B265" i="4"/>
  <c r="C265" i="4"/>
  <c r="D265" i="4"/>
  <c r="E265" i="4"/>
  <c r="F265" i="4"/>
  <c r="G265" i="4"/>
  <c r="H265" i="4"/>
  <c r="I265" i="4"/>
  <c r="J265" i="4"/>
  <c r="K265" i="4"/>
  <c r="L265" i="4"/>
  <c r="M265" i="4"/>
  <c r="N265" i="4"/>
  <c r="O265" i="4"/>
  <c r="P265" i="4"/>
  <c r="A266" i="4"/>
  <c r="B266" i="4"/>
  <c r="C266" i="4"/>
  <c r="D266" i="4"/>
  <c r="E266" i="4"/>
  <c r="F266" i="4"/>
  <c r="G266" i="4"/>
  <c r="H266" i="4"/>
  <c r="I266" i="4"/>
  <c r="J266" i="4"/>
  <c r="K266" i="4"/>
  <c r="L266" i="4"/>
  <c r="M266" i="4"/>
  <c r="N266" i="4"/>
  <c r="O266" i="4"/>
  <c r="P266" i="4"/>
  <c r="A267" i="4"/>
  <c r="B267" i="4"/>
  <c r="C267" i="4"/>
  <c r="D267" i="4"/>
  <c r="E267" i="4"/>
  <c r="F267" i="4"/>
  <c r="G267" i="4"/>
  <c r="H267" i="4"/>
  <c r="I267" i="4"/>
  <c r="J267" i="4"/>
  <c r="K267" i="4"/>
  <c r="L267" i="4"/>
  <c r="M267" i="4"/>
  <c r="N267" i="4"/>
  <c r="O267" i="4"/>
  <c r="P267" i="4"/>
  <c r="A268" i="4"/>
  <c r="B268" i="4"/>
  <c r="C268" i="4"/>
  <c r="D268" i="4"/>
  <c r="E268" i="4"/>
  <c r="F268" i="4"/>
  <c r="G268" i="4"/>
  <c r="H268" i="4"/>
  <c r="I268" i="4"/>
  <c r="J268" i="4"/>
  <c r="K268" i="4"/>
  <c r="L268" i="4"/>
  <c r="M268" i="4"/>
  <c r="N268" i="4"/>
  <c r="O268" i="4"/>
  <c r="P268" i="4"/>
  <c r="A269" i="4"/>
  <c r="B269" i="4"/>
  <c r="C269" i="4"/>
  <c r="D269" i="4"/>
  <c r="E269" i="4"/>
  <c r="F269" i="4"/>
  <c r="G269" i="4"/>
  <c r="H269" i="4"/>
  <c r="I269" i="4"/>
  <c r="J269" i="4"/>
  <c r="K269" i="4"/>
  <c r="L269" i="4"/>
  <c r="M269" i="4"/>
  <c r="N269" i="4"/>
  <c r="O269" i="4"/>
  <c r="P269" i="4"/>
  <c r="A270" i="4"/>
  <c r="B270" i="4"/>
  <c r="C270" i="4"/>
  <c r="D270" i="4"/>
  <c r="E270" i="4"/>
  <c r="F270" i="4"/>
  <c r="G270" i="4"/>
  <c r="H270" i="4"/>
  <c r="I270" i="4"/>
  <c r="J270" i="4"/>
  <c r="K270" i="4"/>
  <c r="L270" i="4"/>
  <c r="M270" i="4"/>
  <c r="N270" i="4"/>
  <c r="O270" i="4"/>
  <c r="P270" i="4"/>
  <c r="A271" i="4"/>
  <c r="B271" i="4"/>
  <c r="C271" i="4"/>
  <c r="D271" i="4"/>
  <c r="E271" i="4"/>
  <c r="F271" i="4"/>
  <c r="G271" i="4"/>
  <c r="H271" i="4"/>
  <c r="I271" i="4"/>
  <c r="J271" i="4"/>
  <c r="K271" i="4"/>
  <c r="L271" i="4"/>
  <c r="M271" i="4"/>
  <c r="N271" i="4"/>
  <c r="O271" i="4"/>
  <c r="P271" i="4"/>
  <c r="A272" i="4"/>
  <c r="B272" i="4"/>
  <c r="C272" i="4"/>
  <c r="D272" i="4"/>
  <c r="E272" i="4"/>
  <c r="F272" i="4"/>
  <c r="G272" i="4"/>
  <c r="H272" i="4"/>
  <c r="I272" i="4"/>
  <c r="J272" i="4"/>
  <c r="K272" i="4"/>
  <c r="L272" i="4"/>
  <c r="M272" i="4"/>
  <c r="N272" i="4"/>
  <c r="O272" i="4"/>
  <c r="P272" i="4"/>
  <c r="A273" i="4"/>
  <c r="B273" i="4"/>
  <c r="C273" i="4"/>
  <c r="D273" i="4"/>
  <c r="E273" i="4"/>
  <c r="F273" i="4"/>
  <c r="G273" i="4"/>
  <c r="H273" i="4"/>
  <c r="I273" i="4"/>
  <c r="J273" i="4"/>
  <c r="K273" i="4"/>
  <c r="L273" i="4"/>
  <c r="M273" i="4"/>
  <c r="N273" i="4"/>
  <c r="O273" i="4"/>
  <c r="P273" i="4"/>
  <c r="A274" i="4"/>
  <c r="B274" i="4"/>
  <c r="C274" i="4"/>
  <c r="D274" i="4"/>
  <c r="E274" i="4"/>
  <c r="F274" i="4"/>
  <c r="G274" i="4"/>
  <c r="H274" i="4"/>
  <c r="I274" i="4"/>
  <c r="J274" i="4"/>
  <c r="K274" i="4"/>
  <c r="L274" i="4"/>
  <c r="M274" i="4"/>
  <c r="N274" i="4"/>
  <c r="O274" i="4"/>
  <c r="P274" i="4"/>
  <c r="A275" i="4"/>
  <c r="B275" i="4"/>
  <c r="C275" i="4"/>
  <c r="D275" i="4"/>
  <c r="E275" i="4"/>
  <c r="F275" i="4"/>
  <c r="G275" i="4"/>
  <c r="H275" i="4"/>
  <c r="I275" i="4"/>
  <c r="J275" i="4"/>
  <c r="K275" i="4"/>
  <c r="L275" i="4"/>
  <c r="M275" i="4"/>
  <c r="N275" i="4"/>
  <c r="O275" i="4"/>
  <c r="P275" i="4"/>
  <c r="A276" i="4"/>
  <c r="B276" i="4"/>
  <c r="C276" i="4"/>
  <c r="D276" i="4"/>
  <c r="E276" i="4"/>
  <c r="F276" i="4"/>
  <c r="G276" i="4"/>
  <c r="H276" i="4"/>
  <c r="I276" i="4"/>
  <c r="J276" i="4"/>
  <c r="K276" i="4"/>
  <c r="L276" i="4"/>
  <c r="M276" i="4"/>
  <c r="N276" i="4"/>
  <c r="O276" i="4"/>
  <c r="P276" i="4"/>
  <c r="A277" i="4"/>
  <c r="B277" i="4"/>
  <c r="C277" i="4"/>
  <c r="D277" i="4"/>
  <c r="E277" i="4"/>
  <c r="F277" i="4"/>
  <c r="G277" i="4"/>
  <c r="H277" i="4"/>
  <c r="I277" i="4"/>
  <c r="J277" i="4"/>
  <c r="K277" i="4"/>
  <c r="L277" i="4"/>
  <c r="M277" i="4"/>
  <c r="N277" i="4"/>
  <c r="O277" i="4"/>
  <c r="P277" i="4"/>
  <c r="A278" i="4"/>
  <c r="B278" i="4"/>
  <c r="C278" i="4"/>
  <c r="D278" i="4"/>
  <c r="E278" i="4"/>
  <c r="F278" i="4"/>
  <c r="G278" i="4"/>
  <c r="H278" i="4"/>
  <c r="I278" i="4"/>
  <c r="J278" i="4"/>
  <c r="K278" i="4"/>
  <c r="L278" i="4"/>
  <c r="M278" i="4"/>
  <c r="N278" i="4"/>
  <c r="O278" i="4"/>
  <c r="P278" i="4"/>
  <c r="A279" i="4"/>
  <c r="B279" i="4"/>
  <c r="C279" i="4"/>
  <c r="D279" i="4"/>
  <c r="E279" i="4"/>
  <c r="F279" i="4"/>
  <c r="G279" i="4"/>
  <c r="H279" i="4"/>
  <c r="I279" i="4"/>
  <c r="J279" i="4"/>
  <c r="K279" i="4"/>
  <c r="L279" i="4"/>
  <c r="M279" i="4"/>
  <c r="N279" i="4"/>
  <c r="O279" i="4"/>
  <c r="P279" i="4"/>
  <c r="A280" i="4"/>
  <c r="B280" i="4"/>
  <c r="C280" i="4"/>
  <c r="D280" i="4"/>
  <c r="E280" i="4"/>
  <c r="F280" i="4"/>
  <c r="G280" i="4"/>
  <c r="H280" i="4"/>
  <c r="I280" i="4"/>
  <c r="J280" i="4"/>
  <c r="K280" i="4"/>
  <c r="L280" i="4"/>
  <c r="M280" i="4"/>
  <c r="N280" i="4"/>
  <c r="O280" i="4"/>
  <c r="P280" i="4"/>
  <c r="A281" i="4"/>
  <c r="B281" i="4"/>
  <c r="C281" i="4"/>
  <c r="D281" i="4"/>
  <c r="E281" i="4"/>
  <c r="F281" i="4"/>
  <c r="G281" i="4"/>
  <c r="H281" i="4"/>
  <c r="I281" i="4"/>
  <c r="J281" i="4"/>
  <c r="K281" i="4"/>
  <c r="L281" i="4"/>
  <c r="M281" i="4"/>
  <c r="N281" i="4"/>
  <c r="O281" i="4"/>
  <c r="P281" i="4"/>
  <c r="A282" i="4"/>
  <c r="B282" i="4"/>
  <c r="C282" i="4"/>
  <c r="D282" i="4"/>
  <c r="E282" i="4"/>
  <c r="F282" i="4"/>
  <c r="G282" i="4"/>
  <c r="H282" i="4"/>
  <c r="I282" i="4"/>
  <c r="J282" i="4"/>
  <c r="K282" i="4"/>
  <c r="L282" i="4"/>
  <c r="M282" i="4"/>
  <c r="N282" i="4"/>
  <c r="O282" i="4"/>
  <c r="P282" i="4"/>
  <c r="A283" i="4"/>
  <c r="B283" i="4"/>
  <c r="C283" i="4"/>
  <c r="D283" i="4"/>
  <c r="E283" i="4"/>
  <c r="F283" i="4"/>
  <c r="G283" i="4"/>
  <c r="H283" i="4"/>
  <c r="I283" i="4"/>
  <c r="J283" i="4"/>
  <c r="K283" i="4"/>
  <c r="L283" i="4"/>
  <c r="M283" i="4"/>
  <c r="N283" i="4"/>
  <c r="O283" i="4"/>
  <c r="P283" i="4"/>
  <c r="A284" i="4"/>
  <c r="B284" i="4"/>
  <c r="C284" i="4"/>
  <c r="D284" i="4"/>
  <c r="E284" i="4"/>
  <c r="F284" i="4"/>
  <c r="G284" i="4"/>
  <c r="H284" i="4"/>
  <c r="I284" i="4"/>
  <c r="J284" i="4"/>
  <c r="K284" i="4"/>
  <c r="L284" i="4"/>
  <c r="M284" i="4"/>
  <c r="N284" i="4"/>
  <c r="O284" i="4"/>
  <c r="P284" i="4"/>
  <c r="A285" i="4"/>
  <c r="B285" i="4"/>
  <c r="C285" i="4"/>
  <c r="D285" i="4"/>
  <c r="E285" i="4"/>
  <c r="F285" i="4"/>
  <c r="G285" i="4"/>
  <c r="H285" i="4"/>
  <c r="I285" i="4"/>
  <c r="J285" i="4"/>
  <c r="K285" i="4"/>
  <c r="L285" i="4"/>
  <c r="M285" i="4"/>
  <c r="N285" i="4"/>
  <c r="O285" i="4"/>
  <c r="P285" i="4"/>
  <c r="A286" i="4"/>
  <c r="B286" i="4"/>
  <c r="C286" i="4"/>
  <c r="D286" i="4"/>
  <c r="E286" i="4"/>
  <c r="F286" i="4"/>
  <c r="G286" i="4"/>
  <c r="H286" i="4"/>
  <c r="I286" i="4"/>
  <c r="J286" i="4"/>
  <c r="K286" i="4"/>
  <c r="L286" i="4"/>
  <c r="M286" i="4"/>
  <c r="N286" i="4"/>
  <c r="O286" i="4"/>
  <c r="P286" i="4"/>
  <c r="A287" i="4"/>
  <c r="B287" i="4"/>
  <c r="C287" i="4"/>
  <c r="D287" i="4"/>
  <c r="E287" i="4"/>
  <c r="F287" i="4"/>
  <c r="G287" i="4"/>
  <c r="H287" i="4"/>
  <c r="I287" i="4"/>
  <c r="J287" i="4"/>
  <c r="K287" i="4"/>
  <c r="L287" i="4"/>
  <c r="M287" i="4"/>
  <c r="N287" i="4"/>
  <c r="O287" i="4"/>
  <c r="P287" i="4"/>
  <c r="A288" i="4"/>
  <c r="B288" i="4"/>
  <c r="C288" i="4"/>
  <c r="D288" i="4"/>
  <c r="E288" i="4"/>
  <c r="F288" i="4"/>
  <c r="G288" i="4"/>
  <c r="H288" i="4"/>
  <c r="I288" i="4"/>
  <c r="J288" i="4"/>
  <c r="K288" i="4"/>
  <c r="L288" i="4"/>
  <c r="M288" i="4"/>
  <c r="N288" i="4"/>
  <c r="O288" i="4"/>
  <c r="P288" i="4"/>
  <c r="A289" i="4"/>
  <c r="B289" i="4"/>
  <c r="C289" i="4"/>
  <c r="D289" i="4"/>
  <c r="E289" i="4"/>
  <c r="F289" i="4"/>
  <c r="G289" i="4"/>
  <c r="H289" i="4"/>
  <c r="I289" i="4"/>
  <c r="J289" i="4"/>
  <c r="K289" i="4"/>
  <c r="L289" i="4"/>
  <c r="M289" i="4"/>
  <c r="N289" i="4"/>
  <c r="O289" i="4"/>
  <c r="P289" i="4"/>
  <c r="A290" i="4"/>
  <c r="B290" i="4"/>
  <c r="C290" i="4"/>
  <c r="D290" i="4"/>
  <c r="E290" i="4"/>
  <c r="F290" i="4"/>
  <c r="G290" i="4"/>
  <c r="H290" i="4"/>
  <c r="I290" i="4"/>
  <c r="J290" i="4"/>
  <c r="K290" i="4"/>
  <c r="L290" i="4"/>
  <c r="M290" i="4"/>
  <c r="N290" i="4"/>
  <c r="O290" i="4"/>
  <c r="P290" i="4"/>
  <c r="A291" i="4"/>
  <c r="B291" i="4"/>
  <c r="C291" i="4"/>
  <c r="D291" i="4"/>
  <c r="E291" i="4"/>
  <c r="F291" i="4"/>
  <c r="G291" i="4"/>
  <c r="H291" i="4"/>
  <c r="I291" i="4"/>
  <c r="J291" i="4"/>
  <c r="K291" i="4"/>
  <c r="L291" i="4"/>
  <c r="M291" i="4"/>
  <c r="N291" i="4"/>
  <c r="O291" i="4"/>
  <c r="P291" i="4"/>
  <c r="A292" i="4"/>
  <c r="B292" i="4"/>
  <c r="C292" i="4"/>
  <c r="D292" i="4"/>
  <c r="E292" i="4"/>
  <c r="F292" i="4"/>
  <c r="G292" i="4"/>
  <c r="H292" i="4"/>
  <c r="I292" i="4"/>
  <c r="J292" i="4"/>
  <c r="K292" i="4"/>
  <c r="L292" i="4"/>
  <c r="M292" i="4"/>
  <c r="N292" i="4"/>
  <c r="O292" i="4"/>
  <c r="P292" i="4"/>
  <c r="A293" i="4"/>
  <c r="B293" i="4"/>
  <c r="C293" i="4"/>
  <c r="D293" i="4"/>
  <c r="E293" i="4"/>
  <c r="F293" i="4"/>
  <c r="G293" i="4"/>
  <c r="H293" i="4"/>
  <c r="I293" i="4"/>
  <c r="J293" i="4"/>
  <c r="K293" i="4"/>
  <c r="L293" i="4"/>
  <c r="M293" i="4"/>
  <c r="N293" i="4"/>
  <c r="O293" i="4"/>
  <c r="P293" i="4"/>
  <c r="A294" i="4"/>
  <c r="B294" i="4"/>
  <c r="C294" i="4"/>
  <c r="D294" i="4"/>
  <c r="E294" i="4"/>
  <c r="F294" i="4"/>
  <c r="G294" i="4"/>
  <c r="H294" i="4"/>
  <c r="I294" i="4"/>
  <c r="J294" i="4"/>
  <c r="K294" i="4"/>
  <c r="L294" i="4"/>
  <c r="M294" i="4"/>
  <c r="N294" i="4"/>
  <c r="O294" i="4"/>
  <c r="P294" i="4"/>
  <c r="A295" i="4"/>
  <c r="B295" i="4"/>
  <c r="C295" i="4"/>
  <c r="D295" i="4"/>
  <c r="E295" i="4"/>
  <c r="F295" i="4"/>
  <c r="G295" i="4"/>
  <c r="H295" i="4"/>
  <c r="I295" i="4"/>
  <c r="J295" i="4"/>
  <c r="K295" i="4"/>
  <c r="L295" i="4"/>
  <c r="M295" i="4"/>
  <c r="N295" i="4"/>
  <c r="O295" i="4"/>
  <c r="P295" i="4"/>
  <c r="A296" i="4"/>
  <c r="B296" i="4"/>
  <c r="C296" i="4"/>
  <c r="D296" i="4"/>
  <c r="E296" i="4"/>
  <c r="F296" i="4"/>
  <c r="G296" i="4"/>
  <c r="H296" i="4"/>
  <c r="I296" i="4"/>
  <c r="J296" i="4"/>
  <c r="K296" i="4"/>
  <c r="L296" i="4"/>
  <c r="M296" i="4"/>
  <c r="N296" i="4"/>
  <c r="O296" i="4"/>
  <c r="P296" i="4"/>
  <c r="A297" i="4"/>
  <c r="B297" i="4"/>
  <c r="C297" i="4"/>
  <c r="D297" i="4"/>
  <c r="E297" i="4"/>
  <c r="F297" i="4"/>
  <c r="G297" i="4"/>
  <c r="H297" i="4"/>
  <c r="I297" i="4"/>
  <c r="J297" i="4"/>
  <c r="K297" i="4"/>
  <c r="L297" i="4"/>
  <c r="M297" i="4"/>
  <c r="N297" i="4"/>
  <c r="O297" i="4"/>
  <c r="P297" i="4"/>
  <c r="A298" i="4"/>
  <c r="B298" i="4"/>
  <c r="C298" i="4"/>
  <c r="D298" i="4"/>
  <c r="E298" i="4"/>
  <c r="F298" i="4"/>
  <c r="G298" i="4"/>
  <c r="H298" i="4"/>
  <c r="I298" i="4"/>
  <c r="J298" i="4"/>
  <c r="K298" i="4"/>
  <c r="L298" i="4"/>
  <c r="M298" i="4"/>
  <c r="N298" i="4"/>
  <c r="O298" i="4"/>
  <c r="P298" i="4"/>
  <c r="A299" i="4"/>
  <c r="B299" i="4"/>
  <c r="C299" i="4"/>
  <c r="D299" i="4"/>
  <c r="E299" i="4"/>
  <c r="F299" i="4"/>
  <c r="G299" i="4"/>
  <c r="H299" i="4"/>
  <c r="I299" i="4"/>
  <c r="J299" i="4"/>
  <c r="K299" i="4"/>
  <c r="L299" i="4"/>
  <c r="M299" i="4"/>
  <c r="N299" i="4"/>
  <c r="O299" i="4"/>
  <c r="P299" i="4"/>
  <c r="A300" i="4"/>
  <c r="B300" i="4"/>
  <c r="C300" i="4"/>
  <c r="D300" i="4"/>
  <c r="E300" i="4"/>
  <c r="F300" i="4"/>
  <c r="G300" i="4"/>
  <c r="H300" i="4"/>
  <c r="I300" i="4"/>
  <c r="J300" i="4"/>
  <c r="K300" i="4"/>
  <c r="L300" i="4"/>
  <c r="M300" i="4"/>
  <c r="N300" i="4"/>
  <c r="O300" i="4"/>
  <c r="P300" i="4"/>
  <c r="A301" i="4"/>
  <c r="B301" i="4"/>
  <c r="C301" i="4"/>
  <c r="D301" i="4"/>
  <c r="E301" i="4"/>
  <c r="F301" i="4"/>
  <c r="G301" i="4"/>
  <c r="H301" i="4"/>
  <c r="I301" i="4"/>
  <c r="J301" i="4"/>
  <c r="K301" i="4"/>
  <c r="L301" i="4"/>
  <c r="M301" i="4"/>
  <c r="N301" i="4"/>
  <c r="O301" i="4"/>
  <c r="P301" i="4"/>
  <c r="A302" i="4"/>
  <c r="B302" i="4"/>
  <c r="C302" i="4"/>
  <c r="D302" i="4"/>
  <c r="E302" i="4"/>
  <c r="F302" i="4"/>
  <c r="G302" i="4"/>
  <c r="H302" i="4"/>
  <c r="I302" i="4"/>
  <c r="J302" i="4"/>
  <c r="K302" i="4"/>
  <c r="L302" i="4"/>
  <c r="M302" i="4"/>
  <c r="N302" i="4"/>
  <c r="O302" i="4"/>
  <c r="P302" i="4"/>
  <c r="A303" i="4"/>
  <c r="B303" i="4"/>
  <c r="C303" i="4"/>
  <c r="D303" i="4"/>
  <c r="E303" i="4"/>
  <c r="F303" i="4"/>
  <c r="G303" i="4"/>
  <c r="H303" i="4"/>
  <c r="I303" i="4"/>
  <c r="J303" i="4"/>
  <c r="K303" i="4"/>
  <c r="L303" i="4"/>
  <c r="M303" i="4"/>
  <c r="N303" i="4"/>
  <c r="O303" i="4"/>
  <c r="P303" i="4"/>
  <c r="A304" i="4"/>
  <c r="B304" i="4"/>
  <c r="C304" i="4"/>
  <c r="D304" i="4"/>
  <c r="E304" i="4"/>
  <c r="F304" i="4"/>
  <c r="G304" i="4"/>
  <c r="H304" i="4"/>
  <c r="I304" i="4"/>
  <c r="J304" i="4"/>
  <c r="K304" i="4"/>
  <c r="L304" i="4"/>
  <c r="M304" i="4"/>
  <c r="N304" i="4"/>
  <c r="O304" i="4"/>
  <c r="P304" i="4"/>
  <c r="A305" i="4"/>
  <c r="B305" i="4"/>
  <c r="C305" i="4"/>
  <c r="D305" i="4"/>
  <c r="E305" i="4"/>
  <c r="F305" i="4"/>
  <c r="G305" i="4"/>
  <c r="H305" i="4"/>
  <c r="I305" i="4"/>
  <c r="J305" i="4"/>
  <c r="K305" i="4"/>
  <c r="L305" i="4"/>
  <c r="M305" i="4"/>
  <c r="N305" i="4"/>
  <c r="O305" i="4"/>
  <c r="P305" i="4"/>
  <c r="A306" i="4"/>
  <c r="B306" i="4"/>
  <c r="C306" i="4"/>
  <c r="D306" i="4"/>
  <c r="E306" i="4"/>
  <c r="F306" i="4"/>
  <c r="G306" i="4"/>
  <c r="H306" i="4"/>
  <c r="I306" i="4"/>
  <c r="J306" i="4"/>
  <c r="K306" i="4"/>
  <c r="L306" i="4"/>
  <c r="M306" i="4"/>
  <c r="N306" i="4"/>
  <c r="O306" i="4"/>
  <c r="P306" i="4"/>
  <c r="A307" i="4"/>
  <c r="B307" i="4"/>
  <c r="C307" i="4"/>
  <c r="D307" i="4"/>
  <c r="E307" i="4"/>
  <c r="F307" i="4"/>
  <c r="G307" i="4"/>
  <c r="H307" i="4"/>
  <c r="I307" i="4"/>
  <c r="J307" i="4"/>
  <c r="K307" i="4"/>
  <c r="L307" i="4"/>
  <c r="M307" i="4"/>
  <c r="N307" i="4"/>
  <c r="O307" i="4"/>
  <c r="P307" i="4"/>
  <c r="A308" i="4"/>
  <c r="B308" i="4"/>
  <c r="C308" i="4"/>
  <c r="D308" i="4"/>
  <c r="E308" i="4"/>
  <c r="F308" i="4"/>
  <c r="G308" i="4"/>
  <c r="H308" i="4"/>
  <c r="I308" i="4"/>
  <c r="J308" i="4"/>
  <c r="K308" i="4"/>
  <c r="L308" i="4"/>
  <c r="M308" i="4"/>
  <c r="N308" i="4"/>
  <c r="O308" i="4"/>
  <c r="P308" i="4"/>
  <c r="A309" i="4"/>
  <c r="B309" i="4"/>
  <c r="C309" i="4"/>
  <c r="D309" i="4"/>
  <c r="E309" i="4"/>
  <c r="F309" i="4"/>
  <c r="G309" i="4"/>
  <c r="H309" i="4"/>
  <c r="I309" i="4"/>
  <c r="J309" i="4"/>
  <c r="K309" i="4"/>
  <c r="L309" i="4"/>
  <c r="M309" i="4"/>
  <c r="N309" i="4"/>
  <c r="O309" i="4"/>
  <c r="P309" i="4"/>
  <c r="A310" i="4"/>
  <c r="B310" i="4"/>
  <c r="C310" i="4"/>
  <c r="D310" i="4"/>
  <c r="E310" i="4"/>
  <c r="F310" i="4"/>
  <c r="G310" i="4"/>
  <c r="H310" i="4"/>
  <c r="I310" i="4"/>
  <c r="J310" i="4"/>
  <c r="K310" i="4"/>
  <c r="L310" i="4"/>
  <c r="M310" i="4"/>
  <c r="N310" i="4"/>
  <c r="O310" i="4"/>
  <c r="P310" i="4"/>
  <c r="A311" i="4"/>
  <c r="B311" i="4"/>
  <c r="C311" i="4"/>
  <c r="D311" i="4"/>
  <c r="E311" i="4"/>
  <c r="F311" i="4"/>
  <c r="G311" i="4"/>
  <c r="H311" i="4"/>
  <c r="I311" i="4"/>
  <c r="J311" i="4"/>
  <c r="K311" i="4"/>
  <c r="L311" i="4"/>
  <c r="M311" i="4"/>
  <c r="N311" i="4"/>
  <c r="O311" i="4"/>
  <c r="P311" i="4"/>
  <c r="A312" i="4"/>
  <c r="B312" i="4"/>
  <c r="C312" i="4"/>
  <c r="D312" i="4"/>
  <c r="E312" i="4"/>
  <c r="F312" i="4"/>
  <c r="G312" i="4"/>
  <c r="H312" i="4"/>
  <c r="I312" i="4"/>
  <c r="J312" i="4"/>
  <c r="K312" i="4"/>
  <c r="L312" i="4"/>
  <c r="M312" i="4"/>
  <c r="N312" i="4"/>
  <c r="O312" i="4"/>
  <c r="P312" i="4"/>
  <c r="A313" i="4"/>
  <c r="B313" i="4"/>
  <c r="C313" i="4"/>
  <c r="D313" i="4"/>
  <c r="E313" i="4"/>
  <c r="F313" i="4"/>
  <c r="G313" i="4"/>
  <c r="H313" i="4"/>
  <c r="I313" i="4"/>
  <c r="J313" i="4"/>
  <c r="K313" i="4"/>
  <c r="L313" i="4"/>
  <c r="M313" i="4"/>
  <c r="N313" i="4"/>
  <c r="O313" i="4"/>
  <c r="P313" i="4"/>
  <c r="A314" i="4"/>
  <c r="B314" i="4"/>
  <c r="C314" i="4"/>
  <c r="D314" i="4"/>
  <c r="E314" i="4"/>
  <c r="F314" i="4"/>
  <c r="G314" i="4"/>
  <c r="H314" i="4"/>
  <c r="I314" i="4"/>
  <c r="J314" i="4"/>
  <c r="K314" i="4"/>
  <c r="L314" i="4"/>
  <c r="M314" i="4"/>
  <c r="N314" i="4"/>
  <c r="O314" i="4"/>
  <c r="P314" i="4"/>
  <c r="A315" i="4"/>
  <c r="B315" i="4"/>
  <c r="C315" i="4"/>
  <c r="D315" i="4"/>
  <c r="E315" i="4"/>
  <c r="F315" i="4"/>
  <c r="G315" i="4"/>
  <c r="H315" i="4"/>
  <c r="I315" i="4"/>
  <c r="J315" i="4"/>
  <c r="K315" i="4"/>
  <c r="L315" i="4"/>
  <c r="M315" i="4"/>
  <c r="N315" i="4"/>
  <c r="O315" i="4"/>
  <c r="P315" i="4"/>
  <c r="A316" i="4"/>
  <c r="B316" i="4"/>
  <c r="C316" i="4"/>
  <c r="D316" i="4"/>
  <c r="E316" i="4"/>
  <c r="F316" i="4"/>
  <c r="G316" i="4"/>
  <c r="H316" i="4"/>
  <c r="I316" i="4"/>
  <c r="J316" i="4"/>
  <c r="K316" i="4"/>
  <c r="L316" i="4"/>
  <c r="M316" i="4"/>
  <c r="N316" i="4"/>
  <c r="O316" i="4"/>
  <c r="P316" i="4"/>
  <c r="A317" i="4"/>
  <c r="B317" i="4"/>
  <c r="C317" i="4"/>
  <c r="D317" i="4"/>
  <c r="E317" i="4"/>
  <c r="F317" i="4"/>
  <c r="G317" i="4"/>
  <c r="H317" i="4"/>
  <c r="I317" i="4"/>
  <c r="J317" i="4"/>
  <c r="K317" i="4"/>
  <c r="L317" i="4"/>
  <c r="M317" i="4"/>
  <c r="N317" i="4"/>
  <c r="O317" i="4"/>
  <c r="P317" i="4"/>
  <c r="A318" i="4"/>
  <c r="B318" i="4"/>
  <c r="C318" i="4"/>
  <c r="D318" i="4"/>
  <c r="E318" i="4"/>
  <c r="F318" i="4"/>
  <c r="G318" i="4"/>
  <c r="H318" i="4"/>
  <c r="I318" i="4"/>
  <c r="J318" i="4"/>
  <c r="K318" i="4"/>
  <c r="L318" i="4"/>
  <c r="M318" i="4"/>
  <c r="N318" i="4"/>
  <c r="O318" i="4"/>
  <c r="P318" i="4"/>
  <c r="A319" i="4"/>
  <c r="B319" i="4"/>
  <c r="C319" i="4"/>
  <c r="D319" i="4"/>
  <c r="E319" i="4"/>
  <c r="F319" i="4"/>
  <c r="G319" i="4"/>
  <c r="H319" i="4"/>
  <c r="I319" i="4"/>
  <c r="J319" i="4"/>
  <c r="K319" i="4"/>
  <c r="L319" i="4"/>
  <c r="M319" i="4"/>
  <c r="N319" i="4"/>
  <c r="O319" i="4"/>
  <c r="P319" i="4"/>
  <c r="A320" i="4"/>
  <c r="B320" i="4"/>
  <c r="C320" i="4"/>
  <c r="D320" i="4"/>
  <c r="E320" i="4"/>
  <c r="F320" i="4"/>
  <c r="G320" i="4"/>
  <c r="H320" i="4"/>
  <c r="I320" i="4"/>
  <c r="J320" i="4"/>
  <c r="K320" i="4"/>
  <c r="L320" i="4"/>
  <c r="M320" i="4"/>
  <c r="N320" i="4"/>
  <c r="O320" i="4"/>
  <c r="P320" i="4"/>
  <c r="A321" i="4"/>
  <c r="B321" i="4"/>
  <c r="C321" i="4"/>
  <c r="D321" i="4"/>
  <c r="E321" i="4"/>
  <c r="F321" i="4"/>
  <c r="G321" i="4"/>
  <c r="H321" i="4"/>
  <c r="I321" i="4"/>
  <c r="J321" i="4"/>
  <c r="K321" i="4"/>
  <c r="L321" i="4"/>
  <c r="M321" i="4"/>
  <c r="N321" i="4"/>
  <c r="O321" i="4"/>
  <c r="P321" i="4"/>
  <c r="A322" i="4"/>
  <c r="B322" i="4"/>
  <c r="C322" i="4"/>
  <c r="D322" i="4"/>
  <c r="E322" i="4"/>
  <c r="F322" i="4"/>
  <c r="G322" i="4"/>
  <c r="H322" i="4"/>
  <c r="I322" i="4"/>
  <c r="J322" i="4"/>
  <c r="K322" i="4"/>
  <c r="L322" i="4"/>
  <c r="M322" i="4"/>
  <c r="N322" i="4"/>
  <c r="O322" i="4"/>
  <c r="P322" i="4"/>
  <c r="A323" i="4"/>
  <c r="B323" i="4"/>
  <c r="C323" i="4"/>
  <c r="D323" i="4"/>
  <c r="E323" i="4"/>
  <c r="F323" i="4"/>
  <c r="G323" i="4"/>
  <c r="H323" i="4"/>
  <c r="I323" i="4"/>
  <c r="J323" i="4"/>
  <c r="K323" i="4"/>
  <c r="L323" i="4"/>
  <c r="M323" i="4"/>
  <c r="N323" i="4"/>
  <c r="O323" i="4"/>
  <c r="P323" i="4"/>
  <c r="A324" i="4"/>
  <c r="B324" i="4"/>
  <c r="C324" i="4"/>
  <c r="D324" i="4"/>
  <c r="E324" i="4"/>
  <c r="F324" i="4"/>
  <c r="G324" i="4"/>
  <c r="H324" i="4"/>
  <c r="I324" i="4"/>
  <c r="J324" i="4"/>
  <c r="K324" i="4"/>
  <c r="L324" i="4"/>
  <c r="M324" i="4"/>
  <c r="N324" i="4"/>
  <c r="O324" i="4"/>
  <c r="P324" i="4"/>
  <c r="A325" i="4"/>
  <c r="B325" i="4"/>
  <c r="C325" i="4"/>
  <c r="D325" i="4"/>
  <c r="E325" i="4"/>
  <c r="F325" i="4"/>
  <c r="G325" i="4"/>
  <c r="H325" i="4"/>
  <c r="I325" i="4"/>
  <c r="J325" i="4"/>
  <c r="K325" i="4"/>
  <c r="L325" i="4"/>
  <c r="M325" i="4"/>
  <c r="N325" i="4"/>
  <c r="O325" i="4"/>
  <c r="P325" i="4"/>
  <c r="A326" i="4"/>
  <c r="B326" i="4"/>
  <c r="C326" i="4"/>
  <c r="D326" i="4"/>
  <c r="E326" i="4"/>
  <c r="F326" i="4"/>
  <c r="G326" i="4"/>
  <c r="H326" i="4"/>
  <c r="I326" i="4"/>
  <c r="J326" i="4"/>
  <c r="K326" i="4"/>
  <c r="L326" i="4"/>
  <c r="M326" i="4"/>
  <c r="N326" i="4"/>
  <c r="O326" i="4"/>
  <c r="P326" i="4"/>
  <c r="A327" i="4"/>
  <c r="B327" i="4"/>
  <c r="C327" i="4"/>
  <c r="D327" i="4"/>
  <c r="E327" i="4"/>
  <c r="F327" i="4"/>
  <c r="G327" i="4"/>
  <c r="H327" i="4"/>
  <c r="I327" i="4"/>
  <c r="J327" i="4"/>
  <c r="K327" i="4"/>
  <c r="L327" i="4"/>
  <c r="M327" i="4"/>
  <c r="N327" i="4"/>
  <c r="O327" i="4"/>
  <c r="P327" i="4"/>
  <c r="A328" i="4"/>
  <c r="B328" i="4"/>
  <c r="C328" i="4"/>
  <c r="D328" i="4"/>
  <c r="E328" i="4"/>
  <c r="F328" i="4"/>
  <c r="G328" i="4"/>
  <c r="H328" i="4"/>
  <c r="I328" i="4"/>
  <c r="J328" i="4"/>
  <c r="K328" i="4"/>
  <c r="L328" i="4"/>
  <c r="M328" i="4"/>
  <c r="N328" i="4"/>
  <c r="O328" i="4"/>
  <c r="P328" i="4"/>
  <c r="A329" i="4"/>
  <c r="B329" i="4"/>
  <c r="C329" i="4"/>
  <c r="D329" i="4"/>
  <c r="E329" i="4"/>
  <c r="F329" i="4"/>
  <c r="G329" i="4"/>
  <c r="H329" i="4"/>
  <c r="I329" i="4"/>
  <c r="J329" i="4"/>
  <c r="K329" i="4"/>
  <c r="L329" i="4"/>
  <c r="M329" i="4"/>
  <c r="N329" i="4"/>
  <c r="O329" i="4"/>
  <c r="P329" i="4"/>
  <c r="A330" i="4"/>
  <c r="B330" i="4"/>
  <c r="C330" i="4"/>
  <c r="D330" i="4"/>
  <c r="E330" i="4"/>
  <c r="F330" i="4"/>
  <c r="G330" i="4"/>
  <c r="H330" i="4"/>
  <c r="I330" i="4"/>
  <c r="J330" i="4"/>
  <c r="K330" i="4"/>
  <c r="L330" i="4"/>
  <c r="M330" i="4"/>
  <c r="N330" i="4"/>
  <c r="O330" i="4"/>
  <c r="P330" i="4"/>
  <c r="A331" i="4"/>
  <c r="B331" i="4"/>
  <c r="C331" i="4"/>
  <c r="D331" i="4"/>
  <c r="E331" i="4"/>
  <c r="F331" i="4"/>
  <c r="G331" i="4"/>
  <c r="H331" i="4"/>
  <c r="I331" i="4"/>
  <c r="J331" i="4"/>
  <c r="K331" i="4"/>
  <c r="L331" i="4"/>
  <c r="M331" i="4"/>
  <c r="N331" i="4"/>
  <c r="O331" i="4"/>
  <c r="P331" i="4"/>
  <c r="A332" i="4"/>
  <c r="B332" i="4"/>
  <c r="C332" i="4"/>
  <c r="D332" i="4"/>
  <c r="E332" i="4"/>
  <c r="F332" i="4"/>
  <c r="G332" i="4"/>
  <c r="H332" i="4"/>
  <c r="I332" i="4"/>
  <c r="J332" i="4"/>
  <c r="K332" i="4"/>
  <c r="L332" i="4"/>
  <c r="M332" i="4"/>
  <c r="N332" i="4"/>
  <c r="O332" i="4"/>
  <c r="P332" i="4"/>
  <c r="A333" i="4"/>
  <c r="B333" i="4"/>
  <c r="C333" i="4"/>
  <c r="D333" i="4"/>
  <c r="E333" i="4"/>
  <c r="F333" i="4"/>
  <c r="G333" i="4"/>
  <c r="H333" i="4"/>
  <c r="I333" i="4"/>
  <c r="J333" i="4"/>
  <c r="K333" i="4"/>
  <c r="L333" i="4"/>
  <c r="M333" i="4"/>
  <c r="N333" i="4"/>
  <c r="O333" i="4"/>
  <c r="P333" i="4"/>
  <c r="A334" i="4"/>
  <c r="B334" i="4"/>
  <c r="C334" i="4"/>
  <c r="D334" i="4"/>
  <c r="E334" i="4"/>
  <c r="F334" i="4"/>
  <c r="G334" i="4"/>
  <c r="H334" i="4"/>
  <c r="I334" i="4"/>
  <c r="J334" i="4"/>
  <c r="K334" i="4"/>
  <c r="L334" i="4"/>
  <c r="M334" i="4"/>
  <c r="N334" i="4"/>
  <c r="O334" i="4"/>
  <c r="P334" i="4"/>
  <c r="A335" i="4"/>
  <c r="B335" i="4"/>
  <c r="C335" i="4"/>
  <c r="D335" i="4"/>
  <c r="E335" i="4"/>
  <c r="F335" i="4"/>
  <c r="G335" i="4"/>
  <c r="H335" i="4"/>
  <c r="I335" i="4"/>
  <c r="J335" i="4"/>
  <c r="K335" i="4"/>
  <c r="L335" i="4"/>
  <c r="M335" i="4"/>
  <c r="N335" i="4"/>
  <c r="O335" i="4"/>
  <c r="P335" i="4"/>
  <c r="A336" i="4"/>
  <c r="B336" i="4"/>
  <c r="C336" i="4"/>
  <c r="D336" i="4"/>
  <c r="E336" i="4"/>
  <c r="F336" i="4"/>
  <c r="G336" i="4"/>
  <c r="H336" i="4"/>
  <c r="I336" i="4"/>
  <c r="J336" i="4"/>
  <c r="K336" i="4"/>
  <c r="L336" i="4"/>
  <c r="M336" i="4"/>
  <c r="N336" i="4"/>
  <c r="O336" i="4"/>
  <c r="P336" i="4"/>
  <c r="A337" i="4"/>
  <c r="B337" i="4"/>
  <c r="C337" i="4"/>
  <c r="D337" i="4"/>
  <c r="E337" i="4"/>
  <c r="F337" i="4"/>
  <c r="G337" i="4"/>
  <c r="H337" i="4"/>
  <c r="I337" i="4"/>
  <c r="J337" i="4"/>
  <c r="K337" i="4"/>
  <c r="L337" i="4"/>
  <c r="M337" i="4"/>
  <c r="N337" i="4"/>
  <c r="O337" i="4"/>
  <c r="P337" i="4"/>
  <c r="A338" i="4"/>
  <c r="B338" i="4"/>
  <c r="C338" i="4"/>
  <c r="D338" i="4"/>
  <c r="E338" i="4"/>
  <c r="F338" i="4"/>
  <c r="G338" i="4"/>
  <c r="H338" i="4"/>
  <c r="I338" i="4"/>
  <c r="J338" i="4"/>
  <c r="K338" i="4"/>
  <c r="L338" i="4"/>
  <c r="M338" i="4"/>
  <c r="N338" i="4"/>
  <c r="O338" i="4"/>
  <c r="P338" i="4"/>
  <c r="A339" i="4"/>
  <c r="B339" i="4"/>
  <c r="C339" i="4"/>
  <c r="D339" i="4"/>
  <c r="E339" i="4"/>
  <c r="F339" i="4"/>
  <c r="G339" i="4"/>
  <c r="H339" i="4"/>
  <c r="I339" i="4"/>
  <c r="J339" i="4"/>
  <c r="K339" i="4"/>
  <c r="L339" i="4"/>
  <c r="M339" i="4"/>
  <c r="N339" i="4"/>
  <c r="O339" i="4"/>
  <c r="P339" i="4"/>
  <c r="A340" i="4"/>
  <c r="B340" i="4"/>
  <c r="C340" i="4"/>
  <c r="D340" i="4"/>
  <c r="E340" i="4"/>
  <c r="F340" i="4"/>
  <c r="G340" i="4"/>
  <c r="H340" i="4"/>
  <c r="I340" i="4"/>
  <c r="J340" i="4"/>
  <c r="K340" i="4"/>
  <c r="L340" i="4"/>
  <c r="M340" i="4"/>
  <c r="N340" i="4"/>
  <c r="O340" i="4"/>
  <c r="P340" i="4"/>
  <c r="A341" i="4"/>
  <c r="B341" i="4"/>
  <c r="C341" i="4"/>
  <c r="D341" i="4"/>
  <c r="E341" i="4"/>
  <c r="F341" i="4"/>
  <c r="G341" i="4"/>
  <c r="H341" i="4"/>
  <c r="I341" i="4"/>
  <c r="J341" i="4"/>
  <c r="K341" i="4"/>
  <c r="L341" i="4"/>
  <c r="M341" i="4"/>
  <c r="N341" i="4"/>
  <c r="O341" i="4"/>
  <c r="P341" i="4"/>
  <c r="A342" i="4"/>
  <c r="B342" i="4"/>
  <c r="C342" i="4"/>
  <c r="D342" i="4"/>
  <c r="E342" i="4"/>
  <c r="F342" i="4"/>
  <c r="G342" i="4"/>
  <c r="H342" i="4"/>
  <c r="I342" i="4"/>
  <c r="J342" i="4"/>
  <c r="K342" i="4"/>
  <c r="L342" i="4"/>
  <c r="M342" i="4"/>
  <c r="N342" i="4"/>
  <c r="O342" i="4"/>
  <c r="P342" i="4"/>
  <c r="A343" i="4"/>
  <c r="B343" i="4"/>
  <c r="C343" i="4"/>
  <c r="D343" i="4"/>
  <c r="E343" i="4"/>
  <c r="F343" i="4"/>
  <c r="G343" i="4"/>
  <c r="H343" i="4"/>
  <c r="I343" i="4"/>
  <c r="J343" i="4"/>
  <c r="K343" i="4"/>
  <c r="L343" i="4"/>
  <c r="M343" i="4"/>
  <c r="N343" i="4"/>
  <c r="O343" i="4"/>
  <c r="P343" i="4"/>
  <c r="A344" i="4"/>
  <c r="B344" i="4"/>
  <c r="C344" i="4"/>
  <c r="D344" i="4"/>
  <c r="E344" i="4"/>
  <c r="F344" i="4"/>
  <c r="G344" i="4"/>
  <c r="H344" i="4"/>
  <c r="I344" i="4"/>
  <c r="J344" i="4"/>
  <c r="K344" i="4"/>
  <c r="L344" i="4"/>
  <c r="M344" i="4"/>
  <c r="N344" i="4"/>
  <c r="O344" i="4"/>
  <c r="P344" i="4"/>
  <c r="A345" i="4"/>
  <c r="B345" i="4"/>
  <c r="C345" i="4"/>
  <c r="D345" i="4"/>
  <c r="E345" i="4"/>
  <c r="F345" i="4"/>
  <c r="G345" i="4"/>
  <c r="H345" i="4"/>
  <c r="I345" i="4"/>
  <c r="J345" i="4"/>
  <c r="K345" i="4"/>
  <c r="L345" i="4"/>
  <c r="M345" i="4"/>
  <c r="N345" i="4"/>
  <c r="O345" i="4"/>
  <c r="P345" i="4"/>
  <c r="A346" i="4"/>
  <c r="B346" i="4"/>
  <c r="C346" i="4"/>
  <c r="D346" i="4"/>
  <c r="E346" i="4"/>
  <c r="F346" i="4"/>
  <c r="G346" i="4"/>
  <c r="H346" i="4"/>
  <c r="I346" i="4"/>
  <c r="J346" i="4"/>
  <c r="K346" i="4"/>
  <c r="L346" i="4"/>
  <c r="M346" i="4"/>
  <c r="N346" i="4"/>
  <c r="O346" i="4"/>
  <c r="P346" i="4"/>
  <c r="A347" i="4"/>
  <c r="B347" i="4"/>
  <c r="C347" i="4"/>
  <c r="D347" i="4"/>
  <c r="E347" i="4"/>
  <c r="F347" i="4"/>
  <c r="G347" i="4"/>
  <c r="H347" i="4"/>
  <c r="I347" i="4"/>
  <c r="J347" i="4"/>
  <c r="K347" i="4"/>
  <c r="L347" i="4"/>
  <c r="M347" i="4"/>
  <c r="N347" i="4"/>
  <c r="O347" i="4"/>
  <c r="P347" i="4"/>
  <c r="A348" i="4"/>
  <c r="B348" i="4"/>
  <c r="C348" i="4"/>
  <c r="D348" i="4"/>
  <c r="E348" i="4"/>
  <c r="F348" i="4"/>
  <c r="G348" i="4"/>
  <c r="H348" i="4"/>
  <c r="I348" i="4"/>
  <c r="J348" i="4"/>
  <c r="K348" i="4"/>
  <c r="L348" i="4"/>
  <c r="M348" i="4"/>
  <c r="N348" i="4"/>
  <c r="O348" i="4"/>
  <c r="P348" i="4"/>
  <c r="A349" i="4"/>
  <c r="B349" i="4"/>
  <c r="C349" i="4"/>
  <c r="D349" i="4"/>
  <c r="E349" i="4"/>
  <c r="F349" i="4"/>
  <c r="G349" i="4"/>
  <c r="H349" i="4"/>
  <c r="I349" i="4"/>
  <c r="J349" i="4"/>
  <c r="K349" i="4"/>
  <c r="L349" i="4"/>
  <c r="M349" i="4"/>
  <c r="N349" i="4"/>
  <c r="O349" i="4"/>
  <c r="P349" i="4"/>
  <c r="A350" i="4"/>
  <c r="B350" i="4"/>
  <c r="C350" i="4"/>
  <c r="D350" i="4"/>
  <c r="E350" i="4"/>
  <c r="F350" i="4"/>
  <c r="G350" i="4"/>
  <c r="H350" i="4"/>
  <c r="I350" i="4"/>
  <c r="J350" i="4"/>
  <c r="K350" i="4"/>
  <c r="L350" i="4"/>
  <c r="M350" i="4"/>
  <c r="N350" i="4"/>
  <c r="O350" i="4"/>
  <c r="P350" i="4"/>
  <c r="A351" i="4"/>
  <c r="B351" i="4"/>
  <c r="C351" i="4"/>
  <c r="D351" i="4"/>
  <c r="E351" i="4"/>
  <c r="F351" i="4"/>
  <c r="G351" i="4"/>
  <c r="H351" i="4"/>
  <c r="I351" i="4"/>
  <c r="J351" i="4"/>
  <c r="K351" i="4"/>
  <c r="L351" i="4"/>
  <c r="M351" i="4"/>
  <c r="N351" i="4"/>
  <c r="O351" i="4"/>
  <c r="P351" i="4"/>
  <c r="A352" i="4"/>
  <c r="B352" i="4"/>
  <c r="C352" i="4"/>
  <c r="D352" i="4"/>
  <c r="E352" i="4"/>
  <c r="F352" i="4"/>
  <c r="G352" i="4"/>
  <c r="H352" i="4"/>
  <c r="I352" i="4"/>
  <c r="J352" i="4"/>
  <c r="K352" i="4"/>
  <c r="L352" i="4"/>
  <c r="M352" i="4"/>
  <c r="N352" i="4"/>
  <c r="O352" i="4"/>
  <c r="P352" i="4"/>
  <c r="A353" i="4"/>
  <c r="B353" i="4"/>
  <c r="C353" i="4"/>
  <c r="D353" i="4"/>
  <c r="E353" i="4"/>
  <c r="F353" i="4"/>
  <c r="G353" i="4"/>
  <c r="H353" i="4"/>
  <c r="I353" i="4"/>
  <c r="J353" i="4"/>
  <c r="K353" i="4"/>
  <c r="L353" i="4"/>
  <c r="M353" i="4"/>
  <c r="N353" i="4"/>
  <c r="O353" i="4"/>
  <c r="P353" i="4"/>
  <c r="A354" i="4"/>
  <c r="B354" i="4"/>
  <c r="C354" i="4"/>
  <c r="D354" i="4"/>
  <c r="E354" i="4"/>
  <c r="F354" i="4"/>
  <c r="G354" i="4"/>
  <c r="H354" i="4"/>
  <c r="I354" i="4"/>
  <c r="J354" i="4"/>
  <c r="K354" i="4"/>
  <c r="L354" i="4"/>
  <c r="M354" i="4"/>
  <c r="N354" i="4"/>
  <c r="O354" i="4"/>
  <c r="P354" i="4"/>
  <c r="A355" i="4"/>
  <c r="B355" i="4"/>
  <c r="C355" i="4"/>
  <c r="D355" i="4"/>
  <c r="E355" i="4"/>
  <c r="F355" i="4"/>
  <c r="G355" i="4"/>
  <c r="H355" i="4"/>
  <c r="I355" i="4"/>
  <c r="J355" i="4"/>
  <c r="K355" i="4"/>
  <c r="L355" i="4"/>
  <c r="M355" i="4"/>
  <c r="N355" i="4"/>
  <c r="O355" i="4"/>
  <c r="P355" i="4"/>
  <c r="A356" i="4"/>
  <c r="B356" i="4"/>
  <c r="C356" i="4"/>
  <c r="D356" i="4"/>
  <c r="E356" i="4"/>
  <c r="F356" i="4"/>
  <c r="G356" i="4"/>
  <c r="H356" i="4"/>
  <c r="I356" i="4"/>
  <c r="J356" i="4"/>
  <c r="K356" i="4"/>
  <c r="L356" i="4"/>
  <c r="M356" i="4"/>
  <c r="N356" i="4"/>
  <c r="O356" i="4"/>
  <c r="P356" i="4"/>
  <c r="A357" i="4"/>
  <c r="B357" i="4"/>
  <c r="C357" i="4"/>
  <c r="D357" i="4"/>
  <c r="E357" i="4"/>
  <c r="F357" i="4"/>
  <c r="G357" i="4"/>
  <c r="H357" i="4"/>
  <c r="I357" i="4"/>
  <c r="J357" i="4"/>
  <c r="K357" i="4"/>
  <c r="L357" i="4"/>
  <c r="M357" i="4"/>
  <c r="N357" i="4"/>
  <c r="O357" i="4"/>
  <c r="P357" i="4"/>
  <c r="A358" i="4"/>
  <c r="B358" i="4"/>
  <c r="C358" i="4"/>
  <c r="D358" i="4"/>
  <c r="E358" i="4"/>
  <c r="F358" i="4"/>
  <c r="G358" i="4"/>
  <c r="H358" i="4"/>
  <c r="I358" i="4"/>
  <c r="J358" i="4"/>
  <c r="K358" i="4"/>
  <c r="L358" i="4"/>
  <c r="M358" i="4"/>
  <c r="N358" i="4"/>
  <c r="O358" i="4"/>
  <c r="P358" i="4"/>
  <c r="A359" i="4"/>
  <c r="B359" i="4"/>
  <c r="C359" i="4"/>
  <c r="D359" i="4"/>
  <c r="E359" i="4"/>
  <c r="F359" i="4"/>
  <c r="G359" i="4"/>
  <c r="H359" i="4"/>
  <c r="I359" i="4"/>
  <c r="J359" i="4"/>
  <c r="K359" i="4"/>
  <c r="L359" i="4"/>
  <c r="M359" i="4"/>
  <c r="N359" i="4"/>
  <c r="O359" i="4"/>
  <c r="P359" i="4"/>
  <c r="A360" i="4"/>
  <c r="B360" i="4"/>
  <c r="C360" i="4"/>
  <c r="D360" i="4"/>
  <c r="E360" i="4"/>
  <c r="F360" i="4"/>
  <c r="G360" i="4"/>
  <c r="H360" i="4"/>
  <c r="I360" i="4"/>
  <c r="J360" i="4"/>
  <c r="K360" i="4"/>
  <c r="L360" i="4"/>
  <c r="M360" i="4"/>
  <c r="N360" i="4"/>
  <c r="O360" i="4"/>
  <c r="P360" i="4"/>
  <c r="A361" i="4"/>
  <c r="B361" i="4"/>
  <c r="C361" i="4"/>
  <c r="D361" i="4"/>
  <c r="E361" i="4"/>
  <c r="F361" i="4"/>
  <c r="G361" i="4"/>
  <c r="H361" i="4"/>
  <c r="I361" i="4"/>
  <c r="J361" i="4"/>
  <c r="K361" i="4"/>
  <c r="L361" i="4"/>
  <c r="M361" i="4"/>
  <c r="N361" i="4"/>
  <c r="O361" i="4"/>
  <c r="P361" i="4"/>
  <c r="A362" i="4"/>
  <c r="B362" i="4"/>
  <c r="C362" i="4"/>
  <c r="D362" i="4"/>
  <c r="E362" i="4"/>
  <c r="F362" i="4"/>
  <c r="G362" i="4"/>
  <c r="H362" i="4"/>
  <c r="I362" i="4"/>
  <c r="J362" i="4"/>
  <c r="K362" i="4"/>
  <c r="L362" i="4"/>
  <c r="M362" i="4"/>
  <c r="N362" i="4"/>
  <c r="O362" i="4"/>
  <c r="P362" i="4"/>
  <c r="A363" i="4"/>
  <c r="B363" i="4"/>
  <c r="C363" i="4"/>
  <c r="D363" i="4"/>
  <c r="E363" i="4"/>
  <c r="F363" i="4"/>
  <c r="G363" i="4"/>
  <c r="H363" i="4"/>
  <c r="I363" i="4"/>
  <c r="J363" i="4"/>
  <c r="K363" i="4"/>
  <c r="L363" i="4"/>
  <c r="M363" i="4"/>
  <c r="N363" i="4"/>
  <c r="O363" i="4"/>
  <c r="P363" i="4"/>
  <c r="A364" i="4"/>
  <c r="B364" i="4"/>
  <c r="C364" i="4"/>
  <c r="D364" i="4"/>
  <c r="E364" i="4"/>
  <c r="F364" i="4"/>
  <c r="G364" i="4"/>
  <c r="H364" i="4"/>
  <c r="I364" i="4"/>
  <c r="J364" i="4"/>
  <c r="K364" i="4"/>
  <c r="L364" i="4"/>
  <c r="M364" i="4"/>
  <c r="N364" i="4"/>
  <c r="O364" i="4"/>
  <c r="P364" i="4"/>
  <c r="A365" i="4"/>
  <c r="B365" i="4"/>
  <c r="C365" i="4"/>
  <c r="D365" i="4"/>
  <c r="E365" i="4"/>
  <c r="F365" i="4"/>
  <c r="G365" i="4"/>
  <c r="H365" i="4"/>
  <c r="I365" i="4"/>
  <c r="J365" i="4"/>
  <c r="K365" i="4"/>
  <c r="L365" i="4"/>
  <c r="M365" i="4"/>
  <c r="N365" i="4"/>
  <c r="O365" i="4"/>
  <c r="P365" i="4"/>
  <c r="A366" i="4"/>
  <c r="B366" i="4"/>
  <c r="C366" i="4"/>
  <c r="D366" i="4"/>
  <c r="E366" i="4"/>
  <c r="F366" i="4"/>
  <c r="G366" i="4"/>
  <c r="H366" i="4"/>
  <c r="I366" i="4"/>
  <c r="J366" i="4"/>
  <c r="K366" i="4"/>
  <c r="L366" i="4"/>
  <c r="M366" i="4"/>
  <c r="N366" i="4"/>
  <c r="O366" i="4"/>
  <c r="P366" i="4"/>
  <c r="A367" i="4"/>
  <c r="B367" i="4"/>
  <c r="C367" i="4"/>
  <c r="D367" i="4"/>
  <c r="E367" i="4"/>
  <c r="F367" i="4"/>
  <c r="G367" i="4"/>
  <c r="H367" i="4"/>
  <c r="I367" i="4"/>
  <c r="J367" i="4"/>
  <c r="K367" i="4"/>
  <c r="L367" i="4"/>
  <c r="M367" i="4"/>
  <c r="N367" i="4"/>
  <c r="O367" i="4"/>
  <c r="P367" i="4"/>
  <c r="A368" i="4"/>
  <c r="B368" i="4"/>
  <c r="C368" i="4"/>
  <c r="D368" i="4"/>
  <c r="E368" i="4"/>
  <c r="F368" i="4"/>
  <c r="G368" i="4"/>
  <c r="H368" i="4"/>
  <c r="I368" i="4"/>
  <c r="J368" i="4"/>
  <c r="K368" i="4"/>
  <c r="L368" i="4"/>
  <c r="M368" i="4"/>
  <c r="N368" i="4"/>
  <c r="O368" i="4"/>
  <c r="P368" i="4"/>
  <c r="A369" i="4"/>
  <c r="B369" i="4"/>
  <c r="C369" i="4"/>
  <c r="D369" i="4"/>
  <c r="E369" i="4"/>
  <c r="F369" i="4"/>
  <c r="G369" i="4"/>
  <c r="H369" i="4"/>
  <c r="I369" i="4"/>
  <c r="J369" i="4"/>
  <c r="K369" i="4"/>
  <c r="L369" i="4"/>
  <c r="M369" i="4"/>
  <c r="N369" i="4"/>
  <c r="O369" i="4"/>
  <c r="P369" i="4"/>
  <c r="A370" i="4"/>
  <c r="B370" i="4"/>
  <c r="C370" i="4"/>
  <c r="D370" i="4"/>
  <c r="E370" i="4"/>
  <c r="F370" i="4"/>
  <c r="G370" i="4"/>
  <c r="H370" i="4"/>
  <c r="I370" i="4"/>
  <c r="J370" i="4"/>
  <c r="K370" i="4"/>
  <c r="L370" i="4"/>
  <c r="M370" i="4"/>
  <c r="N370" i="4"/>
  <c r="O370" i="4"/>
  <c r="P370" i="4"/>
  <c r="A371" i="4"/>
  <c r="B371" i="4"/>
  <c r="C371" i="4"/>
  <c r="D371" i="4"/>
  <c r="E371" i="4"/>
  <c r="F371" i="4"/>
  <c r="G371" i="4"/>
  <c r="H371" i="4"/>
  <c r="I371" i="4"/>
  <c r="J371" i="4"/>
  <c r="K371" i="4"/>
  <c r="L371" i="4"/>
  <c r="M371" i="4"/>
  <c r="N371" i="4"/>
  <c r="O371" i="4"/>
  <c r="P371" i="4"/>
  <c r="A372" i="4"/>
  <c r="B372" i="4"/>
  <c r="C372" i="4"/>
  <c r="D372" i="4"/>
  <c r="E372" i="4"/>
  <c r="F372" i="4"/>
  <c r="G372" i="4"/>
  <c r="H372" i="4"/>
  <c r="I372" i="4"/>
  <c r="J372" i="4"/>
  <c r="K372" i="4"/>
  <c r="L372" i="4"/>
  <c r="M372" i="4"/>
  <c r="N372" i="4"/>
  <c r="O372" i="4"/>
  <c r="P372" i="4"/>
  <c r="A373" i="4"/>
  <c r="B373" i="4"/>
  <c r="C373" i="4"/>
  <c r="D373" i="4"/>
  <c r="E373" i="4"/>
  <c r="F373" i="4"/>
  <c r="G373" i="4"/>
  <c r="H373" i="4"/>
  <c r="I373" i="4"/>
  <c r="J373" i="4"/>
  <c r="K373" i="4"/>
  <c r="L373" i="4"/>
  <c r="M373" i="4"/>
  <c r="N373" i="4"/>
  <c r="O373" i="4"/>
  <c r="P373" i="4"/>
  <c r="A374" i="4"/>
  <c r="B374" i="4"/>
  <c r="C374" i="4"/>
  <c r="D374" i="4"/>
  <c r="E374" i="4"/>
  <c r="F374" i="4"/>
  <c r="G374" i="4"/>
  <c r="H374" i="4"/>
  <c r="I374" i="4"/>
  <c r="J374" i="4"/>
  <c r="K374" i="4"/>
  <c r="L374" i="4"/>
  <c r="M374" i="4"/>
  <c r="N374" i="4"/>
  <c r="O374" i="4"/>
  <c r="P374" i="4"/>
  <c r="A375" i="4"/>
  <c r="B375" i="4"/>
  <c r="C375" i="4"/>
  <c r="D375" i="4"/>
  <c r="E375" i="4"/>
  <c r="F375" i="4"/>
  <c r="G375" i="4"/>
  <c r="H375" i="4"/>
  <c r="I375" i="4"/>
  <c r="J375" i="4"/>
  <c r="K375" i="4"/>
  <c r="L375" i="4"/>
  <c r="M375" i="4"/>
  <c r="N375" i="4"/>
  <c r="O375" i="4"/>
  <c r="P375" i="4"/>
  <c r="A376" i="4"/>
  <c r="B376" i="4"/>
  <c r="C376" i="4"/>
  <c r="D376" i="4"/>
  <c r="E376" i="4"/>
  <c r="F376" i="4"/>
  <c r="G376" i="4"/>
  <c r="H376" i="4"/>
  <c r="I376" i="4"/>
  <c r="J376" i="4"/>
  <c r="K376" i="4"/>
  <c r="L376" i="4"/>
  <c r="M376" i="4"/>
  <c r="N376" i="4"/>
  <c r="O376" i="4"/>
  <c r="P376" i="4"/>
  <c r="A377" i="4"/>
  <c r="B377" i="4"/>
  <c r="C377" i="4"/>
  <c r="D377" i="4"/>
  <c r="E377" i="4"/>
  <c r="F377" i="4"/>
  <c r="G377" i="4"/>
  <c r="H377" i="4"/>
  <c r="I377" i="4"/>
  <c r="J377" i="4"/>
  <c r="K377" i="4"/>
  <c r="L377" i="4"/>
  <c r="M377" i="4"/>
  <c r="N377" i="4"/>
  <c r="O377" i="4"/>
  <c r="P377" i="4"/>
  <c r="A378" i="4"/>
  <c r="B378" i="4"/>
  <c r="C378" i="4"/>
  <c r="D378" i="4"/>
  <c r="E378" i="4"/>
  <c r="F378" i="4"/>
  <c r="G378" i="4"/>
  <c r="H378" i="4"/>
  <c r="I378" i="4"/>
  <c r="J378" i="4"/>
  <c r="K378" i="4"/>
  <c r="L378" i="4"/>
  <c r="M378" i="4"/>
  <c r="N378" i="4"/>
  <c r="O378" i="4"/>
  <c r="A379" i="4"/>
  <c r="B379" i="4"/>
  <c r="C379" i="4"/>
  <c r="D379" i="4"/>
  <c r="E379" i="4"/>
  <c r="F379" i="4"/>
  <c r="G379" i="4"/>
  <c r="H379" i="4"/>
  <c r="I379" i="4"/>
  <c r="J379" i="4"/>
  <c r="K379" i="4"/>
  <c r="L379" i="4"/>
  <c r="M379" i="4"/>
  <c r="N379" i="4"/>
  <c r="O379" i="4"/>
  <c r="P379" i="4"/>
  <c r="A380" i="4"/>
  <c r="B380" i="4"/>
  <c r="C380" i="4"/>
  <c r="D380" i="4"/>
  <c r="E380" i="4"/>
  <c r="F380" i="4"/>
  <c r="G380" i="4"/>
  <c r="H380" i="4"/>
  <c r="I380" i="4"/>
  <c r="J380" i="4"/>
  <c r="K380" i="4"/>
  <c r="L380" i="4"/>
  <c r="M380" i="4"/>
  <c r="N380" i="4"/>
  <c r="O380" i="4"/>
  <c r="P380" i="4"/>
  <c r="A381" i="4"/>
  <c r="B381" i="4"/>
  <c r="C381" i="4"/>
  <c r="D381" i="4"/>
  <c r="E381" i="4"/>
  <c r="F381" i="4"/>
  <c r="G381" i="4"/>
  <c r="H381" i="4"/>
  <c r="I381" i="4"/>
  <c r="J381" i="4"/>
  <c r="K381" i="4"/>
  <c r="L381" i="4"/>
  <c r="M381" i="4"/>
  <c r="N381" i="4"/>
  <c r="O381" i="4"/>
  <c r="P381" i="4"/>
  <c r="A382" i="4"/>
  <c r="B382" i="4"/>
  <c r="C382" i="4"/>
  <c r="D382" i="4"/>
  <c r="E382" i="4"/>
  <c r="F382" i="4"/>
  <c r="G382" i="4"/>
  <c r="H382" i="4"/>
  <c r="I382" i="4"/>
  <c r="J382" i="4"/>
  <c r="K382" i="4"/>
  <c r="L382" i="4"/>
  <c r="M382" i="4"/>
  <c r="N382" i="4"/>
  <c r="O382" i="4"/>
  <c r="P382" i="4"/>
  <c r="A383" i="4"/>
  <c r="B383" i="4"/>
  <c r="C383" i="4"/>
  <c r="D383" i="4"/>
  <c r="E383" i="4"/>
  <c r="F383" i="4"/>
  <c r="G383" i="4"/>
  <c r="H383" i="4"/>
  <c r="I383" i="4"/>
  <c r="J383" i="4"/>
  <c r="K383" i="4"/>
  <c r="L383" i="4"/>
  <c r="M383" i="4"/>
  <c r="N383" i="4"/>
  <c r="O383" i="4"/>
  <c r="P383" i="4"/>
  <c r="A384" i="4"/>
  <c r="B384" i="4"/>
  <c r="C384" i="4"/>
  <c r="D384" i="4"/>
  <c r="E384" i="4"/>
  <c r="F384" i="4"/>
  <c r="G384" i="4"/>
  <c r="H384" i="4"/>
  <c r="I384" i="4"/>
  <c r="J384" i="4"/>
  <c r="K384" i="4"/>
  <c r="L384" i="4"/>
  <c r="M384" i="4"/>
  <c r="N384" i="4"/>
  <c r="O384" i="4"/>
  <c r="P384" i="4"/>
  <c r="A385" i="4"/>
  <c r="B385" i="4"/>
  <c r="C385" i="4"/>
  <c r="D385" i="4"/>
  <c r="E385" i="4"/>
  <c r="F385" i="4"/>
  <c r="G385" i="4"/>
  <c r="H385" i="4"/>
  <c r="I385" i="4"/>
  <c r="J385" i="4"/>
  <c r="K385" i="4"/>
  <c r="L385" i="4"/>
  <c r="M385" i="4"/>
  <c r="N385" i="4"/>
  <c r="O385" i="4"/>
  <c r="P385" i="4"/>
  <c r="A386" i="4"/>
  <c r="B386" i="4"/>
  <c r="C386" i="4"/>
  <c r="D386" i="4"/>
  <c r="E386" i="4"/>
  <c r="F386" i="4"/>
  <c r="G386" i="4"/>
  <c r="H386" i="4"/>
  <c r="I386" i="4"/>
  <c r="J386" i="4"/>
  <c r="K386" i="4"/>
  <c r="L386" i="4"/>
  <c r="M386" i="4"/>
  <c r="N386" i="4"/>
  <c r="O386" i="4"/>
  <c r="P386" i="4"/>
  <c r="A387" i="4"/>
  <c r="B387" i="4"/>
  <c r="C387" i="4"/>
  <c r="D387" i="4"/>
  <c r="E387" i="4"/>
  <c r="F387" i="4"/>
  <c r="G387" i="4"/>
  <c r="H387" i="4"/>
  <c r="I387" i="4"/>
  <c r="J387" i="4"/>
  <c r="K387" i="4"/>
  <c r="L387" i="4"/>
  <c r="M387" i="4"/>
  <c r="N387" i="4"/>
  <c r="O387" i="4"/>
  <c r="P387" i="4"/>
  <c r="A388" i="4"/>
  <c r="B388" i="4"/>
  <c r="C388" i="4"/>
  <c r="D388" i="4"/>
  <c r="E388" i="4"/>
  <c r="F388" i="4"/>
  <c r="G388" i="4"/>
  <c r="H388" i="4"/>
  <c r="I388" i="4"/>
  <c r="J388" i="4"/>
  <c r="K388" i="4"/>
  <c r="L388" i="4"/>
  <c r="M388" i="4"/>
  <c r="N388" i="4"/>
  <c r="O388" i="4"/>
  <c r="P388" i="4"/>
  <c r="A389" i="4"/>
  <c r="B389" i="4"/>
  <c r="C389" i="4"/>
  <c r="D389" i="4"/>
  <c r="E389" i="4"/>
  <c r="F389" i="4"/>
  <c r="G389" i="4"/>
  <c r="H389" i="4"/>
  <c r="I389" i="4"/>
  <c r="J389" i="4"/>
  <c r="K389" i="4"/>
  <c r="L389" i="4"/>
  <c r="M389" i="4"/>
  <c r="N389" i="4"/>
  <c r="O389" i="4"/>
  <c r="P389" i="4"/>
  <c r="A390" i="4"/>
  <c r="B390" i="4"/>
  <c r="C390" i="4"/>
  <c r="D390" i="4"/>
  <c r="E390" i="4"/>
  <c r="F390" i="4"/>
  <c r="G390" i="4"/>
  <c r="H390" i="4"/>
  <c r="I390" i="4"/>
  <c r="J390" i="4"/>
  <c r="K390" i="4"/>
  <c r="L390" i="4"/>
  <c r="M390" i="4"/>
  <c r="N390" i="4"/>
  <c r="O390" i="4"/>
  <c r="P390" i="4"/>
  <c r="A391" i="4"/>
  <c r="B391" i="4"/>
  <c r="C391" i="4"/>
  <c r="D391" i="4"/>
  <c r="E391" i="4"/>
  <c r="F391" i="4"/>
  <c r="G391" i="4"/>
  <c r="H391" i="4"/>
  <c r="I391" i="4"/>
  <c r="J391" i="4"/>
  <c r="K391" i="4"/>
  <c r="L391" i="4"/>
  <c r="M391" i="4"/>
  <c r="N391" i="4"/>
  <c r="O391" i="4"/>
  <c r="P391" i="4"/>
  <c r="A392" i="4"/>
  <c r="B392" i="4"/>
  <c r="C392" i="4"/>
  <c r="D392" i="4"/>
  <c r="E392" i="4"/>
  <c r="F392" i="4"/>
  <c r="G392" i="4"/>
  <c r="H392" i="4"/>
  <c r="I392" i="4"/>
  <c r="J392" i="4"/>
  <c r="K392" i="4"/>
  <c r="L392" i="4"/>
  <c r="M392" i="4"/>
  <c r="N392" i="4"/>
  <c r="O392" i="4"/>
  <c r="P392" i="4"/>
  <c r="A393" i="4"/>
  <c r="B393" i="4"/>
  <c r="C393" i="4"/>
  <c r="D393" i="4"/>
  <c r="E393" i="4"/>
  <c r="F393" i="4"/>
  <c r="G393" i="4"/>
  <c r="H393" i="4"/>
  <c r="I393" i="4"/>
  <c r="J393" i="4"/>
  <c r="K393" i="4"/>
  <c r="L393" i="4"/>
  <c r="M393" i="4"/>
  <c r="N393" i="4"/>
  <c r="O393" i="4"/>
  <c r="P393" i="4"/>
  <c r="A394" i="4"/>
  <c r="B394" i="4"/>
  <c r="C394" i="4"/>
  <c r="D394" i="4"/>
  <c r="E394" i="4"/>
  <c r="F394" i="4"/>
  <c r="G394" i="4"/>
  <c r="H394" i="4"/>
  <c r="I394" i="4"/>
  <c r="J394" i="4"/>
  <c r="K394" i="4"/>
  <c r="L394" i="4"/>
  <c r="M394" i="4"/>
  <c r="N394" i="4"/>
  <c r="O394" i="4"/>
  <c r="P394" i="4"/>
  <c r="A395" i="4"/>
  <c r="B395" i="4"/>
  <c r="C395" i="4"/>
  <c r="D395" i="4"/>
  <c r="E395" i="4"/>
  <c r="F395" i="4"/>
  <c r="G395" i="4"/>
  <c r="H395" i="4"/>
  <c r="I395" i="4"/>
  <c r="J395" i="4"/>
  <c r="K395" i="4"/>
  <c r="L395" i="4"/>
  <c r="M395" i="4"/>
  <c r="N395" i="4"/>
  <c r="O395" i="4"/>
  <c r="P395" i="4"/>
  <c r="A396" i="4"/>
  <c r="B396" i="4"/>
  <c r="C396" i="4"/>
  <c r="D396" i="4"/>
  <c r="E396" i="4"/>
  <c r="F396" i="4"/>
  <c r="G396" i="4"/>
  <c r="H396" i="4"/>
  <c r="I396" i="4"/>
  <c r="J396" i="4"/>
  <c r="K396" i="4"/>
  <c r="L396" i="4"/>
  <c r="M396" i="4"/>
  <c r="N396" i="4"/>
  <c r="O396" i="4"/>
  <c r="P396" i="4"/>
  <c r="A397" i="4"/>
  <c r="B397" i="4"/>
  <c r="C397" i="4"/>
  <c r="D397" i="4"/>
  <c r="E397" i="4"/>
  <c r="F397" i="4"/>
  <c r="G397" i="4"/>
  <c r="H397" i="4"/>
  <c r="I397" i="4"/>
  <c r="J397" i="4"/>
  <c r="K397" i="4"/>
  <c r="L397" i="4"/>
  <c r="M397" i="4"/>
  <c r="N397" i="4"/>
  <c r="O397" i="4"/>
  <c r="P397" i="4"/>
  <c r="A398" i="4"/>
  <c r="B398" i="4"/>
  <c r="C398" i="4"/>
  <c r="D398" i="4"/>
  <c r="E398" i="4"/>
  <c r="F398" i="4"/>
  <c r="G398" i="4"/>
  <c r="H398" i="4"/>
  <c r="I398" i="4"/>
  <c r="J398" i="4"/>
  <c r="K398" i="4"/>
  <c r="L398" i="4"/>
  <c r="M398" i="4"/>
  <c r="N398" i="4"/>
  <c r="O398" i="4"/>
  <c r="P398" i="4"/>
  <c r="A399" i="4"/>
  <c r="B399" i="4"/>
  <c r="C399" i="4"/>
  <c r="D399" i="4"/>
  <c r="E399" i="4"/>
  <c r="F399" i="4"/>
  <c r="G399" i="4"/>
  <c r="H399" i="4"/>
  <c r="I399" i="4"/>
  <c r="J399" i="4"/>
  <c r="K399" i="4"/>
  <c r="L399" i="4"/>
  <c r="M399" i="4"/>
  <c r="N399" i="4"/>
  <c r="O399" i="4"/>
  <c r="P399" i="4"/>
  <c r="A400" i="4"/>
  <c r="B400" i="4"/>
  <c r="C400" i="4"/>
  <c r="D400" i="4"/>
  <c r="E400" i="4"/>
  <c r="F400" i="4"/>
  <c r="G400" i="4"/>
  <c r="H400" i="4"/>
  <c r="I400" i="4"/>
  <c r="J400" i="4"/>
  <c r="K400" i="4"/>
  <c r="L400" i="4"/>
  <c r="M400" i="4"/>
  <c r="N400" i="4"/>
  <c r="O400" i="4"/>
  <c r="P400" i="4"/>
  <c r="A401" i="4"/>
  <c r="B401" i="4"/>
  <c r="C401" i="4"/>
  <c r="D401" i="4"/>
  <c r="E401" i="4"/>
  <c r="F401" i="4"/>
  <c r="G401" i="4"/>
  <c r="H401" i="4"/>
  <c r="I401" i="4"/>
  <c r="J401" i="4"/>
  <c r="K401" i="4"/>
  <c r="L401" i="4"/>
  <c r="M401" i="4"/>
  <c r="N401" i="4"/>
  <c r="O401" i="4"/>
  <c r="P401" i="4"/>
  <c r="A402" i="4"/>
  <c r="B402" i="4"/>
  <c r="C402" i="4"/>
  <c r="D402" i="4"/>
  <c r="E402" i="4"/>
  <c r="F402" i="4"/>
  <c r="G402" i="4"/>
  <c r="H402" i="4"/>
  <c r="I402" i="4"/>
  <c r="J402" i="4"/>
  <c r="K402" i="4"/>
  <c r="L402" i="4"/>
  <c r="M402" i="4"/>
  <c r="N402" i="4"/>
  <c r="O402" i="4"/>
  <c r="P402" i="4"/>
  <c r="A403" i="4"/>
  <c r="B403" i="4"/>
  <c r="C403" i="4"/>
  <c r="D403" i="4"/>
  <c r="E403" i="4"/>
  <c r="F403" i="4"/>
  <c r="G403" i="4"/>
  <c r="H403" i="4"/>
  <c r="I403" i="4"/>
  <c r="J403" i="4"/>
  <c r="K403" i="4"/>
  <c r="L403" i="4"/>
  <c r="M403" i="4"/>
  <c r="N403" i="4"/>
  <c r="O403" i="4"/>
  <c r="P403" i="4"/>
  <c r="A404" i="4"/>
  <c r="B404" i="4"/>
  <c r="C404" i="4"/>
  <c r="D404" i="4"/>
  <c r="E404" i="4"/>
  <c r="F404" i="4"/>
  <c r="G404" i="4"/>
  <c r="H404" i="4"/>
  <c r="I404" i="4"/>
  <c r="J404" i="4"/>
  <c r="K404" i="4"/>
  <c r="L404" i="4"/>
  <c r="M404" i="4"/>
  <c r="N404" i="4"/>
  <c r="O404" i="4"/>
  <c r="P404" i="4"/>
  <c r="A405" i="4"/>
  <c r="B405" i="4"/>
  <c r="C405" i="4"/>
  <c r="D405" i="4"/>
  <c r="E405" i="4"/>
  <c r="F405" i="4"/>
  <c r="G405" i="4"/>
  <c r="H405" i="4"/>
  <c r="I405" i="4"/>
  <c r="J405" i="4"/>
  <c r="K405" i="4"/>
  <c r="L405" i="4"/>
  <c r="M405" i="4"/>
  <c r="N405" i="4"/>
  <c r="O405" i="4"/>
  <c r="P405" i="4"/>
  <c r="A406" i="4"/>
  <c r="B406" i="4"/>
  <c r="C406" i="4"/>
  <c r="D406" i="4"/>
  <c r="E406" i="4"/>
  <c r="F406" i="4"/>
  <c r="G406" i="4"/>
  <c r="H406" i="4"/>
  <c r="I406" i="4"/>
  <c r="J406" i="4"/>
  <c r="K406" i="4"/>
  <c r="L406" i="4"/>
  <c r="M406" i="4"/>
  <c r="N406" i="4"/>
  <c r="O406" i="4"/>
  <c r="P406" i="4"/>
  <c r="A407" i="4"/>
  <c r="B407" i="4"/>
  <c r="C407" i="4"/>
  <c r="D407" i="4"/>
  <c r="E407" i="4"/>
  <c r="F407" i="4"/>
  <c r="G407" i="4"/>
  <c r="H407" i="4"/>
  <c r="I407" i="4"/>
  <c r="J407" i="4"/>
  <c r="K407" i="4"/>
  <c r="L407" i="4"/>
  <c r="M407" i="4"/>
  <c r="N407" i="4"/>
  <c r="O407" i="4"/>
  <c r="P407" i="4"/>
  <c r="A408" i="4"/>
  <c r="B408" i="4"/>
  <c r="C408" i="4"/>
  <c r="D408" i="4"/>
  <c r="E408" i="4"/>
  <c r="F408" i="4"/>
  <c r="G408" i="4"/>
  <c r="H408" i="4"/>
  <c r="I408" i="4"/>
  <c r="J408" i="4"/>
  <c r="K408" i="4"/>
  <c r="L408" i="4"/>
  <c r="M408" i="4"/>
  <c r="N408" i="4"/>
  <c r="O408" i="4"/>
  <c r="P408" i="4"/>
  <c r="A409" i="4"/>
  <c r="B409" i="4"/>
  <c r="C409" i="4"/>
  <c r="D409" i="4"/>
  <c r="E409" i="4"/>
  <c r="F409" i="4"/>
  <c r="G409" i="4"/>
  <c r="H409" i="4"/>
  <c r="I409" i="4"/>
  <c r="J409" i="4"/>
  <c r="K409" i="4"/>
  <c r="L409" i="4"/>
  <c r="M409" i="4"/>
  <c r="N409" i="4"/>
  <c r="O409" i="4"/>
  <c r="P409" i="4"/>
  <c r="A410" i="4"/>
  <c r="B410" i="4"/>
  <c r="C410" i="4"/>
  <c r="D410" i="4"/>
  <c r="E410" i="4"/>
  <c r="F410" i="4"/>
  <c r="G410" i="4"/>
  <c r="H410" i="4"/>
  <c r="I410" i="4"/>
  <c r="J410" i="4"/>
  <c r="K410" i="4"/>
  <c r="L410" i="4"/>
  <c r="M410" i="4"/>
  <c r="N410" i="4"/>
  <c r="O410" i="4"/>
  <c r="P410" i="4"/>
  <c r="A227" i="4"/>
  <c r="B227" i="4"/>
  <c r="C227" i="4"/>
  <c r="D227" i="4"/>
  <c r="E227" i="4"/>
  <c r="F227" i="4"/>
  <c r="G227" i="4"/>
  <c r="H227" i="4"/>
  <c r="I227" i="4"/>
  <c r="J227" i="4"/>
  <c r="K227" i="4"/>
  <c r="L227" i="4"/>
  <c r="M227" i="4"/>
  <c r="N227" i="4"/>
  <c r="O227" i="4"/>
  <c r="P227" i="4"/>
  <c r="A228" i="4"/>
  <c r="B228" i="4"/>
  <c r="C228" i="4"/>
  <c r="D228" i="4"/>
  <c r="E228" i="4"/>
  <c r="F228" i="4"/>
  <c r="G228" i="4"/>
  <c r="H228" i="4"/>
  <c r="I228" i="4"/>
  <c r="J228" i="4"/>
  <c r="K228" i="4"/>
  <c r="L228" i="4"/>
  <c r="M228" i="4"/>
  <c r="N228" i="4"/>
  <c r="O228" i="4"/>
  <c r="P228" i="4"/>
  <c r="A229" i="4"/>
  <c r="B229" i="4"/>
  <c r="C229" i="4"/>
  <c r="D229" i="4"/>
  <c r="E229" i="4"/>
  <c r="F229" i="4"/>
  <c r="G229" i="4"/>
  <c r="H229" i="4"/>
  <c r="I229" i="4"/>
  <c r="J229" i="4"/>
  <c r="K229" i="4"/>
  <c r="L229" i="4"/>
  <c r="M229" i="4"/>
  <c r="N229" i="4"/>
  <c r="O229" i="4"/>
  <c r="P229" i="4"/>
  <c r="A230" i="4"/>
  <c r="B230" i="4"/>
  <c r="C230" i="4"/>
  <c r="D230" i="4"/>
  <c r="E230" i="4"/>
  <c r="F230" i="4"/>
  <c r="G230" i="4"/>
  <c r="H230" i="4"/>
  <c r="I230" i="4"/>
  <c r="J230" i="4"/>
  <c r="K230" i="4"/>
  <c r="L230" i="4"/>
  <c r="M230" i="4"/>
  <c r="N230" i="4"/>
  <c r="O230" i="4"/>
  <c r="P230" i="4"/>
  <c r="A231" i="4"/>
  <c r="B231" i="4"/>
  <c r="C231" i="4"/>
  <c r="D231" i="4"/>
  <c r="E231" i="4"/>
  <c r="F231" i="4"/>
  <c r="G231" i="4"/>
  <c r="H231" i="4"/>
  <c r="I231" i="4"/>
  <c r="J231" i="4"/>
  <c r="K231" i="4"/>
  <c r="L231" i="4"/>
  <c r="M231" i="4"/>
  <c r="N231" i="4"/>
  <c r="O231" i="4"/>
  <c r="P231" i="4"/>
  <c r="A232" i="4"/>
  <c r="B232" i="4"/>
  <c r="C232" i="4"/>
  <c r="D232" i="4"/>
  <c r="E232" i="4"/>
  <c r="F232" i="4"/>
  <c r="G232" i="4"/>
  <c r="H232" i="4"/>
  <c r="I232" i="4"/>
  <c r="J232" i="4"/>
  <c r="K232" i="4"/>
  <c r="L232" i="4"/>
  <c r="M232" i="4"/>
  <c r="N232" i="4"/>
  <c r="O232" i="4"/>
  <c r="P232" i="4"/>
  <c r="A233" i="4"/>
  <c r="B233" i="4"/>
  <c r="C233" i="4"/>
  <c r="D233" i="4"/>
  <c r="E233" i="4"/>
  <c r="F233" i="4"/>
  <c r="G233" i="4"/>
  <c r="H233" i="4"/>
  <c r="I233" i="4"/>
  <c r="J233" i="4"/>
  <c r="K233" i="4"/>
  <c r="L233" i="4"/>
  <c r="M233" i="4"/>
  <c r="N233" i="4"/>
  <c r="O233" i="4"/>
  <c r="P233" i="4"/>
  <c r="A234" i="4"/>
  <c r="B234" i="4"/>
  <c r="C234" i="4"/>
  <c r="D234" i="4"/>
  <c r="E234" i="4"/>
  <c r="F234" i="4"/>
  <c r="G234" i="4"/>
  <c r="H234" i="4"/>
  <c r="I234" i="4"/>
  <c r="J234" i="4"/>
  <c r="K234" i="4"/>
  <c r="L234" i="4"/>
  <c r="M234" i="4"/>
  <c r="N234" i="4"/>
  <c r="O234" i="4"/>
  <c r="P234" i="4"/>
  <c r="A235" i="4"/>
  <c r="B235" i="4"/>
  <c r="C235" i="4"/>
  <c r="D235" i="4"/>
  <c r="E235" i="4"/>
  <c r="F235" i="4"/>
  <c r="G235" i="4"/>
  <c r="H235" i="4"/>
  <c r="I235" i="4"/>
  <c r="J235" i="4"/>
  <c r="K235" i="4"/>
  <c r="L235" i="4"/>
  <c r="M235" i="4"/>
  <c r="N235" i="4"/>
  <c r="O235" i="4"/>
  <c r="P235" i="4"/>
  <c r="A236" i="4"/>
  <c r="B236" i="4"/>
  <c r="C236" i="4"/>
  <c r="D236" i="4"/>
  <c r="E236" i="4"/>
  <c r="F236" i="4"/>
  <c r="G236" i="4"/>
  <c r="H236" i="4"/>
  <c r="I236" i="4"/>
  <c r="J236" i="4"/>
  <c r="K236" i="4"/>
  <c r="L236" i="4"/>
  <c r="M236" i="4"/>
  <c r="N236" i="4"/>
  <c r="O236" i="4"/>
  <c r="P236" i="4"/>
  <c r="A237" i="4"/>
  <c r="B237" i="4"/>
  <c r="C237" i="4"/>
  <c r="D237" i="4"/>
  <c r="E237" i="4"/>
  <c r="F237" i="4"/>
  <c r="G237" i="4"/>
  <c r="H237" i="4"/>
  <c r="I237" i="4"/>
  <c r="J237" i="4"/>
  <c r="K237" i="4"/>
  <c r="L237" i="4"/>
  <c r="M237" i="4"/>
  <c r="N237" i="4"/>
  <c r="O237" i="4"/>
  <c r="P237" i="4"/>
  <c r="A238" i="4"/>
  <c r="B238" i="4"/>
  <c r="C238" i="4"/>
  <c r="D238" i="4"/>
  <c r="E238" i="4"/>
  <c r="F238" i="4"/>
  <c r="G238" i="4"/>
  <c r="H238" i="4"/>
  <c r="I238" i="4"/>
  <c r="J238" i="4"/>
  <c r="K238" i="4"/>
  <c r="L238" i="4"/>
  <c r="M238" i="4"/>
  <c r="N238" i="4"/>
  <c r="O238" i="4"/>
  <c r="P238" i="4"/>
  <c r="A239" i="4"/>
  <c r="B239" i="4"/>
  <c r="C239" i="4"/>
  <c r="D239" i="4"/>
  <c r="E239" i="4"/>
  <c r="F239" i="4"/>
  <c r="G239" i="4"/>
  <c r="H239" i="4"/>
  <c r="I239" i="4"/>
  <c r="J239" i="4"/>
  <c r="K239" i="4"/>
  <c r="L239" i="4"/>
  <c r="M239" i="4"/>
  <c r="N239" i="4"/>
  <c r="O239" i="4"/>
  <c r="P239" i="4"/>
  <c r="A240" i="4"/>
  <c r="B240" i="4"/>
  <c r="C240" i="4"/>
  <c r="D240" i="4"/>
  <c r="E240" i="4"/>
  <c r="F240" i="4"/>
  <c r="G240" i="4"/>
  <c r="H240" i="4"/>
  <c r="I240" i="4"/>
  <c r="J240" i="4"/>
  <c r="K240" i="4"/>
  <c r="L240" i="4"/>
  <c r="M240" i="4"/>
  <c r="N240" i="4"/>
  <c r="O240" i="4"/>
  <c r="P240" i="4"/>
  <c r="A241" i="4"/>
  <c r="B241" i="4"/>
  <c r="C241" i="4"/>
  <c r="D241" i="4"/>
  <c r="E241" i="4"/>
  <c r="F241" i="4"/>
  <c r="G241" i="4"/>
  <c r="H241" i="4"/>
  <c r="I241" i="4"/>
  <c r="J241" i="4"/>
  <c r="K241" i="4"/>
  <c r="L241" i="4"/>
  <c r="M241" i="4"/>
  <c r="N241" i="4"/>
  <c r="O241" i="4"/>
  <c r="P241" i="4"/>
  <c r="A226" i="4"/>
  <c r="B226" i="4"/>
  <c r="C226" i="4"/>
  <c r="D226" i="4"/>
  <c r="E226" i="4"/>
  <c r="F226" i="4"/>
  <c r="G226" i="4"/>
  <c r="H226" i="4"/>
  <c r="I226" i="4"/>
  <c r="J226" i="4"/>
  <c r="K226" i="4"/>
  <c r="L226" i="4"/>
  <c r="M226" i="4"/>
  <c r="N226" i="4"/>
  <c r="O226" i="4"/>
  <c r="P226" i="4"/>
  <c r="P225" i="4" l="1"/>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P58" i="4"/>
  <c r="O58" i="4"/>
  <c r="N58" i="4"/>
  <c r="M58" i="4"/>
  <c r="L58" i="4"/>
  <c r="K58" i="4"/>
  <c r="J58" i="4"/>
  <c r="I58" i="4"/>
  <c r="H58" i="4"/>
  <c r="G58" i="4"/>
  <c r="F58" i="4"/>
  <c r="E58" i="4"/>
  <c r="D58" i="4"/>
  <c r="C58" i="4"/>
  <c r="B58" i="4"/>
  <c r="A58" i="4"/>
  <c r="P57" i="4"/>
  <c r="O57" i="4"/>
  <c r="N57" i="4"/>
  <c r="M57" i="4"/>
  <c r="L57" i="4"/>
  <c r="K57" i="4"/>
  <c r="J57" i="4"/>
  <c r="I57" i="4"/>
  <c r="H57" i="4"/>
  <c r="G57" i="4"/>
  <c r="F57" i="4"/>
  <c r="E57" i="4"/>
  <c r="D57" i="4"/>
  <c r="C57" i="4"/>
  <c r="B57" i="4"/>
  <c r="A57" i="4"/>
  <c r="P56" i="4"/>
  <c r="O56" i="4"/>
  <c r="N56" i="4"/>
  <c r="M56" i="4"/>
  <c r="L56" i="4"/>
  <c r="K56" i="4"/>
  <c r="J56" i="4"/>
  <c r="I56" i="4"/>
  <c r="H56" i="4"/>
  <c r="G56" i="4"/>
  <c r="F56" i="4"/>
  <c r="E56" i="4"/>
  <c r="D56" i="4"/>
  <c r="C56" i="4"/>
  <c r="B56" i="4"/>
  <c r="A56" i="4"/>
  <c r="P55" i="4"/>
  <c r="O55" i="4"/>
  <c r="N55" i="4"/>
  <c r="M55" i="4"/>
  <c r="L55" i="4"/>
  <c r="K55" i="4"/>
  <c r="J55" i="4"/>
  <c r="I55" i="4"/>
  <c r="H55" i="4"/>
  <c r="G55" i="4"/>
  <c r="F55" i="4"/>
  <c r="E55" i="4"/>
  <c r="D55" i="4"/>
  <c r="C55" i="4"/>
  <c r="B55" i="4"/>
  <c r="A55" i="4"/>
  <c r="P54" i="4"/>
  <c r="O54" i="4"/>
  <c r="N54" i="4"/>
  <c r="M54" i="4"/>
  <c r="L54" i="4"/>
  <c r="K54" i="4"/>
  <c r="J54" i="4"/>
  <c r="I54" i="4"/>
  <c r="H54" i="4"/>
  <c r="G54" i="4"/>
  <c r="F54" i="4"/>
  <c r="E54" i="4"/>
  <c r="D54" i="4"/>
  <c r="C54" i="4"/>
  <c r="B54" i="4"/>
  <c r="A54" i="4"/>
  <c r="P53" i="4"/>
  <c r="O53" i="4"/>
  <c r="N53" i="4"/>
  <c r="M53" i="4"/>
  <c r="L53" i="4"/>
  <c r="K53" i="4"/>
  <c r="J53" i="4"/>
  <c r="I53" i="4"/>
  <c r="H53" i="4"/>
  <c r="G53" i="4"/>
  <c r="F53" i="4"/>
  <c r="E53" i="4"/>
  <c r="D53" i="4"/>
  <c r="C53" i="4"/>
  <c r="B53" i="4"/>
  <c r="A53" i="4"/>
  <c r="P52" i="4"/>
  <c r="O52" i="4"/>
  <c r="N52" i="4"/>
  <c r="M52" i="4"/>
  <c r="L52" i="4"/>
  <c r="K52" i="4"/>
  <c r="J52" i="4"/>
  <c r="I52" i="4"/>
  <c r="H52" i="4"/>
  <c r="G52" i="4"/>
  <c r="F52" i="4"/>
  <c r="E52" i="4"/>
  <c r="D52" i="4"/>
  <c r="C52" i="4"/>
  <c r="B52" i="4"/>
  <c r="A52" i="4"/>
  <c r="P51" i="4"/>
  <c r="O51" i="4"/>
  <c r="N51" i="4"/>
  <c r="M51" i="4"/>
  <c r="L51" i="4"/>
  <c r="K51" i="4"/>
  <c r="J51" i="4"/>
  <c r="I51" i="4"/>
  <c r="H51" i="4"/>
  <c r="G51" i="4"/>
  <c r="F51" i="4"/>
  <c r="E51" i="4"/>
  <c r="D51" i="4"/>
  <c r="C51" i="4"/>
  <c r="B51" i="4"/>
  <c r="A51" i="4"/>
  <c r="P50" i="4"/>
  <c r="O50" i="4"/>
  <c r="N50" i="4"/>
  <c r="M50" i="4"/>
  <c r="L50" i="4"/>
  <c r="K50" i="4"/>
  <c r="J50" i="4"/>
  <c r="I50" i="4"/>
  <c r="H50" i="4"/>
  <c r="G50" i="4"/>
  <c r="F50" i="4"/>
  <c r="E50" i="4"/>
  <c r="D50" i="4"/>
  <c r="C50" i="4"/>
  <c r="B50" i="4"/>
  <c r="A50" i="4"/>
  <c r="P49" i="4"/>
  <c r="O49" i="4"/>
  <c r="N49" i="4"/>
  <c r="M49" i="4"/>
  <c r="L49" i="4"/>
  <c r="K49" i="4"/>
  <c r="J49" i="4"/>
  <c r="I49" i="4"/>
  <c r="H49" i="4"/>
  <c r="G49" i="4"/>
  <c r="F49" i="4"/>
  <c r="E49" i="4"/>
  <c r="D49" i="4"/>
  <c r="C49" i="4"/>
  <c r="B49" i="4"/>
  <c r="A49" i="4"/>
  <c r="P48" i="4"/>
  <c r="O48" i="4"/>
  <c r="N48" i="4"/>
  <c r="M48" i="4"/>
  <c r="L48" i="4"/>
  <c r="K48" i="4"/>
  <c r="J48" i="4"/>
  <c r="I48" i="4"/>
  <c r="H48" i="4"/>
  <c r="G48" i="4"/>
  <c r="F48" i="4"/>
  <c r="E48" i="4"/>
  <c r="D48" i="4"/>
  <c r="C48" i="4"/>
  <c r="B48" i="4"/>
  <c r="A48" i="4"/>
  <c r="P47" i="4"/>
  <c r="O47" i="4"/>
  <c r="N47" i="4"/>
  <c r="M47" i="4"/>
  <c r="L47" i="4"/>
  <c r="K47" i="4"/>
  <c r="J47" i="4"/>
  <c r="I47" i="4"/>
  <c r="H47" i="4"/>
  <c r="G47" i="4"/>
  <c r="F47" i="4"/>
  <c r="E47" i="4"/>
  <c r="D47" i="4"/>
  <c r="C47" i="4"/>
  <c r="B47" i="4"/>
  <c r="A47" i="4"/>
  <c r="P46" i="4"/>
  <c r="O46" i="4"/>
  <c r="N46" i="4"/>
  <c r="M46" i="4"/>
  <c r="L46" i="4"/>
  <c r="K46" i="4"/>
  <c r="J46" i="4"/>
  <c r="I46" i="4"/>
  <c r="H46" i="4"/>
  <c r="G46" i="4"/>
  <c r="F46" i="4"/>
  <c r="E46" i="4"/>
  <c r="D46" i="4"/>
  <c r="C46" i="4"/>
  <c r="B46" i="4"/>
  <c r="A46" i="4"/>
  <c r="P45" i="4"/>
  <c r="O45" i="4"/>
  <c r="N45" i="4"/>
  <c r="M45" i="4"/>
  <c r="L45" i="4"/>
  <c r="K45" i="4"/>
  <c r="J45" i="4"/>
  <c r="I45" i="4"/>
  <c r="H45" i="4"/>
  <c r="G45" i="4"/>
  <c r="F45" i="4"/>
  <c r="E45" i="4"/>
  <c r="D45" i="4"/>
  <c r="C45" i="4"/>
  <c r="B45" i="4"/>
  <c r="A45" i="4"/>
  <c r="P44" i="4"/>
  <c r="O44" i="4"/>
  <c r="N44" i="4"/>
  <c r="M44" i="4"/>
  <c r="L44" i="4"/>
  <c r="K44" i="4"/>
  <c r="J44" i="4"/>
  <c r="I44" i="4"/>
  <c r="H44" i="4"/>
  <c r="G44" i="4"/>
  <c r="F44" i="4"/>
  <c r="E44" i="4"/>
  <c r="D44" i="4"/>
  <c r="C44" i="4"/>
  <c r="B44" i="4"/>
  <c r="A44" i="4"/>
  <c r="P43" i="4"/>
  <c r="O43" i="4"/>
  <c r="N43" i="4"/>
  <c r="M43" i="4"/>
  <c r="L43" i="4"/>
  <c r="K43" i="4"/>
  <c r="J43" i="4"/>
  <c r="I43" i="4"/>
  <c r="H43" i="4"/>
  <c r="G43" i="4"/>
  <c r="F43" i="4"/>
  <c r="E43" i="4"/>
  <c r="D43" i="4"/>
  <c r="C43" i="4"/>
  <c r="B43" i="4"/>
  <c r="A43" i="4"/>
  <c r="P42" i="4"/>
  <c r="O42" i="4"/>
  <c r="N42" i="4"/>
  <c r="M42" i="4"/>
  <c r="L42" i="4"/>
  <c r="K42" i="4"/>
  <c r="J42" i="4"/>
  <c r="I42" i="4"/>
  <c r="H42" i="4"/>
  <c r="G42" i="4"/>
  <c r="F42" i="4"/>
  <c r="E42" i="4"/>
  <c r="D42" i="4"/>
  <c r="C42" i="4"/>
  <c r="B42" i="4"/>
  <c r="A42" i="4"/>
  <c r="P41" i="4"/>
  <c r="O41" i="4"/>
  <c r="N41" i="4"/>
  <c r="M41" i="4"/>
  <c r="L41" i="4"/>
  <c r="K41" i="4"/>
  <c r="J41" i="4"/>
  <c r="I41" i="4"/>
  <c r="H41" i="4"/>
  <c r="G41" i="4"/>
  <c r="F41" i="4"/>
  <c r="E41" i="4"/>
  <c r="D41" i="4"/>
  <c r="C41" i="4"/>
  <c r="B41" i="4"/>
  <c r="A41" i="4"/>
  <c r="P40" i="4"/>
  <c r="O40" i="4"/>
  <c r="N40" i="4"/>
  <c r="M40" i="4"/>
  <c r="L40" i="4"/>
  <c r="K40" i="4"/>
  <c r="J40" i="4"/>
  <c r="I40" i="4"/>
  <c r="H40" i="4"/>
  <c r="G40" i="4"/>
  <c r="F40" i="4"/>
  <c r="E40" i="4"/>
  <c r="D40" i="4"/>
  <c r="C40" i="4"/>
  <c r="B40" i="4"/>
  <c r="A40" i="4"/>
  <c r="P39" i="4"/>
  <c r="O39" i="4"/>
  <c r="N39" i="4"/>
  <c r="M39" i="4"/>
  <c r="L39" i="4"/>
  <c r="K39" i="4"/>
  <c r="J39" i="4"/>
  <c r="I39" i="4"/>
  <c r="H39" i="4"/>
  <c r="G39" i="4"/>
  <c r="F39" i="4"/>
  <c r="E39" i="4"/>
  <c r="D39" i="4"/>
  <c r="C39" i="4"/>
  <c r="B39" i="4"/>
  <c r="A39" i="4"/>
  <c r="P38" i="4"/>
  <c r="O38" i="4"/>
  <c r="N38" i="4"/>
  <c r="M38" i="4"/>
  <c r="L38" i="4"/>
  <c r="K38" i="4"/>
  <c r="J38" i="4"/>
  <c r="I38" i="4"/>
  <c r="H38" i="4"/>
  <c r="G38" i="4"/>
  <c r="F38" i="4"/>
  <c r="E38" i="4"/>
  <c r="D38" i="4"/>
  <c r="C38" i="4"/>
  <c r="B38" i="4"/>
  <c r="A38" i="4"/>
  <c r="P37" i="4"/>
  <c r="O37" i="4"/>
  <c r="N37" i="4"/>
  <c r="M37" i="4"/>
  <c r="L37" i="4"/>
  <c r="K37" i="4"/>
  <c r="J37" i="4"/>
  <c r="I37" i="4"/>
  <c r="H37" i="4"/>
  <c r="G37" i="4"/>
  <c r="F37" i="4"/>
  <c r="E37" i="4"/>
  <c r="D37" i="4"/>
  <c r="C37" i="4"/>
  <c r="B37" i="4"/>
  <c r="A37" i="4"/>
  <c r="P36" i="4"/>
  <c r="O36" i="4"/>
  <c r="N36" i="4"/>
  <c r="M36" i="4"/>
  <c r="L36" i="4"/>
  <c r="K36" i="4"/>
  <c r="J36" i="4"/>
  <c r="I36" i="4"/>
  <c r="H36" i="4"/>
  <c r="G36" i="4"/>
  <c r="F36" i="4"/>
  <c r="E36" i="4"/>
  <c r="D36" i="4"/>
  <c r="C36" i="4"/>
  <c r="B36" i="4"/>
  <c r="A36" i="4"/>
  <c r="P35" i="4"/>
  <c r="O35" i="4"/>
  <c r="N35" i="4"/>
  <c r="M35" i="4"/>
  <c r="L35" i="4"/>
  <c r="K35" i="4"/>
  <c r="J35" i="4"/>
  <c r="I35" i="4"/>
  <c r="H35" i="4"/>
  <c r="G35" i="4"/>
  <c r="F35" i="4"/>
  <c r="E35" i="4"/>
  <c r="D35" i="4"/>
  <c r="C35" i="4"/>
  <c r="B35" i="4"/>
  <c r="A35" i="4"/>
  <c r="P34" i="4"/>
  <c r="O34" i="4"/>
  <c r="N34" i="4"/>
  <c r="M34" i="4"/>
  <c r="L34" i="4"/>
  <c r="K34" i="4"/>
  <c r="J34" i="4"/>
  <c r="I34" i="4"/>
  <c r="H34" i="4"/>
  <c r="G34" i="4"/>
  <c r="F34" i="4"/>
  <c r="E34" i="4"/>
  <c r="D34" i="4"/>
  <c r="C34" i="4"/>
  <c r="B34" i="4"/>
  <c r="A34" i="4"/>
  <c r="P33" i="4"/>
  <c r="O33" i="4"/>
  <c r="N33" i="4"/>
  <c r="M33" i="4"/>
  <c r="L33" i="4"/>
  <c r="K33" i="4"/>
  <c r="J33" i="4"/>
  <c r="I33" i="4"/>
  <c r="H33" i="4"/>
  <c r="G33" i="4"/>
  <c r="F33" i="4"/>
  <c r="E33" i="4"/>
  <c r="D33" i="4"/>
  <c r="C33" i="4"/>
  <c r="B33" i="4"/>
  <c r="A33" i="4"/>
  <c r="P32" i="4"/>
  <c r="O32" i="4"/>
  <c r="N32" i="4"/>
  <c r="M32" i="4"/>
  <c r="L32" i="4"/>
  <c r="K32" i="4"/>
  <c r="J32" i="4"/>
  <c r="I32" i="4"/>
  <c r="H32" i="4"/>
  <c r="G32" i="4"/>
  <c r="F32" i="4"/>
  <c r="E32" i="4"/>
  <c r="D32" i="4"/>
  <c r="C32" i="4"/>
  <c r="B32" i="4"/>
  <c r="A32" i="4"/>
  <c r="P31" i="4"/>
  <c r="O31" i="4"/>
  <c r="N31" i="4"/>
  <c r="M31" i="4"/>
  <c r="L31" i="4"/>
  <c r="K31" i="4"/>
  <c r="J31" i="4"/>
  <c r="I31" i="4"/>
  <c r="H31" i="4"/>
  <c r="G31" i="4"/>
  <c r="F31" i="4"/>
  <c r="E31" i="4"/>
  <c r="D31" i="4"/>
  <c r="C31" i="4"/>
  <c r="B31" i="4"/>
  <c r="A31" i="4"/>
  <c r="P30" i="4"/>
  <c r="O30" i="4"/>
  <c r="N30" i="4"/>
  <c r="M30" i="4"/>
  <c r="L30" i="4"/>
  <c r="K30" i="4"/>
  <c r="J30" i="4"/>
  <c r="I30" i="4"/>
  <c r="H30" i="4"/>
  <c r="G30" i="4"/>
  <c r="F30" i="4"/>
  <c r="E30" i="4"/>
  <c r="D30" i="4"/>
  <c r="C30" i="4"/>
  <c r="B30" i="4"/>
  <c r="A30" i="4"/>
  <c r="P29" i="4"/>
  <c r="O29" i="4"/>
  <c r="N29" i="4"/>
  <c r="M29" i="4"/>
  <c r="L29" i="4"/>
  <c r="K29" i="4"/>
  <c r="J29" i="4"/>
  <c r="I29" i="4"/>
  <c r="H29" i="4"/>
  <c r="G29" i="4"/>
  <c r="F29" i="4"/>
  <c r="E29" i="4"/>
  <c r="D29" i="4"/>
  <c r="C29" i="4"/>
  <c r="B29" i="4"/>
  <c r="A29" i="4"/>
  <c r="P28" i="4"/>
  <c r="O28" i="4"/>
  <c r="N28" i="4"/>
  <c r="M28" i="4"/>
  <c r="L28" i="4"/>
  <c r="K28" i="4"/>
  <c r="J28" i="4"/>
  <c r="I28" i="4"/>
  <c r="H28" i="4"/>
  <c r="G28" i="4"/>
  <c r="F28" i="4"/>
  <c r="E28" i="4"/>
  <c r="D28" i="4"/>
  <c r="C28" i="4"/>
  <c r="B28" i="4"/>
  <c r="A28" i="4"/>
  <c r="P27" i="4"/>
  <c r="O27" i="4"/>
  <c r="N27" i="4"/>
  <c r="M27" i="4"/>
  <c r="L27" i="4"/>
  <c r="K27" i="4"/>
  <c r="J27" i="4"/>
  <c r="I27" i="4"/>
  <c r="H27" i="4"/>
  <c r="G27" i="4"/>
  <c r="F27" i="4"/>
  <c r="E27" i="4"/>
  <c r="D27" i="4"/>
  <c r="C27" i="4"/>
  <c r="B27" i="4"/>
  <c r="A27" i="4"/>
  <c r="P26" i="4"/>
  <c r="O26" i="4"/>
  <c r="N26" i="4"/>
  <c r="M26" i="4"/>
  <c r="L26" i="4"/>
  <c r="K26" i="4"/>
  <c r="J26" i="4"/>
  <c r="I26" i="4"/>
  <c r="H26" i="4"/>
  <c r="G26" i="4"/>
  <c r="F26" i="4"/>
  <c r="E26" i="4"/>
  <c r="D26" i="4"/>
  <c r="C26" i="4"/>
  <c r="B26" i="4"/>
  <c r="A26" i="4"/>
  <c r="P25" i="4"/>
  <c r="O25" i="4"/>
  <c r="N25" i="4"/>
  <c r="M25" i="4"/>
  <c r="L25" i="4"/>
  <c r="K25" i="4"/>
  <c r="J25" i="4"/>
  <c r="I25" i="4"/>
  <c r="H25" i="4"/>
  <c r="G25" i="4"/>
  <c r="F25" i="4"/>
  <c r="E25" i="4"/>
  <c r="D25" i="4"/>
  <c r="C25" i="4"/>
  <c r="B25" i="4"/>
  <c r="A25" i="4"/>
  <c r="P24" i="4"/>
  <c r="O24" i="4"/>
  <c r="N24" i="4"/>
  <c r="M24" i="4"/>
  <c r="L24" i="4"/>
  <c r="K24" i="4"/>
  <c r="J24" i="4"/>
  <c r="I24" i="4"/>
  <c r="H24" i="4"/>
  <c r="G24" i="4"/>
  <c r="F24" i="4"/>
  <c r="E24" i="4"/>
  <c r="D24" i="4"/>
  <c r="C24" i="4"/>
  <c r="B24" i="4"/>
  <c r="A24" i="4"/>
  <c r="P23" i="4"/>
  <c r="O23" i="4"/>
  <c r="N23" i="4"/>
  <c r="M23" i="4"/>
  <c r="L23" i="4"/>
  <c r="K23" i="4"/>
  <c r="J23" i="4"/>
  <c r="I23" i="4"/>
  <c r="H23" i="4"/>
  <c r="G23" i="4"/>
  <c r="F23" i="4"/>
  <c r="E23" i="4"/>
  <c r="D23" i="4"/>
  <c r="C23" i="4"/>
  <c r="B23" i="4"/>
  <c r="A23" i="4"/>
  <c r="P22" i="4"/>
  <c r="O22" i="4"/>
  <c r="N22" i="4"/>
  <c r="M22" i="4"/>
  <c r="L22" i="4"/>
  <c r="K22" i="4"/>
  <c r="J22" i="4"/>
  <c r="I22" i="4"/>
  <c r="H22" i="4"/>
  <c r="G22" i="4"/>
  <c r="F22" i="4"/>
  <c r="E22" i="4"/>
  <c r="D22" i="4"/>
  <c r="C22" i="4"/>
  <c r="B22" i="4"/>
  <c r="A22" i="4"/>
  <c r="P21" i="4"/>
  <c r="O21" i="4"/>
  <c r="N21" i="4"/>
  <c r="M21" i="4"/>
  <c r="L21" i="4"/>
  <c r="K21" i="4"/>
  <c r="J21" i="4"/>
  <c r="I21" i="4"/>
  <c r="H21" i="4"/>
  <c r="G21" i="4"/>
  <c r="F21" i="4"/>
  <c r="E21" i="4"/>
  <c r="D21" i="4"/>
  <c r="C21" i="4"/>
  <c r="B21" i="4"/>
  <c r="A21" i="4"/>
  <c r="P20" i="4"/>
  <c r="O20" i="4"/>
  <c r="N20" i="4"/>
  <c r="M20" i="4"/>
  <c r="L20" i="4"/>
  <c r="K20" i="4"/>
  <c r="J20" i="4"/>
  <c r="I20" i="4"/>
  <c r="H20" i="4"/>
  <c r="G20" i="4"/>
  <c r="F20" i="4"/>
  <c r="E20" i="4"/>
  <c r="D20" i="4"/>
  <c r="C20" i="4"/>
  <c r="B20" i="4"/>
  <c r="A20" i="4"/>
  <c r="P19" i="4"/>
  <c r="O19" i="4"/>
  <c r="N19" i="4"/>
  <c r="M19" i="4"/>
  <c r="L19" i="4"/>
  <c r="K19" i="4"/>
  <c r="J19" i="4"/>
  <c r="I19" i="4"/>
  <c r="H19" i="4"/>
  <c r="G19" i="4"/>
  <c r="F19" i="4"/>
  <c r="E19" i="4"/>
  <c r="D19" i="4"/>
  <c r="C19" i="4"/>
  <c r="B19" i="4"/>
  <c r="A19" i="4"/>
  <c r="P18" i="4"/>
  <c r="O18" i="4"/>
  <c r="N18" i="4"/>
  <c r="M18" i="4"/>
  <c r="L18" i="4"/>
  <c r="K18" i="4"/>
  <c r="J18" i="4"/>
  <c r="I18" i="4"/>
  <c r="H18" i="4"/>
  <c r="G18" i="4"/>
  <c r="F18" i="4"/>
  <c r="E18" i="4"/>
  <c r="D18" i="4"/>
  <c r="C18" i="4"/>
  <c r="B18" i="4"/>
  <c r="A18" i="4"/>
  <c r="P17" i="4"/>
  <c r="O17" i="4"/>
  <c r="N17" i="4"/>
  <c r="M17" i="4"/>
  <c r="L17" i="4"/>
  <c r="K17" i="4"/>
  <c r="J17" i="4"/>
  <c r="I17" i="4"/>
  <c r="H17" i="4"/>
  <c r="G17" i="4"/>
  <c r="F17" i="4"/>
  <c r="E17" i="4"/>
  <c r="D17" i="4"/>
  <c r="C17" i="4"/>
  <c r="B17" i="4"/>
  <c r="A17" i="4"/>
  <c r="P16" i="4"/>
  <c r="O16" i="4"/>
  <c r="N16" i="4"/>
  <c r="M16" i="4"/>
  <c r="L16" i="4"/>
  <c r="K16" i="4"/>
  <c r="J16" i="4"/>
  <c r="I16" i="4"/>
  <c r="H16" i="4"/>
  <c r="G16" i="4"/>
  <c r="F16" i="4"/>
  <c r="E16" i="4"/>
  <c r="D16" i="4"/>
  <c r="C16" i="4"/>
  <c r="B16" i="4"/>
  <c r="A16" i="4"/>
  <c r="P15" i="4"/>
  <c r="O15" i="4"/>
  <c r="N15" i="4"/>
  <c r="M15" i="4"/>
  <c r="L15" i="4"/>
  <c r="K15" i="4"/>
  <c r="J15" i="4"/>
  <c r="I15" i="4"/>
  <c r="H15" i="4"/>
  <c r="G15" i="4"/>
  <c r="F15" i="4"/>
  <c r="E15" i="4"/>
  <c r="D15" i="4"/>
  <c r="C15" i="4"/>
  <c r="B15" i="4"/>
  <c r="A15" i="4"/>
  <c r="P14" i="4"/>
  <c r="O14" i="4"/>
  <c r="N14" i="4"/>
  <c r="M14" i="4"/>
  <c r="L14" i="4"/>
  <c r="K14" i="4"/>
  <c r="J14" i="4"/>
  <c r="I14" i="4"/>
  <c r="H14" i="4"/>
  <c r="G14" i="4"/>
  <c r="F14" i="4"/>
  <c r="E14" i="4"/>
  <c r="D14" i="4"/>
  <c r="C14" i="4"/>
  <c r="B14" i="4"/>
  <c r="A14" i="4"/>
  <c r="P13" i="4"/>
  <c r="O13" i="4"/>
  <c r="N13" i="4"/>
  <c r="M13" i="4"/>
  <c r="L13" i="4"/>
  <c r="K13" i="4"/>
  <c r="J13" i="4"/>
  <c r="I13" i="4"/>
  <c r="H13" i="4"/>
  <c r="G13" i="4"/>
  <c r="F13" i="4"/>
  <c r="E13" i="4"/>
  <c r="D13" i="4"/>
  <c r="C13" i="4"/>
  <c r="B13" i="4"/>
  <c r="A13" i="4"/>
  <c r="P12" i="4"/>
  <c r="O12" i="4"/>
  <c r="N12" i="4"/>
  <c r="M12" i="4"/>
  <c r="L12" i="4"/>
  <c r="K12" i="4"/>
  <c r="J12" i="4"/>
  <c r="I12" i="4"/>
  <c r="H12" i="4"/>
  <c r="G12" i="4"/>
  <c r="F12" i="4"/>
  <c r="E12" i="4"/>
  <c r="D12" i="4"/>
  <c r="C12" i="4"/>
  <c r="B12" i="4"/>
  <c r="A12" i="4"/>
  <c r="P11" i="4"/>
  <c r="O11" i="4"/>
  <c r="N11" i="4"/>
  <c r="M11" i="4"/>
  <c r="L11" i="4"/>
  <c r="K11" i="4"/>
  <c r="J11" i="4"/>
  <c r="I11" i="4"/>
  <c r="H11" i="4"/>
  <c r="G11" i="4"/>
  <c r="F11" i="4"/>
  <c r="E11" i="4"/>
  <c r="D11" i="4"/>
  <c r="C11" i="4"/>
  <c r="B11" i="4"/>
  <c r="A11" i="4"/>
  <c r="P10" i="4"/>
  <c r="O10" i="4"/>
  <c r="N10" i="4"/>
  <c r="M10" i="4"/>
  <c r="L10" i="4"/>
  <c r="K10" i="4"/>
  <c r="J10" i="4"/>
  <c r="I10" i="4"/>
  <c r="H10" i="4"/>
  <c r="G10" i="4"/>
  <c r="F10" i="4"/>
  <c r="E10" i="4"/>
  <c r="D10" i="4"/>
  <c r="C10" i="4"/>
  <c r="B10" i="4"/>
  <c r="A10" i="4"/>
  <c r="P9" i="4"/>
  <c r="O9" i="4"/>
  <c r="N9" i="4"/>
  <c r="M9" i="4"/>
  <c r="L9" i="4"/>
  <c r="K9" i="4"/>
  <c r="J9" i="4"/>
  <c r="I9" i="4"/>
  <c r="H9" i="4"/>
  <c r="G9" i="4"/>
  <c r="F9" i="4"/>
  <c r="E9" i="4"/>
  <c r="D9" i="4"/>
  <c r="C9" i="4"/>
  <c r="B9" i="4"/>
  <c r="A9" i="4"/>
  <c r="P8" i="4"/>
  <c r="O8" i="4"/>
  <c r="N8" i="4"/>
  <c r="M8" i="4"/>
  <c r="L8" i="4"/>
  <c r="K8" i="4"/>
  <c r="J8" i="4"/>
  <c r="I8" i="4"/>
  <c r="H8" i="4"/>
  <c r="G8" i="4"/>
  <c r="F8" i="4"/>
  <c r="E8" i="4"/>
  <c r="D8" i="4"/>
  <c r="C8" i="4"/>
  <c r="B8" i="4"/>
  <c r="A8" i="4"/>
  <c r="P7" i="4"/>
  <c r="O7" i="4"/>
  <c r="N7" i="4"/>
  <c r="M7" i="4"/>
  <c r="L7" i="4"/>
  <c r="K7" i="4"/>
  <c r="J7" i="4"/>
  <c r="I7" i="4"/>
  <c r="H7" i="4"/>
  <c r="G7" i="4"/>
  <c r="F7" i="4"/>
  <c r="E7" i="4"/>
  <c r="D7" i="4"/>
  <c r="C7" i="4"/>
  <c r="B7" i="4"/>
  <c r="A7" i="4"/>
  <c r="P6" i="4"/>
  <c r="O6" i="4"/>
  <c r="N6" i="4"/>
  <c r="M6" i="4"/>
  <c r="L6" i="4"/>
  <c r="K6" i="4"/>
  <c r="J6" i="4"/>
  <c r="I6" i="4"/>
  <c r="H6" i="4"/>
  <c r="G6" i="4"/>
  <c r="F6" i="4"/>
  <c r="E6" i="4"/>
  <c r="D6" i="4"/>
  <c r="C6" i="4"/>
  <c r="B6" i="4"/>
  <c r="A6" i="4"/>
  <c r="P5" i="4"/>
  <c r="O5" i="4"/>
  <c r="N5" i="4"/>
  <c r="M5" i="4"/>
  <c r="L5" i="4"/>
  <c r="K5" i="4"/>
  <c r="J5" i="4"/>
  <c r="I5" i="4"/>
  <c r="H5" i="4"/>
  <c r="G5" i="4"/>
  <c r="F5" i="4"/>
  <c r="E5" i="4"/>
  <c r="D5" i="4"/>
  <c r="C5" i="4"/>
  <c r="B5" i="4"/>
  <c r="A5" i="4"/>
  <c r="P4" i="4"/>
  <c r="O4" i="4"/>
  <c r="N4" i="4"/>
  <c r="M4" i="4"/>
  <c r="L4" i="4"/>
  <c r="K4" i="4"/>
  <c r="J4" i="4"/>
  <c r="I4" i="4"/>
  <c r="H4" i="4"/>
  <c r="G4" i="4"/>
  <c r="F4" i="4"/>
  <c r="E4" i="4"/>
  <c r="D4" i="4"/>
  <c r="C4" i="4"/>
  <c r="B4" i="4"/>
  <c r="A4" i="4"/>
  <c r="P3" i="4"/>
  <c r="O3" i="4"/>
  <c r="N3" i="4"/>
  <c r="M3" i="4"/>
  <c r="L3" i="4"/>
  <c r="K3" i="4"/>
  <c r="J3" i="4"/>
  <c r="I3" i="4"/>
  <c r="H3" i="4"/>
  <c r="G3" i="4"/>
  <c r="F3" i="4"/>
  <c r="E3" i="4"/>
  <c r="D3" i="4"/>
  <c r="C3" i="4"/>
  <c r="B3" i="4"/>
  <c r="A3" i="4"/>
  <c r="P2" i="4"/>
  <c r="O2" i="4"/>
  <c r="N2" i="4"/>
  <c r="M2" i="4"/>
  <c r="L2" i="4"/>
  <c r="K2" i="4"/>
  <c r="J2" i="4"/>
  <c r="I2" i="4"/>
  <c r="H2" i="4"/>
  <c r="G2" i="4"/>
  <c r="F2" i="4"/>
  <c r="E2" i="4"/>
  <c r="D2" i="4"/>
  <c r="C2" i="4"/>
  <c r="B2" i="4"/>
  <c r="A2" i="4"/>
  <c r="E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法量 美佳</author>
  </authors>
  <commentList>
    <comment ref="F197" authorId="0" shapeId="0" xr:uid="{DF4186C4-09F7-47CA-BE65-88C1C003A4B2}">
      <text>
        <r>
          <rPr>
            <b/>
            <sz val="9"/>
            <color indexed="81"/>
            <rFont val="MS P ゴシック"/>
            <family val="3"/>
            <charset val="128"/>
          </rPr>
          <t>法量 美佳:</t>
        </r>
        <r>
          <rPr>
            <sz val="9"/>
            <color indexed="81"/>
            <rFont val="MS P ゴシック"/>
            <family val="3"/>
            <charset val="128"/>
          </rPr>
          <t xml:space="preserve">
12/28電話　これから出しますとのこと</t>
        </r>
      </text>
    </comment>
  </commentList>
</comments>
</file>

<file path=xl/sharedStrings.xml><?xml version="1.0" encoding="utf-8"?>
<sst xmlns="http://schemas.openxmlformats.org/spreadsheetml/2006/main" count="8572" uniqueCount="4820">
  <si>
    <t>市内/市外</t>
    <rPh sb="0" eb="2">
      <t>シナイ</t>
    </rPh>
    <rPh sb="3" eb="5">
      <t>シガイ</t>
    </rPh>
    <phoneticPr fontId="3"/>
  </si>
  <si>
    <t>状態</t>
    <rPh sb="0" eb="2">
      <t>ジョウタイ</t>
    </rPh>
    <phoneticPr fontId="3"/>
  </si>
  <si>
    <t>事業所番号</t>
    <rPh sb="0" eb="3">
      <t>ジギョウショ</t>
    </rPh>
    <rPh sb="3" eb="5">
      <t>バンゴウ</t>
    </rPh>
    <phoneticPr fontId="3"/>
  </si>
  <si>
    <t>事業所名</t>
    <rPh sb="0" eb="2">
      <t>ジギョウ</t>
    </rPh>
    <rPh sb="2" eb="3">
      <t>ショ</t>
    </rPh>
    <rPh sb="3" eb="4">
      <t>メイ</t>
    </rPh>
    <phoneticPr fontId="3"/>
  </si>
  <si>
    <t>登録年月日</t>
    <rPh sb="0" eb="2">
      <t>トウロク</t>
    </rPh>
    <rPh sb="2" eb="5">
      <t>ネンガッピ</t>
    </rPh>
    <phoneticPr fontId="3"/>
  </si>
  <si>
    <t>有効期限</t>
    <rPh sb="0" eb="2">
      <t>ユウコウ</t>
    </rPh>
    <rPh sb="2" eb="4">
      <t>キゲン</t>
    </rPh>
    <phoneticPr fontId="3"/>
  </si>
  <si>
    <t>郵便番号</t>
    <rPh sb="0" eb="4">
      <t>ユウビンバンゴウ</t>
    </rPh>
    <phoneticPr fontId="3"/>
  </si>
  <si>
    <t>事業所所在地</t>
    <rPh sb="0" eb="3">
      <t>ジギョウショ</t>
    </rPh>
    <rPh sb="3" eb="6">
      <t>ショザイチ</t>
    </rPh>
    <phoneticPr fontId="3"/>
  </si>
  <si>
    <t>事業所
電話番号</t>
    <rPh sb="0" eb="3">
      <t>ジギョウショ</t>
    </rPh>
    <rPh sb="4" eb="6">
      <t>デンワ</t>
    </rPh>
    <rPh sb="6" eb="8">
      <t>バンゴウ</t>
    </rPh>
    <phoneticPr fontId="3"/>
  </si>
  <si>
    <t>事業所
FAX</t>
    <rPh sb="0" eb="3">
      <t>ジギョウショ</t>
    </rPh>
    <phoneticPr fontId="3"/>
  </si>
  <si>
    <t>法人名</t>
    <rPh sb="0" eb="2">
      <t>ホウジン</t>
    </rPh>
    <rPh sb="2" eb="3">
      <t>メイ</t>
    </rPh>
    <phoneticPr fontId="3"/>
  </si>
  <si>
    <t>主たる事務所の所在地</t>
    <rPh sb="0" eb="1">
      <t>シュ</t>
    </rPh>
    <rPh sb="3" eb="5">
      <t>ジム</t>
    </rPh>
    <rPh sb="5" eb="6">
      <t>ショ</t>
    </rPh>
    <rPh sb="7" eb="10">
      <t>ショザイチ</t>
    </rPh>
    <phoneticPr fontId="3"/>
  </si>
  <si>
    <t>法人
電話番号</t>
    <rPh sb="0" eb="2">
      <t>ホウジン</t>
    </rPh>
    <rPh sb="3" eb="5">
      <t>デンワ</t>
    </rPh>
    <rPh sb="5" eb="7">
      <t>バンゴウ</t>
    </rPh>
    <phoneticPr fontId="3"/>
  </si>
  <si>
    <t>法人
FAX</t>
    <rPh sb="0" eb="2">
      <t>ホウジン</t>
    </rPh>
    <phoneticPr fontId="3"/>
  </si>
  <si>
    <t>代表者</t>
    <rPh sb="0" eb="3">
      <t>ダイヒョウシャ</t>
    </rPh>
    <phoneticPr fontId="3"/>
  </si>
  <si>
    <t>サービス提供市町村</t>
    <rPh sb="6" eb="9">
      <t>シチョウソン</t>
    </rPh>
    <phoneticPr fontId="4"/>
  </si>
  <si>
    <t>身体</t>
    <rPh sb="0" eb="2">
      <t>シンタイ</t>
    </rPh>
    <phoneticPr fontId="4"/>
  </si>
  <si>
    <t>知的</t>
    <rPh sb="0" eb="2">
      <t>チテキ</t>
    </rPh>
    <phoneticPr fontId="5"/>
  </si>
  <si>
    <t>児童</t>
    <rPh sb="0" eb="2">
      <t>ジドウ</t>
    </rPh>
    <phoneticPr fontId="4"/>
  </si>
  <si>
    <t>精神</t>
    <rPh sb="0" eb="2">
      <t>セイシン</t>
    </rPh>
    <phoneticPr fontId="4"/>
  </si>
  <si>
    <t>障害福祉サービス番号</t>
    <rPh sb="0" eb="2">
      <t>ショウガイ</t>
    </rPh>
    <rPh sb="2" eb="4">
      <t>フクシ</t>
    </rPh>
    <rPh sb="8" eb="10">
      <t>バンゴウ</t>
    </rPh>
    <phoneticPr fontId="3"/>
  </si>
  <si>
    <t>市内</t>
    <rPh sb="0" eb="2">
      <t>シナイ</t>
    </rPh>
    <phoneticPr fontId="3"/>
  </si>
  <si>
    <t>0001100001</t>
  </si>
  <si>
    <t>からーず</t>
  </si>
  <si>
    <t>065-0016</t>
  </si>
  <si>
    <t>704-5600</t>
  </si>
  <si>
    <t>取締役　佐藤　忠峰</t>
  </si>
  <si>
    <t>○</t>
  </si>
  <si>
    <t>0001100002</t>
  </si>
  <si>
    <t>HIT訪問介護事業所</t>
  </si>
  <si>
    <t>007-0890</t>
  </si>
  <si>
    <t>札幌市東区中沼町９６番地３０</t>
  </si>
  <si>
    <t>791-5494</t>
  </si>
  <si>
    <t>有限会社 道和興業</t>
  </si>
  <si>
    <t>代表取締役　辻　　伸行</t>
  </si>
  <si>
    <t>0001100003</t>
  </si>
  <si>
    <t>Ｈｏｍｅ　Ｃａｒｅぶんぶん</t>
  </si>
  <si>
    <t>004-0063</t>
  </si>
  <si>
    <t>札幌市厚別区厚別西３条１丁目６番３０号</t>
  </si>
  <si>
    <t>769-0831</t>
  </si>
  <si>
    <t>769-0832</t>
  </si>
  <si>
    <t>有限会社 Ｈｏｍｅ　Ｃａｒｅぶんぶん</t>
  </si>
  <si>
    <t>代表取締役　文入　洋子</t>
  </si>
  <si>
    <t>0001100006</t>
  </si>
  <si>
    <t>Ｏｒｉｇｉｎ</t>
  </si>
  <si>
    <t>065-0020</t>
  </si>
  <si>
    <t>札幌市東区北２０条東１丁目５番１号大西ビル</t>
  </si>
  <si>
    <t>748-6220</t>
  </si>
  <si>
    <t>748-6221</t>
  </si>
  <si>
    <t>特定非営利活動法人　ホップ障害者地域生活支援センター</t>
  </si>
  <si>
    <t>代表理事　竹田　　保</t>
  </si>
  <si>
    <t>札幌市</t>
  </si>
  <si>
    <t>0001100007</t>
  </si>
  <si>
    <t>ＰＯＰケア</t>
  </si>
  <si>
    <t>株式会社 進幸</t>
  </si>
  <si>
    <t>代表取締役　渡邊　典子</t>
  </si>
  <si>
    <t>0001100016</t>
  </si>
  <si>
    <t>アンビシャス　ケアセンター</t>
  </si>
  <si>
    <t>006-0006</t>
  </si>
  <si>
    <t>札幌市手稲区西宮の沢６条２丁目５番１２号</t>
  </si>
  <si>
    <t>669-2222</t>
  </si>
  <si>
    <t>669-3000</t>
  </si>
  <si>
    <t>社会福祉法人 アンビシャス</t>
  </si>
  <si>
    <t>0001100022</t>
  </si>
  <si>
    <t>かいけつ太郎～ケアサービスステーション</t>
  </si>
  <si>
    <t>893-1199</t>
  </si>
  <si>
    <t>893-5599</t>
  </si>
  <si>
    <t>特定非営利活動法人 わーかーびぃー</t>
  </si>
  <si>
    <t>0110500683</t>
  </si>
  <si>
    <t>0001100027</t>
  </si>
  <si>
    <t>グリンハイム　ホームヘルプサービス事業所</t>
  </si>
  <si>
    <t>005-0842</t>
  </si>
  <si>
    <t>592-7827</t>
  </si>
  <si>
    <t>社会福祉法人 北海道ハピニス</t>
  </si>
  <si>
    <t>理事長　太田　三夫</t>
  </si>
  <si>
    <t>南区</t>
  </si>
  <si>
    <t>0110500618</t>
  </si>
  <si>
    <t>0001100028</t>
  </si>
  <si>
    <t>クレイン・ケア・サービス</t>
  </si>
  <si>
    <t>札幌市南区澄川４条７丁目５－２１米永ビル１０１号</t>
  </si>
  <si>
    <t>825-8256</t>
  </si>
  <si>
    <t>0110500295</t>
  </si>
  <si>
    <t>0001100029</t>
  </si>
  <si>
    <t>ケア・ふれんず介護支援事業所</t>
  </si>
  <si>
    <t>有限会社 アンジュ企画</t>
  </si>
  <si>
    <t>0110500345</t>
  </si>
  <si>
    <t>0001100030</t>
  </si>
  <si>
    <t>ケアサービスいるか</t>
  </si>
  <si>
    <t>005-0016</t>
  </si>
  <si>
    <t>札幌市南区真駒内南町４丁目４番３号</t>
  </si>
  <si>
    <t>582-5570</t>
  </si>
  <si>
    <t>有限会社 ユアホームサービス</t>
  </si>
  <si>
    <t>0110501038</t>
  </si>
  <si>
    <t>0001100031</t>
  </si>
  <si>
    <t>ケアセンターどり～む</t>
  </si>
  <si>
    <t>007-0869</t>
  </si>
  <si>
    <t>札幌市東区伏古9条2丁目1番3号2階</t>
  </si>
  <si>
    <t>802-6039</t>
  </si>
  <si>
    <t>802-6046</t>
  </si>
  <si>
    <t>合資会社 千の元</t>
  </si>
  <si>
    <t>0110200102</t>
  </si>
  <si>
    <t>0001100032</t>
  </si>
  <si>
    <t>ケアセンターのほろ</t>
  </si>
  <si>
    <t>004-0052</t>
  </si>
  <si>
    <t>札幌市厚別区厚別中央2条6丁目5－40　第2広地マンション11号室</t>
  </si>
  <si>
    <t>896-6754</t>
  </si>
  <si>
    <t>代表理事　井端　幸子</t>
  </si>
  <si>
    <t>厚別区</t>
  </si>
  <si>
    <t>0110501046</t>
  </si>
  <si>
    <t>0001100037</t>
  </si>
  <si>
    <t>こひなた</t>
  </si>
  <si>
    <t>063-0826</t>
  </si>
  <si>
    <t>札幌市西区発寒６条１３丁目３番５２号</t>
  </si>
  <si>
    <t>669-3011</t>
  </si>
  <si>
    <t>669-3012</t>
  </si>
  <si>
    <t>特定非営利活動法人 ひなた</t>
  </si>
  <si>
    <t>代表理事　佐野　ゆか</t>
  </si>
  <si>
    <t>0110200631</t>
  </si>
  <si>
    <t>0001100038</t>
  </si>
  <si>
    <t>003-0024</t>
  </si>
  <si>
    <t>864-2008</t>
  </si>
  <si>
    <t>社会福祉法人 渓仁会</t>
  </si>
  <si>
    <t>札幌市中央区北3条西28丁目2番1号</t>
  </si>
  <si>
    <t>サポート種っ子</t>
  </si>
  <si>
    <t>003-0021</t>
  </si>
  <si>
    <t>836-1551</t>
  </si>
  <si>
    <t>特定非営利活動法人　小さい種の会</t>
  </si>
  <si>
    <t>代表理事　喜来　業康</t>
  </si>
  <si>
    <t>0001100048</t>
  </si>
  <si>
    <t>すこやかサポート</t>
  </si>
  <si>
    <t>063-0051</t>
  </si>
  <si>
    <t>札幌市西区宮の沢1条5丁目23番48号マンション村上Ｉ－103</t>
  </si>
  <si>
    <t>666-6388</t>
  </si>
  <si>
    <t>0001100052</t>
  </si>
  <si>
    <t>たくほうケアステーション</t>
  </si>
  <si>
    <t>001-0030</t>
  </si>
  <si>
    <t>札幌市北区北３０条西４丁目２番２７号</t>
  </si>
  <si>
    <t>代表取締役　齋藤　宗嗣</t>
  </si>
  <si>
    <t>0001100055</t>
  </si>
  <si>
    <t>005-0006</t>
  </si>
  <si>
    <t>札幌市南区澄川６条１１丁目１４番４５号</t>
  </si>
  <si>
    <t>588-5771</t>
  </si>
  <si>
    <t>588-5778</t>
  </si>
  <si>
    <t>有限会社 ティー・アンド・ケイ</t>
  </si>
  <si>
    <t>代表取締役　梅原　隆信</t>
  </si>
  <si>
    <t>0001100057</t>
  </si>
  <si>
    <t>どろんこクラブ</t>
  </si>
  <si>
    <t>737-3352</t>
  </si>
  <si>
    <t>理事長　金城　朝子</t>
  </si>
  <si>
    <t>0001100059</t>
  </si>
  <si>
    <t>にこちゃん在宅サービス</t>
  </si>
  <si>
    <t>062-0032</t>
  </si>
  <si>
    <t>札幌市豊平区西岡２条１１丁目２４番８号</t>
  </si>
  <si>
    <t>588-2746</t>
  </si>
  <si>
    <t>588-2747</t>
  </si>
  <si>
    <t>特定非営利活動法人 にこちゃん在宅サービス</t>
  </si>
  <si>
    <t>代表理事　小門　栄子</t>
  </si>
  <si>
    <t>0001100064</t>
  </si>
  <si>
    <t>はくよう障害者支援室</t>
  </si>
  <si>
    <t>001-0023</t>
  </si>
  <si>
    <t>746-5120</t>
  </si>
  <si>
    <t>747-2320</t>
  </si>
  <si>
    <t>有限会社 そしある企画</t>
  </si>
  <si>
    <t>0001100068</t>
  </si>
  <si>
    <t>831-1344</t>
  </si>
  <si>
    <t>有限会社 ワイエイチ工業</t>
  </si>
  <si>
    <t>0001100075</t>
  </si>
  <si>
    <t>ヘルパーステーション　ぐろーりー</t>
  </si>
  <si>
    <t>有限会社 グローリーワーク</t>
  </si>
  <si>
    <t>代表取締役　後藤　こずえ</t>
  </si>
  <si>
    <t>0110100104</t>
  </si>
  <si>
    <t>064-0806</t>
  </si>
  <si>
    <t>0001100078</t>
  </si>
  <si>
    <t>輝</t>
  </si>
  <si>
    <t>063-0035</t>
  </si>
  <si>
    <t>札幌市西区西野５条７丁目５番８号</t>
  </si>
  <si>
    <t>667-6005</t>
  </si>
  <si>
    <t>合資会社 輝</t>
  </si>
  <si>
    <t>0110500378</t>
  </si>
  <si>
    <t>0001100080</t>
  </si>
  <si>
    <t>社会福祉法人 札幌協働福祉会</t>
  </si>
  <si>
    <t>北区、東区</t>
  </si>
  <si>
    <t>0110200797</t>
  </si>
  <si>
    <t>0001100082</t>
  </si>
  <si>
    <t>ヘルパーステーションたけうち</t>
  </si>
  <si>
    <t>003-0831</t>
  </si>
  <si>
    <t>札幌市白石区北郷１条２丁目１番１６号</t>
  </si>
  <si>
    <t>872-2592</t>
  </si>
  <si>
    <t>872-8410</t>
  </si>
  <si>
    <t>合資会社 たけうち</t>
  </si>
  <si>
    <t>0110500402</t>
  </si>
  <si>
    <t>0001100084</t>
  </si>
  <si>
    <t>ヘルパーステーション　つみき</t>
  </si>
  <si>
    <t>004-0022</t>
  </si>
  <si>
    <t>株式会社 愛十羽</t>
  </si>
  <si>
    <t>代表取締役　尾暮　紀子</t>
  </si>
  <si>
    <t>0001100090</t>
  </si>
  <si>
    <t>ヘルパーステーションはばたき新琴似センター</t>
  </si>
  <si>
    <t>001-0902</t>
  </si>
  <si>
    <t>札幌市北区新琴似２条７丁目１番５７号　近藤ビル2階</t>
  </si>
  <si>
    <t>769-8211</t>
  </si>
  <si>
    <t>762-1291</t>
  </si>
  <si>
    <t>株式会社 シムス</t>
  </si>
  <si>
    <t>代表取締役　斎藤　規和</t>
  </si>
  <si>
    <t>0001100092</t>
  </si>
  <si>
    <t>ヘルパーステーションはるの</t>
  </si>
  <si>
    <t>711-5878</t>
  </si>
  <si>
    <t>711-5877</t>
  </si>
  <si>
    <t>有限会社 ケアワークス</t>
  </si>
  <si>
    <t>代表取締役　中平　田鶴子</t>
  </si>
  <si>
    <t>0001100093</t>
  </si>
  <si>
    <t>ヘルパーステーションはる風</t>
  </si>
  <si>
    <t>742-2200</t>
  </si>
  <si>
    <t>742-2211</t>
  </si>
  <si>
    <t>有限会社 夢づくり</t>
  </si>
  <si>
    <t>取締役　伊藤　由津美</t>
  </si>
  <si>
    <t>0001100097</t>
  </si>
  <si>
    <t>ヘルパーステーションらしく</t>
  </si>
  <si>
    <t>060-0001</t>
  </si>
  <si>
    <t>札幌市中央区北1条西19丁目1-7-3階</t>
  </si>
  <si>
    <t>特定非営利活動法人 Ｏｎｅ’ｓ　Ｏｗｎ　Ｍａｓｔｅｒ</t>
  </si>
  <si>
    <t>理事長　岩舘　愁</t>
  </si>
  <si>
    <t>0001100100</t>
  </si>
  <si>
    <t>ヘルパーステーション北のスモーク</t>
  </si>
  <si>
    <t>004-0805</t>
  </si>
  <si>
    <t>札幌市清田区里塚緑ヶ丘１２丁目３－２２</t>
  </si>
  <si>
    <t>886-3354</t>
  </si>
  <si>
    <t>特定非営利活動法人 支援センター北のスモーク</t>
  </si>
  <si>
    <t>0001100101</t>
  </si>
  <si>
    <t>ヘルパーステーション繭結</t>
  </si>
  <si>
    <t>623-2505</t>
  </si>
  <si>
    <t>644-0088</t>
  </si>
  <si>
    <t>特定非営利活動法人　札幌障害者活動支援センターライフ</t>
  </si>
  <si>
    <t>0001100103</t>
  </si>
  <si>
    <t>社会福祉法人 楡の会</t>
  </si>
  <si>
    <t>0001100113</t>
  </si>
  <si>
    <t>ホームヘルプサービスステーションけんそういん</t>
  </si>
  <si>
    <t>665-0023</t>
  </si>
  <si>
    <t>665-0788</t>
  </si>
  <si>
    <t>株式会社 健壮院</t>
  </si>
  <si>
    <t>代表取締役　吉田　厚子</t>
  </si>
  <si>
    <t>0001100117</t>
  </si>
  <si>
    <t>ほっとステーションひだまり</t>
  </si>
  <si>
    <t>札幌市手稲区新発寒４条５丁目１４番３号１０２</t>
  </si>
  <si>
    <t>特定非営利活動法人 ほっとステーションひだまり</t>
  </si>
  <si>
    <t>0001100118</t>
  </si>
  <si>
    <t>理事長　保木本　恭子</t>
  </si>
  <si>
    <t>0001100120</t>
  </si>
  <si>
    <t>むつみ介護サービスセンター</t>
  </si>
  <si>
    <t>004-0880</t>
  </si>
  <si>
    <t>札幌市清田区平岡１０条１丁目８－２２</t>
  </si>
  <si>
    <t>892-9288</t>
  </si>
  <si>
    <t>890-9788</t>
  </si>
  <si>
    <t>有限会社 むつみ恒産</t>
  </si>
  <si>
    <t>代表取締役　村川　富美</t>
  </si>
  <si>
    <t>0001100126</t>
  </si>
  <si>
    <t>レインボーサービス</t>
  </si>
  <si>
    <t>002-8024</t>
  </si>
  <si>
    <t>札幌市北区篠路４条８丁目４番６号</t>
  </si>
  <si>
    <t>774-7744</t>
  </si>
  <si>
    <t>774-7747</t>
  </si>
  <si>
    <t>株式会社 レインボーサービス</t>
  </si>
  <si>
    <t>0001100127</t>
  </si>
  <si>
    <t>愛在宅介護サービス</t>
  </si>
  <si>
    <t>007-0812</t>
  </si>
  <si>
    <t>札幌市東区東苗穂１２条３丁目６番７号</t>
  </si>
  <si>
    <t>791-8122</t>
  </si>
  <si>
    <t>791-8250</t>
  </si>
  <si>
    <t>有限会社 愛在宅介護サービス</t>
  </si>
  <si>
    <t>代表取締役　福井　敏之</t>
  </si>
  <si>
    <t>0001100132</t>
  </si>
  <si>
    <t>温ったか介護　ぬくぬく</t>
  </si>
  <si>
    <t>006-0033</t>
  </si>
  <si>
    <t>札幌市手稲区稲穂3条2丁目4番20号　ぬくもり山荘</t>
  </si>
  <si>
    <t>有限会社 ホットステーション</t>
  </si>
  <si>
    <t>0001100134</t>
  </si>
  <si>
    <t>介護グループむらさき　居宅支援事業所</t>
  </si>
  <si>
    <t>065-0010</t>
  </si>
  <si>
    <t>札幌市東区北１０条東１３丁目１番１２号</t>
  </si>
  <si>
    <t>712-6266</t>
  </si>
  <si>
    <t>712-6113</t>
  </si>
  <si>
    <t>特定非営利活動法人　介護グループむらさき</t>
  </si>
  <si>
    <t>理事長　米田　久美子</t>
  </si>
  <si>
    <t>0001100154</t>
  </si>
  <si>
    <t>株式会社在宅介護サービスサブチャン</t>
  </si>
  <si>
    <t>005-0811</t>
  </si>
  <si>
    <t>札幌市南区川沿１１条１丁目１番１３号</t>
  </si>
  <si>
    <t>572-1036</t>
  </si>
  <si>
    <t>374-6288</t>
  </si>
  <si>
    <t>株式会社 在宅介護サービスサブチャン</t>
  </si>
  <si>
    <t>北海道余市郡余市町黒川町３丁目１０６</t>
  </si>
  <si>
    <t>0001100155</t>
  </si>
  <si>
    <t>居宅介護サービス　Ｅ－Ｄ－Ｉ</t>
  </si>
  <si>
    <t>特定非営利活動法人　アフタースクール運営会</t>
  </si>
  <si>
    <t>0001100176</t>
  </si>
  <si>
    <t>在宅介護支援サービス札幌</t>
  </si>
  <si>
    <t>065-0032</t>
  </si>
  <si>
    <t>785-9987</t>
  </si>
  <si>
    <t>785-4600</t>
  </si>
  <si>
    <t>0001100177</t>
  </si>
  <si>
    <t>771-2338</t>
  </si>
  <si>
    <t>有限会社 ライフサポート・ウィズ</t>
  </si>
  <si>
    <t>取締役　三浦　眞也</t>
  </si>
  <si>
    <t>0001100189</t>
  </si>
  <si>
    <t>003-0859</t>
  </si>
  <si>
    <t>札幌市白石区川北２２５４番地１</t>
  </si>
  <si>
    <t>879-5555</t>
  </si>
  <si>
    <t>社会福祉法人 北翔会</t>
  </si>
  <si>
    <t>006-0035</t>
  </si>
  <si>
    <t xml:space="preserve">685-8201 </t>
  </si>
  <si>
    <t>685-8300</t>
  </si>
  <si>
    <t>社会福祉法人 手稲ロータス会</t>
  </si>
  <si>
    <t>0001100212</t>
  </si>
  <si>
    <t>064-0944</t>
  </si>
  <si>
    <t>644-6110</t>
  </si>
  <si>
    <t>644-1028</t>
  </si>
  <si>
    <t>0001100214</t>
  </si>
  <si>
    <t>062-0934</t>
  </si>
  <si>
    <t>社会福祉法人 草の実会</t>
  </si>
  <si>
    <t>0001100215</t>
  </si>
  <si>
    <t>居宅介護事業所むぎのこ</t>
  </si>
  <si>
    <t>751-0818</t>
  </si>
  <si>
    <t>社会福祉法人 麦の子会</t>
  </si>
  <si>
    <t>0001100216</t>
  </si>
  <si>
    <t>知的障害者在宅支援・りぼん</t>
  </si>
  <si>
    <t>特定非営利活動法人　知的障害者在宅支援・りぼん</t>
  </si>
  <si>
    <t>0001100217</t>
  </si>
  <si>
    <t>東月寒サポートセンターふらっと</t>
  </si>
  <si>
    <t>062-0054</t>
  </si>
  <si>
    <t>札幌市豊平区月寒東４条１８丁目７番１４号</t>
  </si>
  <si>
    <t>850-2345</t>
  </si>
  <si>
    <t>850-2346</t>
  </si>
  <si>
    <t>0001100222</t>
  </si>
  <si>
    <t>特定非営利活動法人介護グループありんこ</t>
  </si>
  <si>
    <t>特定非営利活動法人 グループありんこ</t>
  </si>
  <si>
    <t>0001100224</t>
  </si>
  <si>
    <t>062-0034</t>
  </si>
  <si>
    <t>理事長　西澤　寛俊</t>
  </si>
  <si>
    <t>0001100228</t>
  </si>
  <si>
    <t>訪問介護ステーション・ぽっけ</t>
  </si>
  <si>
    <t>004-0841</t>
  </si>
  <si>
    <t>札幌市清田区清田１条２丁目２番２号</t>
  </si>
  <si>
    <t>883-6300</t>
  </si>
  <si>
    <t>883-6400</t>
  </si>
  <si>
    <t>0001100229</t>
  </si>
  <si>
    <t>訪問介護ステーションマーマレード</t>
  </si>
  <si>
    <t>004-0061</t>
  </si>
  <si>
    <t>札幌市厚別区厚別西１条５丁目１－２０</t>
  </si>
  <si>
    <t>802-2922</t>
  </si>
  <si>
    <t>802-2982</t>
  </si>
  <si>
    <t>代表取締役　柿崎　佳生</t>
  </si>
  <si>
    <t>0001100231</t>
  </si>
  <si>
    <t>訪問介護ステーション静友</t>
  </si>
  <si>
    <t>791-1994</t>
  </si>
  <si>
    <t>791-1998</t>
  </si>
  <si>
    <t>有限会社 コーポ静友</t>
  </si>
  <si>
    <t>代表取締役　斎藤　静子</t>
  </si>
  <si>
    <t>0001100244</t>
  </si>
  <si>
    <t>695-7177</t>
  </si>
  <si>
    <t>695-4647</t>
  </si>
  <si>
    <t>有限会社 まいる在宅支援サービス</t>
  </si>
  <si>
    <t>代表取締役　土田　政一</t>
  </si>
  <si>
    <t>0001100245</t>
  </si>
  <si>
    <t>有限会社イホリ介護サービス</t>
  </si>
  <si>
    <t>006-0021</t>
  </si>
  <si>
    <t>札幌市手稲区手稲本町1条4丁目1番5号　エフメゾン手稲　501</t>
  </si>
  <si>
    <t>691-1915</t>
  </si>
  <si>
    <t>691-1916</t>
  </si>
  <si>
    <t>有限会社 イホリ介護サービス</t>
  </si>
  <si>
    <t>0001100246</t>
  </si>
  <si>
    <t>有限会社　コア・ガード</t>
  </si>
  <si>
    <t>札幌市中央区南6条西11丁目1284番地4　高砂電機ビル2階</t>
  </si>
  <si>
    <t>有限会社 コア・ガード</t>
  </si>
  <si>
    <t>代表取締役　佐野　剛</t>
  </si>
  <si>
    <t>0001100248</t>
  </si>
  <si>
    <t>有限会社ハートケアサポート</t>
  </si>
  <si>
    <t>004-0803</t>
  </si>
  <si>
    <t>札幌市清田区里塚３条３丁目１４番１６号</t>
  </si>
  <si>
    <t>888-3115</t>
  </si>
  <si>
    <t>888-3116</t>
  </si>
  <si>
    <t>有限会社 ハートケアサポート</t>
  </si>
  <si>
    <t>0001100252</t>
  </si>
  <si>
    <t>688-1200</t>
  </si>
  <si>
    <t>688-0777</t>
  </si>
  <si>
    <t>有限会社 むつみケアサービスステーション</t>
  </si>
  <si>
    <t>代表取締役　鈴木　睦代</t>
  </si>
  <si>
    <t>0001100257</t>
  </si>
  <si>
    <t>自立支援事業所歩歩路</t>
  </si>
  <si>
    <t>741-0606</t>
  </si>
  <si>
    <t>375-7007</t>
  </si>
  <si>
    <t>特定非営利活動法人 自立支援センター歩歩路</t>
  </si>
  <si>
    <t>0001100259</t>
  </si>
  <si>
    <t>きたのホームヘルプサービス</t>
  </si>
  <si>
    <t>004-0867</t>
  </si>
  <si>
    <t>886-1248</t>
  </si>
  <si>
    <t>株式会社 あいライフ</t>
  </si>
  <si>
    <t>代表取締役　山内　洋介</t>
  </si>
  <si>
    <t>0001100264</t>
  </si>
  <si>
    <t>株式会社サポート枝</t>
  </si>
  <si>
    <t>005-0861</t>
  </si>
  <si>
    <t>札幌市南区真駒内３３２番地５１９</t>
  </si>
  <si>
    <t>592-3440</t>
  </si>
  <si>
    <t>株式会社 サポート枝</t>
  </si>
  <si>
    <t>南区真駒内332番地519</t>
  </si>
  <si>
    <t>代表取締役　大山　まり</t>
  </si>
  <si>
    <t>0001100276</t>
  </si>
  <si>
    <t>サポートセンターＢＡＫＵ</t>
  </si>
  <si>
    <t>062-0021</t>
  </si>
  <si>
    <t>852-9655</t>
  </si>
  <si>
    <t>特定非営利活動法人 ＢＡＫＵ</t>
  </si>
  <si>
    <t>豊平区月寒西一条９丁目８－１パサージュ月寒中央５０７号室</t>
  </si>
  <si>
    <t>理事長　坂内　洋士</t>
  </si>
  <si>
    <t>0001100278</t>
  </si>
  <si>
    <t>ヘルパーステーションケアライズ札幌</t>
  </si>
  <si>
    <t>株式会社 ケアライズ</t>
  </si>
  <si>
    <t>代表取締役　櫻井　博彦</t>
  </si>
  <si>
    <t>0001100280</t>
  </si>
  <si>
    <t>ななかまどケアサービス</t>
  </si>
  <si>
    <t>特定非営利活動法人 札幌市民生活支援ネット</t>
  </si>
  <si>
    <t>0001100285</t>
  </si>
  <si>
    <t>ケアアシスト</t>
  </si>
  <si>
    <t>063-0061</t>
  </si>
  <si>
    <t>札幌市西区西町北２丁目３番３号</t>
  </si>
  <si>
    <t>665-8772</t>
  </si>
  <si>
    <t>665-8797</t>
  </si>
  <si>
    <t>有限会社 ケアアシスト</t>
  </si>
  <si>
    <t>0001100289</t>
  </si>
  <si>
    <t>サポート９１</t>
  </si>
  <si>
    <t>004-0039</t>
  </si>
  <si>
    <t>札幌市厚別区上野幌１条３丁目１－１</t>
  </si>
  <si>
    <t>社会福祉法人 札幌報恩会</t>
  </si>
  <si>
    <t>厚別区上野幌一条３丁目１－１</t>
  </si>
  <si>
    <t>0110502093</t>
  </si>
  <si>
    <t>0001100290</t>
  </si>
  <si>
    <t>ヘルパーステーション椿</t>
  </si>
  <si>
    <t>741-7200</t>
  </si>
  <si>
    <t>741-7220</t>
  </si>
  <si>
    <t>株式会社 楽明館</t>
  </si>
  <si>
    <t>0110201472</t>
  </si>
  <si>
    <t>0001100291</t>
  </si>
  <si>
    <t>ヘルパーステーションつばさ</t>
  </si>
  <si>
    <t>002-0855</t>
  </si>
  <si>
    <t>299-1256</t>
  </si>
  <si>
    <t>299-1277</t>
  </si>
  <si>
    <t>株式会社 パーソナル・ケア・ポート</t>
  </si>
  <si>
    <t>北区屯田五条１丁目５番４号</t>
  </si>
  <si>
    <t>0110201456</t>
  </si>
  <si>
    <t>0001100293</t>
  </si>
  <si>
    <t>サポートおん</t>
  </si>
  <si>
    <t>062-0911</t>
  </si>
  <si>
    <t>811-8830</t>
  </si>
  <si>
    <t>株式会社 大空</t>
  </si>
  <si>
    <t>代表取締役　貞方　知子</t>
  </si>
  <si>
    <t>0110502176</t>
  </si>
  <si>
    <t>0001100294</t>
  </si>
  <si>
    <t>医療法人社団誠仁会居宅介護サービス北大通り</t>
  </si>
  <si>
    <t>札幌市北区北２３条西４丁目２番２３号プレイス２４</t>
  </si>
  <si>
    <t>738-1111</t>
  </si>
  <si>
    <t>738-1117</t>
  </si>
  <si>
    <t>医療法人社団 誠仁会</t>
  </si>
  <si>
    <t>北海道余市郡余市町山田町２０１番地５</t>
  </si>
  <si>
    <t>理事長　西園　康文</t>
  </si>
  <si>
    <t>0110201514</t>
  </si>
  <si>
    <t>0001100298</t>
  </si>
  <si>
    <t>トーコーケア訪問介護事業所</t>
  </si>
  <si>
    <t>株式会社 トーコーケア</t>
  </si>
  <si>
    <t>代表取締役　横田　美香</t>
  </si>
  <si>
    <t>0110201449</t>
  </si>
  <si>
    <t>0001100301</t>
  </si>
  <si>
    <t>ヘルパーステーションかえで</t>
  </si>
  <si>
    <t>004-0013</t>
  </si>
  <si>
    <t>札幌市厚別区もみじ台西6丁目1番4号</t>
  </si>
  <si>
    <t>899-7711</t>
  </si>
  <si>
    <t>社会福祉法人 協立いつくしみの会</t>
  </si>
  <si>
    <t>0110501061</t>
  </si>
  <si>
    <t>0001100303</t>
  </si>
  <si>
    <t>065-0027</t>
  </si>
  <si>
    <t>札幌市東区北27条東18丁目4番14号</t>
  </si>
  <si>
    <t>784-5235</t>
  </si>
  <si>
    <t>784-5236</t>
  </si>
  <si>
    <t>株式会社 マザー</t>
  </si>
  <si>
    <t>代表取締役　石井　利美</t>
  </si>
  <si>
    <t>0110201530</t>
  </si>
  <si>
    <t>0001100304</t>
  </si>
  <si>
    <t>ヘルパーステーション　ばらんす</t>
  </si>
  <si>
    <t>札幌市白石区川北３条１丁目３番１７号</t>
  </si>
  <si>
    <t>398-7779</t>
  </si>
  <si>
    <t>398-7794</t>
  </si>
  <si>
    <t>株式会社 インクルージョン</t>
  </si>
  <si>
    <t>代表取締役　髙橋　君子</t>
  </si>
  <si>
    <t>0110201571</t>
  </si>
  <si>
    <t>0001100305</t>
  </si>
  <si>
    <t>訪問介護ステーション　めぐみ</t>
  </si>
  <si>
    <t>株式会社 Ａ＆Ｎ</t>
  </si>
  <si>
    <t>0110401239</t>
  </si>
  <si>
    <t>0001100313</t>
  </si>
  <si>
    <t>訪問介護センターサクランボ</t>
  </si>
  <si>
    <t>004-0041</t>
  </si>
  <si>
    <t>398-7832</t>
  </si>
  <si>
    <t>398-7836</t>
  </si>
  <si>
    <t>合同会社 サクランボ</t>
  </si>
  <si>
    <t>代表社員　山本　ゆかり</t>
  </si>
  <si>
    <t>札幌市・北広島市（西の里、大曲）・江別市（大麻、野幌）</t>
  </si>
  <si>
    <t>0110502291</t>
  </si>
  <si>
    <t>0001100315</t>
  </si>
  <si>
    <t>ＳＡＬＡ移動支援事業所</t>
  </si>
  <si>
    <t>063-0832</t>
  </si>
  <si>
    <t>札幌市西区発寒12条5丁目4－3吉枝アパート1階3号</t>
  </si>
  <si>
    <t>375-8787</t>
  </si>
  <si>
    <t>375-8777</t>
  </si>
  <si>
    <t>特定非営利活動法人 ＳＡＬＡ</t>
  </si>
  <si>
    <t>長野県伊那市高遠町下山田727番地</t>
  </si>
  <si>
    <t>0110401262</t>
  </si>
  <si>
    <t>0001100317</t>
  </si>
  <si>
    <t>訪問介護事業所　サンハート平岡</t>
  </si>
  <si>
    <t>特定非営利活動法人 プラウド</t>
  </si>
  <si>
    <t>理事長　山崎　龍男</t>
  </si>
  <si>
    <t>0110502317</t>
  </si>
  <si>
    <t>867-8888</t>
  </si>
  <si>
    <t>867-8900</t>
  </si>
  <si>
    <t>合同会社 ウェルフェアネットワーク</t>
  </si>
  <si>
    <t>代表社員　平尾　昭彦</t>
  </si>
  <si>
    <t>0001100319</t>
  </si>
  <si>
    <t>ノンノ・チセヘルパーステーション</t>
  </si>
  <si>
    <t>064-0804</t>
  </si>
  <si>
    <t>827-5425</t>
  </si>
  <si>
    <t>827-5438</t>
  </si>
  <si>
    <t>合資会社 ノンノ・チセ</t>
  </si>
  <si>
    <t>代表社員　　酒井　ミハル</t>
  </si>
  <si>
    <t>0110100732</t>
  </si>
  <si>
    <t>0001100322</t>
  </si>
  <si>
    <t>とんとん</t>
  </si>
  <si>
    <t>887-8173</t>
  </si>
  <si>
    <t>887-8174</t>
  </si>
  <si>
    <t>0110201662</t>
  </si>
  <si>
    <t>0001100323</t>
  </si>
  <si>
    <t>たすけあいワーカーズ　こころ</t>
  </si>
  <si>
    <t>685-9767</t>
  </si>
  <si>
    <t>685-9769</t>
  </si>
  <si>
    <t>手稲区</t>
  </si>
  <si>
    <t>0110401296</t>
  </si>
  <si>
    <t>0001100324</t>
  </si>
  <si>
    <t>たすけあいワーカーズ　さくらんぼ</t>
  </si>
  <si>
    <t>0110502374</t>
  </si>
  <si>
    <t>0001100329</t>
  </si>
  <si>
    <t>062-0933</t>
  </si>
  <si>
    <t>815-1175</t>
  </si>
  <si>
    <t>815-1183</t>
  </si>
  <si>
    <t>代表理事　平　美智子</t>
  </si>
  <si>
    <t>0110502499</t>
  </si>
  <si>
    <t>0001100330</t>
  </si>
  <si>
    <t>特定非営利活動法人　たすけあいワーカーズ　むく</t>
  </si>
  <si>
    <t>特定非営利活動法人 たすけあいワーカーズむく</t>
  </si>
  <si>
    <t>0110502457</t>
  </si>
  <si>
    <t>0001100332</t>
  </si>
  <si>
    <t>063-0867</t>
  </si>
  <si>
    <t>札幌市西区八軒7条東5丁目4－46</t>
  </si>
  <si>
    <t>708-9105</t>
  </si>
  <si>
    <t>746-3179</t>
  </si>
  <si>
    <t>株式会社 ニチイ学館</t>
  </si>
  <si>
    <t>0110201506</t>
  </si>
  <si>
    <t>0001100333</t>
  </si>
  <si>
    <t>065-0025</t>
  </si>
  <si>
    <t>札幌市東区北25条東20丁目5－15</t>
  </si>
  <si>
    <t>789-3835</t>
  </si>
  <si>
    <t>787-4120</t>
  </si>
  <si>
    <t>0110201498</t>
  </si>
  <si>
    <t>0001100334</t>
  </si>
  <si>
    <t>0110502127</t>
  </si>
  <si>
    <t>0001100335</t>
  </si>
  <si>
    <t>ニチイケアセンターすみかわ</t>
  </si>
  <si>
    <t>005-0004</t>
  </si>
  <si>
    <t>札幌市南区澄川4条4丁目4－50</t>
  </si>
  <si>
    <t>820-1171</t>
  </si>
  <si>
    <t>820-2131</t>
  </si>
  <si>
    <t>0110502135</t>
  </si>
  <si>
    <t>0001100336</t>
  </si>
  <si>
    <t>ニチイケアセンター八軒</t>
  </si>
  <si>
    <t>063-0850</t>
  </si>
  <si>
    <t>札幌市西区八軒10条西6丁目5－1</t>
  </si>
  <si>
    <t>623-3021</t>
  </si>
  <si>
    <t>623-3024</t>
  </si>
  <si>
    <t>0110401189</t>
  </si>
  <si>
    <t>0001100338</t>
  </si>
  <si>
    <t>ケア　フィオーレ</t>
  </si>
  <si>
    <t>867-9321</t>
  </si>
  <si>
    <t>株式会社 リーベ</t>
  </si>
  <si>
    <t>0110401056</t>
  </si>
  <si>
    <t>0001100341</t>
  </si>
  <si>
    <t>いこいケアセンター指定訪問介護事業所</t>
  </si>
  <si>
    <t>002-8023</t>
  </si>
  <si>
    <t>775-7370</t>
  </si>
  <si>
    <t>775-7371</t>
  </si>
  <si>
    <t>有限会社 優愛</t>
  </si>
  <si>
    <t>取締役　池上　公一</t>
  </si>
  <si>
    <t>0110201779</t>
  </si>
  <si>
    <t>0001100347</t>
  </si>
  <si>
    <t>ハートアイ</t>
  </si>
  <si>
    <t>820-2323</t>
  </si>
  <si>
    <t>820-2327</t>
  </si>
  <si>
    <t>株式会社 ノセユ</t>
  </si>
  <si>
    <t>代表取締役　原田　裕司</t>
  </si>
  <si>
    <t>0110502648</t>
  </si>
  <si>
    <t>0001100348</t>
  </si>
  <si>
    <t>太平ヘルパーステーションきぼう</t>
  </si>
  <si>
    <t>002-8002</t>
  </si>
  <si>
    <t>札幌市北区太平2条5丁目1番5</t>
  </si>
  <si>
    <t>773-7068</t>
  </si>
  <si>
    <t>0110201811</t>
  </si>
  <si>
    <t>0001100349</t>
  </si>
  <si>
    <t>きらり　居宅介護事業部</t>
  </si>
  <si>
    <t>062-0043</t>
  </si>
  <si>
    <t>859-6700</t>
  </si>
  <si>
    <t>859-6701</t>
  </si>
  <si>
    <t>代表社員　石黒　惠子</t>
  </si>
  <si>
    <t>0110502622</t>
  </si>
  <si>
    <t>0001100358</t>
  </si>
  <si>
    <t>802-7296</t>
  </si>
  <si>
    <t>802-7298</t>
  </si>
  <si>
    <t>株式会社 ビッグベアーコーポレーション</t>
  </si>
  <si>
    <t>札幌市、江別市、北広島市</t>
  </si>
  <si>
    <t>0110502655</t>
  </si>
  <si>
    <t>0001100359</t>
  </si>
  <si>
    <t>ヘルパーバルーン</t>
  </si>
  <si>
    <t>合資会社 優・もあ</t>
  </si>
  <si>
    <t>代表社員　舘　浩勝</t>
  </si>
  <si>
    <t>0110201845</t>
  </si>
  <si>
    <t>0001100360</t>
  </si>
  <si>
    <t>あいｃａｒｅはなはな</t>
  </si>
  <si>
    <t>札幌市手稲区前田１０条１３丁目１番２２号</t>
  </si>
  <si>
    <t>681-1335</t>
  </si>
  <si>
    <t>681-1336</t>
  </si>
  <si>
    <t>株式会社 ＣＯＬＯＲＳ</t>
  </si>
  <si>
    <t>代表取締役　丹野　茂雄</t>
  </si>
  <si>
    <t>0110401460</t>
  </si>
  <si>
    <t>0001100363</t>
  </si>
  <si>
    <t>有限会社　時館　ヘルパーステーション　アイアル</t>
  </si>
  <si>
    <t>064-0912</t>
  </si>
  <si>
    <t>533-2007</t>
  </si>
  <si>
    <t>有限会社 時館</t>
  </si>
  <si>
    <t>0110100716</t>
  </si>
  <si>
    <t>0001100371</t>
  </si>
  <si>
    <t>ノアコンツェル・かるら</t>
  </si>
  <si>
    <t>062-0022</t>
  </si>
  <si>
    <t>株式会社 ノアコンツェル</t>
  </si>
  <si>
    <t>代表取締役　若月　昭浩</t>
  </si>
  <si>
    <t>0110502333</t>
  </si>
  <si>
    <t>0001100377</t>
  </si>
  <si>
    <t>ばでぃ</t>
  </si>
  <si>
    <t>064-0809</t>
  </si>
  <si>
    <t>533-8655</t>
  </si>
  <si>
    <t>520-1265</t>
  </si>
  <si>
    <t>社会福祉法人　あむ</t>
  </si>
  <si>
    <t>理事長　松川　敏道</t>
  </si>
  <si>
    <t>0110100906</t>
  </si>
  <si>
    <t>0001100378</t>
  </si>
  <si>
    <t>ヘルパーステーション　くるみ</t>
  </si>
  <si>
    <t>006-0805</t>
  </si>
  <si>
    <t>札幌市手稲区新発寒5条5丁目3番25号</t>
  </si>
  <si>
    <t>695-0686</t>
  </si>
  <si>
    <t>株式会社 くるみ</t>
  </si>
  <si>
    <t>代表取締役社長　原田　久雄</t>
  </si>
  <si>
    <t>0110401536</t>
  </si>
  <si>
    <t>0001100381</t>
  </si>
  <si>
    <t>ヘルパーステーション　もなみ</t>
  </si>
  <si>
    <t>792-0012</t>
  </si>
  <si>
    <t>792-0013</t>
  </si>
  <si>
    <t>有限会社 もなみ</t>
  </si>
  <si>
    <t>代表取締役　山本　敦史</t>
  </si>
  <si>
    <t>0110502002</t>
  </si>
  <si>
    <t>0001100382</t>
  </si>
  <si>
    <t>自立支援事業所　徒徒路</t>
  </si>
  <si>
    <t>札幌市清田区里塚緑ヶ丘10丁目11番3号</t>
  </si>
  <si>
    <t>887-1160</t>
  </si>
  <si>
    <t>887-1162</t>
  </si>
  <si>
    <t>有限会社 拓真ワークス</t>
  </si>
  <si>
    <t>0110503117</t>
  </si>
  <si>
    <t>0001100387</t>
  </si>
  <si>
    <t>ケアセンターそら</t>
  </si>
  <si>
    <t>064-0919</t>
  </si>
  <si>
    <t>札幌市中央区南19条西8丁目2-30-603</t>
  </si>
  <si>
    <t>512-3286</t>
  </si>
  <si>
    <t>特定非営利活動法人 じゅごん</t>
  </si>
  <si>
    <t>理事長　伊藤　秀幸</t>
  </si>
  <si>
    <t>0110100955</t>
  </si>
  <si>
    <t>0001100391</t>
  </si>
  <si>
    <t>ヘルパーステーション　ユーカラ</t>
  </si>
  <si>
    <t>777-8328</t>
  </si>
  <si>
    <t>557-5674</t>
  </si>
  <si>
    <t>合同会社 チキサニ</t>
  </si>
  <si>
    <t>0110100963</t>
  </si>
  <si>
    <t>0001100394</t>
  </si>
  <si>
    <t>青春かいごセンター</t>
  </si>
  <si>
    <t>札幌市北区北23条西3丁目1番30号フロンティア233</t>
  </si>
  <si>
    <t>736-2023</t>
  </si>
  <si>
    <t>株式会社 百歳の青春</t>
  </si>
  <si>
    <t>代表取締役　青山　英史</t>
  </si>
  <si>
    <t>0110202033</t>
  </si>
  <si>
    <t>0001100395</t>
  </si>
  <si>
    <t>株式会社 ゆう</t>
  </si>
  <si>
    <t>0110401619</t>
  </si>
  <si>
    <t>0001100396</t>
  </si>
  <si>
    <t>ファミリーハート　ケアサービス</t>
  </si>
  <si>
    <t>007-0837</t>
  </si>
  <si>
    <t>札幌市東区北37条東10丁目2-16</t>
  </si>
  <si>
    <t>733-8090</t>
  </si>
  <si>
    <t>733-8091</t>
  </si>
  <si>
    <t>有限会社 ファミリーハート</t>
  </si>
  <si>
    <t>代表取締役　南田　充亮</t>
  </si>
  <si>
    <t>0110202116</t>
  </si>
  <si>
    <t>0001100399</t>
  </si>
  <si>
    <t>どんまいワークヘルプサービス</t>
  </si>
  <si>
    <t>062-0052</t>
  </si>
  <si>
    <t>303-1882</t>
  </si>
  <si>
    <t>代表取締役　長田　朝子</t>
  </si>
  <si>
    <t>0110503364</t>
  </si>
  <si>
    <t>0001100402</t>
  </si>
  <si>
    <t>ヘルパーステーションパンセ</t>
  </si>
  <si>
    <t>株式会社 Ｋ・どりーむ</t>
  </si>
  <si>
    <t>0110401726</t>
  </si>
  <si>
    <t>0001100405</t>
  </si>
  <si>
    <t>訪問介護ステーションＮｏｎｎｏ</t>
  </si>
  <si>
    <t>株式会社 ＫＳサービス</t>
  </si>
  <si>
    <t>代表取締役　南山　喜久子</t>
  </si>
  <si>
    <t>0110202272</t>
  </si>
  <si>
    <t>0001100406</t>
  </si>
  <si>
    <t>サポートセンターれら</t>
  </si>
  <si>
    <t>合同会社 Ｆｏｒｅｓｔ</t>
  </si>
  <si>
    <t>中央区、北区、東区、豊平区、西区、手稲区</t>
  </si>
  <si>
    <t>0110202280</t>
  </si>
  <si>
    <t>0001100418</t>
  </si>
  <si>
    <t>居宅支援事業所　らいとくらぶ</t>
  </si>
  <si>
    <t>0110202348</t>
  </si>
  <si>
    <t>0110202371</t>
  </si>
  <si>
    <t>ヘルパーステーション　おんぷ</t>
  </si>
  <si>
    <t>代表社員　田澤　慎一</t>
  </si>
  <si>
    <t>0110503802</t>
  </si>
  <si>
    <t>ヘルパーステーション　せせらぎ</t>
  </si>
  <si>
    <t>005-0804</t>
  </si>
  <si>
    <t>札幌市南区川沿4条3丁目4番9号　フラワーハイム102号室</t>
  </si>
  <si>
    <t>理事長　小野寺　説子</t>
  </si>
  <si>
    <t>0110503224</t>
  </si>
  <si>
    <t>0001100436</t>
  </si>
  <si>
    <t>代表社員　池田　真紀</t>
  </si>
  <si>
    <t>0110504073</t>
  </si>
  <si>
    <t>代表社員　木川田　純子</t>
  </si>
  <si>
    <t>0001100443</t>
  </si>
  <si>
    <t>884-2110</t>
  </si>
  <si>
    <t>理事長　掛田　隆弘</t>
  </si>
  <si>
    <t>0110503976</t>
  </si>
  <si>
    <t>代表取締役　亀卦川　和子</t>
  </si>
  <si>
    <t>0110202678</t>
  </si>
  <si>
    <t>札幌市北区北７条西２丁目６番地　３７山京ビル９０３号室</t>
  </si>
  <si>
    <t>代表社員　瀬戸川　裕子</t>
  </si>
  <si>
    <t>代表取締役　中野　孝康</t>
  </si>
  <si>
    <t>0110101136</t>
  </si>
  <si>
    <t>0001100457</t>
  </si>
  <si>
    <t>0110504289</t>
  </si>
  <si>
    <t>0001100465</t>
  </si>
  <si>
    <t>0110504347</t>
  </si>
  <si>
    <t>0001100466</t>
  </si>
  <si>
    <t>0110202447</t>
  </si>
  <si>
    <t>0001100467</t>
  </si>
  <si>
    <t>札幌市豊平区美園１条２丁目１－２</t>
  </si>
  <si>
    <t>0110504396</t>
  </si>
  <si>
    <t>0110101367</t>
  </si>
  <si>
    <t>0110504586</t>
  </si>
  <si>
    <t>札幌市手稲区前田９条１１丁目９－１６国中ビル２２号</t>
  </si>
  <si>
    <t>0110402377</t>
  </si>
  <si>
    <t>0110402443</t>
  </si>
  <si>
    <t>0001100493</t>
  </si>
  <si>
    <t>札幌市豊平区美園５条６丁目２番２５号　ＡＭＳ５６　１０５号室</t>
  </si>
  <si>
    <t>0110504834</t>
  </si>
  <si>
    <t>0001100496</t>
  </si>
  <si>
    <t>0110504842</t>
  </si>
  <si>
    <t>0001100498</t>
  </si>
  <si>
    <t>0110402476</t>
  </si>
  <si>
    <t>0001100500</t>
  </si>
  <si>
    <t>0110203114</t>
  </si>
  <si>
    <t>0001100504</t>
  </si>
  <si>
    <t>札幌市西区山の手5条4丁目1-38　フレンドリー山の手Ｂ-2号</t>
  </si>
  <si>
    <t>0110402286</t>
  </si>
  <si>
    <t>0001100505</t>
  </si>
  <si>
    <t>0110402534</t>
  </si>
  <si>
    <t>0001100509</t>
  </si>
  <si>
    <t>0110504925</t>
  </si>
  <si>
    <t>0001100515</t>
  </si>
  <si>
    <t>0001100517</t>
  </si>
  <si>
    <t>064-0808</t>
  </si>
  <si>
    <t>0110800091</t>
  </si>
  <si>
    <t>0001100521</t>
  </si>
  <si>
    <t>0110101870</t>
  </si>
  <si>
    <t>0001100522</t>
  </si>
  <si>
    <t>0110203171</t>
  </si>
  <si>
    <t>0001100523</t>
  </si>
  <si>
    <t>0110300241</t>
  </si>
  <si>
    <t>0001100524</t>
  </si>
  <si>
    <t>0110800083</t>
  </si>
  <si>
    <t>0110504933</t>
  </si>
  <si>
    <t>0110600129</t>
  </si>
  <si>
    <t>0001100527</t>
  </si>
  <si>
    <t>0110700127</t>
  </si>
  <si>
    <t>0001100528</t>
  </si>
  <si>
    <t>0110900180</t>
  </si>
  <si>
    <t>0001100537</t>
  </si>
  <si>
    <t>0001100539</t>
  </si>
  <si>
    <t>0001100541</t>
  </si>
  <si>
    <t>0001100542</t>
  </si>
  <si>
    <t>065-0022</t>
  </si>
  <si>
    <t>0001100543</t>
  </si>
  <si>
    <t>0001100546</t>
  </si>
  <si>
    <t>0001100547</t>
  </si>
  <si>
    <t>0110203205</t>
  </si>
  <si>
    <t>0001100549</t>
  </si>
  <si>
    <t>0110505005</t>
  </si>
  <si>
    <t>0001100550</t>
  </si>
  <si>
    <t>768-8777</t>
  </si>
  <si>
    <t>768-8778</t>
  </si>
  <si>
    <t>0110203221</t>
  </si>
  <si>
    <t>0001100552</t>
  </si>
  <si>
    <t>790-7028</t>
  </si>
  <si>
    <t>0110300308</t>
  </si>
  <si>
    <t>0001100553</t>
  </si>
  <si>
    <t>398-4085</t>
  </si>
  <si>
    <t>398-4086</t>
  </si>
  <si>
    <t>0110900230</t>
  </si>
  <si>
    <t>0001100561</t>
  </si>
  <si>
    <t>0001100563</t>
  </si>
  <si>
    <t>0001100564</t>
  </si>
  <si>
    <t>0001100569</t>
  </si>
  <si>
    <t>札幌市中央区南19条西12丁目2番13号</t>
  </si>
  <si>
    <t>0001100572</t>
  </si>
  <si>
    <t>0110203304</t>
  </si>
  <si>
    <t>0001100574</t>
  </si>
  <si>
    <t>0001100585</t>
  </si>
  <si>
    <t>0110203130</t>
  </si>
  <si>
    <t>0110300456</t>
  </si>
  <si>
    <t>0001100595</t>
  </si>
  <si>
    <t>0110300480</t>
  </si>
  <si>
    <t>0001100596</t>
  </si>
  <si>
    <t>0110402898</t>
  </si>
  <si>
    <t>0001100597</t>
  </si>
  <si>
    <t>0110505146</t>
  </si>
  <si>
    <t>0001100602</t>
  </si>
  <si>
    <t>876-0209</t>
  </si>
  <si>
    <t>0001100608</t>
  </si>
  <si>
    <t>0110505203</t>
  </si>
  <si>
    <t>0001100609</t>
  </si>
  <si>
    <t>0001100610</t>
  </si>
  <si>
    <t>0110900354</t>
  </si>
  <si>
    <t>0001100613</t>
  </si>
  <si>
    <t>0110102183</t>
  </si>
  <si>
    <t>003-0836</t>
  </si>
  <si>
    <t>867-9030</t>
  </si>
  <si>
    <t>867-9937</t>
  </si>
  <si>
    <t>0110403029</t>
  </si>
  <si>
    <t>0001100616</t>
  </si>
  <si>
    <t>0110203486</t>
  </si>
  <si>
    <t>0001100617</t>
  </si>
  <si>
    <t>0110505138</t>
  </si>
  <si>
    <t>0001100619</t>
  </si>
  <si>
    <t>0110900362</t>
  </si>
  <si>
    <t>0001100621</t>
  </si>
  <si>
    <t>0110102373</t>
  </si>
  <si>
    <t>0001100629</t>
  </si>
  <si>
    <t>0001100630</t>
  </si>
  <si>
    <t>0001100632</t>
  </si>
  <si>
    <t>0001100633</t>
  </si>
  <si>
    <t>0001100635</t>
  </si>
  <si>
    <t>0001100644</t>
  </si>
  <si>
    <t>0001100645</t>
  </si>
  <si>
    <t>060-0061</t>
  </si>
  <si>
    <t>0001100647</t>
  </si>
  <si>
    <t>0001100651</t>
  </si>
  <si>
    <t>0110800257</t>
  </si>
  <si>
    <t>0001100652</t>
  </si>
  <si>
    <t>0110900537</t>
  </si>
  <si>
    <t>0001100653</t>
  </si>
  <si>
    <t>0110203692</t>
  </si>
  <si>
    <t>0001100655</t>
  </si>
  <si>
    <t>0001100658</t>
  </si>
  <si>
    <t>0001100661</t>
  </si>
  <si>
    <t>0001100664</t>
  </si>
  <si>
    <t>0110900552</t>
  </si>
  <si>
    <t>0001100667</t>
  </si>
  <si>
    <t>0110700556</t>
  </si>
  <si>
    <t>0001100668</t>
  </si>
  <si>
    <t>0110403235</t>
  </si>
  <si>
    <t>0001100670</t>
  </si>
  <si>
    <t>0110203270</t>
  </si>
  <si>
    <t>0001100671</t>
  </si>
  <si>
    <t>0110102753</t>
  </si>
  <si>
    <t>0001100672</t>
  </si>
  <si>
    <t>0110505575</t>
  </si>
  <si>
    <t>0110102910</t>
  </si>
  <si>
    <t>0001100675</t>
  </si>
  <si>
    <t>0001100676</t>
  </si>
  <si>
    <t>0110403375</t>
  </si>
  <si>
    <t>0001100679</t>
  </si>
  <si>
    <t>0001100680</t>
  </si>
  <si>
    <t>ヘルパーセンターあやめ</t>
  </si>
  <si>
    <t>札幌市厚別区厚別西２条５丁目５－１８　メゾネットツインズＢ</t>
    <rPh sb="0" eb="3">
      <t>サッポロシ</t>
    </rPh>
    <rPh sb="3" eb="6">
      <t>アツベツク</t>
    </rPh>
    <rPh sb="6" eb="8">
      <t>アツベツ</t>
    </rPh>
    <rPh sb="8" eb="9">
      <t>ニシ</t>
    </rPh>
    <rPh sb="10" eb="11">
      <t>ジョウ</t>
    </rPh>
    <rPh sb="12" eb="14">
      <t>チョウメ</t>
    </rPh>
    <phoneticPr fontId="1"/>
  </si>
  <si>
    <t>合同会社　あやめ</t>
    <rPh sb="0" eb="2">
      <t>ゴウドウ</t>
    </rPh>
    <rPh sb="2" eb="4">
      <t>ガイシャ</t>
    </rPh>
    <phoneticPr fontId="1"/>
  </si>
  <si>
    <t>0001100682</t>
  </si>
  <si>
    <t>0110403037</t>
  </si>
  <si>
    <t>0110600491</t>
  </si>
  <si>
    <t>0001100689</t>
  </si>
  <si>
    <t>0001100690</t>
  </si>
  <si>
    <t>0001100695</t>
  </si>
  <si>
    <t>0110700606</t>
  </si>
  <si>
    <t>0001100696</t>
  </si>
  <si>
    <t>0001100697</t>
  </si>
  <si>
    <t>0001100698</t>
  </si>
  <si>
    <t>0110800323</t>
  </si>
  <si>
    <t>0110403490</t>
  </si>
  <si>
    <t>0001100703</t>
  </si>
  <si>
    <t>0110505724</t>
  </si>
  <si>
    <t>0001100704</t>
  </si>
  <si>
    <t>0110700689</t>
  </si>
  <si>
    <t>0001100705</t>
  </si>
  <si>
    <t>213-1012</t>
  </si>
  <si>
    <t>213-1032</t>
  </si>
  <si>
    <t>0001100706</t>
  </si>
  <si>
    <t>753-6522</t>
  </si>
  <si>
    <t>753-6523</t>
  </si>
  <si>
    <t>0001100707</t>
  </si>
  <si>
    <t>0001100709</t>
  </si>
  <si>
    <t>0001100712</t>
  </si>
  <si>
    <t>札幌市豊平区福住3条10丁目3-3　展望園ビル3階</t>
  </si>
  <si>
    <t>0110505864</t>
  </si>
  <si>
    <t>0001100714</t>
  </si>
  <si>
    <t>0110505823</t>
  </si>
  <si>
    <t>0001100715</t>
  </si>
  <si>
    <t>0110204120</t>
  </si>
  <si>
    <t>0001100716</t>
  </si>
  <si>
    <t>0110103330</t>
  </si>
  <si>
    <t>0001100717</t>
  </si>
  <si>
    <t>688-7096</t>
  </si>
  <si>
    <t>688-7097</t>
  </si>
  <si>
    <t>0001100718</t>
  </si>
  <si>
    <t>0110301041</t>
  </si>
  <si>
    <t>0001100719</t>
  </si>
  <si>
    <t>0110403631</t>
  </si>
  <si>
    <t>0110900883</t>
  </si>
  <si>
    <t>0001100725</t>
  </si>
  <si>
    <t>0001100727</t>
  </si>
  <si>
    <t>0110600616</t>
  </si>
  <si>
    <t>0001100735</t>
  </si>
  <si>
    <t>0110301108</t>
  </si>
  <si>
    <t>0110204237</t>
  </si>
  <si>
    <t>0001100738</t>
  </si>
  <si>
    <t>0110101961</t>
  </si>
  <si>
    <t>0001100739</t>
  </si>
  <si>
    <t>0110301181</t>
  </si>
  <si>
    <t>0001100740</t>
  </si>
  <si>
    <t>0110403896</t>
  </si>
  <si>
    <t>0001100741</t>
  </si>
  <si>
    <t>0110403870</t>
  </si>
  <si>
    <t>0001100742</t>
  </si>
  <si>
    <t>0110103439</t>
  </si>
  <si>
    <t>0110403912</t>
  </si>
  <si>
    <t>0001100746</t>
  </si>
  <si>
    <t>0110301348</t>
  </si>
  <si>
    <t>0001100749</t>
  </si>
  <si>
    <t>0110506128</t>
  </si>
  <si>
    <t>0001100752</t>
  </si>
  <si>
    <t>ラポール障害福祉事業所</t>
  </si>
  <si>
    <t>004-0843</t>
  </si>
  <si>
    <t>rapports　株式会社</t>
  </si>
  <si>
    <t>0110900925</t>
  </si>
  <si>
    <t>0001100754</t>
  </si>
  <si>
    <t>訪問介護事業所　たんぽぽ</t>
  </si>
  <si>
    <t>003-0029</t>
  </si>
  <si>
    <t>838-7615</t>
  </si>
  <si>
    <t>838-8014</t>
  </si>
  <si>
    <t>合同会社　訪問介護事業所たんぽぽ</t>
  </si>
  <si>
    <t>0110403664</t>
  </si>
  <si>
    <t>0001100756</t>
  </si>
  <si>
    <t>0001100757</t>
  </si>
  <si>
    <t>0001100758</t>
  </si>
  <si>
    <t>ヘルパーステーション　ツイル</t>
  </si>
  <si>
    <t>札幌市豊平区豊平７条８丁目１番１６号　スピカハウスＡ棟３０２号室</t>
    <rPh sb="0" eb="3">
      <t>サッポロシ</t>
    </rPh>
    <rPh sb="3" eb="6">
      <t>トヨヒラク</t>
    </rPh>
    <rPh sb="6" eb="8">
      <t>トヨヒラ</t>
    </rPh>
    <rPh sb="9" eb="10">
      <t>ジ</t>
    </rPh>
    <rPh sb="11" eb="13">
      <t>チ</t>
    </rPh>
    <rPh sb="14" eb="15">
      <t>バ</t>
    </rPh>
    <rPh sb="17" eb="18">
      <t>ゴ</t>
    </rPh>
    <rPh sb="26" eb="27">
      <t>トウ</t>
    </rPh>
    <rPh sb="30" eb="32">
      <t>ゴウシツ</t>
    </rPh>
    <phoneticPr fontId="1"/>
  </si>
  <si>
    <t>特定非営利活動法人　プリズムさっぽろ</t>
    <rPh sb="0" eb="9">
      <t>ト</t>
    </rPh>
    <phoneticPr fontId="1"/>
  </si>
  <si>
    <t>0110506292</t>
  </si>
  <si>
    <t>0001100760</t>
  </si>
  <si>
    <t>0110204641</t>
  </si>
  <si>
    <t>市内</t>
  </si>
  <si>
    <t>011-867-9163</t>
  </si>
  <si>
    <t>0110506151</t>
  </si>
  <si>
    <t>0001100769</t>
  </si>
  <si>
    <t>0001100770</t>
  </si>
  <si>
    <t>0001100771</t>
  </si>
  <si>
    <t>001-0910</t>
  </si>
  <si>
    <t>011-763-1294</t>
  </si>
  <si>
    <t>社会福祉法人　勤医協福祉会</t>
  </si>
  <si>
    <t>札幌市白石区菊水４条１丁目８番６号</t>
  </si>
  <si>
    <t>011-811-8002</t>
  </si>
  <si>
    <t>0001100775</t>
  </si>
  <si>
    <t>0001100776</t>
  </si>
  <si>
    <t>0001100777</t>
  </si>
  <si>
    <t>0001100778</t>
  </si>
  <si>
    <t>011-885-6025</t>
  </si>
  <si>
    <t>0001100779</t>
  </si>
  <si>
    <t>0001100780</t>
  </si>
  <si>
    <t>市外</t>
    <rPh sb="0" eb="2">
      <t>シガイ</t>
    </rPh>
    <phoneticPr fontId="3"/>
  </si>
  <si>
    <t>0001100783</t>
  </si>
  <si>
    <t>0001100784</t>
  </si>
  <si>
    <t>0001100789</t>
  </si>
  <si>
    <t>0001300003</t>
  </si>
  <si>
    <t>061-3204</t>
  </si>
  <si>
    <t>0133-72-1014</t>
  </si>
  <si>
    <t>0117600031</t>
  </si>
  <si>
    <t>0001300007</t>
  </si>
  <si>
    <t>柏の里デイセンター</t>
  </si>
  <si>
    <t>071-1257</t>
  </si>
  <si>
    <t>北海道上川郡鷹栖町１７線１２号</t>
  </si>
  <si>
    <t>0166-87-4573</t>
  </si>
  <si>
    <t>0166-87-4592</t>
  </si>
  <si>
    <t>0113100010</t>
  </si>
  <si>
    <t>0001300011</t>
  </si>
  <si>
    <t>パーソナルサポートセンターぽけっと</t>
  </si>
  <si>
    <t>0117600213</t>
  </si>
  <si>
    <t>0001300017</t>
  </si>
  <si>
    <t>静内ペテカリ生活支援センターガーデン</t>
  </si>
  <si>
    <t>056-0016</t>
  </si>
  <si>
    <t>0146-42-6677</t>
  </si>
  <si>
    <t>0113800197</t>
  </si>
  <si>
    <t>0001300024</t>
  </si>
  <si>
    <t>061-1112</t>
  </si>
  <si>
    <t>011-373-8809</t>
  </si>
  <si>
    <t>011-373-8673</t>
  </si>
  <si>
    <t>社会福祉法人 北ひろしま福祉会</t>
  </si>
  <si>
    <t>北広島市、札幌市（厚別区・清田区・白石区）、江別市、恵庭市、南幌町</t>
  </si>
  <si>
    <t>0111300414</t>
  </si>
  <si>
    <t>0001300027</t>
  </si>
  <si>
    <t>社会福祉法人渓仁会ホームヘルパーステーションすまいる</t>
  </si>
  <si>
    <t>072-0015</t>
  </si>
  <si>
    <t>北海道美唄市東4条南5丁目1番4号　美唄市東地区生活支援センター内</t>
  </si>
  <si>
    <t>0126-66-2525</t>
  </si>
  <si>
    <t>0126-66-2020</t>
  </si>
  <si>
    <t>美唄市</t>
  </si>
  <si>
    <t>0116100017</t>
  </si>
  <si>
    <t>0001300030</t>
  </si>
  <si>
    <t>株式会社健康会　ヘルパーステーションおおあさ</t>
  </si>
  <si>
    <t>011-388-7515</t>
  </si>
  <si>
    <t>011-388-7516</t>
  </si>
  <si>
    <t>株式会社 健康会</t>
  </si>
  <si>
    <t>江別市</t>
  </si>
  <si>
    <t>0111000097</t>
  </si>
  <si>
    <t>0001300034</t>
  </si>
  <si>
    <t>びばい社協さわやかヘルパーステーション</t>
  </si>
  <si>
    <t>072-0026</t>
  </si>
  <si>
    <t>0126-63-0585</t>
  </si>
  <si>
    <t>0126-62-6996</t>
  </si>
  <si>
    <t>0116100256</t>
  </si>
  <si>
    <t>0001300035</t>
  </si>
  <si>
    <t>0111300372</t>
  </si>
  <si>
    <t>0001300045</t>
  </si>
  <si>
    <t>0001300049</t>
  </si>
  <si>
    <t>0001300052</t>
  </si>
  <si>
    <t>0001300053</t>
  </si>
  <si>
    <t>0001300057</t>
  </si>
  <si>
    <t>0117600270</t>
  </si>
  <si>
    <t>0001300061</t>
  </si>
  <si>
    <t>047-0022</t>
  </si>
  <si>
    <t>0001300065</t>
  </si>
  <si>
    <t>総計</t>
    <rPh sb="0" eb="2">
      <t>ソウケイ</t>
    </rPh>
    <phoneticPr fontId="3"/>
  </si>
  <si>
    <t>移動支援</t>
    <rPh sb="0" eb="2">
      <t>イドウ</t>
    </rPh>
    <rPh sb="2" eb="4">
      <t>シエン</t>
    </rPh>
    <phoneticPr fontId="3"/>
  </si>
  <si>
    <t>※この数値は集計時点のものである。</t>
    <rPh sb="3" eb="5">
      <t>スウチ</t>
    </rPh>
    <rPh sb="6" eb="8">
      <t>シュウケイ</t>
    </rPh>
    <rPh sb="8" eb="10">
      <t>ジテン</t>
    </rPh>
    <phoneticPr fontId="3"/>
  </si>
  <si>
    <t>難病</t>
    <rPh sb="0" eb="2">
      <t>ナンビョウ</t>
    </rPh>
    <phoneticPr fontId="3"/>
  </si>
  <si>
    <t>0001100793</t>
  </si>
  <si>
    <t>0001100794</t>
  </si>
  <si>
    <t>0001100796</t>
  </si>
  <si>
    <t>0001100799</t>
  </si>
  <si>
    <t>0001100800</t>
  </si>
  <si>
    <t>0001100801</t>
  </si>
  <si>
    <t>0001300068</t>
  </si>
  <si>
    <t>011-595-8147</t>
  </si>
  <si>
    <t>0001100808</t>
  </si>
  <si>
    <t>0001100807</t>
  </si>
  <si>
    <t>0001100806</t>
  </si>
  <si>
    <t>0001100805</t>
  </si>
  <si>
    <t>0001100627</t>
  </si>
  <si>
    <t>0001100809</t>
  </si>
  <si>
    <t>0001100810</t>
  </si>
  <si>
    <t>0001100812</t>
  </si>
  <si>
    <t>0001100813</t>
  </si>
  <si>
    <t>0001100814</t>
  </si>
  <si>
    <t>0001100816</t>
  </si>
  <si>
    <t>0001100818</t>
  </si>
  <si>
    <t>0001100819</t>
  </si>
  <si>
    <t>0001100820</t>
  </si>
  <si>
    <t>0110504487</t>
  </si>
  <si>
    <t>0001100665</t>
  </si>
  <si>
    <t>0001100824</t>
  </si>
  <si>
    <t>合同会社ＡＥＣＳ’ｈｏｍｅ</t>
  </si>
  <si>
    <t>0001100823</t>
  </si>
  <si>
    <t>ヘルパーステーションこうじゅ</t>
  </si>
  <si>
    <t>0110205184</t>
  </si>
  <si>
    <t>0111100053</t>
  </si>
  <si>
    <t>サポートセンターエブリ</t>
  </si>
  <si>
    <t>休止</t>
  </si>
  <si>
    <t>0110800406</t>
  </si>
  <si>
    <t>891-3868</t>
  </si>
  <si>
    <t>891-3737</t>
  </si>
  <si>
    <t>887-8478</t>
  </si>
  <si>
    <t>887-8788</t>
  </si>
  <si>
    <t>ヘルパーステーション　アリビオ</t>
  </si>
  <si>
    <t>0001100753</t>
  </si>
  <si>
    <t>0001100511</t>
  </si>
  <si>
    <t>0110402526</t>
  </si>
  <si>
    <t>0110202611</t>
  </si>
  <si>
    <t>代表社員　山下　妙子</t>
  </si>
  <si>
    <t>0110101268</t>
  </si>
  <si>
    <t>理事長　山内　まゆみ</t>
  </si>
  <si>
    <t>社会福祉法人 札親会</t>
  </si>
  <si>
    <t>札幌市白石区平和通16丁目北2番32号ニシヤマビル2F</t>
  </si>
  <si>
    <t>0001100123</t>
  </si>
  <si>
    <t>0001100830</t>
  </si>
  <si>
    <t>0001100831</t>
  </si>
  <si>
    <t>006-0816</t>
  </si>
  <si>
    <t>011-688-6375</t>
  </si>
  <si>
    <t>市外</t>
  </si>
  <si>
    <t>0001300071</t>
  </si>
  <si>
    <t>011-792-5579</t>
  </si>
  <si>
    <t>0001100833</t>
  </si>
  <si>
    <t>0001100832</t>
  </si>
  <si>
    <t>0110901469</t>
  </si>
  <si>
    <t>0110506771</t>
  </si>
  <si>
    <t>011-688-5791</t>
  </si>
  <si>
    <t>0001100835</t>
  </si>
  <si>
    <t>0001100834</t>
  </si>
  <si>
    <t>0001300073</t>
  </si>
  <si>
    <t>0001100409</t>
  </si>
  <si>
    <t>ヘルパーステーション結</t>
  </si>
  <si>
    <t>004-0863</t>
  </si>
  <si>
    <t>札幌市清田区北野3条2丁目6-9　マルシンビル303号</t>
  </si>
  <si>
    <t>887-5333</t>
  </si>
  <si>
    <t>887-5332</t>
  </si>
  <si>
    <t>株式会社 プラッキー</t>
  </si>
  <si>
    <t>代表取締役　高山　弥希</t>
  </si>
  <si>
    <t>白石区、厚別区、豊平区、清田区、北広島市、江別市</t>
  </si>
  <si>
    <t>0110503471</t>
  </si>
  <si>
    <t>0110203882</t>
  </si>
  <si>
    <t>0001100838</t>
  </si>
  <si>
    <t>0001100839</t>
  </si>
  <si>
    <t>0001100840</t>
  </si>
  <si>
    <t>0001100841</t>
  </si>
  <si>
    <t>0001300075</t>
  </si>
  <si>
    <t>0110200664</t>
  </si>
  <si>
    <t>札幌市、石狩市、江別市、当別町</t>
  </si>
  <si>
    <t>0110200615</t>
  </si>
  <si>
    <t>0110500709</t>
  </si>
  <si>
    <t>0110201167</t>
  </si>
  <si>
    <t>0110100088</t>
  </si>
  <si>
    <t>西区、手稲区</t>
  </si>
  <si>
    <t>0110400876</t>
  </si>
  <si>
    <t>0110500642</t>
  </si>
  <si>
    <t>白石区、厚別区、豊平区、清田区</t>
  </si>
  <si>
    <t>0110500055</t>
  </si>
  <si>
    <t>0110400983</t>
  </si>
  <si>
    <t>0110200169</t>
  </si>
  <si>
    <t>0110500253</t>
  </si>
  <si>
    <t>0110200318</t>
  </si>
  <si>
    <t>0110501285</t>
  </si>
  <si>
    <t>0110200185</t>
  </si>
  <si>
    <t>0110501301</t>
  </si>
  <si>
    <t>0110500725</t>
  </si>
  <si>
    <t>中央区、北区、東区、西区、手稲区</t>
  </si>
  <si>
    <t>0110200573</t>
  </si>
  <si>
    <t>0110201134</t>
  </si>
  <si>
    <t>0110201001</t>
  </si>
  <si>
    <t>0110100187</t>
  </si>
  <si>
    <t>白石区</t>
  </si>
  <si>
    <t>0110501681</t>
  </si>
  <si>
    <t>0110400413</t>
  </si>
  <si>
    <t>0110500923</t>
  </si>
  <si>
    <t>西区</t>
  </si>
  <si>
    <t>0110400421</t>
  </si>
  <si>
    <t>0110400546</t>
  </si>
  <si>
    <t>0110400207</t>
  </si>
  <si>
    <t>0110501442</t>
  </si>
  <si>
    <t>0110500857</t>
  </si>
  <si>
    <t>0110200474</t>
  </si>
  <si>
    <t>0110201019</t>
  </si>
  <si>
    <t>0110400231</t>
  </si>
  <si>
    <t>0110200193</t>
  </si>
  <si>
    <t>0110500204</t>
  </si>
  <si>
    <t>中央区、豊平区、南区</t>
  </si>
  <si>
    <t>0110501095</t>
  </si>
  <si>
    <t>0110200110</t>
  </si>
  <si>
    <t>0110200995</t>
  </si>
  <si>
    <t>0110500444</t>
  </si>
  <si>
    <t>0110400173</t>
  </si>
  <si>
    <t>中央区、西区、手稲区</t>
  </si>
  <si>
    <t>0110100047</t>
  </si>
  <si>
    <t>豊平区</t>
  </si>
  <si>
    <t>0110501772</t>
  </si>
  <si>
    <t>0110201027</t>
  </si>
  <si>
    <t>0110400496</t>
  </si>
  <si>
    <t>0110501749</t>
  </si>
  <si>
    <t>0110200052</t>
  </si>
  <si>
    <t>中央区、白石区、豊平区、清田区、南区</t>
  </si>
  <si>
    <t>0110501731</t>
  </si>
  <si>
    <t>0110501764</t>
  </si>
  <si>
    <t>0110500212</t>
  </si>
  <si>
    <t>0110200581</t>
  </si>
  <si>
    <t>0110400165</t>
  </si>
  <si>
    <t>0110401015</t>
  </si>
  <si>
    <t>0110100021</t>
  </si>
  <si>
    <t>0110501392</t>
  </si>
  <si>
    <t>0110400108</t>
  </si>
  <si>
    <t>中央区、北区、東区、厚別区、豊平区、南区、西区、手稲区</t>
  </si>
  <si>
    <t>0110201126</t>
  </si>
  <si>
    <t>0110501889</t>
  </si>
  <si>
    <t>0110501939</t>
  </si>
  <si>
    <t>0110502051</t>
  </si>
  <si>
    <t>0110502069</t>
  </si>
  <si>
    <t>0110100542</t>
  </si>
  <si>
    <t>0110401148</t>
  </si>
  <si>
    <t>0001100844</t>
  </si>
  <si>
    <t>0001100845</t>
  </si>
  <si>
    <t>0001100846</t>
  </si>
  <si>
    <t>0001100847</t>
  </si>
  <si>
    <t>0001100848</t>
  </si>
  <si>
    <t>0001100849</t>
  </si>
  <si>
    <t>0001100850</t>
  </si>
  <si>
    <t>訪問介護事業所きずな札幌店</t>
  </si>
  <si>
    <t>062-0020</t>
  </si>
  <si>
    <t>03-3291-2121</t>
  </si>
  <si>
    <t>03-3291-6889</t>
  </si>
  <si>
    <t>0001100855</t>
  </si>
  <si>
    <t>0001100859</t>
  </si>
  <si>
    <t>0001100860</t>
  </si>
  <si>
    <t>0001100862</t>
  </si>
  <si>
    <t>0001100863</t>
  </si>
  <si>
    <t>0001100864</t>
  </si>
  <si>
    <t>0001100865</t>
  </si>
  <si>
    <t>0001100866</t>
  </si>
  <si>
    <t>0001100867</t>
  </si>
  <si>
    <t>〇</t>
  </si>
  <si>
    <t>0001100869</t>
  </si>
  <si>
    <t>0001100870</t>
  </si>
  <si>
    <t>0001100871</t>
  </si>
  <si>
    <t>011-662-9878</t>
  </si>
  <si>
    <t>011-838-7848</t>
  </si>
  <si>
    <t>0001100873</t>
  </si>
  <si>
    <t>0110701612</t>
  </si>
  <si>
    <t>0110701620</t>
  </si>
  <si>
    <t>0110901733</t>
  </si>
  <si>
    <t>0001100877</t>
  </si>
  <si>
    <t>05035740361</t>
  </si>
  <si>
    <t>05031459347</t>
  </si>
  <si>
    <t>0001100879</t>
  </si>
  <si>
    <t>0001100881</t>
  </si>
  <si>
    <t>0001100883</t>
  </si>
  <si>
    <t>0001100886</t>
  </si>
  <si>
    <t>0001100888</t>
  </si>
  <si>
    <t>0001100889</t>
  </si>
  <si>
    <t>0001100890</t>
  </si>
  <si>
    <t>0001100894</t>
  </si>
  <si>
    <t>0001100895</t>
  </si>
  <si>
    <t>0001100896</t>
  </si>
  <si>
    <t>0001100897</t>
  </si>
  <si>
    <t>0001100902</t>
  </si>
  <si>
    <t>0001100921</t>
  </si>
  <si>
    <t>0001300081</t>
  </si>
  <si>
    <t>011-595-8415</t>
  </si>
  <si>
    <t>0110405115</t>
  </si>
  <si>
    <t>011-374-5806</t>
  </si>
  <si>
    <t>社会福祉法人　汰功樹会</t>
  </si>
  <si>
    <t>0110105038</t>
  </si>
  <si>
    <t>0110302809</t>
  </si>
  <si>
    <t>788-7003</t>
  </si>
  <si>
    <t>有限会社　Colors</t>
  </si>
  <si>
    <t>791-5495</t>
  </si>
  <si>
    <t>060-0004</t>
  </si>
  <si>
    <t>624-6673</t>
  </si>
  <si>
    <t>624-6674</t>
  </si>
  <si>
    <t>004-0021</t>
  </si>
  <si>
    <t>白石区、厚別区、清田区</t>
  </si>
  <si>
    <t>592-7775</t>
  </si>
  <si>
    <t>クレイン・ケアサービス有限会社</t>
  </si>
  <si>
    <t>札幌市東区北１０条東９丁目３番５号興栄ビル</t>
  </si>
  <si>
    <t>214-1270</t>
  </si>
  <si>
    <t>214-1757</t>
  </si>
  <si>
    <t>582-8342</t>
  </si>
  <si>
    <t>代表取締役　千葉　薫</t>
  </si>
  <si>
    <t>札幌市白石区本郷通３丁目南１番３５号</t>
  </si>
  <si>
    <t>864-9590</t>
  </si>
  <si>
    <t>理事長　谷内　好</t>
  </si>
  <si>
    <t>0001100041</t>
  </si>
  <si>
    <t>836-2474</t>
  </si>
  <si>
    <t>すこやかサポート有限会社</t>
  </si>
  <si>
    <t>788-2733</t>
  </si>
  <si>
    <t>788-3381</t>
  </si>
  <si>
    <t>札幌市、石狩市</t>
  </si>
  <si>
    <t>トラストケアサービス</t>
  </si>
  <si>
    <t>002-8081</t>
  </si>
  <si>
    <t>398-8699</t>
  </si>
  <si>
    <t>ひまわりケアセンター</t>
  </si>
  <si>
    <t>0620921</t>
  </si>
  <si>
    <t>842-3701</t>
  </si>
  <si>
    <t>064-0801</t>
  </si>
  <si>
    <t>215-4413</t>
  </si>
  <si>
    <t>215-4437</t>
  </si>
  <si>
    <t>788-5212</t>
  </si>
  <si>
    <t>ヘルパーステーション　たんぽぽ</t>
  </si>
  <si>
    <t>002-8074</t>
  </si>
  <si>
    <t>札幌市北区あいの里4条5丁目9-1</t>
  </si>
  <si>
    <t>778-3434</t>
  </si>
  <si>
    <t>770-5221</t>
  </si>
  <si>
    <t>890-1266</t>
  </si>
  <si>
    <t>890-1267</t>
  </si>
  <si>
    <t>007-0849</t>
  </si>
  <si>
    <t>007-0835</t>
  </si>
  <si>
    <t>札幌市東区北35条東3丁目1-1</t>
  </si>
  <si>
    <t>643-8997</t>
  </si>
  <si>
    <t>063-0004</t>
  </si>
  <si>
    <t>ヘルパータック</t>
  </si>
  <si>
    <t>004-0002</t>
  </si>
  <si>
    <t>375-7758</t>
  </si>
  <si>
    <t>375-7768</t>
  </si>
  <si>
    <t>理事長　三宅　誼</t>
  </si>
  <si>
    <t>063-0033</t>
  </si>
  <si>
    <t>006-0804</t>
  </si>
  <si>
    <t>688-3900</t>
  </si>
  <si>
    <t>215-6311</t>
  </si>
  <si>
    <t>札幌市、石狩市（花川・花畔）</t>
  </si>
  <si>
    <t>004-0846</t>
  </si>
  <si>
    <t>802-3332</t>
  </si>
  <si>
    <t>892-7520</t>
  </si>
  <si>
    <t>特定非営利活動法人　ボランティア杜の家</t>
  </si>
  <si>
    <t>ライフサポート　あんりー</t>
  </si>
  <si>
    <t>861-0083</t>
  </si>
  <si>
    <t>861-0092</t>
  </si>
  <si>
    <t>理事長　中原　明</t>
  </si>
  <si>
    <t>代表取締役　高橋　美樹</t>
  </si>
  <si>
    <t>686-8141</t>
  </si>
  <si>
    <t>691-3393</t>
  </si>
  <si>
    <t>005-0841</t>
  </si>
  <si>
    <t>596-0778</t>
  </si>
  <si>
    <t>581-7976</t>
  </si>
  <si>
    <t>札幌市東区北３２条東１７丁目１番１４号</t>
  </si>
  <si>
    <t>002-0854</t>
  </si>
  <si>
    <t>札幌市北区屯田4条6丁目６－１８</t>
  </si>
  <si>
    <t>771-2118</t>
  </si>
  <si>
    <t>879-5511</t>
  </si>
  <si>
    <t>0001100205</t>
  </si>
  <si>
    <t>手稲ゆうゆう指定居宅介護事業所</t>
  </si>
  <si>
    <t>札幌市手稲区稲穂５条２丁目６番５号</t>
  </si>
  <si>
    <t>札幌市中央区円山西町４丁目３番２０号</t>
  </si>
  <si>
    <t>011-644-6110</t>
  </si>
  <si>
    <t>草の実　スイッチ</t>
  </si>
  <si>
    <t>札幌市豊平区平岸4条17丁目6-6</t>
  </si>
  <si>
    <t>824-5576</t>
  </si>
  <si>
    <t>824-5582</t>
  </si>
  <si>
    <t>007-0836</t>
  </si>
  <si>
    <t>733-9251</t>
  </si>
  <si>
    <t>665-8004</t>
  </si>
  <si>
    <t>665-8080</t>
  </si>
  <si>
    <t>理事　清水　治彦</t>
  </si>
  <si>
    <t>065-0033</t>
  </si>
  <si>
    <t>867-0477</t>
  </si>
  <si>
    <t>867-0470</t>
  </si>
  <si>
    <t>特定非営利活動法人　ワーカーズ・ぽっけ</t>
  </si>
  <si>
    <t>札幌三幸サービス株式会社</t>
  </si>
  <si>
    <t>札幌市東区中沼町６９番地１４９</t>
  </si>
  <si>
    <t>まいる在宅支援サービス</t>
  </si>
  <si>
    <t>006-0012</t>
  </si>
  <si>
    <t>札幌市手稲区富丘2条4丁目2-1-303</t>
  </si>
  <si>
    <t>563-1311</t>
  </si>
  <si>
    <t>563-1322</t>
  </si>
  <si>
    <t>ヘルパーステーションむつみ</t>
  </si>
  <si>
    <t>札幌市清田区北野７条３丁目６－８　ルミナス７・３</t>
  </si>
  <si>
    <t>886-1244</t>
  </si>
  <si>
    <t>592-3441</t>
  </si>
  <si>
    <t>札幌市豊平区月寒西１条９丁目８－１　パサージュ月寒中央507</t>
  </si>
  <si>
    <t>867-9185</t>
  </si>
  <si>
    <t>003-0022</t>
  </si>
  <si>
    <t>827-2611</t>
  </si>
  <si>
    <t>594-2113</t>
  </si>
  <si>
    <t>596-7527</t>
  </si>
  <si>
    <t>375-0399</t>
  </si>
  <si>
    <t>375-0245</t>
  </si>
  <si>
    <t>707-7373</t>
  </si>
  <si>
    <t>707-7333</t>
  </si>
  <si>
    <t>札幌市北区屯田3条3丁目5番11号</t>
  </si>
  <si>
    <t>060-0032</t>
  </si>
  <si>
    <t>251-5160</t>
  </si>
  <si>
    <t>251-5167</t>
  </si>
  <si>
    <t>札幌市中央区北2条東7丁目82番地　ラポール永山公園</t>
  </si>
  <si>
    <t>899-6600</t>
  </si>
  <si>
    <t>003-0853</t>
  </si>
  <si>
    <t>064-0928</t>
  </si>
  <si>
    <t>561-7478</t>
  </si>
  <si>
    <t>561-7547</t>
  </si>
  <si>
    <t>004-0054</t>
  </si>
  <si>
    <t>801-5127</t>
  </si>
  <si>
    <t>801-5128</t>
  </si>
  <si>
    <t>0001100318</t>
  </si>
  <si>
    <t>0110502309</t>
  </si>
  <si>
    <t>札幌市中央区南4条西13丁目2番25-605号</t>
  </si>
  <si>
    <t>札幌市中央区南4条西13丁目2番25-1001号</t>
  </si>
  <si>
    <t>006-0835</t>
  </si>
  <si>
    <t>003-0028</t>
  </si>
  <si>
    <t>861-6914</t>
  </si>
  <si>
    <t>861-6915</t>
  </si>
  <si>
    <t>代表理事　綿谷　美栄子</t>
  </si>
  <si>
    <t>004-0004</t>
  </si>
  <si>
    <t>札幌市厚別区厚別東4条4丁目11－31</t>
  </si>
  <si>
    <t>809-1895</t>
  </si>
  <si>
    <t>899-3156</t>
  </si>
  <si>
    <t>062-0055</t>
  </si>
  <si>
    <t>867-9354</t>
  </si>
  <si>
    <t>札幌市北区篠路3条8丁目8番7号</t>
  </si>
  <si>
    <t>062-0007</t>
  </si>
  <si>
    <t>札幌市豊平区美園7条2丁目1番5号</t>
  </si>
  <si>
    <t>299-2100</t>
  </si>
  <si>
    <t>札幌市豊平区福住3条10丁目3-3展望園ビル3階</t>
  </si>
  <si>
    <t>札幌市豊平区福住3条10丁目3-3</t>
  </si>
  <si>
    <t>訪問介護ステーションであい</t>
  </si>
  <si>
    <t>839-5024</t>
  </si>
  <si>
    <t>006-0820</t>
  </si>
  <si>
    <t>札幌市中央区南14条西15丁目2－6</t>
  </si>
  <si>
    <t>813-9334</t>
  </si>
  <si>
    <t>813-9335</t>
  </si>
  <si>
    <t>札幌市中央区南9条西13丁目1－38-1F</t>
  </si>
  <si>
    <t>211-8127</t>
  </si>
  <si>
    <t>050-1261-5392</t>
  </si>
  <si>
    <t>札幌市中央区南18条西12丁目１番５号</t>
  </si>
  <si>
    <t>736-2001</t>
  </si>
  <si>
    <t>864-7481</t>
  </si>
  <si>
    <t>864-7475</t>
  </si>
  <si>
    <t>札幌市豊平区月寒東3条18丁目14-19</t>
  </si>
  <si>
    <t>303-1883</t>
  </si>
  <si>
    <t>便利屋ワーク株式会社</t>
  </si>
  <si>
    <t>213-8879</t>
  </si>
  <si>
    <t>750-1006</t>
  </si>
  <si>
    <t>750-1008</t>
  </si>
  <si>
    <t>札幌市東区北16条東5丁目1番1号</t>
  </si>
  <si>
    <t>001-0901</t>
  </si>
  <si>
    <t>788-7203</t>
  </si>
  <si>
    <t>788-7249</t>
  </si>
  <si>
    <t>代表社員　和田　ふさ江</t>
  </si>
  <si>
    <t>001-0933</t>
  </si>
  <si>
    <t>688-6877</t>
  </si>
  <si>
    <t>688-6682</t>
  </si>
  <si>
    <t>0001100420</t>
  </si>
  <si>
    <t>002-0852</t>
  </si>
  <si>
    <t>214-9836</t>
  </si>
  <si>
    <t>214-9837</t>
  </si>
  <si>
    <t>北区屯田2条1丁目4番11号</t>
  </si>
  <si>
    <t>0001100422</t>
  </si>
  <si>
    <t>676-5885</t>
  </si>
  <si>
    <t>676-5886</t>
  </si>
  <si>
    <t>0001100424</t>
  </si>
  <si>
    <t>572-7810</t>
  </si>
  <si>
    <t>572-7840</t>
  </si>
  <si>
    <t>0001100434</t>
  </si>
  <si>
    <t>移動支援事業　ＤＡＩ－ふく</t>
  </si>
  <si>
    <t>060-0008</t>
  </si>
  <si>
    <t>札幌市中央区北8条西23丁目2番22号</t>
  </si>
  <si>
    <t>622-8664</t>
  </si>
  <si>
    <t>0001100435</t>
  </si>
  <si>
    <t>居宅介護事業所　じ～にあす</t>
  </si>
  <si>
    <t>065-0023</t>
  </si>
  <si>
    <t>札幌市東区北23条東8丁目2-1　北幸プラザ203</t>
  </si>
  <si>
    <t>768-8876</t>
  </si>
  <si>
    <t>768-8944</t>
  </si>
  <si>
    <t>合同会社　みなふく会</t>
  </si>
  <si>
    <t>ケアタウン結</t>
  </si>
  <si>
    <t>003-0828</t>
  </si>
  <si>
    <t>札幌市白石区菊水元町8条1丁目13番6号</t>
  </si>
  <si>
    <t>827-8118</t>
  </si>
  <si>
    <t>827-8119</t>
  </si>
  <si>
    <t>合同会社　ケアタウン結</t>
  </si>
  <si>
    <t>0001100438</t>
  </si>
  <si>
    <t>790-6637</t>
  </si>
  <si>
    <t>0110202595</t>
  </si>
  <si>
    <t>札幌市清田区里塚緑ヶ丘3丁目21番12号</t>
  </si>
  <si>
    <t>555-1905</t>
  </si>
  <si>
    <t>0001100446</t>
  </si>
  <si>
    <t>0028021</t>
  </si>
  <si>
    <t>札幌市北区篠路１条１０丁目１４番１６号</t>
  </si>
  <si>
    <t>768-8771</t>
  </si>
  <si>
    <t>768-8772</t>
  </si>
  <si>
    <t>0001100449</t>
  </si>
  <si>
    <t>ヘルパーステーション　りんご</t>
  </si>
  <si>
    <t>060-0807</t>
  </si>
  <si>
    <t>788-5231</t>
  </si>
  <si>
    <t>788-5381</t>
  </si>
  <si>
    <t>0110202702</t>
  </si>
  <si>
    <t>0001100450</t>
  </si>
  <si>
    <t>ケアステーション・チア</t>
  </si>
  <si>
    <t>0640806</t>
  </si>
  <si>
    <t>211-8986</t>
  </si>
  <si>
    <t>211-8985</t>
  </si>
  <si>
    <t>598-1700</t>
  </si>
  <si>
    <t>598-1701</t>
  </si>
  <si>
    <t>ゆたかケアサービス</t>
  </si>
  <si>
    <t>299-6822</t>
  </si>
  <si>
    <t>299-6821</t>
  </si>
  <si>
    <t>アムズサービス</t>
  </si>
  <si>
    <t>711-6117</t>
  </si>
  <si>
    <t>711-6118</t>
  </si>
  <si>
    <t>ケアスマイル</t>
  </si>
  <si>
    <t>062-0001</t>
  </si>
  <si>
    <t>820-8300</t>
  </si>
  <si>
    <t>820-8301</t>
  </si>
  <si>
    <t>0001100471</t>
  </si>
  <si>
    <t>ルーナ</t>
  </si>
  <si>
    <t>802-5795</t>
  </si>
  <si>
    <t>802-5796</t>
  </si>
  <si>
    <t>0110504404</t>
  </si>
  <si>
    <t>0001100472</t>
  </si>
  <si>
    <t>ヘルパーステーション　ＴＡＳ</t>
  </si>
  <si>
    <t>003-0814</t>
  </si>
  <si>
    <t>811-6609</t>
  </si>
  <si>
    <t>811-9660</t>
  </si>
  <si>
    <t>0110504438</t>
  </si>
  <si>
    <t>0001100474</t>
  </si>
  <si>
    <t>ケア・コンブリオ</t>
  </si>
  <si>
    <t>064-0916</t>
  </si>
  <si>
    <t>札幌市中央区南１６条西１１丁目２番２０－６０４</t>
  </si>
  <si>
    <t>676-4180</t>
  </si>
  <si>
    <t>676-4181</t>
  </si>
  <si>
    <t>0001100477</t>
  </si>
  <si>
    <t>826-3007</t>
  </si>
  <si>
    <t>526-3008</t>
  </si>
  <si>
    <t>0110504461</t>
  </si>
  <si>
    <t>0001100480</t>
  </si>
  <si>
    <t>ケアサポートたんぽぽ</t>
  </si>
  <si>
    <t>004-0032</t>
  </si>
  <si>
    <t>378-4744</t>
  </si>
  <si>
    <t>0001100481</t>
  </si>
  <si>
    <t>006-0819</t>
  </si>
  <si>
    <t>691-5428</t>
  </si>
  <si>
    <t>691-5429</t>
  </si>
  <si>
    <t>0110400793</t>
  </si>
  <si>
    <t>0001100483</t>
  </si>
  <si>
    <t>376-5039</t>
  </si>
  <si>
    <t>666-3171</t>
  </si>
  <si>
    <t>0001100487</t>
  </si>
  <si>
    <t>あいりすへルパーステーション</t>
  </si>
  <si>
    <t>007-0845</t>
  </si>
  <si>
    <t>790-6477</t>
  </si>
  <si>
    <t>790-6476</t>
  </si>
  <si>
    <t>0110202900</t>
  </si>
  <si>
    <t>0001100489</t>
  </si>
  <si>
    <t>867-0038</t>
  </si>
  <si>
    <t>213-0188</t>
  </si>
  <si>
    <t>820-3340</t>
  </si>
  <si>
    <t>820-3341</t>
  </si>
  <si>
    <t>どさんこ　ケア２４</t>
  </si>
  <si>
    <t>062-0921</t>
  </si>
  <si>
    <t>837-5522</t>
  </si>
  <si>
    <t>837-5524</t>
  </si>
  <si>
    <t>887-0087</t>
  </si>
  <si>
    <t>887-0078</t>
  </si>
  <si>
    <t>002-8042</t>
  </si>
  <si>
    <t>771-1202</t>
  </si>
  <si>
    <t>771-1206</t>
  </si>
  <si>
    <t>676-4333</t>
  </si>
  <si>
    <t>642-0304</t>
  </si>
  <si>
    <t>ホームヘルプサービスおぶらーと</t>
  </si>
  <si>
    <t>003-0832</t>
  </si>
  <si>
    <t>827-7147</t>
  </si>
  <si>
    <t>827-7590</t>
  </si>
  <si>
    <t>0001100506</t>
  </si>
  <si>
    <t>003-0835</t>
  </si>
  <si>
    <t>827-7631</t>
  </si>
  <si>
    <t>827-7881</t>
  </si>
  <si>
    <t>062-0936</t>
  </si>
  <si>
    <t>598-1101</t>
  </si>
  <si>
    <t>ヘルパーステーションさくら</t>
  </si>
  <si>
    <t>731-8883</t>
  </si>
  <si>
    <t>731-8833</t>
  </si>
  <si>
    <t>0110300159</t>
  </si>
  <si>
    <t>Kitemita.la</t>
  </si>
  <si>
    <t>063-0012</t>
  </si>
  <si>
    <t>688-6182</t>
  </si>
  <si>
    <t>ケアサポート　うるおい</t>
  </si>
  <si>
    <t>820-2115</t>
  </si>
  <si>
    <t>351-1730</t>
  </si>
  <si>
    <t>0110504909</t>
  </si>
  <si>
    <t>0001100520</t>
  </si>
  <si>
    <t>004-0064</t>
  </si>
  <si>
    <t>398-9768</t>
  </si>
  <si>
    <t>398-9769</t>
  </si>
  <si>
    <t>札幌市中央区北１条西１３丁目４　ＦＷＤ札幌ビル　１階</t>
  </si>
  <si>
    <t>011-272-8480</t>
  </si>
  <si>
    <t>011-272-4024</t>
  </si>
  <si>
    <t>0010040</t>
  </si>
  <si>
    <t>726-7810</t>
  </si>
  <si>
    <t>726-7812</t>
  </si>
  <si>
    <t>011-623-0001</t>
  </si>
  <si>
    <t>011-623-0006</t>
  </si>
  <si>
    <t>011-780-4270</t>
  </si>
  <si>
    <t>011-780-4271</t>
  </si>
  <si>
    <t>896-9610</t>
  </si>
  <si>
    <t>896-9607</t>
  </si>
  <si>
    <t>0001100525</t>
  </si>
  <si>
    <t>062-0012</t>
  </si>
  <si>
    <t>837-3171</t>
  </si>
  <si>
    <t>833-2235</t>
  </si>
  <si>
    <t>011-623-00001</t>
  </si>
  <si>
    <t>0001100526</t>
  </si>
  <si>
    <t>588-8621</t>
  </si>
  <si>
    <t>588-8622</t>
  </si>
  <si>
    <t>063-0811</t>
  </si>
  <si>
    <t>札幌市西区琴似1条6丁目4－3　札幌琴似第一ビルディング2F</t>
  </si>
  <si>
    <t>613-4020</t>
  </si>
  <si>
    <t>613-4038</t>
  </si>
  <si>
    <t>006-0022</t>
  </si>
  <si>
    <t>札幌市手稲区手稲本町2条2丁目1番1号　村田ビル1階</t>
  </si>
  <si>
    <t>684-8050</t>
  </si>
  <si>
    <t>684-8066</t>
  </si>
  <si>
    <t>857-7731</t>
  </si>
  <si>
    <t>857-7732</t>
  </si>
  <si>
    <t>0110504941</t>
  </si>
  <si>
    <t>064-0915</t>
  </si>
  <si>
    <t>876-0406</t>
  </si>
  <si>
    <t>876-0446</t>
  </si>
  <si>
    <t>代表社員　齊藤　珠子</t>
  </si>
  <si>
    <t>0110504974</t>
  </si>
  <si>
    <t>ヘルパーステーションよりそい</t>
  </si>
  <si>
    <t>063-0803</t>
  </si>
  <si>
    <t>614-0003</t>
  </si>
  <si>
    <t>0110700101</t>
  </si>
  <si>
    <t>750-1033</t>
  </si>
  <si>
    <t>750-1032</t>
  </si>
  <si>
    <t>0110202967</t>
  </si>
  <si>
    <t>065-0013</t>
  </si>
  <si>
    <t>704-8056</t>
  </si>
  <si>
    <t>0110300134</t>
  </si>
  <si>
    <t>0001100544</t>
  </si>
  <si>
    <t>006-0004</t>
  </si>
  <si>
    <t>681-4222</t>
  </si>
  <si>
    <t>0110900073</t>
  </si>
  <si>
    <t>0001100545</t>
  </si>
  <si>
    <t>006-0817</t>
  </si>
  <si>
    <t>682-1990</t>
  </si>
  <si>
    <t>682-0645</t>
  </si>
  <si>
    <t>522-6664</t>
  </si>
  <si>
    <t>522-6673</t>
  </si>
  <si>
    <t>0110900222</t>
  </si>
  <si>
    <t>せるんヘルパーステーション</t>
  </si>
  <si>
    <t>0028071</t>
  </si>
  <si>
    <t>778-5374</t>
  </si>
  <si>
    <t>777-2323</t>
  </si>
  <si>
    <t>0110203098</t>
  </si>
  <si>
    <t>001-0034</t>
  </si>
  <si>
    <t>736-2266</t>
  </si>
  <si>
    <t>736-3070</t>
  </si>
  <si>
    <t>090-8631-7672</t>
  </si>
  <si>
    <t>886-4156</t>
  </si>
  <si>
    <t>002-8064</t>
  </si>
  <si>
    <t>ヘルパーステーション　Ｔｏｍｍｙ</t>
  </si>
  <si>
    <t>007-0864</t>
  </si>
  <si>
    <t>790-7043</t>
  </si>
  <si>
    <t>004-0834</t>
  </si>
  <si>
    <t>065-0014</t>
  </si>
  <si>
    <t>788-2099</t>
  </si>
  <si>
    <t>774-8499</t>
  </si>
  <si>
    <t>0110203262</t>
  </si>
  <si>
    <t>0001100562</t>
  </si>
  <si>
    <t>Ｙｉｒｉｂａ</t>
  </si>
  <si>
    <t>006-0814</t>
  </si>
  <si>
    <t>685-2791</t>
  </si>
  <si>
    <t>011-685-2798</t>
  </si>
  <si>
    <t>011-9685-2791</t>
  </si>
  <si>
    <t>0110900271</t>
  </si>
  <si>
    <t>011-876-0992</t>
  </si>
  <si>
    <t>011-876-0993</t>
  </si>
  <si>
    <t>0110700184</t>
  </si>
  <si>
    <t>003-0025</t>
  </si>
  <si>
    <t>398-9581</t>
  </si>
  <si>
    <t>398-9582</t>
  </si>
  <si>
    <t>0110900248</t>
  </si>
  <si>
    <t>522-5675</t>
  </si>
  <si>
    <t>562-2179</t>
  </si>
  <si>
    <t>札幌市、北広島市</t>
  </si>
  <si>
    <t>0110102068</t>
  </si>
  <si>
    <t>001-0035</t>
  </si>
  <si>
    <t>769-9709</t>
  </si>
  <si>
    <t>769-9710</t>
  </si>
  <si>
    <t>ふくふくサービス</t>
  </si>
  <si>
    <t>768-7320</t>
  </si>
  <si>
    <t>723-3610</t>
  </si>
  <si>
    <t>0110300340</t>
  </si>
  <si>
    <t>002-8065</t>
  </si>
  <si>
    <t>775-6290</t>
  </si>
  <si>
    <t>775-6291</t>
  </si>
  <si>
    <t>0001100590</t>
  </si>
  <si>
    <t>065-0047</t>
  </si>
  <si>
    <t>788-7751</t>
  </si>
  <si>
    <t>788-7752</t>
  </si>
  <si>
    <t>007-0863</t>
  </si>
  <si>
    <t>785-6200</t>
  </si>
  <si>
    <t>785-6300</t>
  </si>
  <si>
    <t>003-0826</t>
  </si>
  <si>
    <t>871-3200</t>
  </si>
  <si>
    <t>781-3500</t>
  </si>
  <si>
    <t>はあとふるサポート</t>
  </si>
  <si>
    <t>001-0908</t>
  </si>
  <si>
    <t>769-9774</t>
  </si>
  <si>
    <t>769-9784</t>
  </si>
  <si>
    <t>0110203445</t>
  </si>
  <si>
    <t>0001100601</t>
  </si>
  <si>
    <t>807-0260</t>
  </si>
  <si>
    <t>807-0261</t>
  </si>
  <si>
    <t>ステップケアサービス</t>
  </si>
  <si>
    <t>865-3310</t>
  </si>
  <si>
    <t>0110402799</t>
  </si>
  <si>
    <t>062-0005</t>
  </si>
  <si>
    <t>598-8887</t>
  </si>
  <si>
    <t>598-8886</t>
  </si>
  <si>
    <t>002-8091</t>
  </si>
  <si>
    <t>790-6156</t>
  </si>
  <si>
    <t>0110203494</t>
  </si>
  <si>
    <t>ケアサポート　メープル</t>
  </si>
  <si>
    <t>063-0032</t>
  </si>
  <si>
    <t>668-1003</t>
  </si>
  <si>
    <t>668-1004</t>
  </si>
  <si>
    <t>ヘルパーステーション　ほのか</t>
  </si>
  <si>
    <t>064-0820</t>
  </si>
  <si>
    <t>522-8501</t>
  </si>
  <si>
    <t>522-8718</t>
  </si>
  <si>
    <t>0001100614</t>
  </si>
  <si>
    <t>002-0857</t>
  </si>
  <si>
    <t>374-6792</t>
  </si>
  <si>
    <t>せいこうケアサービス</t>
  </si>
  <si>
    <t>811-7300</t>
  </si>
  <si>
    <t>811-7722</t>
  </si>
  <si>
    <t>006-0025</t>
  </si>
  <si>
    <t>699-3332</t>
  </si>
  <si>
    <t>699-3331</t>
  </si>
  <si>
    <t>ピリカポッケ</t>
  </si>
  <si>
    <t>064-0821</t>
  </si>
  <si>
    <t>215-4846</t>
  </si>
  <si>
    <t>213-7153</t>
  </si>
  <si>
    <t>591-5893</t>
  </si>
  <si>
    <t>0110300589</t>
  </si>
  <si>
    <t>ヘルパーステーションＦＵＧＡ</t>
  </si>
  <si>
    <t>002-8005</t>
  </si>
  <si>
    <t>299-2725</t>
  </si>
  <si>
    <t>299-2728</t>
  </si>
  <si>
    <t>0110300639</t>
  </si>
  <si>
    <t>ユア・タイム・ケア</t>
  </si>
  <si>
    <t>002-0853</t>
  </si>
  <si>
    <t>557-5250</t>
  </si>
  <si>
    <t>558-8967</t>
  </si>
  <si>
    <t>0110203551</t>
  </si>
  <si>
    <t>063-0849</t>
  </si>
  <si>
    <t>699-6784</t>
  </si>
  <si>
    <t>699-6791</t>
  </si>
  <si>
    <t>0110700457</t>
  </si>
  <si>
    <t>003-0027</t>
  </si>
  <si>
    <t>863-8233</t>
  </si>
  <si>
    <t>846-1301</t>
  </si>
  <si>
    <t>0110403110</t>
  </si>
  <si>
    <t>003-0871</t>
  </si>
  <si>
    <t>879-1294</t>
  </si>
  <si>
    <t>871-7690</t>
  </si>
  <si>
    <t>0110403128</t>
  </si>
  <si>
    <t>サポートＭＡＯ</t>
  </si>
  <si>
    <t>827-8425</t>
  </si>
  <si>
    <t>827-8426</t>
  </si>
  <si>
    <t>0110402989</t>
  </si>
  <si>
    <t>211-1212</t>
  </si>
  <si>
    <t>211-1222</t>
  </si>
  <si>
    <t>0110102597</t>
  </si>
  <si>
    <t>063-0062</t>
  </si>
  <si>
    <t>011-590-1261</t>
  </si>
  <si>
    <t>011-590-1671</t>
  </si>
  <si>
    <t>011-661-6099</t>
  </si>
  <si>
    <t>011-676-3339</t>
  </si>
  <si>
    <t>0110700499</t>
  </si>
  <si>
    <t>0001100649</t>
  </si>
  <si>
    <t>005-0814</t>
  </si>
  <si>
    <t>札幌市南区川沿14条2丁目1番36号　すこやか愛ちゃんビル</t>
  </si>
  <si>
    <t>571-1820</t>
  </si>
  <si>
    <t>795-2811</t>
  </si>
  <si>
    <t>0110600376</t>
  </si>
  <si>
    <t>893-5222</t>
  </si>
  <si>
    <t>893-0468</t>
  </si>
  <si>
    <t>080-3342-0943</t>
  </si>
  <si>
    <t>376-0219</t>
  </si>
  <si>
    <t>002-8072</t>
  </si>
  <si>
    <t>776-3555</t>
  </si>
  <si>
    <t>776-3072</t>
  </si>
  <si>
    <t>003-0013</t>
  </si>
  <si>
    <t>799-0489</t>
  </si>
  <si>
    <t>799-0490</t>
  </si>
  <si>
    <t>0110403219</t>
  </si>
  <si>
    <t>062-0907</t>
  </si>
  <si>
    <t>011-799-0025</t>
  </si>
  <si>
    <t>011-799-0026</t>
  </si>
  <si>
    <t>0110505435</t>
  </si>
  <si>
    <t>サポートオフィス　Tette</t>
  </si>
  <si>
    <t>011-792-0871</t>
  </si>
  <si>
    <t>011-792-0107</t>
  </si>
  <si>
    <t>0110203718</t>
  </si>
  <si>
    <t>ヘルパーステーションいちご</t>
  </si>
  <si>
    <t>522-6342</t>
  </si>
  <si>
    <t>200-0047</t>
  </si>
  <si>
    <t>200-0732</t>
  </si>
  <si>
    <t>あんどケア</t>
  </si>
  <si>
    <t>676-9033</t>
  </si>
  <si>
    <t>676-9073</t>
  </si>
  <si>
    <t>062-0935</t>
  </si>
  <si>
    <t>799-4134</t>
  </si>
  <si>
    <t>799-4135</t>
  </si>
  <si>
    <t>ヘルパーステーション　そふと</t>
  </si>
  <si>
    <t>005-0022</t>
  </si>
  <si>
    <t>558-5295</t>
  </si>
  <si>
    <t>301-6500</t>
  </si>
  <si>
    <t>060-0034</t>
  </si>
  <si>
    <t>215-0248</t>
  </si>
  <si>
    <t>015-0249</t>
  </si>
  <si>
    <t>062-0041</t>
  </si>
  <si>
    <t>374-4118</t>
  </si>
  <si>
    <t>374-4119</t>
  </si>
  <si>
    <t>0001100674</t>
  </si>
  <si>
    <t>支援センター　クレール</t>
  </si>
  <si>
    <t>007-0815</t>
  </si>
  <si>
    <t>205-0825</t>
  </si>
  <si>
    <t>205-0814</t>
  </si>
  <si>
    <t>移動支援事業所　にしかぜ</t>
  </si>
  <si>
    <t>799-0556</t>
  </si>
  <si>
    <t>799-0557</t>
  </si>
  <si>
    <t>011-799-0556</t>
  </si>
  <si>
    <t>011-799-0557</t>
  </si>
  <si>
    <t>0110502564</t>
  </si>
  <si>
    <t>876-8315</t>
  </si>
  <si>
    <t>876-8316</t>
  </si>
  <si>
    <t>0001100678</t>
  </si>
  <si>
    <t>001-0906</t>
  </si>
  <si>
    <t>299-1150</t>
  </si>
  <si>
    <t>ヘルパーステーションそら</t>
  </si>
  <si>
    <t>827-7925</t>
  </si>
  <si>
    <t>827-7926</t>
  </si>
  <si>
    <t>0110505609</t>
  </si>
  <si>
    <t>004-0062</t>
  </si>
  <si>
    <t>398-4813</t>
  </si>
  <si>
    <t>398-4819</t>
  </si>
  <si>
    <t>代表社員　黒田　宏輝</t>
  </si>
  <si>
    <t>0110800315</t>
  </si>
  <si>
    <t>ヘルパーステーションこもれび</t>
  </si>
  <si>
    <t>003-0803</t>
  </si>
  <si>
    <t>832-8888</t>
  </si>
  <si>
    <t>832-1010</t>
  </si>
  <si>
    <t>0001100688</t>
  </si>
  <si>
    <t>ケアサービスあうる</t>
  </si>
  <si>
    <t>596-7022</t>
  </si>
  <si>
    <t>596-7023</t>
  </si>
  <si>
    <t>ケアサポートぽけっと</t>
  </si>
  <si>
    <t>765-2942</t>
  </si>
  <si>
    <t>788-8280</t>
  </si>
  <si>
    <t>0110203601</t>
  </si>
  <si>
    <t>215-4942</t>
  </si>
  <si>
    <t>0110900677</t>
  </si>
  <si>
    <t>0001100692</t>
  </si>
  <si>
    <t>あいしてぃヘルパーセンター</t>
  </si>
  <si>
    <t>002-0872</t>
  </si>
  <si>
    <t>770-5553</t>
  </si>
  <si>
    <t>770-5554</t>
  </si>
  <si>
    <t>0110203940</t>
  </si>
  <si>
    <t>699-6722</t>
  </si>
  <si>
    <t>699-6723</t>
  </si>
  <si>
    <t>002-8028</t>
  </si>
  <si>
    <t>788-3745</t>
  </si>
  <si>
    <t>788-3746</t>
  </si>
  <si>
    <t>0110203957</t>
  </si>
  <si>
    <t>064-0822</t>
  </si>
  <si>
    <t>676-6711</t>
  </si>
  <si>
    <t>676-6733</t>
  </si>
  <si>
    <t>0110102969</t>
  </si>
  <si>
    <t>ヘルパーステーションゆうゆう</t>
  </si>
  <si>
    <t>003-0026</t>
  </si>
  <si>
    <t>799-1801</t>
  </si>
  <si>
    <t>799-1806</t>
  </si>
  <si>
    <t>0001100701</t>
  </si>
  <si>
    <t>あいヘルパーステーション</t>
  </si>
  <si>
    <t>062-0042</t>
  </si>
  <si>
    <t>827-9911</t>
  </si>
  <si>
    <t>ライフサポートきずな</t>
  </si>
  <si>
    <t>063-0804</t>
  </si>
  <si>
    <t>213-7923</t>
  </si>
  <si>
    <t>213-7924</t>
  </si>
  <si>
    <t>Ｏｎｅ　Ｒａｉ'ｓ</t>
  </si>
  <si>
    <t>060-0062</t>
  </si>
  <si>
    <t>札幌市中央区南1条西2丁目5　南１条Ｋビル８階</t>
  </si>
  <si>
    <t>0110102530</t>
  </si>
  <si>
    <t>065-0017</t>
  </si>
  <si>
    <t>0110202090</t>
  </si>
  <si>
    <t>ウィズケア</t>
  </si>
  <si>
    <t>062-0914</t>
  </si>
  <si>
    <t>799-1620</t>
  </si>
  <si>
    <t>799-1625</t>
  </si>
  <si>
    <t>0110103090</t>
  </si>
  <si>
    <t>820-5525</t>
  </si>
  <si>
    <t>820-5533</t>
  </si>
  <si>
    <t>087-814-6561</t>
  </si>
  <si>
    <t>087-814-6563</t>
  </si>
  <si>
    <t>0110505757</t>
  </si>
  <si>
    <t>サポートセンターくるくる</t>
  </si>
  <si>
    <t>384-5827</t>
  </si>
  <si>
    <t>374-5828</t>
  </si>
  <si>
    <t>596-4605</t>
  </si>
  <si>
    <t>ヘルパーステーションねがい</t>
  </si>
  <si>
    <t>001-0924</t>
  </si>
  <si>
    <t>558-5250</t>
  </si>
  <si>
    <t>557-6749</t>
  </si>
  <si>
    <t>766-7330</t>
  </si>
  <si>
    <t>060-0051</t>
  </si>
  <si>
    <t>211-0535</t>
  </si>
  <si>
    <t>211-0532</t>
  </si>
  <si>
    <t>らいふステップ</t>
  </si>
  <si>
    <t>063-0040</t>
  </si>
  <si>
    <t>0110300811</t>
  </si>
  <si>
    <t>065-0028</t>
  </si>
  <si>
    <t>792-1631</t>
  </si>
  <si>
    <t>792-1632</t>
  </si>
  <si>
    <t>ヘルパーステーション　あおい</t>
  </si>
  <si>
    <t>799-1077</t>
  </si>
  <si>
    <t>0001100722</t>
  </si>
  <si>
    <t>ヘルパーステーション　すまいる</t>
  </si>
  <si>
    <t>839-5633</t>
  </si>
  <si>
    <t>214-0368</t>
  </si>
  <si>
    <t>011-839-5633</t>
  </si>
  <si>
    <t>011-214-0368</t>
  </si>
  <si>
    <t>080-3294-8719</t>
  </si>
  <si>
    <t>837-0011</t>
  </si>
  <si>
    <t>837-0013</t>
  </si>
  <si>
    <t>0110403680</t>
  </si>
  <si>
    <t>005-0003</t>
  </si>
  <si>
    <t>807-4683</t>
  </si>
  <si>
    <t>807-4684</t>
  </si>
  <si>
    <t>Three Arrows</t>
  </si>
  <si>
    <t>065-0008</t>
  </si>
  <si>
    <t>299-5003</t>
  </si>
  <si>
    <t>299-5004</t>
  </si>
  <si>
    <t>215-0201</t>
  </si>
  <si>
    <t>215-0206</t>
  </si>
  <si>
    <t>0001100736</t>
  </si>
  <si>
    <t>アメニティサービス</t>
  </si>
  <si>
    <t>374-6325</t>
  </si>
  <si>
    <t>374-6326</t>
  </si>
  <si>
    <t>あいるヘルパーステーション</t>
  </si>
  <si>
    <t>769-9775</t>
  </si>
  <si>
    <t>769-9594</t>
  </si>
  <si>
    <t>0133-67-3019</t>
  </si>
  <si>
    <t>0133-67-3040</t>
  </si>
  <si>
    <t>748-7336</t>
  </si>
  <si>
    <t>721-1670</t>
  </si>
  <si>
    <t>863-2226</t>
  </si>
  <si>
    <t>827-1186</t>
  </si>
  <si>
    <t>ヘルパーステーション　ぽるて</t>
  </si>
  <si>
    <t>003-0802</t>
  </si>
  <si>
    <t>827-1511</t>
  </si>
  <si>
    <t>827-1547</t>
  </si>
  <si>
    <t>532-1881</t>
  </si>
  <si>
    <t>532-1871</t>
  </si>
  <si>
    <t>0001100744</t>
  </si>
  <si>
    <t>ホームケアサプライ</t>
  </si>
  <si>
    <t>748-3550</t>
  </si>
  <si>
    <t>748-7152</t>
  </si>
  <si>
    <t>0110300779</t>
  </si>
  <si>
    <t>0001100745</t>
  </si>
  <si>
    <t>003-0863</t>
  </si>
  <si>
    <t>871-3113</t>
  </si>
  <si>
    <t>871-3326</t>
  </si>
  <si>
    <t>03-6455-8560</t>
  </si>
  <si>
    <t>03-5783-4170</t>
  </si>
  <si>
    <t>ヘルパーステーションけせら</t>
  </si>
  <si>
    <t>376-5845</t>
  </si>
  <si>
    <t>376-5846</t>
  </si>
  <si>
    <t>0110600541</t>
  </si>
  <si>
    <t>0001100747</t>
  </si>
  <si>
    <t>007-0813</t>
  </si>
  <si>
    <t>790-5900</t>
  </si>
  <si>
    <t>790-5901</t>
  </si>
  <si>
    <t>0001100748</t>
  </si>
  <si>
    <t>061-3201</t>
  </si>
  <si>
    <t>0133-77-5723</t>
  </si>
  <si>
    <t>756-5673</t>
  </si>
  <si>
    <t>756-8676</t>
  </si>
  <si>
    <t>0110204377</t>
  </si>
  <si>
    <t>769-0825</t>
  </si>
  <si>
    <t>769-0826</t>
  </si>
  <si>
    <t>0110301363</t>
  </si>
  <si>
    <t>0001100750</t>
  </si>
  <si>
    <t>ヘルパーステーションにこるん</t>
  </si>
  <si>
    <t>062-0937</t>
  </si>
  <si>
    <t>876-8686</t>
  </si>
  <si>
    <t>799-1582</t>
  </si>
  <si>
    <t>839-3504</t>
  </si>
  <si>
    <t>799-1598</t>
  </si>
  <si>
    <t>215-5532</t>
  </si>
  <si>
    <t>215-8982</t>
  </si>
  <si>
    <t>代表取締役　曽根　将路</t>
  </si>
  <si>
    <t>医療法人重仁会</t>
  </si>
  <si>
    <t>理事長　田尾　大樹</t>
  </si>
  <si>
    <t>代表社員　奥田　美由記</t>
  </si>
  <si>
    <t>0001100755</t>
  </si>
  <si>
    <t>766-5332</t>
  </si>
  <si>
    <t>764-6029</t>
  </si>
  <si>
    <t>0110204492</t>
  </si>
  <si>
    <t>001-0024</t>
  </si>
  <si>
    <t>788-3778</t>
  </si>
  <si>
    <t>788-3475</t>
  </si>
  <si>
    <t>011-712-8818</t>
  </si>
  <si>
    <t>01-712-8818</t>
  </si>
  <si>
    <t>0110204260</t>
  </si>
  <si>
    <t>フレンドリィ訪問介護事業所</t>
  </si>
  <si>
    <t>063-0846</t>
  </si>
  <si>
    <t>613-1188</t>
  </si>
  <si>
    <t>613-0035</t>
  </si>
  <si>
    <t>株式会社フレンドリィ</t>
  </si>
  <si>
    <t>011-613-0025</t>
  </si>
  <si>
    <t>011-613-0035</t>
  </si>
  <si>
    <t>0110700937</t>
  </si>
  <si>
    <t>827-8111</t>
  </si>
  <si>
    <t>827-8299</t>
  </si>
  <si>
    <t>002-8071</t>
  </si>
  <si>
    <t>770-5622</t>
  </si>
  <si>
    <t>778-2280</t>
  </si>
  <si>
    <t>0001100761</t>
  </si>
  <si>
    <t>ヘルパーステーションほほえみ</t>
  </si>
  <si>
    <t>702-7777</t>
  </si>
  <si>
    <t>702-7778</t>
  </si>
  <si>
    <t>株式会社　こころ</t>
  </si>
  <si>
    <t>代表社員　長谷川　桂子</t>
  </si>
  <si>
    <t>0110300746</t>
  </si>
  <si>
    <t>0001100762</t>
  </si>
  <si>
    <t>006-0832</t>
  </si>
  <si>
    <t>080-1977-0350</t>
  </si>
  <si>
    <t>011-699-5921</t>
  </si>
  <si>
    <t>0110901246</t>
  </si>
  <si>
    <t>0001100763</t>
  </si>
  <si>
    <t>シンプルスマイル</t>
  </si>
  <si>
    <t>642-1804</t>
  </si>
  <si>
    <t>302-0272</t>
  </si>
  <si>
    <t>011-788-9646</t>
  </si>
  <si>
    <t>011-214-1279</t>
  </si>
  <si>
    <t>0110701059</t>
  </si>
  <si>
    <t>0001100764</t>
  </si>
  <si>
    <t>ヘルパーステーションタッチ</t>
  </si>
  <si>
    <t>770-5030</t>
  </si>
  <si>
    <t>770-5032</t>
  </si>
  <si>
    <t>011-770-5030</t>
  </si>
  <si>
    <t>011-770-5032</t>
  </si>
  <si>
    <t>0110204658</t>
  </si>
  <si>
    <t>0001100768</t>
  </si>
  <si>
    <t>Ｋ２カンパニー総合福祉サービス</t>
  </si>
  <si>
    <t>札幌市豊平区西岡４条８丁目９番１２号</t>
  </si>
  <si>
    <t>合同会社　Ｋ２カンパニー</t>
  </si>
  <si>
    <t>代表社員　木村　典人</t>
  </si>
  <si>
    <t>ヘルパーステーション　コクア</t>
  </si>
  <si>
    <t>011-299-4710</t>
  </si>
  <si>
    <t>011-299-4871</t>
  </si>
  <si>
    <t>株式会社ソレイズ</t>
  </si>
  <si>
    <t>011-688-5790</t>
  </si>
  <si>
    <t>0110301587</t>
  </si>
  <si>
    <t>ライフサポートはみんぐ</t>
  </si>
  <si>
    <t>011-398-3207</t>
  </si>
  <si>
    <t>0110506409</t>
  </si>
  <si>
    <t>011-763-2940</t>
  </si>
  <si>
    <t>011-811-0622</t>
  </si>
  <si>
    <t>0110204716</t>
  </si>
  <si>
    <t>0001100774</t>
  </si>
  <si>
    <t>001-0038</t>
  </si>
  <si>
    <t>011-374-1522</t>
  </si>
  <si>
    <t>011-374-1523</t>
  </si>
  <si>
    <t>011-769-1510</t>
  </si>
  <si>
    <t>011-769-1511</t>
  </si>
  <si>
    <t>0110204765</t>
  </si>
  <si>
    <t>ダブルスマイルケアサービス</t>
  </si>
  <si>
    <t>006-0009</t>
  </si>
  <si>
    <t>011-668-3911</t>
  </si>
  <si>
    <t>011-668-3912</t>
  </si>
  <si>
    <t>0110701125</t>
  </si>
  <si>
    <t>063-0002</t>
  </si>
  <si>
    <t>011-640-7890</t>
  </si>
  <si>
    <t>011-640-7888</t>
  </si>
  <si>
    <t>0110701133</t>
  </si>
  <si>
    <t>ヘルパーステーション　まりん</t>
  </si>
  <si>
    <t>005-0851</t>
  </si>
  <si>
    <t>011-200-0346</t>
  </si>
  <si>
    <t>札幌市南区常盤１条２丁目２０番３号</t>
  </si>
  <si>
    <t>0110600889</t>
  </si>
  <si>
    <t>ひまわりスマイルケアセンター</t>
  </si>
  <si>
    <t>0110506466</t>
  </si>
  <si>
    <t>005-0034</t>
  </si>
  <si>
    <t>011-206-1568</t>
  </si>
  <si>
    <t>011-206-1578</t>
  </si>
  <si>
    <t>0110600871</t>
  </si>
  <si>
    <t>007-0810</t>
  </si>
  <si>
    <t>011-769-9095</t>
  </si>
  <si>
    <t>011-769-9094</t>
  </si>
  <si>
    <t>札幌市東区東苗穂１０条３丁目１９番１号</t>
  </si>
  <si>
    <t>0110301660</t>
  </si>
  <si>
    <t>0001100781</t>
  </si>
  <si>
    <t>ヘルパーステーション　ぴあ</t>
  </si>
  <si>
    <t>011-598-0306</t>
  </si>
  <si>
    <t>011-598-0307</t>
  </si>
  <si>
    <t>011-261-1313</t>
  </si>
  <si>
    <t>011-251-3132</t>
  </si>
  <si>
    <t>0110506482</t>
  </si>
  <si>
    <t>065-0007</t>
  </si>
  <si>
    <t>011-594-8175</t>
  </si>
  <si>
    <t>011-594-8176</t>
  </si>
  <si>
    <t>0110301678</t>
  </si>
  <si>
    <t>ヘルパーステーションカルミア北</t>
  </si>
  <si>
    <t>011-792-1086</t>
  </si>
  <si>
    <t>011-792-5618</t>
  </si>
  <si>
    <t>株式会社　玲和</t>
  </si>
  <si>
    <t>090-3391-1240</t>
  </si>
  <si>
    <t>011-500-2224</t>
  </si>
  <si>
    <t>代表取締役　阿部　貞雄</t>
  </si>
  <si>
    <t>0110204799</t>
  </si>
  <si>
    <t>007-0834</t>
  </si>
  <si>
    <t>011-214-1200</t>
  </si>
  <si>
    <t>011-786-3466</t>
  </si>
  <si>
    <t>011-788-2606</t>
  </si>
  <si>
    <t>0110300969</t>
  </si>
  <si>
    <t>0001100791</t>
  </si>
  <si>
    <t>011-299-2623</t>
  </si>
  <si>
    <t>011-299-7339</t>
  </si>
  <si>
    <t>0110204807</t>
  </si>
  <si>
    <t>0001100792</t>
  </si>
  <si>
    <t>062-0931</t>
  </si>
  <si>
    <t>011-827-7642</t>
  </si>
  <si>
    <t>011-827-7684</t>
  </si>
  <si>
    <t>0110505708</t>
  </si>
  <si>
    <t>001-0033</t>
  </si>
  <si>
    <t>011-776-7172</t>
  </si>
  <si>
    <t>011-776-7173</t>
  </si>
  <si>
    <t>011-299-9611</t>
  </si>
  <si>
    <t>011-299-9612</t>
  </si>
  <si>
    <t>0110503737</t>
  </si>
  <si>
    <t>062-0024</t>
  </si>
  <si>
    <t>090-3774-1580</t>
  </si>
  <si>
    <t>0110506557</t>
  </si>
  <si>
    <t>ヘルパーステーション　モーニング</t>
  </si>
  <si>
    <t>011-868-0003</t>
  </si>
  <si>
    <t>011-868-0100</t>
  </si>
  <si>
    <t>011-868-0001</t>
  </si>
  <si>
    <t>0110404472</t>
  </si>
  <si>
    <t>ケアサポート　リーフ</t>
  </si>
  <si>
    <t>002-0859</t>
  </si>
  <si>
    <t>011-788-8316</t>
  </si>
  <si>
    <t>0110204971</t>
  </si>
  <si>
    <t>001-0045</t>
  </si>
  <si>
    <t>080-8082-9277</t>
  </si>
  <si>
    <t>011-758-5123</t>
  </si>
  <si>
    <t>0110202041</t>
  </si>
  <si>
    <t>011-598-0776</t>
  </si>
  <si>
    <t>011-879-7836</t>
  </si>
  <si>
    <t>0110503885</t>
  </si>
  <si>
    <t>0001100803</t>
  </si>
  <si>
    <t>ブラインドケア</t>
  </si>
  <si>
    <t>001-0028</t>
  </si>
  <si>
    <t>011-299-4246</t>
  </si>
  <si>
    <t>011-299-9215</t>
  </si>
  <si>
    <t>011-299-9512</t>
  </si>
  <si>
    <t>0110204880</t>
  </si>
  <si>
    <t>0001100804</t>
  </si>
  <si>
    <t>ヘルパーステーション　こらて</t>
  </si>
  <si>
    <t>002-0856</t>
  </si>
  <si>
    <t>011-774-7722</t>
  </si>
  <si>
    <t>株式会社　心　楽　手</t>
  </si>
  <si>
    <t>0110205044</t>
  </si>
  <si>
    <t>Ｓｔｅｐ　ｂｙ　Ｓｔｅｐ　札幌</t>
  </si>
  <si>
    <t>001-0025</t>
  </si>
  <si>
    <t>011-500-2829</t>
  </si>
  <si>
    <t>特定非営利活動法人Ｓｔｅｐ　ｂｙ　Ｓｔｅｐ　札幌</t>
  </si>
  <si>
    <t>代表理事　京谷　順子</t>
  </si>
  <si>
    <t>0110301959</t>
  </si>
  <si>
    <t>ai and…</t>
  </si>
  <si>
    <t>011-311-1945</t>
  </si>
  <si>
    <t>011-883-0985</t>
  </si>
  <si>
    <t>061-2281</t>
  </si>
  <si>
    <t>011-591-3589</t>
  </si>
  <si>
    <t>011-351-5653</t>
  </si>
  <si>
    <t>0110600970</t>
  </si>
  <si>
    <t>005-0001</t>
  </si>
  <si>
    <t>011-807-4923</t>
  </si>
  <si>
    <t>011-595-8146</t>
  </si>
  <si>
    <t>0110600962</t>
  </si>
  <si>
    <t>011-827-7466</t>
  </si>
  <si>
    <t>011-827-7465</t>
  </si>
  <si>
    <t>0110404332</t>
  </si>
  <si>
    <t>011-868-8770</t>
  </si>
  <si>
    <t>011-868-8771</t>
  </si>
  <si>
    <t>090-7532-5864</t>
  </si>
  <si>
    <t>0110404563</t>
  </si>
  <si>
    <t>0001100811</t>
  </si>
  <si>
    <t>011-792-0176</t>
  </si>
  <si>
    <t>0110301975</t>
  </si>
  <si>
    <t>ヘルパーステーションClover</t>
  </si>
  <si>
    <t>011-214-0374</t>
  </si>
  <si>
    <t>0110205069</t>
  </si>
  <si>
    <t>062-0932</t>
  </si>
  <si>
    <t>011-826-4092</t>
  </si>
  <si>
    <t>011-826-4093</t>
  </si>
  <si>
    <t>0110506623</t>
  </si>
  <si>
    <t>ヘルパーステーション　ドラセナ</t>
  </si>
  <si>
    <t>0600001</t>
  </si>
  <si>
    <t>080-3347-9467</t>
  </si>
  <si>
    <t>011-769-8581</t>
  </si>
  <si>
    <t>0110205093</t>
  </si>
  <si>
    <t>0001100815</t>
  </si>
  <si>
    <t>ヘルパーステーション　フィレール</t>
  </si>
  <si>
    <t>062-0008</t>
  </si>
  <si>
    <t>011-598-1296</t>
  </si>
  <si>
    <t>011-598-1297</t>
  </si>
  <si>
    <t>0110506532</t>
  </si>
  <si>
    <t>063-0052</t>
  </si>
  <si>
    <t>011-558-9723</t>
  </si>
  <si>
    <t>011-557-6037</t>
  </si>
  <si>
    <t>0110900602</t>
  </si>
  <si>
    <t>0001100817</t>
  </si>
  <si>
    <t>011-787-7790</t>
  </si>
  <si>
    <t>0110301892</t>
  </si>
  <si>
    <t>050-1074-9312</t>
  </si>
  <si>
    <t>0110404589</t>
  </si>
  <si>
    <t>居宅介護事業所アクトシェア</t>
  </si>
  <si>
    <t>003-0012</t>
  </si>
  <si>
    <t>011-799-1942</t>
  </si>
  <si>
    <t>合同会社アクトシェア</t>
  </si>
  <si>
    <t>札幌市豊平区平岸２条１７丁目２－１４サンコート天神山３０２</t>
  </si>
  <si>
    <t>代表社員　山田　直樹</t>
  </si>
  <si>
    <t>0110506680</t>
  </si>
  <si>
    <t>063-0036</t>
  </si>
  <si>
    <t>011-699-6895</t>
  </si>
  <si>
    <t>011-351-5657</t>
  </si>
  <si>
    <t>0110701349</t>
  </si>
  <si>
    <t>011-512-5045</t>
  </si>
  <si>
    <t>011-200-0535</t>
  </si>
  <si>
    <t>011-826-3668</t>
  </si>
  <si>
    <t>0001100822</t>
  </si>
  <si>
    <t>002-8036</t>
  </si>
  <si>
    <t>080-1872-5086</t>
  </si>
  <si>
    <t>011-577-6710</t>
  </si>
  <si>
    <t>011-774-8274</t>
  </si>
  <si>
    <t>ヘルパーステーション　えーす</t>
  </si>
  <si>
    <t>090-7583-7533</t>
  </si>
  <si>
    <t>札幌市北区新琴似１１条１２丁目６番１５号</t>
  </si>
  <si>
    <t>006-0001</t>
  </si>
  <si>
    <t>011-688-8768</t>
  </si>
  <si>
    <t>011-688-8769</t>
  </si>
  <si>
    <t>090-8904-8210</t>
  </si>
  <si>
    <t>0110901220</t>
  </si>
  <si>
    <t>0001100825</t>
  </si>
  <si>
    <t>011-299-3061</t>
  </si>
  <si>
    <t>0110302049</t>
  </si>
  <si>
    <t>0001100826</t>
  </si>
  <si>
    <t>011-595-8311</t>
  </si>
  <si>
    <t>011-595-8391</t>
  </si>
  <si>
    <t>0110104304</t>
  </si>
  <si>
    <t>0001100827</t>
  </si>
  <si>
    <t>001-0909</t>
  </si>
  <si>
    <t>011-500-2871</t>
  </si>
  <si>
    <t>011-213-8913</t>
  </si>
  <si>
    <t>0110103900</t>
  </si>
  <si>
    <t>0001100828</t>
  </si>
  <si>
    <t>クロスケア</t>
  </si>
  <si>
    <t>011-817-2001</t>
  </si>
  <si>
    <t>011-816-0100</t>
  </si>
  <si>
    <t>0001100829</t>
  </si>
  <si>
    <t>011-867-9150</t>
  </si>
  <si>
    <t>ベンケアセンター</t>
  </si>
  <si>
    <t>011-815-7030</t>
  </si>
  <si>
    <t>0110506755</t>
  </si>
  <si>
    <t>ヘルパーステーションamy</t>
  </si>
  <si>
    <t>011-688-6382</t>
  </si>
  <si>
    <t>きらりケアサービス</t>
  </si>
  <si>
    <t>011-215-5856</t>
  </si>
  <si>
    <t>011-215-5647</t>
  </si>
  <si>
    <t>0110701398</t>
  </si>
  <si>
    <t>007-0870</t>
  </si>
  <si>
    <t>011-792-5578</t>
  </si>
  <si>
    <t>011-788-7263</t>
  </si>
  <si>
    <t>011-788-7268</t>
  </si>
  <si>
    <t>0110302106</t>
  </si>
  <si>
    <t>063-0823</t>
  </si>
  <si>
    <t>011-777-0489</t>
  </si>
  <si>
    <t>070-6605-0242</t>
  </si>
  <si>
    <t>0110701422</t>
  </si>
  <si>
    <t>005-0826</t>
  </si>
  <si>
    <t>011-590-5244</t>
  </si>
  <si>
    <t>011-590-5245</t>
  </si>
  <si>
    <t>0110601044</t>
  </si>
  <si>
    <t>0001100837</t>
  </si>
  <si>
    <t>007-0842</t>
  </si>
  <si>
    <t>011-792-7342</t>
  </si>
  <si>
    <t>011-792-7343</t>
  </si>
  <si>
    <t>0110302148</t>
  </si>
  <si>
    <t>064-0913</t>
  </si>
  <si>
    <t>011-214-9977</t>
  </si>
  <si>
    <t>011-214-9979</t>
  </si>
  <si>
    <t>0110103678</t>
  </si>
  <si>
    <t>050-1364-6353</t>
  </si>
  <si>
    <t>0110302171</t>
  </si>
  <si>
    <t>ヘルパーステーションかたち</t>
  </si>
  <si>
    <t>064-0807</t>
  </si>
  <si>
    <t>080-5838-1388</t>
  </si>
  <si>
    <t>011-351-1847</t>
  </si>
  <si>
    <t>0110104353</t>
  </si>
  <si>
    <t>005-0005</t>
  </si>
  <si>
    <t>011-867-9340</t>
  </si>
  <si>
    <t>011-867-9341</t>
  </si>
  <si>
    <t>0110601036</t>
  </si>
  <si>
    <t>0001100842</t>
  </si>
  <si>
    <t>れのあｉｓｍ</t>
  </si>
  <si>
    <t>062-0035</t>
  </si>
  <si>
    <t>011-792-8764</t>
  </si>
  <si>
    <t>011-792-8765</t>
  </si>
  <si>
    <t>0110506805</t>
  </si>
  <si>
    <t>011-827-1135</t>
  </si>
  <si>
    <t>011-864-6392</t>
  </si>
  <si>
    <t>0110404290</t>
  </si>
  <si>
    <t>ファミリーサポート</t>
  </si>
  <si>
    <t>003-0002</t>
  </si>
  <si>
    <t>011-887-0115</t>
  </si>
  <si>
    <t>011-887-0114</t>
  </si>
  <si>
    <t>0110404761</t>
  </si>
  <si>
    <t>060-0006</t>
  </si>
  <si>
    <t>011-311-6417</t>
  </si>
  <si>
    <t>011-351-1849</t>
  </si>
  <si>
    <t>0110104403</t>
  </si>
  <si>
    <t>SWホームヘルプサービス</t>
  </si>
  <si>
    <t>011-807-7032</t>
  </si>
  <si>
    <t>011-881-4217</t>
  </si>
  <si>
    <t>0110901568</t>
  </si>
  <si>
    <t>クオーレ</t>
  </si>
  <si>
    <t>001-0031</t>
  </si>
  <si>
    <t>011-792-7150</t>
  </si>
  <si>
    <t>011-792-7159</t>
  </si>
  <si>
    <t>0110205341</t>
  </si>
  <si>
    <t>ヘルパーステーション　シトラス</t>
  </si>
  <si>
    <t>011-213-1850</t>
  </si>
  <si>
    <t>011-213-1807</t>
  </si>
  <si>
    <t>0110104411</t>
  </si>
  <si>
    <t>065-0030</t>
  </si>
  <si>
    <t>011-751-3060</t>
  </si>
  <si>
    <t>011-751-3077</t>
  </si>
  <si>
    <t>011-388-3025</t>
  </si>
  <si>
    <t>011-388-3026</t>
  </si>
  <si>
    <t>0110302270</t>
  </si>
  <si>
    <t>0001100851</t>
  </si>
  <si>
    <t>011-857-8585</t>
  </si>
  <si>
    <t>011-857-8586</t>
  </si>
  <si>
    <t>0110506854</t>
  </si>
  <si>
    <t>0001100852</t>
  </si>
  <si>
    <t>ラピネスケア</t>
  </si>
  <si>
    <t>050-1031-8693</t>
  </si>
  <si>
    <t>0110205358</t>
  </si>
  <si>
    <t>0001100853</t>
  </si>
  <si>
    <t>011-376-1564</t>
  </si>
  <si>
    <t>011-376-1565</t>
  </si>
  <si>
    <t>0110505781</t>
  </si>
  <si>
    <t>0001100854</t>
  </si>
  <si>
    <t>007-0806</t>
  </si>
  <si>
    <t>011-787-1301</t>
  </si>
  <si>
    <t>011-787-1302</t>
  </si>
  <si>
    <t>011-621-5221</t>
  </si>
  <si>
    <t>011-621-5226</t>
  </si>
  <si>
    <t>0110700747</t>
  </si>
  <si>
    <t>090-9799-9389</t>
  </si>
  <si>
    <t>0110506888</t>
  </si>
  <si>
    <t>0001100856</t>
  </si>
  <si>
    <t>011-375-6663</t>
  </si>
  <si>
    <t>011-378-6678</t>
  </si>
  <si>
    <t>0110302080</t>
  </si>
  <si>
    <t>0001100857</t>
  </si>
  <si>
    <t>ヘルパーステーション　セラス</t>
  </si>
  <si>
    <t>060-0055</t>
  </si>
  <si>
    <t>011-596-6340</t>
  </si>
  <si>
    <t>011-596-6341</t>
  </si>
  <si>
    <t>011-596-3641</t>
  </si>
  <si>
    <t>0110104478</t>
  </si>
  <si>
    <t>0001100858</t>
  </si>
  <si>
    <t>さぽーと　きょうちゃん</t>
  </si>
  <si>
    <t>011-398-3233</t>
  </si>
  <si>
    <t>011-398-7335</t>
  </si>
  <si>
    <t>0110900826</t>
  </si>
  <si>
    <t>ケアサポートさっぷる</t>
  </si>
  <si>
    <t>011-867-0554</t>
  </si>
  <si>
    <t>011-867-0539</t>
  </si>
  <si>
    <t>0110506896</t>
  </si>
  <si>
    <t>ユニラボケアサポートセンター</t>
  </si>
  <si>
    <t>060-0042</t>
  </si>
  <si>
    <t>011-799-4595</t>
  </si>
  <si>
    <t>011-799-4596</t>
  </si>
  <si>
    <t>011-676-5756</t>
  </si>
  <si>
    <t>0110104536</t>
  </si>
  <si>
    <t>0001100861</t>
  </si>
  <si>
    <t>011-768-8569</t>
  </si>
  <si>
    <t>0110302312</t>
  </si>
  <si>
    <t>011-374-5657</t>
  </si>
  <si>
    <t>011-699-5524</t>
  </si>
  <si>
    <t>011-699-5514</t>
  </si>
  <si>
    <t>0110901584</t>
  </si>
  <si>
    <t>011-850-9088</t>
  </si>
  <si>
    <t>011-850-9089</t>
  </si>
  <si>
    <t>011-252-7245</t>
  </si>
  <si>
    <t>011-252-7285</t>
  </si>
  <si>
    <t>0110601051</t>
  </si>
  <si>
    <t>ケアセンターキャンピア</t>
  </si>
  <si>
    <t>011-600-6110</t>
  </si>
  <si>
    <t>011-600-6111</t>
  </si>
  <si>
    <t>0110901592</t>
  </si>
  <si>
    <t>ヘルパーステーション　ハーモニー</t>
  </si>
  <si>
    <t>003-0001</t>
  </si>
  <si>
    <t>011-826-5477</t>
  </si>
  <si>
    <t>0110404894</t>
  </si>
  <si>
    <t>011-375-7293</t>
  </si>
  <si>
    <t>011-375-7393</t>
  </si>
  <si>
    <t>011-787-8833</t>
  </si>
  <si>
    <t>011-787-8832</t>
  </si>
  <si>
    <t>0110800729</t>
  </si>
  <si>
    <t>011-694-0070</t>
  </si>
  <si>
    <t>0110901675</t>
  </si>
  <si>
    <t>0001100868</t>
  </si>
  <si>
    <t>005-0021</t>
  </si>
  <si>
    <t>011-596-8911</t>
  </si>
  <si>
    <t>011-596-8928</t>
  </si>
  <si>
    <t>078-261-8787</t>
  </si>
  <si>
    <t>078-261-8700</t>
  </si>
  <si>
    <t>0110601093</t>
  </si>
  <si>
    <t>ヘルパーステーションクローバー</t>
  </si>
  <si>
    <t>003-0838</t>
  </si>
  <si>
    <t>011-799-4458</t>
  </si>
  <si>
    <t>011-799-4459</t>
  </si>
  <si>
    <t>011-374-6824</t>
  </si>
  <si>
    <t>011-374-7228</t>
  </si>
  <si>
    <t>0110302205</t>
  </si>
  <si>
    <t>ヘルパーステーションシャイン</t>
  </si>
  <si>
    <t>011-858-9000</t>
  </si>
  <si>
    <t>011-858-9001</t>
  </si>
  <si>
    <t>0110404712</t>
  </si>
  <si>
    <t>011-590-1845</t>
  </si>
  <si>
    <t>011-590-1892</t>
  </si>
  <si>
    <t>011-590-1803</t>
  </si>
  <si>
    <t>0001100872</t>
  </si>
  <si>
    <t>063-0830</t>
  </si>
  <si>
    <t>0110701604</t>
  </si>
  <si>
    <t>062-0903</t>
  </si>
  <si>
    <t>011-826-3715</t>
  </si>
  <si>
    <t>011-826-3716</t>
  </si>
  <si>
    <t>0110506953</t>
  </si>
  <si>
    <t>0001100874</t>
  </si>
  <si>
    <t>011-615-1055</t>
  </si>
  <si>
    <t>011-206-6169</t>
  </si>
  <si>
    <t>0001100875</t>
  </si>
  <si>
    <t>004-0871</t>
  </si>
  <si>
    <t>011-375-7494</t>
  </si>
  <si>
    <t>011-375-7495</t>
  </si>
  <si>
    <t>0001100876</t>
  </si>
  <si>
    <t>ケアサポートさち</t>
  </si>
  <si>
    <t>011-302-1115</t>
  </si>
  <si>
    <t>011-731-2114</t>
  </si>
  <si>
    <t>0110302437</t>
  </si>
  <si>
    <t>Second LifeCare</t>
  </si>
  <si>
    <t>006-0823</t>
  </si>
  <si>
    <t>011-699-5497</t>
  </si>
  <si>
    <t>011-699-5498</t>
  </si>
  <si>
    <t>011-312-6395</t>
  </si>
  <si>
    <t>0110901535</t>
  </si>
  <si>
    <t>0001100878</t>
  </si>
  <si>
    <t>011-213-8210</t>
  </si>
  <si>
    <t>0110901642</t>
  </si>
  <si>
    <t>065-0051</t>
  </si>
  <si>
    <t>0110104569</t>
  </si>
  <si>
    <t>065-0015</t>
  </si>
  <si>
    <t>011-299-2047</t>
  </si>
  <si>
    <t>0110302353</t>
  </si>
  <si>
    <t>001-0032</t>
  </si>
  <si>
    <t>011-600-6808</t>
  </si>
  <si>
    <t>0110205523</t>
  </si>
  <si>
    <t>0001100884</t>
  </si>
  <si>
    <t>ヘルパーステーションkormos</t>
  </si>
  <si>
    <t>003-0834</t>
  </si>
  <si>
    <t>011-874-9855</t>
  </si>
  <si>
    <t>011-887-0838</t>
  </si>
  <si>
    <t>0110405024</t>
  </si>
  <si>
    <t>0001100885</t>
  </si>
  <si>
    <t>ケアサポート　コ・ミタス</t>
  </si>
  <si>
    <t>011-595-7591</t>
  </si>
  <si>
    <t>011-595-7596</t>
  </si>
  <si>
    <t>0110403359</t>
  </si>
  <si>
    <t>065-0031</t>
  </si>
  <si>
    <t>011-214-9388</t>
  </si>
  <si>
    <t>011-1478-2539</t>
  </si>
  <si>
    <t>050-1478-2539</t>
  </si>
  <si>
    <t>0110302056</t>
  </si>
  <si>
    <t>0001100887</t>
  </si>
  <si>
    <t>062-0004</t>
  </si>
  <si>
    <t>080-4504-9044</t>
  </si>
  <si>
    <t>011-827-9822</t>
  </si>
  <si>
    <t>011-252-7133</t>
  </si>
  <si>
    <t>011-252-7134</t>
  </si>
  <si>
    <t>0110505922</t>
  </si>
  <si>
    <t>011-826-4576</t>
  </si>
  <si>
    <t>011-826-4537</t>
  </si>
  <si>
    <t>011-826-4567</t>
  </si>
  <si>
    <t>0110601168</t>
  </si>
  <si>
    <t>ヘルパーステーションあすてりほーむ</t>
  </si>
  <si>
    <t>090-5952-1397</t>
  </si>
  <si>
    <t>011-598-6330</t>
  </si>
  <si>
    <t>011-598-6380</t>
  </si>
  <si>
    <t>0110507092</t>
  </si>
  <si>
    <t>0001100891</t>
  </si>
  <si>
    <t>ask　ケア</t>
  </si>
  <si>
    <t>011-374-5807</t>
  </si>
  <si>
    <t>合同会社　ask</t>
  </si>
  <si>
    <t>札幌市豊平区中の島１条２丁目２－２５－４０２</t>
  </si>
  <si>
    <t>代表社員　阿部　純</t>
  </si>
  <si>
    <t>0110507126</t>
  </si>
  <si>
    <t>0001100892</t>
  </si>
  <si>
    <t>070-5288-1563</t>
  </si>
  <si>
    <t>011-595-7404</t>
  </si>
  <si>
    <t>099-814-7075</t>
  </si>
  <si>
    <t>099-821-8234</t>
  </si>
  <si>
    <t>0110405149</t>
  </si>
  <si>
    <t>0001100893</t>
  </si>
  <si>
    <t>ONE STEP</t>
  </si>
  <si>
    <t>061-2283</t>
  </si>
  <si>
    <t>011-600-1958</t>
  </si>
  <si>
    <t>011-600-1959</t>
  </si>
  <si>
    <t>011-215-0591</t>
  </si>
  <si>
    <t>011-206-7521</t>
  </si>
  <si>
    <t>0110601184</t>
  </si>
  <si>
    <t>ヘルパーステーションOHA</t>
  </si>
  <si>
    <t>003-0807</t>
  </si>
  <si>
    <t>080-1888-5697</t>
  </si>
  <si>
    <t>011-557-1682</t>
  </si>
  <si>
    <t>0110104817</t>
  </si>
  <si>
    <t>移動支援事業所ファミリーユ</t>
  </si>
  <si>
    <t>004-0842</t>
  </si>
  <si>
    <t>011-807-5961</t>
  </si>
  <si>
    <t>011-807-5965</t>
  </si>
  <si>
    <t>札幌市清田区清田２条１－１４－１７</t>
  </si>
  <si>
    <t>0110901550</t>
  </si>
  <si>
    <t>007-0873</t>
  </si>
  <si>
    <t>011-792-7099</t>
  </si>
  <si>
    <t>011-214-1278</t>
  </si>
  <si>
    <t>0110302494</t>
  </si>
  <si>
    <t>011-850-9423</t>
  </si>
  <si>
    <t>080-4509-9039</t>
  </si>
  <si>
    <t>0110507142</t>
  </si>
  <si>
    <t>0001100898</t>
  </si>
  <si>
    <t>004-0812</t>
  </si>
  <si>
    <t>011-822-2233</t>
  </si>
  <si>
    <t>011-885-9238</t>
  </si>
  <si>
    <t>0110901816</t>
  </si>
  <si>
    <t>0001100899</t>
  </si>
  <si>
    <t>011-827-6481</t>
  </si>
  <si>
    <t>0110405164</t>
  </si>
  <si>
    <t>0001100900</t>
  </si>
  <si>
    <t>ＤＯＵＢＬＥ　ＪＯＹ</t>
  </si>
  <si>
    <t>090-8907-4576</t>
  </si>
  <si>
    <t>0110405172</t>
  </si>
  <si>
    <t>0001100901</t>
  </si>
  <si>
    <t>065-0042</t>
  </si>
  <si>
    <t>011-214-9233</t>
  </si>
  <si>
    <t>011-214-9243</t>
  </si>
  <si>
    <t>011-827-6529</t>
  </si>
  <si>
    <t>011-827-6537</t>
  </si>
  <si>
    <t>0110302601</t>
  </si>
  <si>
    <t>なごみん</t>
  </si>
  <si>
    <t>011-600-6721</t>
  </si>
  <si>
    <t>011-600-6731</t>
  </si>
  <si>
    <t>0110507175</t>
  </si>
  <si>
    <t>0001100903</t>
  </si>
  <si>
    <t>011-206-8825</t>
  </si>
  <si>
    <t>011-206-8826</t>
  </si>
  <si>
    <t>千葉県美浜区中瀬２丁目６番地１ワールドビジネスガーデンマリブウエスト２９階</t>
  </si>
  <si>
    <t>043-307-5095</t>
  </si>
  <si>
    <t>043-307-5096</t>
  </si>
  <si>
    <t>0110104874</t>
  </si>
  <si>
    <t>0001100904</t>
  </si>
  <si>
    <t>011-887-0781</t>
  </si>
  <si>
    <t>011-887-0791</t>
  </si>
  <si>
    <t>0110507183</t>
  </si>
  <si>
    <t>0001100905</t>
  </si>
  <si>
    <t>064-0914</t>
  </si>
  <si>
    <t>011-590-4390</t>
  </si>
  <si>
    <t>011-590-4394</t>
  </si>
  <si>
    <t>011-562-3036</t>
  </si>
  <si>
    <t>0110104908</t>
  </si>
  <si>
    <t>0001100906</t>
  </si>
  <si>
    <t>063-0814</t>
  </si>
  <si>
    <t>011-788-4030</t>
  </si>
  <si>
    <t>011-215-6244</t>
  </si>
  <si>
    <t>0110701752</t>
  </si>
  <si>
    <t>0001100907</t>
  </si>
  <si>
    <t>ヘルパーステーション＋1</t>
  </si>
  <si>
    <t>080-3234-9990</t>
  </si>
  <si>
    <t>011-676-5798</t>
  </si>
  <si>
    <t>一般社団法人スポットウォーキングさっぽろ</t>
  </si>
  <si>
    <t>011-676-5757</t>
  </si>
  <si>
    <t>0110701778</t>
  </si>
  <si>
    <t>0001100908</t>
  </si>
  <si>
    <t>090-2698-4682</t>
  </si>
  <si>
    <t>0110104858</t>
  </si>
  <si>
    <t>0001100909</t>
  </si>
  <si>
    <t>ぱぐのて</t>
  </si>
  <si>
    <t>080-6060-6999</t>
  </si>
  <si>
    <t>0110901857</t>
  </si>
  <si>
    <t>0001100910</t>
  </si>
  <si>
    <t>011-598-7328</t>
  </si>
  <si>
    <t>011-598-7379</t>
  </si>
  <si>
    <t>札幌市豊平区平岸３条１２丁目１番３３号第一ヒラギシビル２F</t>
  </si>
  <si>
    <t>0110507209</t>
  </si>
  <si>
    <t>0001100911</t>
  </si>
  <si>
    <t>Will　care　つむぎ</t>
  </si>
  <si>
    <t>011-826-5566</t>
  </si>
  <si>
    <t>011-351-2950</t>
  </si>
  <si>
    <t>一般社団法人LMW</t>
  </si>
  <si>
    <t>011-887-6164</t>
  </si>
  <si>
    <t>011-351-5570</t>
  </si>
  <si>
    <t>0110601234</t>
  </si>
  <si>
    <t>0001100912</t>
  </si>
  <si>
    <t>011-780-1069</t>
  </si>
  <si>
    <t>011-780-1079</t>
  </si>
  <si>
    <t>011-780-179</t>
  </si>
  <si>
    <t>0110302247</t>
  </si>
  <si>
    <t>0001100913</t>
  </si>
  <si>
    <t>0110901899</t>
  </si>
  <si>
    <t>0001100914</t>
  </si>
  <si>
    <t>ヘルパーステーションTOMO</t>
  </si>
  <si>
    <t>011-826-6062</t>
  </si>
  <si>
    <t>011-826-6414</t>
  </si>
  <si>
    <t>011-873-9038</t>
  </si>
  <si>
    <t>0110405289</t>
  </si>
  <si>
    <t>0001100915</t>
  </si>
  <si>
    <t>011-777-8344</t>
  </si>
  <si>
    <t>011-777-7908</t>
  </si>
  <si>
    <t>0110901881</t>
  </si>
  <si>
    <t>0001100916</t>
  </si>
  <si>
    <t>011-887-8116</t>
  </si>
  <si>
    <t>0110506508</t>
  </si>
  <si>
    <t>0001100917</t>
  </si>
  <si>
    <t>ヘルパーステーション　ユニオン</t>
  </si>
  <si>
    <t>080-7135-5245</t>
  </si>
  <si>
    <t>011-351-2371</t>
  </si>
  <si>
    <t>080-1882-5676</t>
  </si>
  <si>
    <t>0110104940</t>
  </si>
  <si>
    <t>0001100918</t>
  </si>
  <si>
    <t>011-350-5955</t>
  </si>
  <si>
    <t>0110205747</t>
  </si>
  <si>
    <t>0001100919</t>
  </si>
  <si>
    <t>ヘルパーステーション　Smileケア</t>
  </si>
  <si>
    <t>090-6267-8640</t>
  </si>
  <si>
    <t>0110507258</t>
  </si>
  <si>
    <t>0001100920</t>
  </si>
  <si>
    <t>ヒーロー</t>
  </si>
  <si>
    <t>011-211-8631</t>
  </si>
  <si>
    <t>0110105004</t>
  </si>
  <si>
    <t>011-792-8975</t>
  </si>
  <si>
    <t>011-792-8976</t>
  </si>
  <si>
    <t>011-556-8322</t>
  </si>
  <si>
    <t>011-786-5023</t>
  </si>
  <si>
    <t>0110302536</t>
  </si>
  <si>
    <t>0001100922</t>
  </si>
  <si>
    <t>ヘルパーステーション　ととのう</t>
  </si>
  <si>
    <t>011-790-7478</t>
  </si>
  <si>
    <t>011-790-7508</t>
  </si>
  <si>
    <t>0110205440</t>
  </si>
  <si>
    <t>0001100923</t>
  </si>
  <si>
    <t>ケアサポートサービス</t>
  </si>
  <si>
    <t>063-0845</t>
  </si>
  <si>
    <t>011-213-9605</t>
  </si>
  <si>
    <t>011-213-9606</t>
  </si>
  <si>
    <t>0110701802</t>
  </si>
  <si>
    <t>0001100924</t>
  </si>
  <si>
    <t>ヘルパーステーションプラスワン</t>
  </si>
  <si>
    <t>065-0012</t>
  </si>
  <si>
    <t>011-590-4158</t>
  </si>
  <si>
    <t>0001100925</t>
  </si>
  <si>
    <t>011-788-8636</t>
  </si>
  <si>
    <t>011-788-8859</t>
  </si>
  <si>
    <t>石狩市地域生活サポートセンター「いーよ」</t>
  </si>
  <si>
    <t>北海道石狩市花川南４条５丁目２１番地</t>
  </si>
  <si>
    <t>0001300008</t>
  </si>
  <si>
    <t>066-0065</t>
  </si>
  <si>
    <t>0123-27-2131</t>
  </si>
  <si>
    <t>0123-27-2132</t>
  </si>
  <si>
    <t>0123-29-2023</t>
  </si>
  <si>
    <t>0123-29-2002</t>
  </si>
  <si>
    <t>061-3208</t>
  </si>
  <si>
    <t>0133-77-6616</t>
  </si>
  <si>
    <t>0133-73-6855</t>
  </si>
  <si>
    <t>0146-49-0070</t>
  </si>
  <si>
    <t>フィットマン</t>
  </si>
  <si>
    <t>069-0854</t>
  </si>
  <si>
    <t>てとる</t>
  </si>
  <si>
    <t>061-1135</t>
  </si>
  <si>
    <t>011-376-6555</t>
  </si>
  <si>
    <t>011-376-6558</t>
  </si>
  <si>
    <t>0110300620</t>
  </si>
  <si>
    <t>0001300038</t>
  </si>
  <si>
    <t>061-1275</t>
  </si>
  <si>
    <t>377-5496</t>
  </si>
  <si>
    <t>377-5494</t>
  </si>
  <si>
    <t>0001300040</t>
  </si>
  <si>
    <t>スノーバード　ヘルパーステーション</t>
  </si>
  <si>
    <t>069-0833</t>
  </si>
  <si>
    <t>387-8744</t>
  </si>
  <si>
    <t>0111000717</t>
  </si>
  <si>
    <t>0001300041</t>
  </si>
  <si>
    <t>ヘルパーステーションajisai</t>
  </si>
  <si>
    <t>061-0231</t>
  </si>
  <si>
    <t>0133-25-5137</t>
  </si>
  <si>
    <t>0133-25-5140</t>
  </si>
  <si>
    <t>0111000808</t>
  </si>
  <si>
    <t>090-0803</t>
  </si>
  <si>
    <t>0157-69-3050</t>
  </si>
  <si>
    <t>0157-69-3051</t>
  </si>
  <si>
    <t>0115000317</t>
  </si>
  <si>
    <t>069-0382</t>
  </si>
  <si>
    <t>0126-26-6377</t>
  </si>
  <si>
    <t>0126-26-6360</t>
  </si>
  <si>
    <t>0115700353</t>
  </si>
  <si>
    <t>ケアサポート　にじか</t>
  </si>
  <si>
    <t>011-802-6571</t>
  </si>
  <si>
    <t>0111001145</t>
  </si>
  <si>
    <t>262-0033</t>
  </si>
  <si>
    <t>043-306-8630</t>
  </si>
  <si>
    <t>050-3737-2794</t>
  </si>
  <si>
    <t>1210103014</t>
  </si>
  <si>
    <t>あしる</t>
  </si>
  <si>
    <t>016-3208</t>
  </si>
  <si>
    <t>0133-77-5315</t>
  </si>
  <si>
    <t>0133-72-7737</t>
  </si>
  <si>
    <t>0134-26-6606</t>
  </si>
  <si>
    <t>0134-26-6850</t>
  </si>
  <si>
    <t>0001300063</t>
  </si>
  <si>
    <t>599-8232</t>
  </si>
  <si>
    <t>072-289-6927</t>
  </si>
  <si>
    <t>072-289-6928</t>
  </si>
  <si>
    <t>サポートセンターぽすと</t>
  </si>
  <si>
    <t>079-0314</t>
  </si>
  <si>
    <t>0125-74-6220</t>
  </si>
  <si>
    <t>0125-65-5301</t>
  </si>
  <si>
    <t>0125-65-5215</t>
  </si>
  <si>
    <t>0117100065</t>
  </si>
  <si>
    <t>061-1445</t>
  </si>
  <si>
    <t>0123-32-8000</t>
  </si>
  <si>
    <t>0123-32-8181</t>
  </si>
  <si>
    <t>0123-34-0848</t>
  </si>
  <si>
    <t>0123-33-6857</t>
  </si>
  <si>
    <t>0111200390</t>
  </si>
  <si>
    <t>0001300070</t>
  </si>
  <si>
    <t>011-398-7750</t>
  </si>
  <si>
    <t>011-398-7795</t>
  </si>
  <si>
    <t>0111001640</t>
  </si>
  <si>
    <t>ヘルパーステーション　Sun</t>
  </si>
  <si>
    <t>061-3216</t>
  </si>
  <si>
    <t>0133-62-8142</t>
  </si>
  <si>
    <t>0133-62-8040</t>
  </si>
  <si>
    <t>080-3230-9008</t>
  </si>
  <si>
    <t>0001300072</t>
  </si>
  <si>
    <t>ニチイケアセンターぜにばこ</t>
  </si>
  <si>
    <t>047-0261</t>
  </si>
  <si>
    <t>0134-61-1096</t>
  </si>
  <si>
    <t>0134-61-1097</t>
  </si>
  <si>
    <t>0112001342</t>
  </si>
  <si>
    <t>ヘルパーステーションBears</t>
  </si>
  <si>
    <t>061-3206</t>
  </si>
  <si>
    <t>0133-74-0539</t>
  </si>
  <si>
    <t>0117600684</t>
  </si>
  <si>
    <t>0001300074</t>
  </si>
  <si>
    <t>069-0815</t>
  </si>
  <si>
    <t>011-802-6818</t>
  </si>
  <si>
    <t>011-802-6828</t>
  </si>
  <si>
    <t>ビッグ♪スマイル</t>
  </si>
  <si>
    <t>5970715</t>
  </si>
  <si>
    <t>072-446-0296</t>
  </si>
  <si>
    <t>072-446-0298</t>
  </si>
  <si>
    <t>2711300992</t>
  </si>
  <si>
    <t>0001300076</t>
  </si>
  <si>
    <t>ヒルズヘルパーステーション</t>
  </si>
  <si>
    <t>069-0834</t>
  </si>
  <si>
    <t>011-375-9974</t>
  </si>
  <si>
    <t>0111001715</t>
  </si>
  <si>
    <t>0001300077</t>
  </si>
  <si>
    <t>069-0852</t>
  </si>
  <si>
    <t>090-9529-7744</t>
  </si>
  <si>
    <t>-</t>
  </si>
  <si>
    <t>0111001400</t>
  </si>
  <si>
    <t>0001300079</t>
  </si>
  <si>
    <t>まいるどぴーす</t>
  </si>
  <si>
    <t>069-0802</t>
  </si>
  <si>
    <t>0126-35-7605</t>
  </si>
  <si>
    <t>0126-35-7617</t>
  </si>
  <si>
    <t>0001300080</t>
  </si>
  <si>
    <t>あいケアステーション</t>
  </si>
  <si>
    <t>590-0504</t>
  </si>
  <si>
    <t>072-493-3677</t>
  </si>
  <si>
    <t>2715601064</t>
  </si>
  <si>
    <t>ケア・トラスト</t>
  </si>
  <si>
    <t>061-1127</t>
  </si>
  <si>
    <t>011-802-5938</t>
  </si>
  <si>
    <t>0123-32-2335</t>
  </si>
  <si>
    <t>011-598-8262</t>
  </si>
  <si>
    <t>011-598-8288</t>
  </si>
  <si>
    <t>0001300082</t>
  </si>
  <si>
    <t>069-0821</t>
  </si>
  <si>
    <t>011-381-1715</t>
  </si>
  <si>
    <t>0111001822</t>
  </si>
  <si>
    <t>0001300083</t>
  </si>
  <si>
    <t>けあとらいぶ</t>
  </si>
  <si>
    <t>069-0813</t>
  </si>
  <si>
    <t>011-382-1876</t>
  </si>
  <si>
    <t>011382-1876</t>
  </si>
  <si>
    <t>0001300085</t>
  </si>
  <si>
    <t>069-1512</t>
  </si>
  <si>
    <t>0123-72-0582</t>
  </si>
  <si>
    <t>0123-72-0564</t>
  </si>
  <si>
    <t>0001300086</t>
  </si>
  <si>
    <t>つながるケア</t>
  </si>
  <si>
    <t>102-0074</t>
  </si>
  <si>
    <t>03-5832-1905</t>
  </si>
  <si>
    <t>03-5832-1906</t>
  </si>
  <si>
    <t>1310501158</t>
  </si>
  <si>
    <t>0001300087</t>
  </si>
  <si>
    <t>ヘルパーステーション　グルーヴ</t>
  </si>
  <si>
    <t>061-3203</t>
  </si>
  <si>
    <t>0133-75-6666</t>
  </si>
  <si>
    <t>0133-72-8555</t>
  </si>
  <si>
    <t>0117600478</t>
  </si>
  <si>
    <t>市内</t>
    <rPh sb="0" eb="2">
      <t>シナイ</t>
    </rPh>
    <phoneticPr fontId="2"/>
  </si>
  <si>
    <t>札幌市東区北１６条東１２丁目３番２８号</t>
    <rPh sb="0" eb="2">
      <t>サッポロ</t>
    </rPh>
    <rPh sb="2" eb="3">
      <t>シ</t>
    </rPh>
    <rPh sb="12" eb="14">
      <t>チョウメ</t>
    </rPh>
    <rPh sb="15" eb="16">
      <t>バン</t>
    </rPh>
    <rPh sb="18" eb="19">
      <t>ゴウ</t>
    </rPh>
    <phoneticPr fontId="2"/>
  </si>
  <si>
    <t>札幌市、小樽市、当別町、北広島市、江別市、石狩市</t>
    <rPh sb="8" eb="11">
      <t>トウベツチョウ</t>
    </rPh>
    <rPh sb="12" eb="16">
      <t>キタヒロシマシ</t>
    </rPh>
    <rPh sb="17" eb="20">
      <t>エベツシ</t>
    </rPh>
    <rPh sb="21" eb="24">
      <t>イシカリシ</t>
    </rPh>
    <phoneticPr fontId="2"/>
  </si>
  <si>
    <t>札幌市東区中沼町９６－３０</t>
    <rPh sb="0" eb="3">
      <t>サッポロシ</t>
    </rPh>
    <phoneticPr fontId="2"/>
  </si>
  <si>
    <t>札幌市厚別区厚別西３条１丁目６番３０号</t>
    <rPh sb="0" eb="3">
      <t>サッポロシ</t>
    </rPh>
    <phoneticPr fontId="2"/>
  </si>
  <si>
    <t>札幌市、江別市、北広島市</t>
    <rPh sb="8" eb="11">
      <t>キタヒロシマ</t>
    </rPh>
    <rPh sb="11" eb="12">
      <t>シ</t>
    </rPh>
    <phoneticPr fontId="2"/>
  </si>
  <si>
    <t>札幌市東区北２０条東１丁目５－１大西ビル</t>
    <rPh sb="0" eb="3">
      <t>サッポロシ</t>
    </rPh>
    <phoneticPr fontId="2"/>
  </si>
  <si>
    <t>札幌市中央区北4条西16丁目１番3号　幌西ビル1階</t>
    <rPh sb="6" eb="7">
      <t>キタ</t>
    </rPh>
    <rPh sb="19" eb="20">
      <t>ホロ</t>
    </rPh>
    <rPh sb="20" eb="21">
      <t>ニシ</t>
    </rPh>
    <phoneticPr fontId="2"/>
  </si>
  <si>
    <t>北海道苫小牧市表町３番4号大東ビル　3階</t>
    <rPh sb="13" eb="15">
      <t>オオヒガシ</t>
    </rPh>
    <phoneticPr fontId="2"/>
  </si>
  <si>
    <t>札幌市、江別市、千歳市、石狩市</t>
    <rPh sb="4" eb="7">
      <t>エベツシ</t>
    </rPh>
    <rPh sb="8" eb="11">
      <t>チトセシ</t>
    </rPh>
    <rPh sb="12" eb="15">
      <t>イシカリシ</t>
    </rPh>
    <phoneticPr fontId="2"/>
  </si>
  <si>
    <t>札幌市手稲区西宮の沢６条２丁目５－１２</t>
    <rPh sb="0" eb="3">
      <t>サッポロシ</t>
    </rPh>
    <phoneticPr fontId="2"/>
  </si>
  <si>
    <t>理事長　小澤　忠優</t>
    <rPh sb="4" eb="6">
      <t>オザワ</t>
    </rPh>
    <rPh sb="7" eb="8">
      <t>タダ</t>
    </rPh>
    <rPh sb="8" eb="9">
      <t>ヤサ</t>
    </rPh>
    <phoneticPr fontId="2"/>
  </si>
  <si>
    <t>札幌市厚別区青葉町9丁目3番35号</t>
    <rPh sb="6" eb="9">
      <t>アオバチョウ</t>
    </rPh>
    <rPh sb="10" eb="12">
      <t>チョウメ</t>
    </rPh>
    <rPh sb="13" eb="14">
      <t>バン</t>
    </rPh>
    <rPh sb="16" eb="17">
      <t>ゴウ</t>
    </rPh>
    <phoneticPr fontId="2"/>
  </si>
  <si>
    <t>理事長　熊井　ゆかり</t>
    <rPh sb="4" eb="6">
      <t>クマイ</t>
    </rPh>
    <phoneticPr fontId="2"/>
  </si>
  <si>
    <t>札幌市南区常盤5条1丁目1-7</t>
    <rPh sb="5" eb="7">
      <t>トキワ</t>
    </rPh>
    <rPh sb="8" eb="9">
      <t>ジョウ</t>
    </rPh>
    <rPh sb="10" eb="12">
      <t>チョウメ</t>
    </rPh>
    <phoneticPr fontId="2"/>
  </si>
  <si>
    <t>札幌市南区石山９３３番地３</t>
    <rPh sb="0" eb="3">
      <t>サッポロシ</t>
    </rPh>
    <phoneticPr fontId="2"/>
  </si>
  <si>
    <t>札幌市南区澄川４条７丁目５－２１　米永ビル１０１号</t>
    <rPh sb="0" eb="3">
      <t>サッポロシ</t>
    </rPh>
    <phoneticPr fontId="2"/>
  </si>
  <si>
    <t>取締役　山田　健二</t>
    <rPh sb="4" eb="6">
      <t>ヤマダ</t>
    </rPh>
    <rPh sb="7" eb="9">
      <t>ケンジ</t>
    </rPh>
    <phoneticPr fontId="2"/>
  </si>
  <si>
    <t>札幌市東区北１０条東９丁目３番５号興栄ビル２Ｆ</t>
    <rPh sb="0" eb="3">
      <t>サッポロシ</t>
    </rPh>
    <rPh sb="3" eb="5">
      <t>ヒガシク</t>
    </rPh>
    <rPh sb="5" eb="6">
      <t>キタ</t>
    </rPh>
    <rPh sb="8" eb="9">
      <t>ジョウ</t>
    </rPh>
    <rPh sb="9" eb="10">
      <t>ヒガシ</t>
    </rPh>
    <rPh sb="11" eb="13">
      <t>チョウメ</t>
    </rPh>
    <rPh sb="14" eb="15">
      <t>バン</t>
    </rPh>
    <rPh sb="16" eb="17">
      <t>ゴウ</t>
    </rPh>
    <rPh sb="17" eb="19">
      <t>コウエイ</t>
    </rPh>
    <phoneticPr fontId="2"/>
  </si>
  <si>
    <t>代表取締役　狭戸　美里</t>
    <rPh sb="6" eb="7">
      <t>キョウ</t>
    </rPh>
    <rPh sb="7" eb="8">
      <t>ト</t>
    </rPh>
    <rPh sb="9" eb="10">
      <t>ミ</t>
    </rPh>
    <rPh sb="10" eb="11">
      <t>サト</t>
    </rPh>
    <phoneticPr fontId="2"/>
  </si>
  <si>
    <t>札幌市</t>
    <rPh sb="0" eb="3">
      <t>サッポロシ</t>
    </rPh>
    <phoneticPr fontId="2"/>
  </si>
  <si>
    <t>札幌市南区真駒内南町４丁目４－３</t>
    <rPh sb="0" eb="3">
      <t>サッポロシ</t>
    </rPh>
    <phoneticPr fontId="2"/>
  </si>
  <si>
    <t>代表取締役社長　鈴木　令子</t>
    <rPh sb="11" eb="13">
      <t>レイコ</t>
    </rPh>
    <phoneticPr fontId="2"/>
  </si>
  <si>
    <t>札幌市東区伏古９条２丁目１－３・２Ｆ</t>
    <rPh sb="0" eb="3">
      <t>サッポロシ</t>
    </rPh>
    <phoneticPr fontId="2"/>
  </si>
  <si>
    <t>労働者協同組合たすけあいワーカーズのほろ</t>
    <rPh sb="0" eb="7">
      <t>ロウドウシャキョウドウクミアイ</t>
    </rPh>
    <phoneticPr fontId="2"/>
  </si>
  <si>
    <t>札幌市厚別区厚別中央２条６丁目５－４０第２広地マンション１１号室</t>
    <rPh sb="0" eb="3">
      <t>サッポロシ</t>
    </rPh>
    <phoneticPr fontId="2"/>
  </si>
  <si>
    <t>札幌市西区発寒６条１３丁目３番５２号</t>
    <rPh sb="0" eb="3">
      <t>サッポロシ</t>
    </rPh>
    <phoneticPr fontId="2"/>
  </si>
  <si>
    <t>西区、手稲区</t>
    <rPh sb="3" eb="6">
      <t>テイネク</t>
    </rPh>
    <phoneticPr fontId="2"/>
  </si>
  <si>
    <t>社会福祉法人　渓仁会　コミュニティホーム白石ホームヘルパーステーション</t>
    <rPh sb="0" eb="2">
      <t>シャカイ</t>
    </rPh>
    <rPh sb="2" eb="4">
      <t>フクシ</t>
    </rPh>
    <rPh sb="4" eb="6">
      <t>ホウジン</t>
    </rPh>
    <rPh sb="7" eb="10">
      <t>ケイジンカイ</t>
    </rPh>
    <phoneticPr fontId="2"/>
  </si>
  <si>
    <t>白石区、厚別区</t>
    <rPh sb="4" eb="7">
      <t>アツベツク</t>
    </rPh>
    <phoneticPr fontId="2"/>
  </si>
  <si>
    <t>札幌市白石区栄通１４丁目３－３０－１０１</t>
    <rPh sb="5" eb="6">
      <t>ク</t>
    </rPh>
    <phoneticPr fontId="2"/>
  </si>
  <si>
    <t>札幌市白石区栄通１４丁目３－３０－１０１</t>
    <rPh sb="0" eb="3">
      <t>サッポロシ</t>
    </rPh>
    <phoneticPr fontId="2"/>
  </si>
  <si>
    <t>札幌市西区宮の沢１条５丁目２３番４８号マンション村上Ⅰ－１０３号</t>
    <rPh sb="0" eb="3">
      <t>サッポロシ</t>
    </rPh>
    <rPh sb="24" eb="26">
      <t>ムラカミ</t>
    </rPh>
    <phoneticPr fontId="2"/>
  </si>
  <si>
    <t>代表取締役　倉本　富裕</t>
    <rPh sb="0" eb="2">
      <t>ダイヒョウ</t>
    </rPh>
    <phoneticPr fontId="2"/>
  </si>
  <si>
    <t>札幌市北区屯田７条１０丁目２番１０号</t>
    <rPh sb="5" eb="7">
      <t>トンデン</t>
    </rPh>
    <rPh sb="8" eb="9">
      <t>ジョウ</t>
    </rPh>
    <rPh sb="11" eb="13">
      <t>チョウメ</t>
    </rPh>
    <rPh sb="14" eb="15">
      <t>バン</t>
    </rPh>
    <rPh sb="17" eb="18">
      <t>ゴウ</t>
    </rPh>
    <phoneticPr fontId="2"/>
  </si>
  <si>
    <t>拓邦株式会社</t>
    <rPh sb="0" eb="1">
      <t>タク</t>
    </rPh>
    <rPh sb="1" eb="2">
      <t>ホウ</t>
    </rPh>
    <rPh sb="2" eb="6">
      <t>カブシキガイシャ</t>
    </rPh>
    <phoneticPr fontId="2"/>
  </si>
  <si>
    <t>札幌市南区澄川６条１１丁目１４番４５号</t>
    <rPh sb="0" eb="3">
      <t>サッポロシ</t>
    </rPh>
    <phoneticPr fontId="2"/>
  </si>
  <si>
    <t>南区、豊平区、白石区、中央区、東区、北区</t>
    <rPh sb="3" eb="6">
      <t>トヨヒラク</t>
    </rPh>
    <rPh sb="7" eb="10">
      <t>シロイシク</t>
    </rPh>
    <rPh sb="11" eb="14">
      <t>チュウオウク</t>
    </rPh>
    <rPh sb="15" eb="17">
      <t>ヒガシク</t>
    </rPh>
    <rPh sb="18" eb="20">
      <t>キタク</t>
    </rPh>
    <phoneticPr fontId="2"/>
  </si>
  <si>
    <t>札幌市北区百合が原３丁目７番５号</t>
    <rPh sb="0" eb="3">
      <t>サッポロシ</t>
    </rPh>
    <rPh sb="3" eb="5">
      <t>キタク</t>
    </rPh>
    <rPh sb="5" eb="7">
      <t>ユリ</t>
    </rPh>
    <rPh sb="8" eb="9">
      <t>ハラ</t>
    </rPh>
    <rPh sb="10" eb="12">
      <t>チョウメ</t>
    </rPh>
    <rPh sb="13" eb="14">
      <t>バン</t>
    </rPh>
    <rPh sb="15" eb="16">
      <t>ゴウ</t>
    </rPh>
    <phoneticPr fontId="2"/>
  </si>
  <si>
    <t>特定非営利活動法人 子どもサポートどろんこクラブ</t>
    <rPh sb="10" eb="11">
      <t>コ</t>
    </rPh>
    <phoneticPr fontId="2"/>
  </si>
  <si>
    <t>札幌市豊平区西岡２条１１丁目２４－８聞前コーポ２</t>
    <rPh sb="0" eb="3">
      <t>サッポロシ</t>
    </rPh>
    <phoneticPr fontId="2"/>
  </si>
  <si>
    <t>白石区、豊平区、清田区、南区</t>
    <rPh sb="8" eb="11">
      <t>キヨタク</t>
    </rPh>
    <phoneticPr fontId="2"/>
  </si>
  <si>
    <t>札幌市北区北２３条西４丁目１－１２　鉄北ビル１階</t>
    <rPh sb="11" eb="13">
      <t>チョウメ</t>
    </rPh>
    <rPh sb="18" eb="19">
      <t>テツ</t>
    </rPh>
    <rPh sb="19" eb="20">
      <t>キタ</t>
    </rPh>
    <rPh sb="23" eb="24">
      <t>カイ</t>
    </rPh>
    <phoneticPr fontId="2"/>
  </si>
  <si>
    <t>札幌市北区北２３条西６丁目１－７</t>
    <rPh sb="0" eb="3">
      <t>サッポロシ</t>
    </rPh>
    <phoneticPr fontId="2"/>
  </si>
  <si>
    <t>代表取締役　釜鈴　徹</t>
    <rPh sb="6" eb="7">
      <t>カマ</t>
    </rPh>
    <rPh sb="7" eb="8">
      <t>スズ</t>
    </rPh>
    <rPh sb="9" eb="10">
      <t>トオル</t>
    </rPh>
    <phoneticPr fontId="2"/>
  </si>
  <si>
    <t>北区、東区</t>
    <rPh sb="3" eb="5">
      <t>ヒガシク</t>
    </rPh>
    <phoneticPr fontId="2"/>
  </si>
  <si>
    <t>札幌市豊平区中の島１条４丁目１０ー２２　ピュアハイツ１０２号</t>
    <rPh sb="10" eb="11">
      <t>ジョウ</t>
    </rPh>
    <rPh sb="12" eb="14">
      <t>チョウメ</t>
    </rPh>
    <rPh sb="29" eb="30">
      <t>ゴウ</t>
    </rPh>
    <phoneticPr fontId="2"/>
  </si>
  <si>
    <t>札幌市豊平区中の島１条４丁目５－１０</t>
    <rPh sb="0" eb="3">
      <t>サッポロシ</t>
    </rPh>
    <phoneticPr fontId="2"/>
  </si>
  <si>
    <t>代表取締役　荻原　豊</t>
    <rPh sb="0" eb="2">
      <t>ダイヒョウ</t>
    </rPh>
    <rPh sb="2" eb="4">
      <t>トリシマリ</t>
    </rPh>
    <rPh sb="4" eb="5">
      <t>ヤク</t>
    </rPh>
    <rPh sb="6" eb="8">
      <t>オギワラ</t>
    </rPh>
    <rPh sb="9" eb="10">
      <t>ユタカ</t>
    </rPh>
    <phoneticPr fontId="2"/>
  </si>
  <si>
    <t>札幌市中央区南1条西20丁目2-1　6F</t>
    <rPh sb="9" eb="10">
      <t>ニシ</t>
    </rPh>
    <rPh sb="12" eb="14">
      <t>チョウメ</t>
    </rPh>
    <phoneticPr fontId="2"/>
  </si>
  <si>
    <t>札幌市中央区南７条西１４丁目１－１－２０１</t>
    <rPh sb="0" eb="3">
      <t>サッポロシ</t>
    </rPh>
    <phoneticPr fontId="2"/>
  </si>
  <si>
    <t>札幌市西区西野５条７丁目５番８号</t>
    <rPh sb="0" eb="3">
      <t>サッポロシ</t>
    </rPh>
    <phoneticPr fontId="2"/>
  </si>
  <si>
    <t>代表社員　山本　昌利</t>
    <rPh sb="0" eb="2">
      <t>ダイヒョウ</t>
    </rPh>
    <phoneticPr fontId="2"/>
  </si>
  <si>
    <t>札幌市北区あいの里1条6丁目1-2</t>
    <rPh sb="0" eb="3">
      <t>サッポロシ</t>
    </rPh>
    <rPh sb="3" eb="5">
      <t>キタク</t>
    </rPh>
    <rPh sb="8" eb="9">
      <t>サト</t>
    </rPh>
    <rPh sb="10" eb="11">
      <t>ジョウ</t>
    </rPh>
    <rPh sb="12" eb="14">
      <t>チョウメ</t>
    </rPh>
    <phoneticPr fontId="2"/>
  </si>
  <si>
    <t>理事長　池田　亮</t>
    <rPh sb="4" eb="6">
      <t>イケダ</t>
    </rPh>
    <rPh sb="7" eb="8">
      <t>リョウ</t>
    </rPh>
    <phoneticPr fontId="2"/>
  </si>
  <si>
    <t>札幌市白石区北郷１条２丁目１番１６号</t>
    <rPh sb="0" eb="3">
      <t>サッポロシ</t>
    </rPh>
    <phoneticPr fontId="2"/>
  </si>
  <si>
    <t>代表社員　竹内　幸子</t>
    <rPh sb="2" eb="4">
      <t>シャイン</t>
    </rPh>
    <phoneticPr fontId="2"/>
  </si>
  <si>
    <t>休止</t>
    <rPh sb="0" eb="2">
      <t>キュウシ</t>
    </rPh>
    <phoneticPr fontId="2"/>
  </si>
  <si>
    <t>札幌市厚別区厚別南1丁目9番1号205</t>
    <rPh sb="15" eb="16">
      <t>ゴウ</t>
    </rPh>
    <phoneticPr fontId="2"/>
  </si>
  <si>
    <t>札幌市厚別区厚別南１丁目９－１</t>
    <rPh sb="0" eb="2">
      <t>サッポロ</t>
    </rPh>
    <rPh sb="2" eb="3">
      <t>シ</t>
    </rPh>
    <phoneticPr fontId="2"/>
  </si>
  <si>
    <t>札幌市白石区本郷通3丁目南4番11号</t>
    <rPh sb="0" eb="3">
      <t>サッポロシ</t>
    </rPh>
    <rPh sb="3" eb="6">
      <t>シロイシク</t>
    </rPh>
    <rPh sb="6" eb="8">
      <t>ホンゴウ</t>
    </rPh>
    <rPh sb="8" eb="9">
      <t>ドオ</t>
    </rPh>
    <rPh sb="10" eb="12">
      <t>チョウメ</t>
    </rPh>
    <rPh sb="12" eb="13">
      <t>ミナミ</t>
    </rPh>
    <rPh sb="14" eb="15">
      <t>バン</t>
    </rPh>
    <rPh sb="17" eb="18">
      <t>ゴウ</t>
    </rPh>
    <phoneticPr fontId="2"/>
  </si>
  <si>
    <t>札幌市東区北４９条東２丁目６番１３号　リバーデンス東麻生１０３号</t>
    <rPh sb="0" eb="3">
      <t>サッポロシ</t>
    </rPh>
    <rPh sb="3" eb="5">
      <t>ヒガシク</t>
    </rPh>
    <rPh sb="5" eb="6">
      <t>キタ</t>
    </rPh>
    <rPh sb="8" eb="9">
      <t>ジョウ</t>
    </rPh>
    <rPh sb="9" eb="10">
      <t>ヒガシ</t>
    </rPh>
    <rPh sb="11" eb="13">
      <t>チョウメ</t>
    </rPh>
    <rPh sb="14" eb="15">
      <t>バン</t>
    </rPh>
    <rPh sb="17" eb="18">
      <t>ゴウ</t>
    </rPh>
    <rPh sb="25" eb="26">
      <t>ヒガシ</t>
    </rPh>
    <rPh sb="26" eb="28">
      <t>アサブ</t>
    </rPh>
    <rPh sb="31" eb="32">
      <t>ゴウ</t>
    </rPh>
    <phoneticPr fontId="2"/>
  </si>
  <si>
    <t>札幌市豊平区美園２条３丁目１－１９</t>
    <rPh sb="0" eb="3">
      <t>サッポロシ</t>
    </rPh>
    <phoneticPr fontId="2"/>
  </si>
  <si>
    <t>札幌市、江別市、石狩市、北広島市</t>
    <rPh sb="4" eb="7">
      <t>エベツシ</t>
    </rPh>
    <rPh sb="8" eb="11">
      <t>イシカリシ</t>
    </rPh>
    <rPh sb="12" eb="16">
      <t>キタヒロシマシ</t>
    </rPh>
    <phoneticPr fontId="2"/>
  </si>
  <si>
    <t>札幌市中央区北1条西19丁目1-7-3階</t>
    <rPh sb="0" eb="3">
      <t>サッポロシ</t>
    </rPh>
    <phoneticPr fontId="2"/>
  </si>
  <si>
    <t>札幌市清田区里塚緑ヶ丘１２丁目３－２２</t>
    <rPh sb="0" eb="3">
      <t>サッポロシ</t>
    </rPh>
    <phoneticPr fontId="2"/>
  </si>
  <si>
    <t>理事長　中村　　秀之</t>
    <rPh sb="8" eb="9">
      <t>ヒデ</t>
    </rPh>
    <rPh sb="9" eb="10">
      <t>ユキ</t>
    </rPh>
    <phoneticPr fontId="2"/>
  </si>
  <si>
    <t>札幌市西区山の手４条１丁目１－１　マックスビル４階</t>
    <rPh sb="5" eb="6">
      <t>ヤマ</t>
    </rPh>
    <rPh sb="7" eb="8">
      <t>テ</t>
    </rPh>
    <rPh sb="9" eb="10">
      <t>ジョウ</t>
    </rPh>
    <rPh sb="11" eb="13">
      <t>チョウメ</t>
    </rPh>
    <rPh sb="24" eb="25">
      <t>カイ</t>
    </rPh>
    <phoneticPr fontId="2"/>
  </si>
  <si>
    <t>理事長　佐々木　泰彦</t>
    <rPh sb="4" eb="7">
      <t>ササキ</t>
    </rPh>
    <rPh sb="8" eb="10">
      <t>ヤスヒコ</t>
    </rPh>
    <phoneticPr fontId="2"/>
  </si>
  <si>
    <t>札幌市厚別区厚別下野幌49番地</t>
    <rPh sb="0" eb="3">
      <t>サッポロシ</t>
    </rPh>
    <rPh sb="3" eb="6">
      <t>アツベツク</t>
    </rPh>
    <rPh sb="6" eb="8">
      <t>アツベツ</t>
    </rPh>
    <rPh sb="8" eb="9">
      <t>シモ</t>
    </rPh>
    <rPh sb="9" eb="11">
      <t>ノッポロ</t>
    </rPh>
    <rPh sb="13" eb="15">
      <t>バンチ</t>
    </rPh>
    <phoneticPr fontId="2"/>
  </si>
  <si>
    <t>札幌市厚別区厚別町下野幌４９番地</t>
    <rPh sb="0" eb="3">
      <t>サッポロシ</t>
    </rPh>
    <phoneticPr fontId="2"/>
  </si>
  <si>
    <t>札幌市西区西野３条１丁目３番１０号</t>
    <rPh sb="5" eb="7">
      <t>ニシノ</t>
    </rPh>
    <phoneticPr fontId="2"/>
  </si>
  <si>
    <t>札幌市西区西野３条１丁目３－１０</t>
    <rPh sb="0" eb="3">
      <t>サッポロシ</t>
    </rPh>
    <phoneticPr fontId="2"/>
  </si>
  <si>
    <t>札幌市手稲区新発寒４条５丁目１４－３－１０２</t>
    <rPh sb="0" eb="3">
      <t>サッポロシ</t>
    </rPh>
    <phoneticPr fontId="2"/>
  </si>
  <si>
    <t>理事長　那須野　多美子</t>
    <rPh sb="4" eb="7">
      <t>ナスノ</t>
    </rPh>
    <rPh sb="8" eb="11">
      <t>タミコ</t>
    </rPh>
    <phoneticPr fontId="2"/>
  </si>
  <si>
    <t>特定非営利活動法人ボランティア杜の家</t>
    <rPh sb="0" eb="2">
      <t>トクテイ</t>
    </rPh>
    <rPh sb="2" eb="5">
      <t>ヒエイリ</t>
    </rPh>
    <rPh sb="5" eb="7">
      <t>カツドウ</t>
    </rPh>
    <rPh sb="7" eb="9">
      <t>ホウジン</t>
    </rPh>
    <phoneticPr fontId="2"/>
  </si>
  <si>
    <t>札幌市清田区清田６条３丁目１－１　まるみ会館２階</t>
    <rPh sb="3" eb="6">
      <t>キヨタク</t>
    </rPh>
    <rPh sb="6" eb="8">
      <t>キヨタ</t>
    </rPh>
    <rPh sb="9" eb="10">
      <t>ジョウ</t>
    </rPh>
    <rPh sb="11" eb="13">
      <t>チョウメ</t>
    </rPh>
    <rPh sb="20" eb="22">
      <t>カイカン</t>
    </rPh>
    <rPh sb="23" eb="24">
      <t>カイ</t>
    </rPh>
    <phoneticPr fontId="2"/>
  </si>
  <si>
    <t>札幌市清田区清田６条３丁目１番１号まるみ会館２Ｆ</t>
    <rPh sb="0" eb="3">
      <t>サッポロシ</t>
    </rPh>
    <phoneticPr fontId="2"/>
  </si>
  <si>
    <t>札幌市（手稲区・西区・北区・東区・南区を除く）江別市・北広島市</t>
    <rPh sb="4" eb="7">
      <t>テイネク</t>
    </rPh>
    <rPh sb="8" eb="10">
      <t>ニシク</t>
    </rPh>
    <rPh sb="11" eb="13">
      <t>キタク</t>
    </rPh>
    <rPh sb="14" eb="16">
      <t>ヒガシク</t>
    </rPh>
    <rPh sb="17" eb="19">
      <t>ミナミク</t>
    </rPh>
    <rPh sb="20" eb="21">
      <t>ノゾ</t>
    </rPh>
    <rPh sb="23" eb="26">
      <t>エベツシ</t>
    </rPh>
    <rPh sb="27" eb="31">
      <t>キタヒロシマシ</t>
    </rPh>
    <phoneticPr fontId="2"/>
  </si>
  <si>
    <t>札幌市清田区平岡１０条１丁目８－２２</t>
    <rPh sb="0" eb="3">
      <t>サッポロシ</t>
    </rPh>
    <phoneticPr fontId="2"/>
  </si>
  <si>
    <t>札幌市、江別市、恵庭市、北広島市、小樽市</t>
    <rPh sb="0" eb="3">
      <t>サッポロシ</t>
    </rPh>
    <rPh sb="4" eb="7">
      <t>エベツシ</t>
    </rPh>
    <rPh sb="8" eb="11">
      <t>エニワシ</t>
    </rPh>
    <rPh sb="12" eb="16">
      <t>キタヒロシマシ</t>
    </rPh>
    <rPh sb="17" eb="20">
      <t>オタルシ</t>
    </rPh>
    <phoneticPr fontId="2"/>
  </si>
  <si>
    <t>札幌市白石区菊水１条４丁目５番１号</t>
    <rPh sb="0" eb="3">
      <t>サッポロシ</t>
    </rPh>
    <rPh sb="9" eb="10">
      <t>ジョウ</t>
    </rPh>
    <rPh sb="11" eb="13">
      <t>チョウメ</t>
    </rPh>
    <rPh sb="14" eb="15">
      <t>バン</t>
    </rPh>
    <rPh sb="16" eb="17">
      <t>ゴウ</t>
    </rPh>
    <phoneticPr fontId="2"/>
  </si>
  <si>
    <t>札幌市北区篠路４条８丁目４－６</t>
    <rPh sb="0" eb="3">
      <t>サッポロシ</t>
    </rPh>
    <phoneticPr fontId="2"/>
  </si>
  <si>
    <t>札幌市、当別町、石狩市（厚田区・浜益区を除く）</t>
    <rPh sb="4" eb="7">
      <t>トウベツチョウ</t>
    </rPh>
    <phoneticPr fontId="2"/>
  </si>
  <si>
    <t>札幌市東区東苗穂１２条３丁目６－７</t>
    <rPh sb="0" eb="2">
      <t>サッポロ</t>
    </rPh>
    <rPh sb="2" eb="3">
      <t>シ</t>
    </rPh>
    <phoneticPr fontId="2"/>
  </si>
  <si>
    <t>札幌市手稲区稲穂3条2丁目4番20号ぬくもり山荘</t>
    <rPh sb="0" eb="3">
      <t>サッポロシ</t>
    </rPh>
    <phoneticPr fontId="2"/>
  </si>
  <si>
    <t>代表取締役　本堂　貴正</t>
    <rPh sb="9" eb="11">
      <t>タカマサ</t>
    </rPh>
    <phoneticPr fontId="2"/>
  </si>
  <si>
    <t>札幌市東区北１０条東１３丁目１－１２</t>
    <rPh sb="0" eb="2">
      <t>サッポロ</t>
    </rPh>
    <rPh sb="2" eb="3">
      <t>シ</t>
    </rPh>
    <phoneticPr fontId="2"/>
  </si>
  <si>
    <t>東区、北区、白石区、中央区、手稲区</t>
    <rPh sb="6" eb="9">
      <t>シロイシク</t>
    </rPh>
    <rPh sb="10" eb="13">
      <t>チュウオウク</t>
    </rPh>
    <rPh sb="14" eb="17">
      <t>テイネク</t>
    </rPh>
    <phoneticPr fontId="2"/>
  </si>
  <si>
    <t>代表取締役　福井　一行</t>
    <rPh sb="9" eb="11">
      <t>イチギョウ</t>
    </rPh>
    <phoneticPr fontId="2"/>
  </si>
  <si>
    <t>札幌市南区石山１条３丁目２－１</t>
    <rPh sb="5" eb="7">
      <t>イシヤマ</t>
    </rPh>
    <rPh sb="8" eb="9">
      <t>ジョウ</t>
    </rPh>
    <rPh sb="10" eb="12">
      <t>チョウメ</t>
    </rPh>
    <phoneticPr fontId="2"/>
  </si>
  <si>
    <t>理事長　矢野　潤</t>
    <rPh sb="2" eb="3">
      <t>チョウ</t>
    </rPh>
    <rPh sb="4" eb="6">
      <t>ヤノ</t>
    </rPh>
    <rPh sb="7" eb="8">
      <t>ジュン</t>
    </rPh>
    <phoneticPr fontId="2"/>
  </si>
  <si>
    <t>株式会社 北海道ケアシステム</t>
    <rPh sb="0" eb="2">
      <t>カブシキ</t>
    </rPh>
    <phoneticPr fontId="2"/>
  </si>
  <si>
    <t>札幌市東区北３２条東１７丁目１－２０</t>
    <rPh sb="0" eb="3">
      <t>サッポロシ</t>
    </rPh>
    <phoneticPr fontId="2"/>
  </si>
  <si>
    <t>代表取締役　坂本　えり子</t>
    <rPh sb="2" eb="5">
      <t>トリシマリヤク</t>
    </rPh>
    <rPh sb="11" eb="12">
      <t>コ</t>
    </rPh>
    <phoneticPr fontId="2"/>
  </si>
  <si>
    <t>地域生活支援えいぶる</t>
    <rPh sb="0" eb="2">
      <t>チイキ</t>
    </rPh>
    <phoneticPr fontId="2"/>
  </si>
  <si>
    <t>札幌市北区屯田６条９丁目６－２３</t>
    <rPh sb="0" eb="3">
      <t>サッポロシ</t>
    </rPh>
    <rPh sb="5" eb="7">
      <t>トンデン</t>
    </rPh>
    <phoneticPr fontId="2"/>
  </si>
  <si>
    <t>北区、東区、西区、石狩市</t>
    <rPh sb="0" eb="2">
      <t>キタク</t>
    </rPh>
    <rPh sb="3" eb="5">
      <t>ヒガシク</t>
    </rPh>
    <rPh sb="9" eb="12">
      <t>イシカリシ</t>
    </rPh>
    <phoneticPr fontId="2"/>
  </si>
  <si>
    <t>医療福祉センター札幌あゆみの園</t>
    <rPh sb="0" eb="2">
      <t>イリョウ</t>
    </rPh>
    <rPh sb="2" eb="4">
      <t>フクシ</t>
    </rPh>
    <phoneticPr fontId="2"/>
  </si>
  <si>
    <t>札幌市白石区川北２２５４番地１</t>
    <rPh sb="0" eb="3">
      <t>サッポロシ</t>
    </rPh>
    <phoneticPr fontId="2"/>
  </si>
  <si>
    <t>理事長　大場　信一</t>
    <rPh sb="4" eb="6">
      <t>オオバ</t>
    </rPh>
    <rPh sb="7" eb="9">
      <t>シンイチ</t>
    </rPh>
    <phoneticPr fontId="2"/>
  </si>
  <si>
    <t>札幌市手稲区稲穂５条２丁目６番５号</t>
    <rPh sb="0" eb="3">
      <t>サッポロシ</t>
    </rPh>
    <phoneticPr fontId="2"/>
  </si>
  <si>
    <t>理事長　宮川　学</t>
    <rPh sb="0" eb="3">
      <t>リジチョウ</t>
    </rPh>
    <rPh sb="4" eb="6">
      <t>ミヤカワ</t>
    </rPh>
    <rPh sb="7" eb="8">
      <t>マナブ</t>
    </rPh>
    <phoneticPr fontId="2"/>
  </si>
  <si>
    <t>社会福祉法人渓仁会　西円山敬樹園ホームヘルパーステーション</t>
    <rPh sb="0" eb="2">
      <t>シャカイ</t>
    </rPh>
    <rPh sb="2" eb="4">
      <t>フクシ</t>
    </rPh>
    <rPh sb="4" eb="6">
      <t>ホウジン</t>
    </rPh>
    <rPh sb="6" eb="9">
      <t>ケイジンカイ</t>
    </rPh>
    <phoneticPr fontId="2"/>
  </si>
  <si>
    <t>札幌市中央区北3条西28丁目2番1号</t>
    <rPh sb="0" eb="3">
      <t>サッポロシ</t>
    </rPh>
    <rPh sb="6" eb="7">
      <t>キタ</t>
    </rPh>
    <rPh sb="8" eb="9">
      <t>ジョウ</t>
    </rPh>
    <rPh sb="9" eb="10">
      <t>ニシ</t>
    </rPh>
    <rPh sb="12" eb="14">
      <t>チョウメ</t>
    </rPh>
    <rPh sb="15" eb="16">
      <t>バン</t>
    </rPh>
    <rPh sb="17" eb="18">
      <t>ゴウ</t>
    </rPh>
    <phoneticPr fontId="2"/>
  </si>
  <si>
    <t>札幌市豊平区平岸４条１７丁目６－６</t>
    <rPh sb="0" eb="3">
      <t>サッポロシ</t>
    </rPh>
    <phoneticPr fontId="2"/>
  </si>
  <si>
    <t>理事長　手塚　玄</t>
    <rPh sb="4" eb="6">
      <t>テヅカ</t>
    </rPh>
    <rPh sb="7" eb="8">
      <t>ゲン</t>
    </rPh>
    <phoneticPr fontId="2"/>
  </si>
  <si>
    <t>札幌市東区北３９条東14丁目２－１８</t>
    <rPh sb="0" eb="3">
      <t>サッポロシ</t>
    </rPh>
    <rPh sb="3" eb="5">
      <t>ヒガシク</t>
    </rPh>
    <rPh sb="5" eb="6">
      <t>キタ</t>
    </rPh>
    <rPh sb="8" eb="9">
      <t>ジョウ</t>
    </rPh>
    <rPh sb="9" eb="10">
      <t>ヒガシ</t>
    </rPh>
    <rPh sb="12" eb="14">
      <t>チョウメ</t>
    </rPh>
    <phoneticPr fontId="2"/>
  </si>
  <si>
    <t>札幌市東区北３６条東９丁目２－２８</t>
    <rPh sb="0" eb="2">
      <t>サッポロ</t>
    </rPh>
    <rPh sb="2" eb="3">
      <t>シ</t>
    </rPh>
    <rPh sb="3" eb="5">
      <t>ヒガシク</t>
    </rPh>
    <rPh sb="5" eb="6">
      <t>キタ</t>
    </rPh>
    <rPh sb="8" eb="9">
      <t>ジョウ</t>
    </rPh>
    <rPh sb="9" eb="10">
      <t>ヒガシ</t>
    </rPh>
    <rPh sb="11" eb="13">
      <t>チョウメ</t>
    </rPh>
    <phoneticPr fontId="2"/>
  </si>
  <si>
    <t>理事長　北川　聡子</t>
    <rPh sb="4" eb="6">
      <t>キタガワ</t>
    </rPh>
    <rPh sb="7" eb="9">
      <t>サトコ</t>
    </rPh>
    <phoneticPr fontId="2"/>
  </si>
  <si>
    <t>北海道</t>
    <rPh sb="0" eb="3">
      <t>ホッカイドウ</t>
    </rPh>
    <phoneticPr fontId="2"/>
  </si>
  <si>
    <t>札幌市西区西町北11丁目1番24号ウエスト21ビル305号</t>
    <rPh sb="0" eb="3">
      <t>サッポロシ</t>
    </rPh>
    <phoneticPr fontId="2"/>
  </si>
  <si>
    <t>理事長　藤垣　良太</t>
    <rPh sb="4" eb="6">
      <t>フジガキ</t>
    </rPh>
    <rPh sb="7" eb="9">
      <t>リョウタ</t>
    </rPh>
    <phoneticPr fontId="2"/>
  </si>
  <si>
    <t>ＮＰＯ法人つなぐ</t>
    <rPh sb="3" eb="5">
      <t>ホウジン</t>
    </rPh>
    <phoneticPr fontId="2"/>
  </si>
  <si>
    <t>札幌市豊平区月寒東４条１８丁目７－１４</t>
    <rPh sb="0" eb="3">
      <t>サッポロシ</t>
    </rPh>
    <phoneticPr fontId="2"/>
  </si>
  <si>
    <t>理事長　河合　和子</t>
    <rPh sb="2" eb="3">
      <t>チョウ</t>
    </rPh>
    <phoneticPr fontId="2"/>
  </si>
  <si>
    <t>社会医療法人恵和会アメニティ西岡水源池ヘルパーステーション</t>
    <rPh sb="0" eb="2">
      <t>シャカイ</t>
    </rPh>
    <phoneticPr fontId="2"/>
  </si>
  <si>
    <t>札幌市豊平区西岡4条3丁目6-43</t>
    <rPh sb="0" eb="3">
      <t>サッポロシ</t>
    </rPh>
    <rPh sb="3" eb="6">
      <t>トヨヒラク</t>
    </rPh>
    <rPh sb="6" eb="8">
      <t>ニシオカ</t>
    </rPh>
    <rPh sb="9" eb="10">
      <t>ジョウ</t>
    </rPh>
    <rPh sb="11" eb="13">
      <t>チョウメ</t>
    </rPh>
    <phoneticPr fontId="2"/>
  </si>
  <si>
    <t>社会医療法人 恵和会</t>
    <rPh sb="0" eb="2">
      <t>シャカイ</t>
    </rPh>
    <phoneticPr fontId="2"/>
  </si>
  <si>
    <t>札幌市豊平区西岡４条４丁目１－５２</t>
    <rPh sb="0" eb="3">
      <t>サッポロシ</t>
    </rPh>
    <phoneticPr fontId="2"/>
  </si>
  <si>
    <t>札幌市清田区清田１条２丁目２－２</t>
    <rPh sb="0" eb="3">
      <t>サッポロシ</t>
    </rPh>
    <phoneticPr fontId="2"/>
  </si>
  <si>
    <t>理事　工藤　四季子</t>
    <rPh sb="0" eb="2">
      <t>リジ</t>
    </rPh>
    <rPh sb="3" eb="5">
      <t>クドウ</t>
    </rPh>
    <rPh sb="6" eb="8">
      <t>シキ</t>
    </rPh>
    <rPh sb="8" eb="9">
      <t>コ</t>
    </rPh>
    <phoneticPr fontId="2"/>
  </si>
  <si>
    <t>札幌市厚別区厚別西１条５丁目１－２０</t>
    <rPh sb="0" eb="3">
      <t>サッポロシ</t>
    </rPh>
    <phoneticPr fontId="2"/>
  </si>
  <si>
    <t>厚別区、白石区、東区、清田区、北広島市、江別市</t>
    <rPh sb="4" eb="7">
      <t>シロイシク</t>
    </rPh>
    <rPh sb="8" eb="10">
      <t>ヒガシク</t>
    </rPh>
    <rPh sb="11" eb="13">
      <t>キヨタ</t>
    </rPh>
    <phoneticPr fontId="2"/>
  </si>
  <si>
    <t>札幌市東区中沼町６９番地１４９</t>
    <rPh sb="0" eb="3">
      <t>サッポロシ</t>
    </rPh>
    <phoneticPr fontId="2"/>
  </si>
  <si>
    <t>札幌市、石狩市、江別市、北広島市</t>
    <rPh sb="4" eb="7">
      <t>イシカリシ</t>
    </rPh>
    <rPh sb="8" eb="11">
      <t>エベツシ</t>
    </rPh>
    <rPh sb="12" eb="16">
      <t>キタヒロシマシ</t>
    </rPh>
    <phoneticPr fontId="2"/>
  </si>
  <si>
    <t>札幌市手稲区富丘2条4丁目2-1-303</t>
    <rPh sb="0" eb="3">
      <t>サッポロシ</t>
    </rPh>
    <phoneticPr fontId="2"/>
  </si>
  <si>
    <t>札幌市手稲区手稲本町１条４丁目１番５号エフメゾン手稲５０１</t>
    <rPh sb="0" eb="3">
      <t>サッポロシ</t>
    </rPh>
    <phoneticPr fontId="2"/>
  </si>
  <si>
    <t>代表取締役　池邉　達善</t>
    <rPh sb="0" eb="2">
      <t>ダイヒョウ</t>
    </rPh>
    <phoneticPr fontId="2"/>
  </si>
  <si>
    <t>札幌市中央区南６条西１１丁目１２８４番地４　高砂電機ビル２階</t>
    <rPh sb="0" eb="3">
      <t>サッポロシ</t>
    </rPh>
    <rPh sb="29" eb="30">
      <t>カイ</t>
    </rPh>
    <phoneticPr fontId="2"/>
  </si>
  <si>
    <t>札幌市清田区里塚３条３丁目１４－１６</t>
    <rPh sb="0" eb="3">
      <t>サッポロシ</t>
    </rPh>
    <phoneticPr fontId="2"/>
  </si>
  <si>
    <t>代表取締役　鈴木　茂子</t>
    <rPh sb="9" eb="11">
      <t>シゲコ</t>
    </rPh>
    <phoneticPr fontId="2"/>
  </si>
  <si>
    <t>札幌市、北広島市</t>
    <rPh sb="0" eb="3">
      <t>サッポロシ</t>
    </rPh>
    <rPh sb="4" eb="7">
      <t>キタヒロシマ</t>
    </rPh>
    <phoneticPr fontId="2"/>
  </si>
  <si>
    <t>札幌市手稲区富丘4条3丁目4番5号</t>
    <rPh sb="0" eb="3">
      <t>サッポロシ</t>
    </rPh>
    <rPh sb="3" eb="6">
      <t>テイネク</t>
    </rPh>
    <rPh sb="6" eb="8">
      <t>トミオカ</t>
    </rPh>
    <rPh sb="9" eb="10">
      <t>ジョウ</t>
    </rPh>
    <rPh sb="11" eb="13">
      <t>チョウメ</t>
    </rPh>
    <rPh sb="14" eb="15">
      <t>バン</t>
    </rPh>
    <rPh sb="16" eb="17">
      <t>ゴウ</t>
    </rPh>
    <phoneticPr fontId="2"/>
  </si>
  <si>
    <t>札幌市東区北３５条東５丁目１番７－１０２号</t>
    <rPh sb="8" eb="9">
      <t>ジョウ</t>
    </rPh>
    <rPh sb="9" eb="10">
      <t>ヒガシ</t>
    </rPh>
    <rPh sb="11" eb="13">
      <t>チョウメ</t>
    </rPh>
    <rPh sb="14" eb="15">
      <t>バン</t>
    </rPh>
    <rPh sb="20" eb="21">
      <t>ゴウ</t>
    </rPh>
    <phoneticPr fontId="2"/>
  </si>
  <si>
    <t>理事長　澗口　良一</t>
    <rPh sb="7" eb="9">
      <t>リョウイチ</t>
    </rPh>
    <phoneticPr fontId="2"/>
  </si>
  <si>
    <t>札幌市清田区北野7条3丁目6番8号　ルミナス7・3</t>
    <rPh sb="0" eb="2">
      <t>サッポロ</t>
    </rPh>
    <rPh sb="2" eb="3">
      <t>シ</t>
    </rPh>
    <rPh sb="3" eb="6">
      <t>キヨタク</t>
    </rPh>
    <rPh sb="6" eb="8">
      <t>キタノ</t>
    </rPh>
    <rPh sb="9" eb="10">
      <t>ジョウ</t>
    </rPh>
    <rPh sb="11" eb="13">
      <t>チョウメ</t>
    </rPh>
    <rPh sb="14" eb="15">
      <t>バン</t>
    </rPh>
    <rPh sb="16" eb="17">
      <t>ゴウ</t>
    </rPh>
    <phoneticPr fontId="2"/>
  </si>
  <si>
    <t>札幌市白石区南郷通１１丁目南１－３－１０２</t>
    <rPh sb="3" eb="6">
      <t>シロイシク</t>
    </rPh>
    <rPh sb="6" eb="9">
      <t>ナンゴウドオリ</t>
    </rPh>
    <rPh sb="11" eb="13">
      <t>チョウメ</t>
    </rPh>
    <rPh sb="13" eb="14">
      <t>ミナミ</t>
    </rPh>
    <phoneticPr fontId="2"/>
  </si>
  <si>
    <t>札幌市白石区南郷通２１丁目南５－３９</t>
    <rPh sb="3" eb="6">
      <t>シロイシク</t>
    </rPh>
    <rPh sb="6" eb="9">
      <t>ナンゴウドオリ</t>
    </rPh>
    <rPh sb="11" eb="13">
      <t>チョウメ</t>
    </rPh>
    <rPh sb="13" eb="14">
      <t>ミナミ</t>
    </rPh>
    <phoneticPr fontId="2"/>
  </si>
  <si>
    <t>札幌市南区石山1条1丁目7番15号</t>
    <rPh sb="0" eb="3">
      <t>サッポロシ</t>
    </rPh>
    <rPh sb="3" eb="5">
      <t>ミナミク</t>
    </rPh>
    <rPh sb="5" eb="7">
      <t>イシヤマ</t>
    </rPh>
    <rPh sb="10" eb="12">
      <t>チョウメ</t>
    </rPh>
    <rPh sb="13" eb="14">
      <t>バン</t>
    </rPh>
    <rPh sb="16" eb="17">
      <t>ゴウ</t>
    </rPh>
    <phoneticPr fontId="2"/>
  </si>
  <si>
    <t>札幌市南区石山1条1丁目7番15号</t>
    <rPh sb="0" eb="3">
      <t>サッポロシ</t>
    </rPh>
    <rPh sb="3" eb="5">
      <t>ミナミク</t>
    </rPh>
    <rPh sb="5" eb="7">
      <t>イシヤマ</t>
    </rPh>
    <rPh sb="8" eb="9">
      <t>ジョウ</t>
    </rPh>
    <rPh sb="10" eb="12">
      <t>チョウメ</t>
    </rPh>
    <rPh sb="13" eb="14">
      <t>バン</t>
    </rPh>
    <rPh sb="16" eb="17">
      <t>ゴウ</t>
    </rPh>
    <phoneticPr fontId="2"/>
  </si>
  <si>
    <t>理事長　塚本　好美</t>
    <rPh sb="4" eb="6">
      <t>ツカモト</t>
    </rPh>
    <rPh sb="7" eb="9">
      <t>ヨシミ</t>
    </rPh>
    <phoneticPr fontId="2"/>
  </si>
  <si>
    <t>札幌市西区西町北２丁目3番3号</t>
    <rPh sb="0" eb="3">
      <t>サッポロシ</t>
    </rPh>
    <phoneticPr fontId="2"/>
  </si>
  <si>
    <t>代表取締役　谷口　紀代美</t>
    <rPh sb="6" eb="8">
      <t>タニグチ</t>
    </rPh>
    <rPh sb="9" eb="12">
      <t>キヨミ</t>
    </rPh>
    <phoneticPr fontId="2"/>
  </si>
  <si>
    <t>理事長　村田　英男</t>
    <rPh sb="4" eb="6">
      <t>ムラタ</t>
    </rPh>
    <rPh sb="7" eb="9">
      <t>ヒデオ</t>
    </rPh>
    <phoneticPr fontId="2"/>
  </si>
  <si>
    <t>札幌市東区北１０条東１１丁目１番１号</t>
    <rPh sb="15" eb="16">
      <t>バン</t>
    </rPh>
    <rPh sb="17" eb="18">
      <t>ゴウ</t>
    </rPh>
    <phoneticPr fontId="2"/>
  </si>
  <si>
    <t>札幌市北区北２３条西３丁目１番５号</t>
    <rPh sb="3" eb="4">
      <t>キタ</t>
    </rPh>
    <rPh sb="9" eb="10">
      <t>ニシ</t>
    </rPh>
    <rPh sb="14" eb="15">
      <t>バン</t>
    </rPh>
    <rPh sb="16" eb="17">
      <t>ゴウ</t>
    </rPh>
    <phoneticPr fontId="2"/>
  </si>
  <si>
    <t>代表取締役　木本　由孝</t>
    <rPh sb="6" eb="8">
      <t>キモト</t>
    </rPh>
    <rPh sb="9" eb="10">
      <t>ヨシ</t>
    </rPh>
    <rPh sb="10" eb="11">
      <t>タカシ</t>
    </rPh>
    <phoneticPr fontId="2"/>
  </si>
  <si>
    <t>代表取締役　菊池　恵</t>
    <rPh sb="9" eb="10">
      <t>メグミ</t>
    </rPh>
    <phoneticPr fontId="2"/>
  </si>
  <si>
    <t>札幌市南区石山５６１－１１</t>
    <rPh sb="3" eb="4">
      <t>ミナミ</t>
    </rPh>
    <rPh sb="5" eb="7">
      <t>イシヤマ</t>
    </rPh>
    <phoneticPr fontId="2"/>
  </si>
  <si>
    <t>札幌市豊平区旭町６丁目６３番１２号</t>
    <rPh sb="0" eb="3">
      <t>サッポロシ</t>
    </rPh>
    <phoneticPr fontId="2"/>
  </si>
  <si>
    <t>札幌市中央区北2条東7丁目82番地　ラポール永山公園</t>
    <rPh sb="0" eb="3">
      <t>サッポロシ</t>
    </rPh>
    <rPh sb="3" eb="6">
      <t>チュウオウク</t>
    </rPh>
    <rPh sb="6" eb="7">
      <t>キタ</t>
    </rPh>
    <rPh sb="8" eb="9">
      <t>ジョウ</t>
    </rPh>
    <rPh sb="9" eb="10">
      <t>ヒガシ</t>
    </rPh>
    <rPh sb="11" eb="13">
      <t>チョウメ</t>
    </rPh>
    <rPh sb="15" eb="17">
      <t>バンチ</t>
    </rPh>
    <rPh sb="22" eb="24">
      <t>ナガヤマ</t>
    </rPh>
    <rPh sb="24" eb="26">
      <t>コウエン</t>
    </rPh>
    <phoneticPr fontId="2"/>
  </si>
  <si>
    <t>札幌市厚別区厚別中央５条６丁目５－２０</t>
    <rPh sb="0" eb="3">
      <t>サッポロシ</t>
    </rPh>
    <phoneticPr fontId="2"/>
  </si>
  <si>
    <t>理事長　石山　建治</t>
    <rPh sb="4" eb="6">
      <t>イシヤマ</t>
    </rPh>
    <rPh sb="7" eb="9">
      <t>ケンジ</t>
    </rPh>
    <phoneticPr fontId="2"/>
  </si>
  <si>
    <t>厚別区、清田区（平岡公園地域）</t>
    <rPh sb="0" eb="3">
      <t>アツベツク</t>
    </rPh>
    <rPh sb="4" eb="7">
      <t>キヨタク</t>
    </rPh>
    <rPh sb="8" eb="10">
      <t>ヒラオカ</t>
    </rPh>
    <rPh sb="10" eb="12">
      <t>コウエン</t>
    </rPh>
    <rPh sb="12" eb="14">
      <t>チイキ</t>
    </rPh>
    <phoneticPr fontId="2"/>
  </si>
  <si>
    <t>札幌アシストセンターマザー居宅介護事業所元町</t>
    <rPh sb="20" eb="22">
      <t>モトマチ</t>
    </rPh>
    <phoneticPr fontId="2"/>
  </si>
  <si>
    <t>札幌市東区北２７条東１８丁目４番１４号</t>
    <rPh sb="0" eb="3">
      <t>サッポロシ</t>
    </rPh>
    <phoneticPr fontId="2"/>
  </si>
  <si>
    <t>札幌市北区、東区</t>
    <rPh sb="3" eb="5">
      <t>キタク</t>
    </rPh>
    <rPh sb="6" eb="8">
      <t>ヒガシク</t>
    </rPh>
    <phoneticPr fontId="2"/>
  </si>
  <si>
    <t>札幌市白石区川北３条１丁目３番１７号</t>
    <rPh sb="0" eb="3">
      <t>サッポロシ</t>
    </rPh>
    <rPh sb="3" eb="6">
      <t>シロイシク</t>
    </rPh>
    <rPh sb="6" eb="8">
      <t>カワキタ</t>
    </rPh>
    <rPh sb="9" eb="10">
      <t>ジョウ</t>
    </rPh>
    <rPh sb="11" eb="13">
      <t>チョウメ</t>
    </rPh>
    <rPh sb="14" eb="15">
      <t>バン</t>
    </rPh>
    <rPh sb="17" eb="18">
      <t>ゴウ</t>
    </rPh>
    <phoneticPr fontId="2"/>
  </si>
  <si>
    <t>札幌市中央区南28条西1２丁目２－３１　ベルコリーヌ尚志館１０３</t>
    <rPh sb="3" eb="6">
      <t>チュウオウク</t>
    </rPh>
    <rPh sb="6" eb="7">
      <t>ミナミ</t>
    </rPh>
    <rPh sb="9" eb="10">
      <t>ジョウ</t>
    </rPh>
    <rPh sb="10" eb="11">
      <t>ニシ</t>
    </rPh>
    <rPh sb="13" eb="15">
      <t>チョウメ</t>
    </rPh>
    <rPh sb="26" eb="27">
      <t>ナオ</t>
    </rPh>
    <rPh sb="27" eb="28">
      <t>シ</t>
    </rPh>
    <rPh sb="28" eb="29">
      <t>カン</t>
    </rPh>
    <phoneticPr fontId="2"/>
  </si>
  <si>
    <t>札幌市豊平区平岸1条8丁目8番20号</t>
    <rPh sb="0" eb="3">
      <t>サッポロシ</t>
    </rPh>
    <rPh sb="14" eb="15">
      <t>バン</t>
    </rPh>
    <rPh sb="17" eb="18">
      <t>ゴウ</t>
    </rPh>
    <phoneticPr fontId="2"/>
  </si>
  <si>
    <t>代表取締役　田邉　隆通</t>
    <rPh sb="6" eb="8">
      <t>タナベ</t>
    </rPh>
    <rPh sb="9" eb="10">
      <t>タカシ</t>
    </rPh>
    <rPh sb="10" eb="11">
      <t>ツウ</t>
    </rPh>
    <phoneticPr fontId="2"/>
  </si>
  <si>
    <t>札幌市厚別区厚別中央2条1丁目2-8</t>
    <rPh sb="0" eb="3">
      <t>サッポロシ</t>
    </rPh>
    <rPh sb="3" eb="6">
      <t>アツベツク</t>
    </rPh>
    <rPh sb="6" eb="8">
      <t>アツベツ</t>
    </rPh>
    <rPh sb="8" eb="10">
      <t>チュウオウ</t>
    </rPh>
    <rPh sb="11" eb="12">
      <t>ジョウ</t>
    </rPh>
    <rPh sb="13" eb="15">
      <t>チョウメ</t>
    </rPh>
    <phoneticPr fontId="2"/>
  </si>
  <si>
    <t>代表理事　倉持　有吾</t>
    <rPh sb="5" eb="7">
      <t>クラモチ</t>
    </rPh>
    <rPh sb="8" eb="10">
      <t>ユウゴ</t>
    </rPh>
    <phoneticPr fontId="2"/>
  </si>
  <si>
    <t>西区</t>
    <rPh sb="0" eb="2">
      <t>ニシク</t>
    </rPh>
    <phoneticPr fontId="2"/>
  </si>
  <si>
    <r>
      <t>札幌市厚別区厚別中央４条２丁目１８－１１アクティブプラザ厚別中央</t>
    </r>
    <r>
      <rPr>
        <b/>
        <sz val="8"/>
        <rFont val="ＭＳ ゴシック"/>
        <family val="3"/>
        <charset val="128"/>
      </rPr>
      <t>B棟２０２</t>
    </r>
    <rPh sb="11" eb="12">
      <t>ジョウ</t>
    </rPh>
    <rPh sb="13" eb="15">
      <t>チョウメ</t>
    </rPh>
    <rPh sb="28" eb="32">
      <t>アツベツチュウオウ</t>
    </rPh>
    <rPh sb="33" eb="34">
      <t>トウ</t>
    </rPh>
    <phoneticPr fontId="2"/>
  </si>
  <si>
    <t>ウェルフェアネットワーク　北海道</t>
    <rPh sb="13" eb="16">
      <t>ホッカイドウ</t>
    </rPh>
    <phoneticPr fontId="2"/>
  </si>
  <si>
    <t>札幌市白石区南郷通１０丁目南２番１９－１０１号　メゾンド南郷</t>
    <rPh sb="6" eb="9">
      <t>ナンゴウドオリ</t>
    </rPh>
    <rPh sb="11" eb="13">
      <t>チョウメ</t>
    </rPh>
    <rPh sb="13" eb="14">
      <t>ミナミ</t>
    </rPh>
    <rPh sb="15" eb="16">
      <t>バン</t>
    </rPh>
    <rPh sb="22" eb="23">
      <t>ゴウ</t>
    </rPh>
    <rPh sb="28" eb="30">
      <t>ナンゴウ</t>
    </rPh>
    <phoneticPr fontId="2"/>
  </si>
  <si>
    <t>札幌市白石区南郷通１０丁目南２番１９ー１０１号　メゾンド南郷</t>
    <rPh sb="0" eb="3">
      <t>サッポロシ</t>
    </rPh>
    <rPh sb="6" eb="9">
      <t>ナンゴウドオリ</t>
    </rPh>
    <rPh sb="11" eb="13">
      <t>チョウメ</t>
    </rPh>
    <rPh sb="13" eb="14">
      <t>ミナミ</t>
    </rPh>
    <rPh sb="15" eb="16">
      <t>バン</t>
    </rPh>
    <rPh sb="22" eb="23">
      <t>ゴウ</t>
    </rPh>
    <rPh sb="28" eb="30">
      <t>ナンゴウ</t>
    </rPh>
    <phoneticPr fontId="2"/>
  </si>
  <si>
    <t>厚別区、清田区、白石区、手稲区、豊平区、南区、江別市、北広島市</t>
    <rPh sb="0" eb="3">
      <t>アツベツク</t>
    </rPh>
    <rPh sb="4" eb="7">
      <t>キヨタク</t>
    </rPh>
    <rPh sb="8" eb="11">
      <t>シロイシク</t>
    </rPh>
    <rPh sb="12" eb="15">
      <t>テイネク</t>
    </rPh>
    <rPh sb="16" eb="19">
      <t>トヨヒラク</t>
    </rPh>
    <rPh sb="20" eb="21">
      <t>ミナミ</t>
    </rPh>
    <rPh sb="21" eb="22">
      <t>ク</t>
    </rPh>
    <rPh sb="23" eb="26">
      <t>エベツシ</t>
    </rPh>
    <rPh sb="27" eb="31">
      <t>キタヒロシマシ</t>
    </rPh>
    <phoneticPr fontId="2"/>
  </si>
  <si>
    <t>札幌市北区屯田5条4丁目7番18号　２号室</t>
    <rPh sb="19" eb="21">
      <t>ゴウシツ</t>
    </rPh>
    <phoneticPr fontId="2"/>
  </si>
  <si>
    <t>札幌市手稲区曙5条2丁目7-30　あけぼのコートハウス106号室</t>
    <rPh sb="0" eb="3">
      <t>サッポロシ</t>
    </rPh>
    <rPh sb="3" eb="6">
      <t>テイネク</t>
    </rPh>
    <rPh sb="6" eb="7">
      <t>アケボノ</t>
    </rPh>
    <rPh sb="8" eb="9">
      <t>ジョウ</t>
    </rPh>
    <rPh sb="10" eb="12">
      <t>チョウメ</t>
    </rPh>
    <rPh sb="30" eb="32">
      <t>ゴウシツ</t>
    </rPh>
    <phoneticPr fontId="2"/>
  </si>
  <si>
    <t>代表理事　谷中　葉子</t>
    <rPh sb="5" eb="7">
      <t>タニナカ</t>
    </rPh>
    <rPh sb="8" eb="10">
      <t>ヨウコ</t>
    </rPh>
    <phoneticPr fontId="2"/>
  </si>
  <si>
    <t>札幌市南区真駒内南町1丁目7番3号</t>
    <rPh sb="0" eb="3">
      <t>サッポロシ</t>
    </rPh>
    <rPh sb="3" eb="5">
      <t>ミナミク</t>
    </rPh>
    <rPh sb="5" eb="8">
      <t>マコマナイ</t>
    </rPh>
    <rPh sb="8" eb="10">
      <t>ミナミマチ</t>
    </rPh>
    <rPh sb="11" eb="13">
      <t>チョウメ</t>
    </rPh>
    <rPh sb="14" eb="15">
      <t>バン</t>
    </rPh>
    <rPh sb="16" eb="17">
      <t>ゴウ</t>
    </rPh>
    <phoneticPr fontId="2"/>
  </si>
  <si>
    <t>札幌市南区真駒内南町１丁目７番３号</t>
    <rPh sb="0" eb="3">
      <t>サッポロシ</t>
    </rPh>
    <rPh sb="3" eb="5">
      <t>ミナミク</t>
    </rPh>
    <rPh sb="5" eb="8">
      <t>マコマナイ</t>
    </rPh>
    <rPh sb="8" eb="9">
      <t>ミナミ</t>
    </rPh>
    <rPh sb="9" eb="10">
      <t>チョウ</t>
    </rPh>
    <rPh sb="11" eb="13">
      <t>チョウメ</t>
    </rPh>
    <rPh sb="14" eb="15">
      <t>バン</t>
    </rPh>
    <rPh sb="16" eb="17">
      <t>ゴウ</t>
    </rPh>
    <phoneticPr fontId="2"/>
  </si>
  <si>
    <t>代表理事　今野　すみ子</t>
    <rPh sb="5" eb="7">
      <t>コンノ</t>
    </rPh>
    <rPh sb="10" eb="11">
      <t>コ</t>
    </rPh>
    <phoneticPr fontId="2"/>
  </si>
  <si>
    <t>南区、豊平区、中央区</t>
    <rPh sb="3" eb="6">
      <t>トヨヒラク</t>
    </rPh>
    <phoneticPr fontId="2"/>
  </si>
  <si>
    <t>豊平区、中央区、南区</t>
    <rPh sb="0" eb="3">
      <t>トヨヒラク</t>
    </rPh>
    <rPh sb="4" eb="7">
      <t>チュウオウク</t>
    </rPh>
    <rPh sb="8" eb="10">
      <t>ミナミク</t>
    </rPh>
    <phoneticPr fontId="2"/>
  </si>
  <si>
    <t>札幌市白石区平和通3丁目南1-7</t>
    <rPh sb="6" eb="8">
      <t>ヘイワ</t>
    </rPh>
    <rPh sb="8" eb="9">
      <t>ドオ</t>
    </rPh>
    <rPh sb="10" eb="12">
      <t>チョウメ</t>
    </rPh>
    <rPh sb="12" eb="13">
      <t>ミナミ</t>
    </rPh>
    <phoneticPr fontId="2"/>
  </si>
  <si>
    <t>白石区、豊平区</t>
    <rPh sb="0" eb="3">
      <t>シロイシク</t>
    </rPh>
    <rPh sb="4" eb="7">
      <t>トヨヒラク</t>
    </rPh>
    <phoneticPr fontId="2"/>
  </si>
  <si>
    <t>ニチイケアセンター八軒東</t>
    <rPh sb="11" eb="12">
      <t>ヒガシ</t>
    </rPh>
    <phoneticPr fontId="2"/>
  </si>
  <si>
    <t>東京都千代田区神田駿河台４丁目６番地</t>
    <rPh sb="13" eb="15">
      <t>チョウメ</t>
    </rPh>
    <rPh sb="16" eb="18">
      <t>バンチ</t>
    </rPh>
    <phoneticPr fontId="2"/>
  </si>
  <si>
    <t>代表取締役　中川　創太</t>
    <rPh sb="6" eb="8">
      <t>ナカガワ</t>
    </rPh>
    <rPh sb="9" eb="11">
      <t>ソウタ</t>
    </rPh>
    <phoneticPr fontId="2"/>
  </si>
  <si>
    <t>ニチイケアセンター元町</t>
    <rPh sb="9" eb="11">
      <t>モトマチ</t>
    </rPh>
    <phoneticPr fontId="2"/>
  </si>
  <si>
    <t>ニチイケアセンター厚別</t>
    <rPh sb="9" eb="11">
      <t>アツベツ</t>
    </rPh>
    <phoneticPr fontId="2"/>
  </si>
  <si>
    <t>札幌市豊平区月寒東５条１５丁目４－１７</t>
    <rPh sb="3" eb="6">
      <t>トヨヒラク</t>
    </rPh>
    <rPh sb="6" eb="9">
      <t>ツキサムヒガシ</t>
    </rPh>
    <rPh sb="10" eb="11">
      <t>ジョウ</t>
    </rPh>
    <rPh sb="13" eb="15">
      <t>チョウメ</t>
    </rPh>
    <phoneticPr fontId="2"/>
  </si>
  <si>
    <t>代表取締役　村山　勇樹</t>
    <rPh sb="6" eb="8">
      <t>ムラヤマ</t>
    </rPh>
    <rPh sb="9" eb="11">
      <t>ユウキ</t>
    </rPh>
    <phoneticPr fontId="2"/>
  </si>
  <si>
    <t>札幌市、小樽市、江別市、石狩市、北広島市、当別町</t>
    <rPh sb="8" eb="11">
      <t>エベツシ</t>
    </rPh>
    <rPh sb="12" eb="15">
      <t>イシカリシ</t>
    </rPh>
    <rPh sb="16" eb="20">
      <t>キタヒロシマシ</t>
    </rPh>
    <rPh sb="21" eb="24">
      <t>トウベツチョウ</t>
    </rPh>
    <phoneticPr fontId="2"/>
  </si>
  <si>
    <t>札幌市北区篠路３条８丁目８番１号</t>
    <rPh sb="0" eb="3">
      <t>サッポロシ</t>
    </rPh>
    <phoneticPr fontId="2"/>
  </si>
  <si>
    <t>札幌市豊平区美園7条2丁目1番5号</t>
    <rPh sb="0" eb="3">
      <t>サッポロシ</t>
    </rPh>
    <phoneticPr fontId="2"/>
  </si>
  <si>
    <t>プラス合同会社</t>
    <rPh sb="3" eb="5">
      <t>ゴウドウ</t>
    </rPh>
    <rPh sb="5" eb="7">
      <t>ガイシャ</t>
    </rPh>
    <phoneticPr fontId="2"/>
  </si>
  <si>
    <t>札幌市北区太平２条５丁目１番５</t>
    <rPh sb="0" eb="3">
      <t>サッポロシ</t>
    </rPh>
    <phoneticPr fontId="2"/>
  </si>
  <si>
    <t>代表社員　舘山　ゆかり</t>
    <rPh sb="5" eb="7">
      <t>タテヤマ</t>
    </rPh>
    <phoneticPr fontId="2"/>
  </si>
  <si>
    <t>札幌市中央区、北区、東区、西区、豊平区、白石区、清田区、手稲区、石狩市（花川、花川北、花川南、緑苑台）</t>
    <rPh sb="24" eb="27">
      <t>キヨタク</t>
    </rPh>
    <phoneticPr fontId="2"/>
  </si>
  <si>
    <t>Ｋコーポレーション合同会社</t>
    <rPh sb="9" eb="11">
      <t>ゴウドウ</t>
    </rPh>
    <rPh sb="11" eb="13">
      <t>ガイシャ</t>
    </rPh>
    <phoneticPr fontId="2"/>
  </si>
  <si>
    <t>札幌市白石区栄通７丁目4番30号</t>
    <rPh sb="12" eb="13">
      <t>バン</t>
    </rPh>
    <phoneticPr fontId="2"/>
  </si>
  <si>
    <t>札幌市白石区栄通7丁目4番30号</t>
    <rPh sb="0" eb="3">
      <t>サッポロシ</t>
    </rPh>
    <phoneticPr fontId="2"/>
  </si>
  <si>
    <t>代表取締役　林　弘次 　  林　建太</t>
    <rPh sb="14" eb="15">
      <t>ハヤシ</t>
    </rPh>
    <rPh sb="16" eb="18">
      <t>ケンタ</t>
    </rPh>
    <phoneticPr fontId="2"/>
  </si>
  <si>
    <t>札幌市厚別区もみじ台西3丁目1-12</t>
    <rPh sb="3" eb="6">
      <t>アツベツク</t>
    </rPh>
    <rPh sb="9" eb="10">
      <t>ダイ</t>
    </rPh>
    <rPh sb="10" eb="11">
      <t>ニシ</t>
    </rPh>
    <rPh sb="12" eb="14">
      <t>チョウメ</t>
    </rPh>
    <phoneticPr fontId="2"/>
  </si>
  <si>
    <t>札幌市北区新琴似２条１０丁目４－１８</t>
    <rPh sb="0" eb="3">
      <t>サッポロシ</t>
    </rPh>
    <phoneticPr fontId="2"/>
  </si>
  <si>
    <t>札幌市北区北18条西7丁目20-214</t>
    <rPh sb="0" eb="3">
      <t>サッポロシ</t>
    </rPh>
    <phoneticPr fontId="2"/>
  </si>
  <si>
    <t>代表取締役　大野　和弘</t>
    <rPh sb="6" eb="8">
      <t>オオノ</t>
    </rPh>
    <rPh sb="9" eb="10">
      <t>カズ</t>
    </rPh>
    <rPh sb="10" eb="11">
      <t>ヒロ</t>
    </rPh>
    <phoneticPr fontId="2"/>
  </si>
  <si>
    <t>札幌市豊平区平岸７条１４丁目１－３２</t>
    <rPh sb="6" eb="8">
      <t>ヒラギシ</t>
    </rPh>
    <rPh sb="9" eb="10">
      <t>ジョウ</t>
    </rPh>
    <rPh sb="12" eb="14">
      <t>チョウメ</t>
    </rPh>
    <phoneticPr fontId="2"/>
  </si>
  <si>
    <t>札幌市豊平区平岸７条１４丁目１－３２</t>
    <rPh sb="0" eb="3">
      <t>サッポロシ</t>
    </rPh>
    <rPh sb="6" eb="8">
      <t>ヒラギシ</t>
    </rPh>
    <rPh sb="9" eb="10">
      <t>ジョウ</t>
    </rPh>
    <rPh sb="12" eb="14">
      <t>チョウメ</t>
    </rPh>
    <phoneticPr fontId="2"/>
  </si>
  <si>
    <t>札幌市中央区南９条西１３丁目１番４０号</t>
    <rPh sb="0" eb="3">
      <t>サッポロシ</t>
    </rPh>
    <phoneticPr fontId="2"/>
  </si>
  <si>
    <t>中央区</t>
    <rPh sb="0" eb="2">
      <t>チュウオウ</t>
    </rPh>
    <rPh sb="2" eb="3">
      <t>ク</t>
    </rPh>
    <phoneticPr fontId="2"/>
  </si>
  <si>
    <t>札幌市手稲区新発寒5条5丁目3番25号</t>
    <rPh sb="0" eb="3">
      <t>サッポロシ</t>
    </rPh>
    <phoneticPr fontId="2"/>
  </si>
  <si>
    <t>札幌市南区川沿5条2丁目5番10号 ホワイトピア川沿B201号</t>
    <rPh sb="24" eb="25">
      <t>カワ</t>
    </rPh>
    <rPh sb="25" eb="26">
      <t>ソ</t>
    </rPh>
    <rPh sb="30" eb="31">
      <t>ゴウ</t>
    </rPh>
    <phoneticPr fontId="2"/>
  </si>
  <si>
    <t>札幌市南区川沿12条4丁目3番12号</t>
    <rPh sb="0" eb="3">
      <t>サッポロシ</t>
    </rPh>
    <phoneticPr fontId="2"/>
  </si>
  <si>
    <t>南区、中央区、豊平区</t>
    <rPh sb="3" eb="6">
      <t>チュウオウク</t>
    </rPh>
    <rPh sb="7" eb="10">
      <t>トヨヒラク</t>
    </rPh>
    <phoneticPr fontId="2"/>
  </si>
  <si>
    <t>札幌市清田区里塚緑ヶ丘10丁目11番3号</t>
    <rPh sb="0" eb="3">
      <t>サッポロシ</t>
    </rPh>
    <phoneticPr fontId="2"/>
  </si>
  <si>
    <t>代表取締役　澗口　良一</t>
    <rPh sb="9" eb="11">
      <t>リョウイチ</t>
    </rPh>
    <phoneticPr fontId="2"/>
  </si>
  <si>
    <t>札幌市中央区南18条西12丁目１番５号</t>
    <rPh sb="16" eb="17">
      <t>バン</t>
    </rPh>
    <rPh sb="18" eb="19">
      <t>ゴウ</t>
    </rPh>
    <phoneticPr fontId="2"/>
  </si>
  <si>
    <t>代表社員　片岡　愛子</t>
    <rPh sb="5" eb="7">
      <t>カタオカ</t>
    </rPh>
    <rPh sb="8" eb="10">
      <t>アイコ</t>
    </rPh>
    <phoneticPr fontId="2"/>
  </si>
  <si>
    <t>北区、東区、中央区、西区</t>
    <rPh sb="6" eb="8">
      <t>チュウオウ</t>
    </rPh>
    <rPh sb="10" eb="11">
      <t>ニシ</t>
    </rPh>
    <phoneticPr fontId="2"/>
  </si>
  <si>
    <t>訪問介護ステーション　ゆう白石</t>
    <rPh sb="13" eb="15">
      <t>シロイシ</t>
    </rPh>
    <phoneticPr fontId="2"/>
  </si>
  <si>
    <t>札幌市白石区平和通１５丁目北１６－１１－１０２</t>
    <rPh sb="0" eb="3">
      <t>サッポロシ</t>
    </rPh>
    <rPh sb="3" eb="6">
      <t>シロイシク</t>
    </rPh>
    <rPh sb="6" eb="9">
      <t>ヘイワドオリ</t>
    </rPh>
    <rPh sb="11" eb="13">
      <t>チョウメ</t>
    </rPh>
    <rPh sb="13" eb="14">
      <t>キタ</t>
    </rPh>
    <phoneticPr fontId="2"/>
  </si>
  <si>
    <t>札幌市手稲区手稲本町5条2丁目1番1号</t>
    <rPh sb="0" eb="3">
      <t>サッポロシ</t>
    </rPh>
    <rPh sb="6" eb="8">
      <t>テイネ</t>
    </rPh>
    <rPh sb="8" eb="10">
      <t>ホンチョウ</t>
    </rPh>
    <rPh sb="11" eb="12">
      <t>ジョウ</t>
    </rPh>
    <phoneticPr fontId="2"/>
  </si>
  <si>
    <t>札幌市豊平区月寒東2条15丁目2番1-702号</t>
    <rPh sb="0" eb="3">
      <t>サッポロシ</t>
    </rPh>
    <phoneticPr fontId="2"/>
  </si>
  <si>
    <t>札幌市西区西野5条6丁目3-3</t>
    <rPh sb="5" eb="7">
      <t>ニシノ</t>
    </rPh>
    <phoneticPr fontId="2"/>
  </si>
  <si>
    <t>札幌市手稲区前田3条3丁目2-3</t>
    <rPh sb="0" eb="3">
      <t>サッポロシ</t>
    </rPh>
    <phoneticPr fontId="2"/>
  </si>
  <si>
    <t>代表取締役　堀内　恵子</t>
    <rPh sb="9" eb="11">
      <t>ケイコ</t>
    </rPh>
    <phoneticPr fontId="2"/>
  </si>
  <si>
    <t>札幌市東区北16条東5丁目1番1号</t>
    <rPh sb="3" eb="5">
      <t>ヒガシク</t>
    </rPh>
    <rPh sb="5" eb="6">
      <t>キタ</t>
    </rPh>
    <rPh sb="9" eb="10">
      <t>ヒガシ</t>
    </rPh>
    <phoneticPr fontId="2"/>
  </si>
  <si>
    <t>札幌市、石狩市</t>
    <rPh sb="0" eb="3">
      <t>サッポロシ</t>
    </rPh>
    <rPh sb="4" eb="7">
      <t>イシカリシ</t>
    </rPh>
    <phoneticPr fontId="2"/>
  </si>
  <si>
    <t>札幌市北区新琴似１条５丁目６－２２</t>
    <rPh sb="0" eb="3">
      <t>サッポロシ</t>
    </rPh>
    <rPh sb="3" eb="5">
      <t>キタク</t>
    </rPh>
    <rPh sb="5" eb="8">
      <t>シンコトニ</t>
    </rPh>
    <rPh sb="9" eb="10">
      <t>ジョウ</t>
    </rPh>
    <rPh sb="11" eb="13">
      <t>チョウメ</t>
    </rPh>
    <phoneticPr fontId="2"/>
  </si>
  <si>
    <t>札幌市北区新琴似9条1丁目4-1</t>
    <rPh sb="0" eb="3">
      <t>サッポロシ</t>
    </rPh>
    <phoneticPr fontId="2"/>
  </si>
  <si>
    <t>札幌市清田区北野3条5丁目7-2</t>
    <rPh sb="0" eb="3">
      <t>サッポロシ</t>
    </rPh>
    <phoneticPr fontId="2"/>
  </si>
  <si>
    <t>札幌市北区新川西３条２丁目６－１７　１階</t>
    <rPh sb="3" eb="5">
      <t>キタク</t>
    </rPh>
    <rPh sb="5" eb="8">
      <t>シンカワニシ</t>
    </rPh>
    <rPh sb="9" eb="10">
      <t>ジョウ</t>
    </rPh>
    <rPh sb="11" eb="13">
      <t>チョウメ</t>
    </rPh>
    <rPh sb="19" eb="20">
      <t>カイ</t>
    </rPh>
    <phoneticPr fontId="2"/>
  </si>
  <si>
    <t>株式会社　北海道ケア・サポート</t>
    <rPh sb="0" eb="2">
      <t>カブシキ</t>
    </rPh>
    <rPh sb="2" eb="4">
      <t>カイシャ</t>
    </rPh>
    <rPh sb="5" eb="8">
      <t>ホッカイドウ</t>
    </rPh>
    <phoneticPr fontId="2"/>
  </si>
  <si>
    <t>札幌市西区山の手３条１丁目２番３０－１３０１号</t>
    <rPh sb="0" eb="3">
      <t>サッポロシ</t>
    </rPh>
    <rPh sb="3" eb="5">
      <t>ニシク</t>
    </rPh>
    <rPh sb="5" eb="6">
      <t>ヤマ</t>
    </rPh>
    <rPh sb="7" eb="8">
      <t>テ</t>
    </rPh>
    <rPh sb="9" eb="10">
      <t>ジョウ</t>
    </rPh>
    <rPh sb="11" eb="13">
      <t>チョウメ</t>
    </rPh>
    <rPh sb="14" eb="15">
      <t>バン</t>
    </rPh>
    <rPh sb="22" eb="23">
      <t>ゴウ</t>
    </rPh>
    <phoneticPr fontId="2"/>
  </si>
  <si>
    <t>代表取締役　古野　利明</t>
    <rPh sb="9" eb="11">
      <t>トシアキ</t>
    </rPh>
    <phoneticPr fontId="2"/>
  </si>
  <si>
    <t>北区、西区</t>
    <rPh sb="0" eb="2">
      <t>キタク</t>
    </rPh>
    <rPh sb="3" eb="5">
      <t>ニシク</t>
    </rPh>
    <phoneticPr fontId="2"/>
  </si>
  <si>
    <t>いろえんぴつ障がい福祉サービス</t>
    <rPh sb="6" eb="7">
      <t>ショウ</t>
    </rPh>
    <rPh sb="9" eb="11">
      <t>フクシ</t>
    </rPh>
    <phoneticPr fontId="2"/>
  </si>
  <si>
    <t>札幌市北区屯田６条９丁目２－２２</t>
    <rPh sb="5" eb="7">
      <t>トンデン</t>
    </rPh>
    <rPh sb="8" eb="9">
      <t>ジョウ</t>
    </rPh>
    <rPh sb="10" eb="12">
      <t>チョウメ</t>
    </rPh>
    <phoneticPr fontId="2"/>
  </si>
  <si>
    <t>特定非営利活動法人　いろえんぴつ</t>
    <rPh sb="0" eb="2">
      <t>トクテイ</t>
    </rPh>
    <rPh sb="2" eb="5">
      <t>ヒエイリ</t>
    </rPh>
    <rPh sb="5" eb="7">
      <t>カツドウ</t>
    </rPh>
    <rPh sb="7" eb="9">
      <t>ホウジン</t>
    </rPh>
    <phoneticPr fontId="2"/>
  </si>
  <si>
    <t>理事長　渡邊　琴美</t>
    <rPh sb="4" eb="6">
      <t>ワタナベ</t>
    </rPh>
    <rPh sb="7" eb="9">
      <t>コトミ</t>
    </rPh>
    <phoneticPr fontId="2"/>
  </si>
  <si>
    <t>北区、西区、手稲区</t>
    <rPh sb="0" eb="2">
      <t>キタク</t>
    </rPh>
    <rPh sb="3" eb="5">
      <t>ニシク</t>
    </rPh>
    <rPh sb="6" eb="8">
      <t>テイネ</t>
    </rPh>
    <rPh sb="8" eb="9">
      <t>ク</t>
    </rPh>
    <phoneticPr fontId="2"/>
  </si>
  <si>
    <t>札幌市中央区円山西町6丁目5番69号</t>
    <rPh sb="3" eb="5">
      <t>チュウオウ</t>
    </rPh>
    <rPh sb="6" eb="8">
      <t>マルヤマ</t>
    </rPh>
    <rPh sb="8" eb="9">
      <t>ニシ</t>
    </rPh>
    <rPh sb="9" eb="10">
      <t>マチ</t>
    </rPh>
    <rPh sb="11" eb="13">
      <t>チョウメ</t>
    </rPh>
    <rPh sb="14" eb="15">
      <t>バン</t>
    </rPh>
    <rPh sb="17" eb="18">
      <t>ゴウ</t>
    </rPh>
    <phoneticPr fontId="2"/>
  </si>
  <si>
    <t>合同会社　音色</t>
    <rPh sb="0" eb="2">
      <t>ゴウドウ</t>
    </rPh>
    <rPh sb="2" eb="4">
      <t>カイシャ</t>
    </rPh>
    <rPh sb="5" eb="7">
      <t>ネイロ</t>
    </rPh>
    <phoneticPr fontId="2"/>
  </si>
  <si>
    <t>特定非営利活動法人　せせらぎ</t>
    <rPh sb="0" eb="2">
      <t>トクテイ</t>
    </rPh>
    <rPh sb="2" eb="5">
      <t>ヒエイリ</t>
    </rPh>
    <rPh sb="5" eb="7">
      <t>カツドウ</t>
    </rPh>
    <rPh sb="7" eb="9">
      <t>ホウジン</t>
    </rPh>
    <phoneticPr fontId="2"/>
  </si>
  <si>
    <t>社会福祉法人　札幌肢体不自由福祉会</t>
    <rPh sb="0" eb="2">
      <t>シャカイ</t>
    </rPh>
    <rPh sb="2" eb="4">
      <t>フクシ</t>
    </rPh>
    <rPh sb="4" eb="6">
      <t>ホウジン</t>
    </rPh>
    <rPh sb="7" eb="9">
      <t>サッポロ</t>
    </rPh>
    <rPh sb="9" eb="11">
      <t>シタイ</t>
    </rPh>
    <rPh sb="11" eb="14">
      <t>フジユウ</t>
    </rPh>
    <rPh sb="14" eb="16">
      <t>フクシ</t>
    </rPh>
    <rPh sb="16" eb="17">
      <t>カイ</t>
    </rPh>
    <phoneticPr fontId="2"/>
  </si>
  <si>
    <t>札幌市東区北25条東20丁目3-21</t>
    <rPh sb="0" eb="3">
      <t>サッポロシ</t>
    </rPh>
    <phoneticPr fontId="2"/>
  </si>
  <si>
    <t>北区、東区</t>
    <rPh sb="0" eb="2">
      <t>キタク</t>
    </rPh>
    <rPh sb="3" eb="5">
      <t>ヒガシク</t>
    </rPh>
    <phoneticPr fontId="2"/>
  </si>
  <si>
    <t>札幌市白石区菊水元町8条1丁目13番6号</t>
    <rPh sb="0" eb="3">
      <t>サッポロシ</t>
    </rPh>
    <rPh sb="3" eb="6">
      <t>シロイシク</t>
    </rPh>
    <rPh sb="6" eb="8">
      <t>キクスイ</t>
    </rPh>
    <rPh sb="8" eb="10">
      <t>モトマチ</t>
    </rPh>
    <rPh sb="11" eb="12">
      <t>ジョウ</t>
    </rPh>
    <rPh sb="13" eb="15">
      <t>チョウメ</t>
    </rPh>
    <rPh sb="17" eb="18">
      <t>バン</t>
    </rPh>
    <rPh sb="19" eb="20">
      <t>ゴウ</t>
    </rPh>
    <phoneticPr fontId="2"/>
  </si>
  <si>
    <t>訪問介護事業所　心愛</t>
    <rPh sb="0" eb="2">
      <t>ホウモン</t>
    </rPh>
    <rPh sb="2" eb="4">
      <t>カイゴ</t>
    </rPh>
    <rPh sb="4" eb="6">
      <t>ジギョウ</t>
    </rPh>
    <rPh sb="6" eb="7">
      <t>ショ</t>
    </rPh>
    <rPh sb="8" eb="9">
      <t>ココロ</t>
    </rPh>
    <rPh sb="9" eb="10">
      <t>アイ</t>
    </rPh>
    <phoneticPr fontId="2"/>
  </si>
  <si>
    <t>札幌市北区篠路２条３丁目２番３号</t>
    <rPh sb="3" eb="5">
      <t>キタク</t>
    </rPh>
    <rPh sb="5" eb="7">
      <t>シノロ</t>
    </rPh>
    <rPh sb="8" eb="9">
      <t>ジョウ</t>
    </rPh>
    <rPh sb="10" eb="12">
      <t>チョウメ</t>
    </rPh>
    <rPh sb="13" eb="14">
      <t>バン</t>
    </rPh>
    <rPh sb="15" eb="16">
      <t>ゴウ</t>
    </rPh>
    <phoneticPr fontId="2"/>
  </si>
  <si>
    <t>合同会社　みらくるケア</t>
    <rPh sb="0" eb="2">
      <t>ゴウドウ</t>
    </rPh>
    <rPh sb="2" eb="4">
      <t>ガイシャ</t>
    </rPh>
    <phoneticPr fontId="2"/>
  </si>
  <si>
    <t>特定非営利活動法人札幌コアラ</t>
    <rPh sb="0" eb="2">
      <t>トクテイ</t>
    </rPh>
    <rPh sb="2" eb="5">
      <t>ヒエイリ</t>
    </rPh>
    <rPh sb="5" eb="7">
      <t>カツドウ</t>
    </rPh>
    <rPh sb="7" eb="9">
      <t>ホウジン</t>
    </rPh>
    <rPh sb="9" eb="11">
      <t>サッポロ</t>
    </rPh>
    <phoneticPr fontId="4"/>
  </si>
  <si>
    <t>特定非営利活動法人札幌コアラ</t>
    <rPh sb="0" eb="2">
      <t>トクテイ</t>
    </rPh>
    <rPh sb="2" eb="5">
      <t>ヒエイリ</t>
    </rPh>
    <rPh sb="5" eb="7">
      <t>カツドウ</t>
    </rPh>
    <rPh sb="7" eb="9">
      <t>ホウジン</t>
    </rPh>
    <rPh sb="9" eb="11">
      <t>サッポロ</t>
    </rPh>
    <phoneticPr fontId="2"/>
  </si>
  <si>
    <t>札幌市、北広島市、江別市</t>
    <rPh sb="0" eb="3">
      <t>サッポロシ</t>
    </rPh>
    <rPh sb="4" eb="8">
      <t>キタヒロシマシ</t>
    </rPh>
    <rPh sb="9" eb="12">
      <t>エベツシ</t>
    </rPh>
    <phoneticPr fontId="2"/>
  </si>
  <si>
    <t>ヘルパーステーション絆</t>
    <rPh sb="10" eb="11">
      <t>キズナ</t>
    </rPh>
    <phoneticPr fontId="2"/>
  </si>
  <si>
    <t>株式会社　ライフケアサービス</t>
    <rPh sb="0" eb="4">
      <t>カブシキガイシャ</t>
    </rPh>
    <phoneticPr fontId="2"/>
  </si>
  <si>
    <t>合同会社　ちえの実</t>
    <rPh sb="0" eb="2">
      <t>ゴウドウ</t>
    </rPh>
    <rPh sb="2" eb="4">
      <t>カイシャ</t>
    </rPh>
    <rPh sb="8" eb="9">
      <t>ミ</t>
    </rPh>
    <phoneticPr fontId="2"/>
  </si>
  <si>
    <t>札幌市北区北7条西2丁目6番地</t>
    <rPh sb="0" eb="3">
      <t>サッポロシ</t>
    </rPh>
    <rPh sb="3" eb="5">
      <t>キタク</t>
    </rPh>
    <rPh sb="5" eb="6">
      <t>キタ</t>
    </rPh>
    <rPh sb="7" eb="8">
      <t>ジョウ</t>
    </rPh>
    <rPh sb="8" eb="9">
      <t>ニシ</t>
    </rPh>
    <rPh sb="10" eb="12">
      <t>チョウメ</t>
    </rPh>
    <rPh sb="13" eb="15">
      <t>バンチ</t>
    </rPh>
    <phoneticPr fontId="2"/>
  </si>
  <si>
    <t>北海道札幌市中央区南２７条西１１丁目１－１１　フローラル南２７条</t>
    <rPh sb="0" eb="3">
      <t>ホッカイドウ</t>
    </rPh>
    <rPh sb="3" eb="6">
      <t>サッポロシ</t>
    </rPh>
    <rPh sb="6" eb="9">
      <t>チュウオウク</t>
    </rPh>
    <rPh sb="9" eb="10">
      <t>ミナミ</t>
    </rPh>
    <rPh sb="12" eb="13">
      <t>ジョウ</t>
    </rPh>
    <rPh sb="13" eb="14">
      <t>ニシ</t>
    </rPh>
    <rPh sb="16" eb="18">
      <t>チョウメ</t>
    </rPh>
    <rPh sb="28" eb="29">
      <t>ミナミ</t>
    </rPh>
    <rPh sb="31" eb="32">
      <t>ジョウ</t>
    </rPh>
    <phoneticPr fontId="2"/>
  </si>
  <si>
    <t>株式会社　トラーム</t>
    <rPh sb="0" eb="4">
      <t>カブシキガイシャ</t>
    </rPh>
    <phoneticPr fontId="2"/>
  </si>
  <si>
    <t>札幌市南区藤野3条4丁目5-10</t>
    <rPh sb="0" eb="3">
      <t>サッポロシ</t>
    </rPh>
    <rPh sb="3" eb="4">
      <t>ミナミ</t>
    </rPh>
    <rPh sb="4" eb="5">
      <t>ク</t>
    </rPh>
    <rPh sb="5" eb="7">
      <t>フジノ</t>
    </rPh>
    <rPh sb="8" eb="9">
      <t>ジョウ</t>
    </rPh>
    <rPh sb="10" eb="12">
      <t>チョウメ</t>
    </rPh>
    <phoneticPr fontId="2"/>
  </si>
  <si>
    <t>ななかまど藻岩訪問介護事業所</t>
    <rPh sb="5" eb="7">
      <t>モイワ</t>
    </rPh>
    <rPh sb="7" eb="9">
      <t>ホウモン</t>
    </rPh>
    <rPh sb="9" eb="11">
      <t>カイゴ</t>
    </rPh>
    <rPh sb="11" eb="14">
      <t>ジギョウショ</t>
    </rPh>
    <phoneticPr fontId="2"/>
  </si>
  <si>
    <t>札幌市豊平区西岡4条5丁目3番16号</t>
    <rPh sb="0" eb="3">
      <t>サッポロシ</t>
    </rPh>
    <rPh sb="3" eb="6">
      <t>トヨヒラク</t>
    </rPh>
    <rPh sb="9" eb="10">
      <t>ジョウ</t>
    </rPh>
    <rPh sb="11" eb="13">
      <t>チョウメ</t>
    </rPh>
    <rPh sb="14" eb="15">
      <t>バン</t>
    </rPh>
    <rPh sb="17" eb="18">
      <t>ゴウ</t>
    </rPh>
    <phoneticPr fontId="2"/>
  </si>
  <si>
    <t>合同会社　光井</t>
    <rPh sb="0" eb="2">
      <t>ゴウドウ</t>
    </rPh>
    <rPh sb="2" eb="4">
      <t>ガイシャ</t>
    </rPh>
    <rPh sb="5" eb="7">
      <t>ミツイ</t>
    </rPh>
    <phoneticPr fontId="2"/>
  </si>
  <si>
    <t>代表社員　光井　生子</t>
    <rPh sb="0" eb="2">
      <t>ダイヒョウ</t>
    </rPh>
    <rPh sb="2" eb="4">
      <t>シャイン</t>
    </rPh>
    <rPh sb="5" eb="7">
      <t>ミツイ</t>
    </rPh>
    <rPh sb="8" eb="10">
      <t>イクコ</t>
    </rPh>
    <phoneticPr fontId="2"/>
  </si>
  <si>
    <t>札幌市東区東苗穂10条2丁目9-17カバサワハイツ101号</t>
    <rPh sb="0" eb="3">
      <t>サッポロシ</t>
    </rPh>
    <rPh sb="3" eb="5">
      <t>ヒガシク</t>
    </rPh>
    <rPh sb="5" eb="6">
      <t>ヒガシ</t>
    </rPh>
    <rPh sb="6" eb="8">
      <t>ナエボ</t>
    </rPh>
    <rPh sb="10" eb="11">
      <t>ジョウ</t>
    </rPh>
    <rPh sb="12" eb="14">
      <t>チョウメ</t>
    </rPh>
    <rPh sb="28" eb="29">
      <t>ゴウ</t>
    </rPh>
    <phoneticPr fontId="2"/>
  </si>
  <si>
    <t>合同会社セイコードーク</t>
    <rPh sb="0" eb="2">
      <t>ゴウドウ</t>
    </rPh>
    <rPh sb="2" eb="4">
      <t>カイシャ</t>
    </rPh>
    <phoneticPr fontId="2"/>
  </si>
  <si>
    <t>札幌市東区東苗穂10条2丁目9-17カバサワハイツ101号</t>
    <rPh sb="0" eb="2">
      <t>サッポロ</t>
    </rPh>
    <rPh sb="2" eb="3">
      <t>シ</t>
    </rPh>
    <rPh sb="3" eb="4">
      <t>ヒガシ</t>
    </rPh>
    <rPh sb="4" eb="5">
      <t>ク</t>
    </rPh>
    <rPh sb="5" eb="6">
      <t>ヒガシ</t>
    </rPh>
    <rPh sb="6" eb="8">
      <t>ナエボ</t>
    </rPh>
    <rPh sb="10" eb="11">
      <t>ジョウ</t>
    </rPh>
    <rPh sb="12" eb="14">
      <t>チョウメ</t>
    </rPh>
    <rPh sb="28" eb="29">
      <t>ゴウ</t>
    </rPh>
    <phoneticPr fontId="2"/>
  </si>
  <si>
    <t>代表社員　工藤　和雄</t>
    <rPh sb="0" eb="2">
      <t>ダイヒョウ</t>
    </rPh>
    <rPh sb="2" eb="4">
      <t>シャイン</t>
    </rPh>
    <rPh sb="5" eb="7">
      <t>クドウ</t>
    </rPh>
    <rPh sb="8" eb="10">
      <t>カズオ</t>
    </rPh>
    <phoneticPr fontId="2"/>
  </si>
  <si>
    <t>札幌市東区北１０条東４丁目２番４５号</t>
    <rPh sb="14" eb="15">
      <t>バン</t>
    </rPh>
    <rPh sb="17" eb="18">
      <t>ゴウ</t>
    </rPh>
    <phoneticPr fontId="2"/>
  </si>
  <si>
    <t>株式会社アムズ</t>
    <rPh sb="0" eb="4">
      <t>カブシキガイシャ</t>
    </rPh>
    <phoneticPr fontId="2"/>
  </si>
  <si>
    <t>東区北１０条東４丁目２番４５号</t>
    <rPh sb="0" eb="2">
      <t>ヒガシク</t>
    </rPh>
    <rPh sb="2" eb="3">
      <t>キタ</t>
    </rPh>
    <rPh sb="5" eb="6">
      <t>ジョウ</t>
    </rPh>
    <rPh sb="6" eb="7">
      <t>ヒガシ</t>
    </rPh>
    <rPh sb="8" eb="10">
      <t>チョウメ</t>
    </rPh>
    <rPh sb="11" eb="12">
      <t>バン</t>
    </rPh>
    <rPh sb="14" eb="15">
      <t>ゴウ</t>
    </rPh>
    <phoneticPr fontId="2"/>
  </si>
  <si>
    <t>代表取締役　佐孝　英昌</t>
    <rPh sb="0" eb="2">
      <t>ダイヒョウ</t>
    </rPh>
    <rPh sb="2" eb="5">
      <t>トリシマリヤク</t>
    </rPh>
    <rPh sb="6" eb="7">
      <t>サ</t>
    </rPh>
    <rPh sb="7" eb="8">
      <t>コウ</t>
    </rPh>
    <rPh sb="9" eb="10">
      <t>エイ</t>
    </rPh>
    <rPh sb="10" eb="11">
      <t>マサ</t>
    </rPh>
    <phoneticPr fontId="2"/>
  </si>
  <si>
    <t>株式会社デイサポート</t>
    <rPh sb="0" eb="4">
      <t>カブシキガイシャ</t>
    </rPh>
    <phoneticPr fontId="2"/>
  </si>
  <si>
    <t>札幌市豊平区豊平8条8丁目1番30-1203号</t>
    <rPh sb="0" eb="3">
      <t>サッポロシ</t>
    </rPh>
    <rPh sb="3" eb="6">
      <t>トヨヒラク</t>
    </rPh>
    <rPh sb="6" eb="8">
      <t>トヨヒラ</t>
    </rPh>
    <rPh sb="9" eb="10">
      <t>ジョウ</t>
    </rPh>
    <rPh sb="11" eb="13">
      <t>チョウメ</t>
    </rPh>
    <rPh sb="14" eb="15">
      <t>バン</t>
    </rPh>
    <rPh sb="22" eb="23">
      <t>ゴウ</t>
    </rPh>
    <phoneticPr fontId="2"/>
  </si>
  <si>
    <t>代表取締役　佐孝　直彦</t>
    <rPh sb="0" eb="2">
      <t>ダイヒョウ</t>
    </rPh>
    <rPh sb="2" eb="5">
      <t>トリシマリヤク</t>
    </rPh>
    <rPh sb="6" eb="8">
      <t>サタカ</t>
    </rPh>
    <rPh sb="9" eb="11">
      <t>ナオヒコ</t>
    </rPh>
    <phoneticPr fontId="2"/>
  </si>
  <si>
    <t>札幌市清田区北野3条5丁目3番11号　北野3条ハウス2階210号室</t>
    <rPh sb="17" eb="18">
      <t>ゴウ</t>
    </rPh>
    <rPh sb="19" eb="20">
      <t>キタ</t>
    </rPh>
    <rPh sb="20" eb="21">
      <t>ノ</t>
    </rPh>
    <rPh sb="22" eb="23">
      <t>ジョウ</t>
    </rPh>
    <rPh sb="27" eb="28">
      <t>カイ</t>
    </rPh>
    <rPh sb="31" eb="33">
      <t>ゴウシツ</t>
    </rPh>
    <phoneticPr fontId="2"/>
  </si>
  <si>
    <t>株式会社ライクアブリッジ</t>
    <rPh sb="0" eb="4">
      <t>カブシキガイシャ</t>
    </rPh>
    <phoneticPr fontId="2"/>
  </si>
  <si>
    <t>札幌市清田区平岡4条1丁目2-2-111</t>
    <rPh sb="0" eb="3">
      <t>サッポロシ</t>
    </rPh>
    <rPh sb="3" eb="6">
      <t>キヨタク</t>
    </rPh>
    <rPh sb="6" eb="8">
      <t>ヒラオカ</t>
    </rPh>
    <rPh sb="9" eb="10">
      <t>ジョウ</t>
    </rPh>
    <rPh sb="11" eb="13">
      <t>チョウメ</t>
    </rPh>
    <phoneticPr fontId="2"/>
  </si>
  <si>
    <t>代表取締役　熊井　ゆかり</t>
    <rPh sb="0" eb="2">
      <t>ダイヒョウ</t>
    </rPh>
    <rPh sb="2" eb="5">
      <t>トリシマリヤク</t>
    </rPh>
    <rPh sb="6" eb="8">
      <t>クマイ</t>
    </rPh>
    <phoneticPr fontId="2"/>
  </si>
  <si>
    <t>厚別区・清田区</t>
    <rPh sb="4" eb="6">
      <t>キヨタ</t>
    </rPh>
    <rPh sb="6" eb="7">
      <t>ク</t>
    </rPh>
    <phoneticPr fontId="2"/>
  </si>
  <si>
    <t>札幌市白石区菊水上町４条１丁目129番地210</t>
    <rPh sb="8" eb="9">
      <t>ウエ</t>
    </rPh>
    <rPh sb="19" eb="20">
      <t>チ</t>
    </rPh>
    <phoneticPr fontId="2"/>
  </si>
  <si>
    <t>有限会社ＴＡＳ</t>
    <rPh sb="0" eb="4">
      <t>ユウゲンガイシャ</t>
    </rPh>
    <phoneticPr fontId="2"/>
  </si>
  <si>
    <t>札幌市白石区菊水上町４条１丁目129番210</t>
    <rPh sb="0" eb="3">
      <t>サッポロシ</t>
    </rPh>
    <rPh sb="3" eb="4">
      <t>シロ</t>
    </rPh>
    <rPh sb="4" eb="5">
      <t>イシ</t>
    </rPh>
    <rPh sb="5" eb="6">
      <t>ク</t>
    </rPh>
    <rPh sb="6" eb="8">
      <t>キクスイ</t>
    </rPh>
    <rPh sb="8" eb="10">
      <t>ウワマチ</t>
    </rPh>
    <rPh sb="11" eb="12">
      <t>ジョウ</t>
    </rPh>
    <phoneticPr fontId="2"/>
  </si>
  <si>
    <t>代表取締役　池上　享則</t>
    <rPh sb="0" eb="2">
      <t>ダイヒョウ</t>
    </rPh>
    <rPh sb="2" eb="5">
      <t>トリシマリヤク</t>
    </rPh>
    <rPh sb="6" eb="8">
      <t>イケガミ</t>
    </rPh>
    <rPh sb="9" eb="10">
      <t>トオル</t>
    </rPh>
    <rPh sb="10" eb="11">
      <t>ソク</t>
    </rPh>
    <phoneticPr fontId="2"/>
  </si>
  <si>
    <t>合同会社Ｃ＆Ｙ</t>
    <rPh sb="0" eb="2">
      <t>ゴウドウ</t>
    </rPh>
    <rPh sb="2" eb="4">
      <t>カイシャ</t>
    </rPh>
    <phoneticPr fontId="2"/>
  </si>
  <si>
    <t>札幌市中央区南１６条西１１丁目２番２０－６０４</t>
    <rPh sb="0" eb="3">
      <t>サッポロシ</t>
    </rPh>
    <rPh sb="3" eb="6">
      <t>チュウオウク</t>
    </rPh>
    <rPh sb="6" eb="7">
      <t>ミナミ</t>
    </rPh>
    <rPh sb="9" eb="10">
      <t>ジョウ</t>
    </rPh>
    <rPh sb="10" eb="11">
      <t>ニシ</t>
    </rPh>
    <rPh sb="13" eb="15">
      <t>チョウメ</t>
    </rPh>
    <rPh sb="16" eb="17">
      <t>バン</t>
    </rPh>
    <phoneticPr fontId="2"/>
  </si>
  <si>
    <t>代表社員　山縣　千代生</t>
    <rPh sb="0" eb="2">
      <t>ダイヒョウ</t>
    </rPh>
    <rPh sb="2" eb="4">
      <t>シャイン</t>
    </rPh>
    <rPh sb="5" eb="7">
      <t>ヤマガタ</t>
    </rPh>
    <rPh sb="8" eb="10">
      <t>チヨ</t>
    </rPh>
    <rPh sb="10" eb="11">
      <t>ナマ</t>
    </rPh>
    <phoneticPr fontId="2"/>
  </si>
  <si>
    <t>訪問介護事業所　ケアビブレ</t>
    <rPh sb="0" eb="2">
      <t>ホウモン</t>
    </rPh>
    <rPh sb="2" eb="4">
      <t>カイゴ</t>
    </rPh>
    <rPh sb="4" eb="6">
      <t>ジギョウ</t>
    </rPh>
    <rPh sb="6" eb="7">
      <t>ショ</t>
    </rPh>
    <phoneticPr fontId="2"/>
  </si>
  <si>
    <t>札幌市白石区本郷通10丁目南1番10号</t>
    <rPh sb="11" eb="13">
      <t>チョウメ</t>
    </rPh>
    <rPh sb="13" eb="14">
      <t>ミナミ</t>
    </rPh>
    <rPh sb="15" eb="16">
      <t>バン</t>
    </rPh>
    <rPh sb="18" eb="19">
      <t>ゴウ</t>
    </rPh>
    <phoneticPr fontId="2"/>
  </si>
  <si>
    <t>株式会社アイズサービス</t>
    <rPh sb="0" eb="4">
      <t>カブシキガイシャ</t>
    </rPh>
    <phoneticPr fontId="2"/>
  </si>
  <si>
    <t>代表取締役　金子　篤史</t>
    <rPh sb="0" eb="2">
      <t>ダイヒョウ</t>
    </rPh>
    <rPh sb="2" eb="5">
      <t>トリシマリヤク</t>
    </rPh>
    <rPh sb="6" eb="8">
      <t>カネコ</t>
    </rPh>
    <rPh sb="9" eb="11">
      <t>アツシ</t>
    </rPh>
    <phoneticPr fontId="2"/>
  </si>
  <si>
    <t>札幌市、小樽市、石狩市、江別市、当別町、北広島市、岩見沢市、栗山町</t>
    <rPh sb="0" eb="3">
      <t>サッポロシ</t>
    </rPh>
    <rPh sb="4" eb="7">
      <t>オタルシ</t>
    </rPh>
    <rPh sb="8" eb="11">
      <t>イシカリシ</t>
    </rPh>
    <rPh sb="16" eb="19">
      <t>トウベツチョウ</t>
    </rPh>
    <rPh sb="20" eb="24">
      <t>キタヒロシマシ</t>
    </rPh>
    <rPh sb="25" eb="29">
      <t>イワミザワシ</t>
    </rPh>
    <rPh sb="30" eb="32">
      <t>クリヤマ</t>
    </rPh>
    <rPh sb="32" eb="33">
      <t>マチ</t>
    </rPh>
    <phoneticPr fontId="2"/>
  </si>
  <si>
    <t>札幌市厚別区上野幌1条4丁目14番10号パークシティフジサワＢ-201</t>
    <rPh sb="0" eb="3">
      <t>サッポロシ</t>
    </rPh>
    <rPh sb="3" eb="6">
      <t>アツベツク</t>
    </rPh>
    <rPh sb="6" eb="9">
      <t>カミノッポロ</t>
    </rPh>
    <rPh sb="10" eb="11">
      <t>ジョウ</t>
    </rPh>
    <rPh sb="12" eb="14">
      <t>チョウメ</t>
    </rPh>
    <rPh sb="16" eb="17">
      <t>バン</t>
    </rPh>
    <rPh sb="19" eb="20">
      <t>ゴウ</t>
    </rPh>
    <phoneticPr fontId="2"/>
  </si>
  <si>
    <t>まりな合同会社</t>
    <rPh sb="3" eb="5">
      <t>ゴウドウ</t>
    </rPh>
    <rPh sb="5" eb="7">
      <t>ガイシャ</t>
    </rPh>
    <phoneticPr fontId="2"/>
  </si>
  <si>
    <t>札幌市厚別区上野幌2条1丁目28番1号</t>
    <rPh sb="0" eb="3">
      <t>サッポロシ</t>
    </rPh>
    <rPh sb="3" eb="6">
      <t>アツベツク</t>
    </rPh>
    <rPh sb="6" eb="9">
      <t>カミノッポロ</t>
    </rPh>
    <rPh sb="10" eb="11">
      <t>ジョウ</t>
    </rPh>
    <rPh sb="12" eb="14">
      <t>チョウメ</t>
    </rPh>
    <rPh sb="16" eb="17">
      <t>バン</t>
    </rPh>
    <rPh sb="18" eb="19">
      <t>ゴウ</t>
    </rPh>
    <phoneticPr fontId="2"/>
  </si>
  <si>
    <t>代表社員　佐藤　典子</t>
    <rPh sb="0" eb="2">
      <t>ダイヒョウ</t>
    </rPh>
    <rPh sb="2" eb="4">
      <t>シャイン</t>
    </rPh>
    <rPh sb="5" eb="7">
      <t>サトウ</t>
    </rPh>
    <rPh sb="8" eb="10">
      <t>ノリコ</t>
    </rPh>
    <phoneticPr fontId="2"/>
  </si>
  <si>
    <t>特定非営利活動法人　訪問介護移送サービスセンター</t>
    <rPh sb="0" eb="2">
      <t>トクテイ</t>
    </rPh>
    <rPh sb="2" eb="5">
      <t>ヒエイリ</t>
    </rPh>
    <rPh sb="5" eb="7">
      <t>カツドウ</t>
    </rPh>
    <rPh sb="7" eb="9">
      <t>ホウジン</t>
    </rPh>
    <rPh sb="10" eb="12">
      <t>ホウモン</t>
    </rPh>
    <rPh sb="12" eb="14">
      <t>カイゴ</t>
    </rPh>
    <rPh sb="14" eb="16">
      <t>イソウ</t>
    </rPh>
    <phoneticPr fontId="2"/>
  </si>
  <si>
    <t>札幌市手稲区前田９条１１丁目９－１６国中ビル２２号</t>
    <rPh sb="0" eb="3">
      <t>サッポロシ</t>
    </rPh>
    <rPh sb="3" eb="6">
      <t>テイネク</t>
    </rPh>
    <rPh sb="6" eb="8">
      <t>マエダ</t>
    </rPh>
    <rPh sb="9" eb="10">
      <t>ジョウ</t>
    </rPh>
    <rPh sb="12" eb="14">
      <t>チョウメ</t>
    </rPh>
    <rPh sb="18" eb="19">
      <t>クニ</t>
    </rPh>
    <rPh sb="19" eb="20">
      <t>ナカ</t>
    </rPh>
    <rPh sb="24" eb="25">
      <t>ゴウ</t>
    </rPh>
    <phoneticPr fontId="2"/>
  </si>
  <si>
    <t>理事長　加藤　基</t>
    <rPh sb="0" eb="3">
      <t>リジチョウ</t>
    </rPh>
    <rPh sb="4" eb="6">
      <t>カトウ</t>
    </rPh>
    <rPh sb="7" eb="8">
      <t>モトイ</t>
    </rPh>
    <phoneticPr fontId="2"/>
  </si>
  <si>
    <t>札幌市・石狩市・小樽市</t>
    <rPh sb="0" eb="3">
      <t>サッポロシ</t>
    </rPh>
    <rPh sb="4" eb="6">
      <t>イシカリ</t>
    </rPh>
    <rPh sb="6" eb="7">
      <t>シ</t>
    </rPh>
    <phoneticPr fontId="2"/>
  </si>
  <si>
    <t>東邦エルムケア</t>
    <rPh sb="0" eb="2">
      <t>トウホウ</t>
    </rPh>
    <phoneticPr fontId="2"/>
  </si>
  <si>
    <t>札幌市豊平区月寒中央通９丁目３－３７　CBSビル３F</t>
    <rPh sb="0" eb="3">
      <t>サッポロシ</t>
    </rPh>
    <rPh sb="3" eb="6">
      <t>トヨヒラク</t>
    </rPh>
    <rPh sb="6" eb="8">
      <t>ツキサム</t>
    </rPh>
    <rPh sb="8" eb="10">
      <t>チュウオウ</t>
    </rPh>
    <rPh sb="10" eb="11">
      <t>ドオリ</t>
    </rPh>
    <rPh sb="12" eb="14">
      <t>チョウメ</t>
    </rPh>
    <phoneticPr fontId="2"/>
  </si>
  <si>
    <t>東邦エルムサポート株式会社</t>
    <rPh sb="0" eb="2">
      <t>トウホウ</t>
    </rPh>
    <rPh sb="9" eb="13">
      <t>カブシキガイシャ</t>
    </rPh>
    <phoneticPr fontId="2"/>
  </si>
  <si>
    <t>札幌市西区発寒１４条１１丁目１－１５</t>
    <rPh sb="0" eb="3">
      <t>サッポロシ</t>
    </rPh>
    <rPh sb="3" eb="5">
      <t>ニシク</t>
    </rPh>
    <rPh sb="5" eb="7">
      <t>ハッサム</t>
    </rPh>
    <rPh sb="9" eb="10">
      <t>ジョウ</t>
    </rPh>
    <rPh sb="12" eb="14">
      <t>チョウメ</t>
    </rPh>
    <phoneticPr fontId="2"/>
  </si>
  <si>
    <t>代表取締役　今井　一彦</t>
    <rPh sb="0" eb="2">
      <t>ダイヒョウ</t>
    </rPh>
    <rPh sb="2" eb="5">
      <t>トリシマリヤク</t>
    </rPh>
    <rPh sb="6" eb="8">
      <t>イマイ</t>
    </rPh>
    <rPh sb="9" eb="11">
      <t>カズヒコ</t>
    </rPh>
    <phoneticPr fontId="2"/>
  </si>
  <si>
    <t>札幌市・小樽市（銭函のみ）</t>
    <rPh sb="0" eb="3">
      <t>サッポロシ</t>
    </rPh>
    <rPh sb="4" eb="7">
      <t>オタルシ</t>
    </rPh>
    <rPh sb="8" eb="10">
      <t>ゼニバコ</t>
    </rPh>
    <phoneticPr fontId="2"/>
  </si>
  <si>
    <t>札幌市東区北45条東8丁目3-8　GRADEA1F</t>
    <rPh sb="0" eb="3">
      <t>サッポロシ</t>
    </rPh>
    <rPh sb="3" eb="5">
      <t>ヒガシク</t>
    </rPh>
    <rPh sb="5" eb="6">
      <t>キタ</t>
    </rPh>
    <rPh sb="8" eb="9">
      <t>ジョウ</t>
    </rPh>
    <rPh sb="9" eb="10">
      <t>ヒガシ</t>
    </rPh>
    <rPh sb="11" eb="13">
      <t>チョウメ</t>
    </rPh>
    <phoneticPr fontId="2"/>
  </si>
  <si>
    <t>一般社団法人　日本介護社中ビジネス協会</t>
    <rPh sb="0" eb="2">
      <t>イッパン</t>
    </rPh>
    <rPh sb="2" eb="4">
      <t>シャダン</t>
    </rPh>
    <rPh sb="4" eb="6">
      <t>ホウジン</t>
    </rPh>
    <rPh sb="7" eb="9">
      <t>ニホン</t>
    </rPh>
    <rPh sb="9" eb="11">
      <t>カイゴ</t>
    </rPh>
    <rPh sb="11" eb="12">
      <t>シャ</t>
    </rPh>
    <rPh sb="12" eb="13">
      <t>ナカ</t>
    </rPh>
    <rPh sb="17" eb="19">
      <t>キョウカイ</t>
    </rPh>
    <phoneticPr fontId="2"/>
  </si>
  <si>
    <t>石狩市花川南９条４丁目７８番地</t>
    <rPh sb="0" eb="2">
      <t>イシカリ</t>
    </rPh>
    <rPh sb="2" eb="3">
      <t>シ</t>
    </rPh>
    <rPh sb="3" eb="5">
      <t>ハナカワ</t>
    </rPh>
    <rPh sb="5" eb="6">
      <t>ミナミ</t>
    </rPh>
    <rPh sb="7" eb="8">
      <t>ジョウ</t>
    </rPh>
    <rPh sb="9" eb="11">
      <t>チョウメ</t>
    </rPh>
    <rPh sb="13" eb="15">
      <t>バンチ</t>
    </rPh>
    <phoneticPr fontId="2"/>
  </si>
  <si>
    <t>代表理事　飯沼　尚子</t>
    <rPh sb="0" eb="2">
      <t>ダイヒョウ</t>
    </rPh>
    <rPh sb="2" eb="4">
      <t>リジ</t>
    </rPh>
    <rPh sb="5" eb="7">
      <t>イイヌマ</t>
    </rPh>
    <rPh sb="8" eb="10">
      <t>ナオコ</t>
    </rPh>
    <phoneticPr fontId="2"/>
  </si>
  <si>
    <t>札幌市・石狩市</t>
    <rPh sb="0" eb="3">
      <t>サッポロシ</t>
    </rPh>
    <rPh sb="4" eb="6">
      <t>イシカリ</t>
    </rPh>
    <rPh sb="6" eb="7">
      <t>シ</t>
    </rPh>
    <phoneticPr fontId="2"/>
  </si>
  <si>
    <t>障害者支援センター札幌</t>
    <rPh sb="0" eb="3">
      <t>ショウガイシャ</t>
    </rPh>
    <rPh sb="3" eb="5">
      <t>シエン</t>
    </rPh>
    <rPh sb="9" eb="11">
      <t>サッポロ</t>
    </rPh>
    <phoneticPr fontId="2"/>
  </si>
  <si>
    <t>札幌市中央区南９条西１３丁目１－５４－１００１</t>
    <rPh sb="0" eb="3">
      <t>サッポロシ</t>
    </rPh>
    <rPh sb="3" eb="5">
      <t>チュウオウ</t>
    </rPh>
    <rPh sb="5" eb="6">
      <t>ク</t>
    </rPh>
    <rPh sb="6" eb="7">
      <t>ミナミ</t>
    </rPh>
    <rPh sb="8" eb="9">
      <t>ジョウ</t>
    </rPh>
    <rPh sb="9" eb="10">
      <t>ニシ</t>
    </rPh>
    <rPh sb="12" eb="14">
      <t>チョウメ</t>
    </rPh>
    <phoneticPr fontId="2"/>
  </si>
  <si>
    <t>特定非営利活動法人　障害者支援センター北海道</t>
    <rPh sb="0" eb="2">
      <t>トクテイ</t>
    </rPh>
    <rPh sb="2" eb="5">
      <t>ヒエイリ</t>
    </rPh>
    <rPh sb="5" eb="7">
      <t>カツドウ</t>
    </rPh>
    <rPh sb="7" eb="9">
      <t>ホウジン</t>
    </rPh>
    <rPh sb="10" eb="13">
      <t>ショウガイシャ</t>
    </rPh>
    <rPh sb="13" eb="15">
      <t>シエン</t>
    </rPh>
    <rPh sb="19" eb="21">
      <t>ホッカイ</t>
    </rPh>
    <rPh sb="21" eb="22">
      <t>ドウ</t>
    </rPh>
    <phoneticPr fontId="2"/>
  </si>
  <si>
    <t>札幌市中央区南9条西13丁目1－54センタービル913－1001号</t>
    <rPh sb="0" eb="3">
      <t>サッポロシ</t>
    </rPh>
    <rPh sb="8" eb="9">
      <t>ジョウ</t>
    </rPh>
    <rPh sb="9" eb="10">
      <t>ニシ</t>
    </rPh>
    <rPh sb="12" eb="14">
      <t>チョウメ</t>
    </rPh>
    <rPh sb="32" eb="33">
      <t>ゴウ</t>
    </rPh>
    <phoneticPr fontId="2"/>
  </si>
  <si>
    <t>理事長　畔木　宰武</t>
    <rPh sb="0" eb="3">
      <t>リジチョウ</t>
    </rPh>
    <rPh sb="4" eb="5">
      <t>アゼ</t>
    </rPh>
    <rPh sb="5" eb="6">
      <t>キ</t>
    </rPh>
    <rPh sb="7" eb="8">
      <t>ツカサ</t>
    </rPh>
    <rPh sb="8" eb="9">
      <t>タケシ</t>
    </rPh>
    <phoneticPr fontId="2"/>
  </si>
  <si>
    <t>訪問介護　スマイルケア</t>
    <rPh sb="0" eb="2">
      <t>ホウモン</t>
    </rPh>
    <rPh sb="2" eb="4">
      <t>カイゴ</t>
    </rPh>
    <phoneticPr fontId="2"/>
  </si>
  <si>
    <t>一般社団法人　札幌こもれび会</t>
    <rPh sb="0" eb="2">
      <t>イッパン</t>
    </rPh>
    <rPh sb="2" eb="4">
      <t>シャダン</t>
    </rPh>
    <rPh sb="4" eb="6">
      <t>ホウジン</t>
    </rPh>
    <rPh sb="7" eb="9">
      <t>サッポロ</t>
    </rPh>
    <rPh sb="13" eb="14">
      <t>カイ</t>
    </rPh>
    <phoneticPr fontId="2"/>
  </si>
  <si>
    <t>札幌市札幌市豊平区美園５条６丁目２番２５号</t>
    <rPh sb="0" eb="3">
      <t>サッポロシ</t>
    </rPh>
    <rPh sb="3" eb="6">
      <t>サッポロシ</t>
    </rPh>
    <rPh sb="6" eb="9">
      <t>トヨヒラク</t>
    </rPh>
    <rPh sb="9" eb="11">
      <t>ミソノ</t>
    </rPh>
    <rPh sb="12" eb="13">
      <t>ジョウ</t>
    </rPh>
    <rPh sb="14" eb="16">
      <t>チョウメ</t>
    </rPh>
    <rPh sb="17" eb="18">
      <t>バン</t>
    </rPh>
    <rPh sb="20" eb="21">
      <t>ゴウ</t>
    </rPh>
    <phoneticPr fontId="2"/>
  </si>
  <si>
    <t>代表理事　秦野　勝俊</t>
    <rPh sb="0" eb="2">
      <t>ダイヒョウ</t>
    </rPh>
    <rPh sb="2" eb="4">
      <t>リジ</t>
    </rPh>
    <rPh sb="5" eb="7">
      <t>ハタノ</t>
    </rPh>
    <rPh sb="8" eb="9">
      <t>カ</t>
    </rPh>
    <rPh sb="9" eb="10">
      <t>トシ</t>
    </rPh>
    <phoneticPr fontId="2"/>
  </si>
  <si>
    <t>札幌市豊平区中の島１条２丁目２－２５－３０４</t>
    <rPh sb="0" eb="3">
      <t>サッポロシ</t>
    </rPh>
    <rPh sb="3" eb="6">
      <t>トヨヒラク</t>
    </rPh>
    <rPh sb="6" eb="7">
      <t>ナカ</t>
    </rPh>
    <rPh sb="8" eb="9">
      <t>シマ</t>
    </rPh>
    <rPh sb="10" eb="11">
      <t>ジョウ</t>
    </rPh>
    <rPh sb="12" eb="14">
      <t>チョウメ</t>
    </rPh>
    <phoneticPr fontId="2"/>
  </si>
  <si>
    <t>株式会社エムリンクヒューマンズ</t>
    <rPh sb="0" eb="2">
      <t>カブシキ</t>
    </rPh>
    <rPh sb="2" eb="4">
      <t>ガイシャ</t>
    </rPh>
    <phoneticPr fontId="2"/>
  </si>
  <si>
    <t>札幌市豊平区中の島１条２丁目２－２５－３０２</t>
    <rPh sb="0" eb="3">
      <t>サッポロシ</t>
    </rPh>
    <rPh sb="3" eb="6">
      <t>トヨヒラク</t>
    </rPh>
    <rPh sb="6" eb="7">
      <t>ナカ</t>
    </rPh>
    <rPh sb="8" eb="9">
      <t>シマ</t>
    </rPh>
    <rPh sb="10" eb="11">
      <t>ジョウ</t>
    </rPh>
    <rPh sb="12" eb="14">
      <t>チョウメ</t>
    </rPh>
    <phoneticPr fontId="2"/>
  </si>
  <si>
    <t>代表取締役　高津　正和</t>
    <rPh sb="0" eb="5">
      <t>ダイ</t>
    </rPh>
    <rPh sb="6" eb="8">
      <t>タカツ</t>
    </rPh>
    <rPh sb="9" eb="11">
      <t>マサカズ</t>
    </rPh>
    <phoneticPr fontId="2"/>
  </si>
  <si>
    <t>札幌市・石狩市・江別市・北広島市</t>
    <rPh sb="0" eb="3">
      <t>サッポロシ</t>
    </rPh>
    <rPh sb="4" eb="6">
      <t>イシカリ</t>
    </rPh>
    <rPh sb="6" eb="7">
      <t>シ</t>
    </rPh>
    <rPh sb="8" eb="11">
      <t>エベツシ</t>
    </rPh>
    <rPh sb="12" eb="16">
      <t>キタヒロシマシ</t>
    </rPh>
    <phoneticPr fontId="2"/>
  </si>
  <si>
    <t>居宅介護サービス　べりいず</t>
    <rPh sb="0" eb="2">
      <t>キョタク</t>
    </rPh>
    <rPh sb="2" eb="4">
      <t>カイゴ</t>
    </rPh>
    <phoneticPr fontId="2"/>
  </si>
  <si>
    <t>札幌市白石区本郷通12丁目南1番10号</t>
    <rPh sb="0" eb="3">
      <t>サッポロシ</t>
    </rPh>
    <rPh sb="3" eb="6">
      <t>シロイシク</t>
    </rPh>
    <rPh sb="6" eb="8">
      <t>ホンゴウ</t>
    </rPh>
    <rPh sb="8" eb="9">
      <t>トオル</t>
    </rPh>
    <rPh sb="11" eb="13">
      <t>チョウメ</t>
    </rPh>
    <rPh sb="13" eb="14">
      <t>ミナミ</t>
    </rPh>
    <rPh sb="15" eb="16">
      <t>バン</t>
    </rPh>
    <rPh sb="18" eb="19">
      <t>ゴウ</t>
    </rPh>
    <phoneticPr fontId="2"/>
  </si>
  <si>
    <t>株式会社　ラピティ</t>
    <rPh sb="0" eb="4">
      <t>カブシキガイシャ</t>
    </rPh>
    <phoneticPr fontId="2"/>
  </si>
  <si>
    <t>札幌市白石区本郷通12丁目南1番10号</t>
    <rPh sb="0" eb="3">
      <t>サッポロシ</t>
    </rPh>
    <rPh sb="3" eb="6">
      <t>シロイシク</t>
    </rPh>
    <rPh sb="6" eb="8">
      <t>ホンゴウ</t>
    </rPh>
    <rPh sb="8" eb="9">
      <t>ドオ</t>
    </rPh>
    <rPh sb="11" eb="13">
      <t>チョウメ</t>
    </rPh>
    <rPh sb="13" eb="14">
      <t>ミナミ</t>
    </rPh>
    <rPh sb="15" eb="16">
      <t>バン</t>
    </rPh>
    <rPh sb="18" eb="19">
      <t>ゴウ</t>
    </rPh>
    <phoneticPr fontId="2"/>
  </si>
  <si>
    <t>代表取締役　住江　佳子</t>
    <rPh sb="0" eb="2">
      <t>ダイヒョウ</t>
    </rPh>
    <rPh sb="2" eb="5">
      <t>トリシマリヤク</t>
    </rPh>
    <rPh sb="6" eb="8">
      <t>スミエ</t>
    </rPh>
    <rPh sb="9" eb="11">
      <t>ケイコ</t>
    </rPh>
    <phoneticPr fontId="2"/>
  </si>
  <si>
    <t>訪問介護事業所　きさらぎ</t>
    <rPh sb="0" eb="2">
      <t>ホウモン</t>
    </rPh>
    <rPh sb="2" eb="4">
      <t>カイゴ</t>
    </rPh>
    <rPh sb="4" eb="7">
      <t>ジギョウショ</t>
    </rPh>
    <phoneticPr fontId="2"/>
  </si>
  <si>
    <t>札幌市北区東茨戸2条1丁目15番70号</t>
    <rPh sb="9" eb="10">
      <t>ジョウ</t>
    </rPh>
    <rPh sb="11" eb="13">
      <t>チョウメ</t>
    </rPh>
    <rPh sb="15" eb="16">
      <t>バン</t>
    </rPh>
    <rPh sb="18" eb="19">
      <t>ゴウ</t>
    </rPh>
    <phoneticPr fontId="2"/>
  </si>
  <si>
    <t>合同会社　きさらぎ</t>
    <rPh sb="0" eb="2">
      <t>ゴウドウ</t>
    </rPh>
    <rPh sb="2" eb="4">
      <t>カイシャ</t>
    </rPh>
    <phoneticPr fontId="2"/>
  </si>
  <si>
    <t>代表者員　福岡　悦子</t>
    <rPh sb="0" eb="3">
      <t>ダイヒョウシャ</t>
    </rPh>
    <rPh sb="3" eb="4">
      <t>イン</t>
    </rPh>
    <rPh sb="5" eb="7">
      <t>フクオカ</t>
    </rPh>
    <rPh sb="8" eb="10">
      <t>エツコ</t>
    </rPh>
    <phoneticPr fontId="2"/>
  </si>
  <si>
    <t>りたけあ札幌</t>
    <rPh sb="4" eb="6">
      <t>サッポロ</t>
    </rPh>
    <phoneticPr fontId="2"/>
  </si>
  <si>
    <t>札幌市西区山の手5条4丁目1-38　フレンドリー山の手Ｂ-2号</t>
    <rPh sb="0" eb="3">
      <t>サッポロシ</t>
    </rPh>
    <rPh sb="3" eb="5">
      <t>ニシク</t>
    </rPh>
    <rPh sb="5" eb="6">
      <t>ヤマ</t>
    </rPh>
    <rPh sb="7" eb="8">
      <t>テ</t>
    </rPh>
    <rPh sb="9" eb="10">
      <t>ジョウ</t>
    </rPh>
    <rPh sb="11" eb="13">
      <t>チョウメ</t>
    </rPh>
    <rPh sb="24" eb="25">
      <t>ヤマ</t>
    </rPh>
    <rPh sb="26" eb="27">
      <t>テ</t>
    </rPh>
    <rPh sb="30" eb="31">
      <t>ゴウ</t>
    </rPh>
    <phoneticPr fontId="2"/>
  </si>
  <si>
    <t>株式会社　リタファクトリー</t>
    <rPh sb="0" eb="2">
      <t>カブシキ</t>
    </rPh>
    <rPh sb="2" eb="4">
      <t>カイシャ</t>
    </rPh>
    <phoneticPr fontId="2"/>
  </si>
  <si>
    <t>代表取締役　村上　祐司</t>
    <rPh sb="0" eb="2">
      <t>ダイヒョウ</t>
    </rPh>
    <rPh sb="2" eb="5">
      <t>トリシマリヤク</t>
    </rPh>
    <rPh sb="6" eb="8">
      <t>ムラカミ</t>
    </rPh>
    <rPh sb="9" eb="11">
      <t>ユウジ</t>
    </rPh>
    <phoneticPr fontId="2"/>
  </si>
  <si>
    <t>札幌市白石区北郷3条3丁目4-7　博栄マンション102号</t>
    <rPh sb="0" eb="3">
      <t>サッポロシ</t>
    </rPh>
    <rPh sb="3" eb="6">
      <t>シロイシク</t>
    </rPh>
    <rPh sb="6" eb="8">
      <t>キタゴウ</t>
    </rPh>
    <rPh sb="9" eb="10">
      <t>ジョウ</t>
    </rPh>
    <rPh sb="11" eb="13">
      <t>チョウメ</t>
    </rPh>
    <rPh sb="17" eb="18">
      <t>ハク</t>
    </rPh>
    <rPh sb="18" eb="19">
      <t>エイ</t>
    </rPh>
    <rPh sb="27" eb="28">
      <t>ゴウ</t>
    </rPh>
    <phoneticPr fontId="2"/>
  </si>
  <si>
    <t>合同会社グラチチュード</t>
    <rPh sb="0" eb="2">
      <t>ゴウドウ</t>
    </rPh>
    <rPh sb="2" eb="4">
      <t>ガイシャ</t>
    </rPh>
    <phoneticPr fontId="2"/>
  </si>
  <si>
    <t>札幌市白石区北郷3条3丁目4-7</t>
    <rPh sb="0" eb="3">
      <t>サッポロシ</t>
    </rPh>
    <rPh sb="3" eb="5">
      <t>シロイシ</t>
    </rPh>
    <rPh sb="5" eb="6">
      <t>ク</t>
    </rPh>
    <rPh sb="9" eb="10">
      <t>ジョウ</t>
    </rPh>
    <rPh sb="11" eb="13">
      <t>チョウメ</t>
    </rPh>
    <phoneticPr fontId="2"/>
  </si>
  <si>
    <t>代表社員　玉根　綾介</t>
    <rPh sb="0" eb="2">
      <t>ダイヒョウ</t>
    </rPh>
    <rPh sb="2" eb="4">
      <t>シャイン</t>
    </rPh>
    <rPh sb="5" eb="6">
      <t>タマ</t>
    </rPh>
    <rPh sb="6" eb="7">
      <t>ネ</t>
    </rPh>
    <rPh sb="8" eb="9">
      <t>アヤ</t>
    </rPh>
    <rPh sb="9" eb="10">
      <t>スケ</t>
    </rPh>
    <phoneticPr fontId="2"/>
  </si>
  <si>
    <t>栄通訪問介護ステーション</t>
    <rPh sb="0" eb="1">
      <t>サカエ</t>
    </rPh>
    <rPh sb="1" eb="2">
      <t>ドオ</t>
    </rPh>
    <rPh sb="2" eb="4">
      <t>ホウモン</t>
    </rPh>
    <rPh sb="4" eb="6">
      <t>カイゴ</t>
    </rPh>
    <phoneticPr fontId="2"/>
  </si>
  <si>
    <t>札幌市白石区栄通2丁目1番22号</t>
    <rPh sb="0" eb="3">
      <t>サッポロシ</t>
    </rPh>
    <rPh sb="3" eb="6">
      <t>シロイシク</t>
    </rPh>
    <rPh sb="6" eb="7">
      <t>サカエ</t>
    </rPh>
    <rPh sb="7" eb="8">
      <t>ドオ</t>
    </rPh>
    <rPh sb="9" eb="11">
      <t>チョウメ</t>
    </rPh>
    <rPh sb="12" eb="13">
      <t>バン</t>
    </rPh>
    <rPh sb="15" eb="16">
      <t>ゴウ</t>
    </rPh>
    <phoneticPr fontId="2"/>
  </si>
  <si>
    <t>富士ライフサポート株式会社</t>
    <rPh sb="0" eb="2">
      <t>フジ</t>
    </rPh>
    <rPh sb="9" eb="13">
      <t>カブシキガイシャ</t>
    </rPh>
    <phoneticPr fontId="2"/>
  </si>
  <si>
    <t>代表取締役　吉見　隆雅</t>
    <rPh sb="0" eb="2">
      <t>ダイヒョウ</t>
    </rPh>
    <rPh sb="2" eb="5">
      <t>トリシマリヤク</t>
    </rPh>
    <rPh sb="6" eb="8">
      <t>ヨシミ</t>
    </rPh>
    <rPh sb="9" eb="10">
      <t>タカシ</t>
    </rPh>
    <rPh sb="10" eb="11">
      <t>ミヤビ</t>
    </rPh>
    <phoneticPr fontId="2"/>
  </si>
  <si>
    <t>中央区、白石区</t>
    <rPh sb="0" eb="3">
      <t>チュウオウク</t>
    </rPh>
    <rPh sb="4" eb="7">
      <t>シロイシク</t>
    </rPh>
    <phoneticPr fontId="2"/>
  </si>
  <si>
    <t>みきの子支援センター</t>
    <rPh sb="3" eb="4">
      <t>コ</t>
    </rPh>
    <rPh sb="4" eb="6">
      <t>シエン</t>
    </rPh>
    <phoneticPr fontId="2"/>
  </si>
  <si>
    <t>札幌市豊平区平岸6条13丁目2番22号　シャネル平岸101号</t>
    <rPh sb="0" eb="3">
      <t>サッポロシ</t>
    </rPh>
    <rPh sb="3" eb="6">
      <t>トヨヒラク</t>
    </rPh>
    <rPh sb="6" eb="8">
      <t>ヒラギシ</t>
    </rPh>
    <rPh sb="9" eb="10">
      <t>ジョウ</t>
    </rPh>
    <rPh sb="12" eb="14">
      <t>チョウメ</t>
    </rPh>
    <rPh sb="15" eb="16">
      <t>バン</t>
    </rPh>
    <rPh sb="18" eb="19">
      <t>ゴウ</t>
    </rPh>
    <rPh sb="24" eb="26">
      <t>ヒラギシ</t>
    </rPh>
    <rPh sb="29" eb="30">
      <t>ゴウ</t>
    </rPh>
    <phoneticPr fontId="2"/>
  </si>
  <si>
    <t>特定非営利活動法人幹の会</t>
    <rPh sb="0" eb="2">
      <t>トクテイ</t>
    </rPh>
    <rPh sb="2" eb="5">
      <t>ヒエイリ</t>
    </rPh>
    <rPh sb="5" eb="7">
      <t>カツドウ</t>
    </rPh>
    <rPh sb="7" eb="9">
      <t>ホウジン</t>
    </rPh>
    <rPh sb="9" eb="10">
      <t>ミキ</t>
    </rPh>
    <rPh sb="11" eb="12">
      <t>カイ</t>
    </rPh>
    <phoneticPr fontId="2"/>
  </si>
  <si>
    <t>札幌市豊平区月寒東3条18丁目15番22号</t>
    <rPh sb="0" eb="3">
      <t>サッポロシ</t>
    </rPh>
    <rPh sb="3" eb="6">
      <t>トヨヒラク</t>
    </rPh>
    <rPh sb="6" eb="8">
      <t>ツキサム</t>
    </rPh>
    <rPh sb="8" eb="9">
      <t>ヒガシ</t>
    </rPh>
    <rPh sb="10" eb="11">
      <t>ジョウ</t>
    </rPh>
    <rPh sb="13" eb="15">
      <t>チョウメ</t>
    </rPh>
    <rPh sb="17" eb="18">
      <t>バン</t>
    </rPh>
    <rPh sb="20" eb="21">
      <t>ゴウ</t>
    </rPh>
    <phoneticPr fontId="2"/>
  </si>
  <si>
    <t>理事長　糸岡　伸浩</t>
    <rPh sb="0" eb="3">
      <t>リジチョウ</t>
    </rPh>
    <rPh sb="4" eb="6">
      <t>イトオカ</t>
    </rPh>
    <rPh sb="7" eb="9">
      <t>ノブヒロ</t>
    </rPh>
    <phoneticPr fontId="2"/>
  </si>
  <si>
    <t>札幌市東区北30条東20丁目7番20号　楽ゆう館もとまち１階　ヘルパーステーションさくら</t>
    <rPh sb="0" eb="3">
      <t>サッポロシ</t>
    </rPh>
    <rPh sb="3" eb="5">
      <t>ヒガシク</t>
    </rPh>
    <rPh sb="5" eb="6">
      <t>キタ</t>
    </rPh>
    <rPh sb="15" eb="16">
      <t>バン</t>
    </rPh>
    <rPh sb="18" eb="19">
      <t>ゴウ</t>
    </rPh>
    <rPh sb="20" eb="21">
      <t>ラク</t>
    </rPh>
    <rPh sb="23" eb="24">
      <t>カン</t>
    </rPh>
    <rPh sb="29" eb="30">
      <t>カイ</t>
    </rPh>
    <phoneticPr fontId="2"/>
  </si>
  <si>
    <t>株式会社アルワン</t>
    <rPh sb="0" eb="2">
      <t>カブシキ</t>
    </rPh>
    <rPh sb="2" eb="4">
      <t>カイシャ</t>
    </rPh>
    <phoneticPr fontId="2"/>
  </si>
  <si>
    <t>札幌市東区北23条東8丁目2番3号</t>
    <rPh sb="0" eb="3">
      <t>サッポロシ</t>
    </rPh>
    <rPh sb="3" eb="5">
      <t>ヒガシク</t>
    </rPh>
    <rPh sb="5" eb="6">
      <t>キタ</t>
    </rPh>
    <rPh sb="8" eb="9">
      <t>ジョウ</t>
    </rPh>
    <rPh sb="9" eb="10">
      <t>ヒガシ</t>
    </rPh>
    <rPh sb="11" eb="13">
      <t>チョウメ</t>
    </rPh>
    <rPh sb="14" eb="15">
      <t>バン</t>
    </rPh>
    <rPh sb="16" eb="17">
      <t>ゴウ</t>
    </rPh>
    <phoneticPr fontId="2"/>
  </si>
  <si>
    <t>代表取締役　石田　幸子</t>
    <rPh sb="0" eb="2">
      <t>ダイヒョウ</t>
    </rPh>
    <rPh sb="2" eb="5">
      <t>トリシマリヤク</t>
    </rPh>
    <rPh sb="9" eb="11">
      <t>ユキコ</t>
    </rPh>
    <phoneticPr fontId="2"/>
  </si>
  <si>
    <t>東区、北区、西区、中央区、白石区</t>
    <rPh sb="0" eb="2">
      <t>ヒガシク</t>
    </rPh>
    <rPh sb="3" eb="5">
      <t>キタク</t>
    </rPh>
    <rPh sb="6" eb="8">
      <t>ニシク</t>
    </rPh>
    <rPh sb="9" eb="12">
      <t>チュウオウク</t>
    </rPh>
    <rPh sb="13" eb="16">
      <t>シロイシク</t>
    </rPh>
    <phoneticPr fontId="2"/>
  </si>
  <si>
    <t>代表社員　山田　恭史</t>
    <rPh sb="0" eb="2">
      <t>ダイヒョウ</t>
    </rPh>
    <rPh sb="2" eb="4">
      <t>シャイン</t>
    </rPh>
    <rPh sb="5" eb="7">
      <t>ヤマダ</t>
    </rPh>
    <rPh sb="8" eb="9">
      <t>ヤスシ</t>
    </rPh>
    <rPh sb="9" eb="10">
      <t>シ</t>
    </rPh>
    <phoneticPr fontId="2"/>
  </si>
  <si>
    <t>札幌市、江別市</t>
    <rPh sb="0" eb="3">
      <t>サッポロシ</t>
    </rPh>
    <rPh sb="4" eb="7">
      <t>エベツシ</t>
    </rPh>
    <phoneticPr fontId="2"/>
  </si>
  <si>
    <t>札幌市西区福井4丁目3番3号</t>
    <rPh sb="0" eb="3">
      <t>サッポロシ</t>
    </rPh>
    <rPh sb="3" eb="5">
      <t>ニシク</t>
    </rPh>
    <rPh sb="5" eb="7">
      <t>フクイ</t>
    </rPh>
    <rPh sb="8" eb="10">
      <t>チョウメ</t>
    </rPh>
    <rPh sb="11" eb="12">
      <t>バン</t>
    </rPh>
    <rPh sb="13" eb="14">
      <t>ゴウ</t>
    </rPh>
    <phoneticPr fontId="2"/>
  </si>
  <si>
    <t>特定非営利活動法人Kitemita.la</t>
    <rPh sb="0" eb="2">
      <t>トクテイ</t>
    </rPh>
    <rPh sb="2" eb="5">
      <t>ヒエイリ</t>
    </rPh>
    <rPh sb="5" eb="7">
      <t>カツドウ</t>
    </rPh>
    <rPh sb="7" eb="9">
      <t>ホウジン</t>
    </rPh>
    <phoneticPr fontId="2"/>
  </si>
  <si>
    <t>北海道札幌市西区福井4丁目3番3号</t>
    <rPh sb="0" eb="10">
      <t>０６３－００１２</t>
    </rPh>
    <rPh sb="11" eb="13">
      <t>チョウメ</t>
    </rPh>
    <rPh sb="14" eb="15">
      <t>バン</t>
    </rPh>
    <rPh sb="16" eb="17">
      <t>ゴウ</t>
    </rPh>
    <phoneticPr fontId="2"/>
  </si>
  <si>
    <t>理事長　香川　成和</t>
    <rPh sb="0" eb="3">
      <t>リジチョウ</t>
    </rPh>
    <rPh sb="4" eb="6">
      <t>カガワ</t>
    </rPh>
    <rPh sb="7" eb="8">
      <t>ナ</t>
    </rPh>
    <rPh sb="8" eb="9">
      <t>ワ</t>
    </rPh>
    <phoneticPr fontId="2"/>
  </si>
  <si>
    <t>札幌市中央区南8条西3丁目7番地</t>
    <rPh sb="0" eb="3">
      <t>サッポロシ</t>
    </rPh>
    <rPh sb="3" eb="6">
      <t>チュウオウク</t>
    </rPh>
    <rPh sb="6" eb="7">
      <t>ミナミ</t>
    </rPh>
    <rPh sb="8" eb="9">
      <t>ジョウ</t>
    </rPh>
    <rPh sb="9" eb="10">
      <t>ニシ</t>
    </rPh>
    <rPh sb="11" eb="13">
      <t>チョウメ</t>
    </rPh>
    <rPh sb="14" eb="16">
      <t>バンチ</t>
    </rPh>
    <phoneticPr fontId="2"/>
  </si>
  <si>
    <t>ワンダーストレージ株式会社</t>
    <rPh sb="9" eb="13">
      <t>カブシキガイシャ</t>
    </rPh>
    <phoneticPr fontId="2"/>
  </si>
  <si>
    <t>札幌市白石区南郷通１丁目北８番１号　ディノス札幌白石ビル１階</t>
    <rPh sb="3" eb="9">
      <t>シロイシクナンゴウドオリ</t>
    </rPh>
    <rPh sb="10" eb="13">
      <t>チョウメキタ</t>
    </rPh>
    <rPh sb="14" eb="15">
      <t>バン</t>
    </rPh>
    <rPh sb="16" eb="17">
      <t>ゴウ</t>
    </rPh>
    <rPh sb="22" eb="24">
      <t>サッポロ</t>
    </rPh>
    <rPh sb="24" eb="26">
      <t>シロイシ</t>
    </rPh>
    <rPh sb="29" eb="30">
      <t>カイ</t>
    </rPh>
    <phoneticPr fontId="2"/>
  </si>
  <si>
    <t>代表取締役　佐藤　恵輔</t>
    <rPh sb="0" eb="5">
      <t>ダイヒョウ</t>
    </rPh>
    <rPh sb="6" eb="8">
      <t>サトウ</t>
    </rPh>
    <rPh sb="9" eb="10">
      <t>メグ</t>
    </rPh>
    <rPh sb="10" eb="11">
      <t>スケ</t>
    </rPh>
    <phoneticPr fontId="2"/>
  </si>
  <si>
    <t>うつくしま介助サービス</t>
    <rPh sb="5" eb="7">
      <t>カイジョ</t>
    </rPh>
    <phoneticPr fontId="2"/>
  </si>
  <si>
    <t>札幌市厚別区厚別西4条2丁目6-8-2</t>
    <rPh sb="0" eb="3">
      <t>サッポロシ</t>
    </rPh>
    <rPh sb="3" eb="6">
      <t>アツベツク</t>
    </rPh>
    <rPh sb="6" eb="8">
      <t>アツベツ</t>
    </rPh>
    <rPh sb="8" eb="9">
      <t>ニシ</t>
    </rPh>
    <rPh sb="10" eb="11">
      <t>ジョウ</t>
    </rPh>
    <rPh sb="12" eb="14">
      <t>チョウメ</t>
    </rPh>
    <phoneticPr fontId="2"/>
  </si>
  <si>
    <t>株式会社うつくしま</t>
    <rPh sb="0" eb="4">
      <t>カブシキカイシャ</t>
    </rPh>
    <phoneticPr fontId="2"/>
  </si>
  <si>
    <t>代表社員　中手　聖一</t>
    <rPh sb="0" eb="2">
      <t>ダイヒョウ</t>
    </rPh>
    <rPh sb="2" eb="4">
      <t>シャイン</t>
    </rPh>
    <rPh sb="5" eb="7">
      <t>ナカテ</t>
    </rPh>
    <rPh sb="8" eb="10">
      <t>セイイチ</t>
    </rPh>
    <phoneticPr fontId="2"/>
  </si>
  <si>
    <t>厚別区・清田区・白石区・豊平区・東区・西区・北区・中央区</t>
    <rPh sb="4" eb="6">
      <t>キヨタ</t>
    </rPh>
    <rPh sb="6" eb="7">
      <t>ク</t>
    </rPh>
    <rPh sb="8" eb="11">
      <t>シロイシク</t>
    </rPh>
    <rPh sb="12" eb="15">
      <t>トヨヒラク</t>
    </rPh>
    <rPh sb="16" eb="18">
      <t>ヒガシク</t>
    </rPh>
    <rPh sb="19" eb="21">
      <t>ニシク</t>
    </rPh>
    <rPh sb="22" eb="24">
      <t>キタク</t>
    </rPh>
    <rPh sb="25" eb="28">
      <t>チュウオウク</t>
    </rPh>
    <phoneticPr fontId="2"/>
  </si>
  <si>
    <t>社会福祉法人札幌市社会福祉協議会　中央ヘルパーセンター</t>
    <rPh sb="0" eb="27">
      <t>シ</t>
    </rPh>
    <phoneticPr fontId="2"/>
  </si>
  <si>
    <t>社会福祉法人札幌市社会福祉協議会</t>
    <rPh sb="0" eb="6">
      <t>シ</t>
    </rPh>
    <rPh sb="6" eb="9">
      <t>サッポロシ</t>
    </rPh>
    <rPh sb="9" eb="11">
      <t>シャカイ</t>
    </rPh>
    <rPh sb="11" eb="13">
      <t>フクシ</t>
    </rPh>
    <rPh sb="13" eb="16">
      <t>キョウギカイ</t>
    </rPh>
    <phoneticPr fontId="2"/>
  </si>
  <si>
    <t>札幌市中央区大通西19丁目1番1</t>
    <rPh sb="0" eb="3">
      <t>サッポロシ</t>
    </rPh>
    <rPh sb="3" eb="6">
      <t>チュウオウク</t>
    </rPh>
    <rPh sb="6" eb="8">
      <t>オオドオ</t>
    </rPh>
    <rPh sb="8" eb="9">
      <t>ニシ</t>
    </rPh>
    <rPh sb="11" eb="13">
      <t>チョウメ</t>
    </rPh>
    <rPh sb="14" eb="15">
      <t>バン</t>
    </rPh>
    <phoneticPr fontId="2"/>
  </si>
  <si>
    <t>会長　梶井　祥子</t>
    <rPh sb="0" eb="2">
      <t>カイチョウ</t>
    </rPh>
    <rPh sb="3" eb="5">
      <t>カジイ</t>
    </rPh>
    <rPh sb="6" eb="8">
      <t>ショウコ</t>
    </rPh>
    <phoneticPr fontId="2"/>
  </si>
  <si>
    <t>中央区</t>
    <rPh sb="0" eb="3">
      <t>チュウオウク</t>
    </rPh>
    <phoneticPr fontId="2"/>
  </si>
  <si>
    <t>社会福祉法人札幌市社会福祉協議会　北ヘルパーセンター</t>
    <rPh sb="0" eb="6">
      <t>シ</t>
    </rPh>
    <rPh sb="6" eb="9">
      <t>サッポロシ</t>
    </rPh>
    <rPh sb="9" eb="11">
      <t>シャカイ</t>
    </rPh>
    <rPh sb="11" eb="13">
      <t>フクシ</t>
    </rPh>
    <rPh sb="13" eb="16">
      <t>キョウギカイ</t>
    </rPh>
    <rPh sb="17" eb="18">
      <t>キタ</t>
    </rPh>
    <phoneticPr fontId="2"/>
  </si>
  <si>
    <t>札幌市北区北40条西4丁目2-7　札幌N40ビル5階</t>
    <rPh sb="5" eb="6">
      <t>キタ</t>
    </rPh>
    <rPh sb="8" eb="9">
      <t>ジョウ</t>
    </rPh>
    <rPh sb="9" eb="10">
      <t>ニシ</t>
    </rPh>
    <rPh sb="11" eb="13">
      <t>チョウメ</t>
    </rPh>
    <rPh sb="17" eb="19">
      <t>サッポロ</t>
    </rPh>
    <rPh sb="25" eb="26">
      <t>カイ</t>
    </rPh>
    <phoneticPr fontId="2"/>
  </si>
  <si>
    <t>北区</t>
    <rPh sb="0" eb="2">
      <t>キタク</t>
    </rPh>
    <phoneticPr fontId="2"/>
  </si>
  <si>
    <t>社会福祉法人札幌市社会福祉協議会　東ヘルパーセンター</t>
    <rPh sb="0" eb="6">
      <t>シ</t>
    </rPh>
    <rPh sb="6" eb="9">
      <t>サッポロシ</t>
    </rPh>
    <rPh sb="9" eb="11">
      <t>シャカイ</t>
    </rPh>
    <rPh sb="11" eb="13">
      <t>フクシ</t>
    </rPh>
    <rPh sb="13" eb="16">
      <t>キョウギカイ</t>
    </rPh>
    <rPh sb="17" eb="18">
      <t>ヒガシ</t>
    </rPh>
    <phoneticPr fontId="2"/>
  </si>
  <si>
    <t>札幌市東区北22条東16丁目1-3</t>
    <rPh sb="0" eb="3">
      <t>サッポロシ</t>
    </rPh>
    <rPh sb="3" eb="5">
      <t>ヒガシク</t>
    </rPh>
    <rPh sb="5" eb="6">
      <t>キタ</t>
    </rPh>
    <rPh sb="8" eb="9">
      <t>ジョウ</t>
    </rPh>
    <rPh sb="9" eb="10">
      <t>ヒガシ</t>
    </rPh>
    <rPh sb="12" eb="14">
      <t>チョウメ</t>
    </rPh>
    <phoneticPr fontId="2"/>
  </si>
  <si>
    <t>東区</t>
    <rPh sb="0" eb="1">
      <t>ヒガシ</t>
    </rPh>
    <rPh sb="1" eb="2">
      <t>ク</t>
    </rPh>
    <phoneticPr fontId="2"/>
  </si>
  <si>
    <t>社会福祉法人札幌市社会福祉協議会　白石・厚別・清田ヘルパーセンター</t>
    <rPh sb="0" eb="6">
      <t>シ</t>
    </rPh>
    <rPh sb="6" eb="9">
      <t>サッポロシ</t>
    </rPh>
    <rPh sb="9" eb="11">
      <t>シャカイ</t>
    </rPh>
    <rPh sb="11" eb="13">
      <t>フクシ</t>
    </rPh>
    <rPh sb="13" eb="16">
      <t>キョウギカイ</t>
    </rPh>
    <rPh sb="17" eb="19">
      <t>ハクセキ</t>
    </rPh>
    <rPh sb="20" eb="22">
      <t>アツベツ</t>
    </rPh>
    <rPh sb="23" eb="25">
      <t>キヨタ</t>
    </rPh>
    <phoneticPr fontId="2"/>
  </si>
  <si>
    <t>札幌市厚別区大谷地東2丁目4-1　札幌市交通局本局庁舎6階</t>
    <rPh sb="0" eb="3">
      <t>サッポロシ</t>
    </rPh>
    <rPh sb="3" eb="6">
      <t>アツベツク</t>
    </rPh>
    <rPh sb="6" eb="9">
      <t>オオヤチ</t>
    </rPh>
    <rPh sb="9" eb="10">
      <t>ヒガシ</t>
    </rPh>
    <rPh sb="11" eb="13">
      <t>チョウメ</t>
    </rPh>
    <rPh sb="17" eb="20">
      <t>サッポロシ</t>
    </rPh>
    <rPh sb="20" eb="23">
      <t>コウツウキョク</t>
    </rPh>
    <rPh sb="23" eb="25">
      <t>ホンキョク</t>
    </rPh>
    <rPh sb="25" eb="27">
      <t>チョウシャ</t>
    </rPh>
    <rPh sb="28" eb="29">
      <t>カイ</t>
    </rPh>
    <phoneticPr fontId="2"/>
  </si>
  <si>
    <t>白石区・厚別区・清田区</t>
    <rPh sb="0" eb="3">
      <t>シロイシク</t>
    </rPh>
    <rPh sb="4" eb="7">
      <t>アツベツク</t>
    </rPh>
    <rPh sb="8" eb="11">
      <t>キヨタク</t>
    </rPh>
    <phoneticPr fontId="2"/>
  </si>
  <si>
    <t>社会福祉法人札幌市社会福祉協議会　豊平ヘルパーセンター</t>
    <rPh sb="0" eb="6">
      <t>シ</t>
    </rPh>
    <rPh sb="6" eb="9">
      <t>サッポロシ</t>
    </rPh>
    <rPh sb="9" eb="11">
      <t>シャカイ</t>
    </rPh>
    <rPh sb="11" eb="13">
      <t>フクシ</t>
    </rPh>
    <rPh sb="13" eb="16">
      <t>キョウギカイ</t>
    </rPh>
    <rPh sb="17" eb="19">
      <t>トヨヒラ</t>
    </rPh>
    <phoneticPr fontId="2"/>
  </si>
  <si>
    <t>札幌市豊平区美園12条7丁目7番8号八千代ビル</t>
    <rPh sb="0" eb="3">
      <t>サッポロシ</t>
    </rPh>
    <rPh sb="3" eb="6">
      <t>トヨヒラク</t>
    </rPh>
    <rPh sb="6" eb="8">
      <t>ミソノ</t>
    </rPh>
    <phoneticPr fontId="2"/>
  </si>
  <si>
    <t>豊平区</t>
    <rPh sb="0" eb="3">
      <t>トヨヒラク</t>
    </rPh>
    <phoneticPr fontId="2"/>
  </si>
  <si>
    <t>社会福祉法人札幌市社会福祉協議会　南ヘルパーセンター</t>
    <rPh sb="0" eb="6">
      <t>シ</t>
    </rPh>
    <rPh sb="6" eb="9">
      <t>サッポロシ</t>
    </rPh>
    <rPh sb="9" eb="11">
      <t>シャカイ</t>
    </rPh>
    <rPh sb="11" eb="13">
      <t>フクシ</t>
    </rPh>
    <rPh sb="13" eb="16">
      <t>キョウギカイ</t>
    </rPh>
    <rPh sb="17" eb="18">
      <t>ミナミ</t>
    </rPh>
    <phoneticPr fontId="2"/>
  </si>
  <si>
    <t>札幌市南区真駒内幸町２丁目１番５号　真駒内幸町ビル　402</t>
    <rPh sb="0" eb="3">
      <t>サッポロシ</t>
    </rPh>
    <rPh sb="3" eb="5">
      <t>ミナミク</t>
    </rPh>
    <rPh sb="5" eb="8">
      <t>マコマナイ</t>
    </rPh>
    <rPh sb="8" eb="10">
      <t>サイワイチョウ</t>
    </rPh>
    <phoneticPr fontId="2"/>
  </si>
  <si>
    <t>南区</t>
    <rPh sb="0" eb="2">
      <t>ミナミク</t>
    </rPh>
    <phoneticPr fontId="2"/>
  </si>
  <si>
    <t>社会福祉法人札幌市社会福祉協議会　西ヘルパーセンター</t>
    <rPh sb="0" eb="6">
      <t>シ</t>
    </rPh>
    <rPh sb="6" eb="9">
      <t>サッポロシ</t>
    </rPh>
    <rPh sb="9" eb="11">
      <t>シャカイ</t>
    </rPh>
    <rPh sb="11" eb="13">
      <t>フクシ</t>
    </rPh>
    <rPh sb="13" eb="16">
      <t>キョウギカイ</t>
    </rPh>
    <rPh sb="17" eb="18">
      <t>ニシ</t>
    </rPh>
    <phoneticPr fontId="2"/>
  </si>
  <si>
    <t>社会福祉法人札幌市社会福祉協議会　手稲ヘルパーセンター</t>
    <rPh sb="0" eb="6">
      <t>シ</t>
    </rPh>
    <rPh sb="6" eb="9">
      <t>サッポロシ</t>
    </rPh>
    <rPh sb="9" eb="11">
      <t>シャカイ</t>
    </rPh>
    <rPh sb="11" eb="13">
      <t>フクシ</t>
    </rPh>
    <rPh sb="13" eb="16">
      <t>キョウギカイ</t>
    </rPh>
    <rPh sb="17" eb="19">
      <t>テイネ</t>
    </rPh>
    <phoneticPr fontId="2"/>
  </si>
  <si>
    <t>手稲</t>
    <rPh sb="0" eb="2">
      <t>テイネ</t>
    </rPh>
    <phoneticPr fontId="2"/>
  </si>
  <si>
    <t>ニチイケアセンター豊平</t>
    <rPh sb="9" eb="11">
      <t>トヨヒラ</t>
    </rPh>
    <phoneticPr fontId="2"/>
  </si>
  <si>
    <t>札幌市豊平区西岡4条3丁目7番17号</t>
    <rPh sb="0" eb="3">
      <t>サッポロシ</t>
    </rPh>
    <rPh sb="3" eb="6">
      <t>トヨヒラク</t>
    </rPh>
    <rPh sb="6" eb="8">
      <t>ニシオカ</t>
    </rPh>
    <phoneticPr fontId="2"/>
  </si>
  <si>
    <t>株式会社 ニチイ学館</t>
    <rPh sb="0" eb="2">
      <t>カブシキ</t>
    </rPh>
    <rPh sb="2" eb="4">
      <t>カイシャ</t>
    </rPh>
    <rPh sb="8" eb="10">
      <t>ガッカン</t>
    </rPh>
    <phoneticPr fontId="2"/>
  </si>
  <si>
    <t>訪問介護ステーション　ぱざぱ</t>
    <rPh sb="0" eb="2">
      <t>ホウモン</t>
    </rPh>
    <rPh sb="2" eb="4">
      <t>カイゴ</t>
    </rPh>
    <phoneticPr fontId="2"/>
  </si>
  <si>
    <t>札幌市中央区南15条西7丁目2-32</t>
    <rPh sb="0" eb="3">
      <t>サッポロシ</t>
    </rPh>
    <rPh sb="3" eb="5">
      <t>チュウオウ</t>
    </rPh>
    <rPh sb="5" eb="6">
      <t>ク</t>
    </rPh>
    <rPh sb="6" eb="7">
      <t>ミナミ</t>
    </rPh>
    <rPh sb="9" eb="10">
      <t>ジョウ</t>
    </rPh>
    <rPh sb="10" eb="11">
      <t>ニシ</t>
    </rPh>
    <rPh sb="12" eb="14">
      <t>チョウメ</t>
    </rPh>
    <phoneticPr fontId="2"/>
  </si>
  <si>
    <t>合同会社PAS a PAS</t>
    <rPh sb="0" eb="2">
      <t>ゴウドウ</t>
    </rPh>
    <rPh sb="2" eb="4">
      <t>カイシャ</t>
    </rPh>
    <phoneticPr fontId="2"/>
  </si>
  <si>
    <t>札幌市中央区南15条西7丁目2-32</t>
    <rPh sb="0" eb="3">
      <t>サッポロシ</t>
    </rPh>
    <rPh sb="3" eb="6">
      <t>チュウオウク</t>
    </rPh>
    <rPh sb="6" eb="7">
      <t>ミナミ</t>
    </rPh>
    <rPh sb="9" eb="10">
      <t>ジョウ</t>
    </rPh>
    <rPh sb="10" eb="11">
      <t>ニシ</t>
    </rPh>
    <rPh sb="12" eb="13">
      <t>チョウ</t>
    </rPh>
    <rPh sb="13" eb="14">
      <t>メ</t>
    </rPh>
    <phoneticPr fontId="2"/>
  </si>
  <si>
    <t>札幌市西区二十四軒3条4丁目5-27　コーポきむら103号</t>
    <rPh sb="0" eb="3">
      <t>サッポロシ</t>
    </rPh>
    <rPh sb="3" eb="5">
      <t>ニシク</t>
    </rPh>
    <rPh sb="5" eb="9">
      <t>ニジュウヨンケン</t>
    </rPh>
    <rPh sb="10" eb="11">
      <t>ジョウ</t>
    </rPh>
    <rPh sb="12" eb="14">
      <t>チョウメ</t>
    </rPh>
    <rPh sb="28" eb="29">
      <t>ゴウ</t>
    </rPh>
    <phoneticPr fontId="2"/>
  </si>
  <si>
    <t>よりそい合同会社</t>
    <rPh sb="4" eb="6">
      <t>ゴウドウ</t>
    </rPh>
    <rPh sb="6" eb="8">
      <t>カイシャ</t>
    </rPh>
    <phoneticPr fontId="2"/>
  </si>
  <si>
    <t>札幌市西区二十四軒3条2丁目5番22-404</t>
    <rPh sb="0" eb="3">
      <t>サッポロシ</t>
    </rPh>
    <rPh sb="3" eb="5">
      <t>ニシク</t>
    </rPh>
    <rPh sb="5" eb="9">
      <t>ニジュウヨンケン</t>
    </rPh>
    <rPh sb="10" eb="11">
      <t>ジョウ</t>
    </rPh>
    <rPh sb="12" eb="14">
      <t>チョウメ</t>
    </rPh>
    <rPh sb="15" eb="16">
      <t>バン</t>
    </rPh>
    <phoneticPr fontId="2"/>
  </si>
  <si>
    <t>代表社員　齋藤　栄子</t>
    <rPh sb="0" eb="2">
      <t>ダイヒョウ</t>
    </rPh>
    <rPh sb="2" eb="3">
      <t>シャ</t>
    </rPh>
    <rPh sb="3" eb="4">
      <t>イン</t>
    </rPh>
    <rPh sb="5" eb="7">
      <t>サイトウ</t>
    </rPh>
    <rPh sb="8" eb="10">
      <t>エイコ</t>
    </rPh>
    <phoneticPr fontId="2"/>
  </si>
  <si>
    <t>札幌市、江別市、石狩市、北広島市</t>
    <rPh sb="0" eb="3">
      <t>サッポロシ</t>
    </rPh>
    <rPh sb="4" eb="7">
      <t>エベツシ</t>
    </rPh>
    <rPh sb="8" eb="11">
      <t>イシカリシ</t>
    </rPh>
    <rPh sb="12" eb="16">
      <t>キタヒロシマシ</t>
    </rPh>
    <phoneticPr fontId="2"/>
  </si>
  <si>
    <t>さっぽろ地域生活支援センター　いーぜる</t>
    <rPh sb="4" eb="6">
      <t>チイキ</t>
    </rPh>
    <rPh sb="6" eb="8">
      <t>セイカツ</t>
    </rPh>
    <rPh sb="8" eb="10">
      <t>シエン</t>
    </rPh>
    <phoneticPr fontId="2"/>
  </si>
  <si>
    <t>札幌市東区北22条東6丁目1-15</t>
    <rPh sb="0" eb="3">
      <t>サッポロシ</t>
    </rPh>
    <rPh sb="3" eb="5">
      <t>ヒガシク</t>
    </rPh>
    <rPh sb="5" eb="6">
      <t>キタ</t>
    </rPh>
    <rPh sb="8" eb="9">
      <t>ジョウ</t>
    </rPh>
    <rPh sb="9" eb="10">
      <t>ヒガシ</t>
    </rPh>
    <rPh sb="11" eb="13">
      <t>チョウメ</t>
    </rPh>
    <phoneticPr fontId="2"/>
  </si>
  <si>
    <t>社会福祉法人　北海道社会福祉事業団</t>
    <rPh sb="0" eb="2">
      <t>シャカイ</t>
    </rPh>
    <rPh sb="2" eb="4">
      <t>フクシ</t>
    </rPh>
    <rPh sb="4" eb="6">
      <t>ホウジン</t>
    </rPh>
    <rPh sb="7" eb="10">
      <t>ホッカイドウ</t>
    </rPh>
    <rPh sb="10" eb="12">
      <t>シャカイ</t>
    </rPh>
    <rPh sb="12" eb="14">
      <t>フクシ</t>
    </rPh>
    <rPh sb="14" eb="17">
      <t>ジギョウダン</t>
    </rPh>
    <phoneticPr fontId="2"/>
  </si>
  <si>
    <t>札幌市中央区大通西5丁目11番地　大五ビル3階</t>
    <rPh sb="0" eb="2">
      <t>サッポロ</t>
    </rPh>
    <rPh sb="2" eb="3">
      <t>シ</t>
    </rPh>
    <rPh sb="3" eb="6">
      <t>チュウオウク</t>
    </rPh>
    <rPh sb="6" eb="8">
      <t>オオドオリ</t>
    </rPh>
    <rPh sb="8" eb="9">
      <t>ニシ</t>
    </rPh>
    <rPh sb="10" eb="12">
      <t>チョウメ</t>
    </rPh>
    <rPh sb="14" eb="16">
      <t>バンチ</t>
    </rPh>
    <rPh sb="17" eb="18">
      <t>ダイ</t>
    </rPh>
    <rPh sb="18" eb="19">
      <t>ゴ</t>
    </rPh>
    <rPh sb="22" eb="23">
      <t>カイ</t>
    </rPh>
    <phoneticPr fontId="2"/>
  </si>
  <si>
    <t>理事長　内海　敏江</t>
    <rPh sb="0" eb="3">
      <t>リジチョウ</t>
    </rPh>
    <rPh sb="4" eb="6">
      <t>ウチウミ</t>
    </rPh>
    <rPh sb="7" eb="9">
      <t>トシエ</t>
    </rPh>
    <phoneticPr fontId="2"/>
  </si>
  <si>
    <t>ケアアシスト光</t>
    <rPh sb="6" eb="7">
      <t>ヒカリ</t>
    </rPh>
    <phoneticPr fontId="2"/>
  </si>
  <si>
    <t>札幌市東区北１３条東６丁目１番６８号</t>
    <rPh sb="0" eb="3">
      <t>サッポロシ</t>
    </rPh>
    <rPh sb="3" eb="5">
      <t>ヒガシク</t>
    </rPh>
    <rPh sb="5" eb="6">
      <t>キタ</t>
    </rPh>
    <rPh sb="8" eb="9">
      <t>ジョウ</t>
    </rPh>
    <rPh sb="9" eb="10">
      <t>ヒガシ</t>
    </rPh>
    <rPh sb="11" eb="13">
      <t>チョウメ</t>
    </rPh>
    <rPh sb="14" eb="15">
      <t>バン</t>
    </rPh>
    <rPh sb="17" eb="18">
      <t>ゴウ</t>
    </rPh>
    <phoneticPr fontId="2"/>
  </si>
  <si>
    <t>合同会社　ケアアシスト光</t>
    <rPh sb="0" eb="2">
      <t>ゴウドウ</t>
    </rPh>
    <rPh sb="2" eb="4">
      <t>ガイシャ</t>
    </rPh>
    <rPh sb="11" eb="12">
      <t>ヒカリ</t>
    </rPh>
    <phoneticPr fontId="2"/>
  </si>
  <si>
    <t>代表社員　山崎　喜美子</t>
    <rPh sb="0" eb="2">
      <t>ダイヒョウ</t>
    </rPh>
    <rPh sb="2" eb="4">
      <t>シャイン</t>
    </rPh>
    <rPh sb="5" eb="7">
      <t>ヤマザキ</t>
    </rPh>
    <rPh sb="8" eb="11">
      <t>キミコ</t>
    </rPh>
    <phoneticPr fontId="2"/>
  </si>
  <si>
    <t>ヘルパーステーション癒</t>
    <rPh sb="10" eb="11">
      <t>イヤ</t>
    </rPh>
    <phoneticPr fontId="2"/>
  </si>
  <si>
    <t>札幌市手稲区西宮の沢4条4丁目1-1</t>
    <rPh sb="0" eb="3">
      <t>サッポロシ</t>
    </rPh>
    <rPh sb="3" eb="6">
      <t>テイネク</t>
    </rPh>
    <rPh sb="6" eb="7">
      <t>ニシ</t>
    </rPh>
    <rPh sb="7" eb="8">
      <t>ミヤ</t>
    </rPh>
    <rPh sb="9" eb="10">
      <t>サワ</t>
    </rPh>
    <rPh sb="11" eb="12">
      <t>ジョウ</t>
    </rPh>
    <rPh sb="13" eb="15">
      <t>チョウメ</t>
    </rPh>
    <phoneticPr fontId="2"/>
  </si>
  <si>
    <t>合同会社ヘルパーステーション癒</t>
    <rPh sb="0" eb="2">
      <t>ゴウドウ</t>
    </rPh>
    <rPh sb="2" eb="4">
      <t>ガイシャ</t>
    </rPh>
    <rPh sb="14" eb="15">
      <t>ユ</t>
    </rPh>
    <phoneticPr fontId="2"/>
  </si>
  <si>
    <t>代表社員　豊川　加代子</t>
    <rPh sb="0" eb="2">
      <t>ダイヒョウ</t>
    </rPh>
    <rPh sb="2" eb="4">
      <t>シャイン</t>
    </rPh>
    <rPh sb="5" eb="7">
      <t>トヨカワ</t>
    </rPh>
    <rPh sb="8" eb="11">
      <t>カヨコ</t>
    </rPh>
    <phoneticPr fontId="2"/>
  </si>
  <si>
    <t>障がい者居宅介護事業所たまえ</t>
    <rPh sb="0" eb="1">
      <t>ショウ</t>
    </rPh>
    <rPh sb="3" eb="4">
      <t>シャ</t>
    </rPh>
    <rPh sb="4" eb="6">
      <t>キョタク</t>
    </rPh>
    <rPh sb="6" eb="8">
      <t>カイゴ</t>
    </rPh>
    <rPh sb="8" eb="11">
      <t>ジギョウショ</t>
    </rPh>
    <phoneticPr fontId="2"/>
  </si>
  <si>
    <t>札幌市手稲区前田7条17丁目4番8号</t>
    <rPh sb="0" eb="3">
      <t>サッポロシ</t>
    </rPh>
    <rPh sb="3" eb="6">
      <t>テイネク</t>
    </rPh>
    <rPh sb="6" eb="8">
      <t>マエダ</t>
    </rPh>
    <rPh sb="9" eb="10">
      <t>ジョウ</t>
    </rPh>
    <rPh sb="12" eb="13">
      <t>チョウ</t>
    </rPh>
    <rPh sb="13" eb="14">
      <t>メ</t>
    </rPh>
    <rPh sb="15" eb="16">
      <t>バン</t>
    </rPh>
    <rPh sb="17" eb="18">
      <t>ゴウ</t>
    </rPh>
    <phoneticPr fontId="2"/>
  </si>
  <si>
    <t>秀欧会福祉サービス株式会社</t>
    <rPh sb="0" eb="1">
      <t>シュウ</t>
    </rPh>
    <rPh sb="1" eb="2">
      <t>オウ</t>
    </rPh>
    <rPh sb="2" eb="3">
      <t>カイ</t>
    </rPh>
    <rPh sb="3" eb="5">
      <t>フクシ</t>
    </rPh>
    <rPh sb="9" eb="13">
      <t>カブシキガイシャ</t>
    </rPh>
    <phoneticPr fontId="2"/>
  </si>
  <si>
    <t>札幌市中央区南3条西10丁目S310ビル</t>
    <rPh sb="0" eb="3">
      <t>サッポロシ</t>
    </rPh>
    <rPh sb="3" eb="6">
      <t>チュウオウク</t>
    </rPh>
    <rPh sb="6" eb="7">
      <t>ミナミ</t>
    </rPh>
    <rPh sb="8" eb="9">
      <t>ジョウ</t>
    </rPh>
    <rPh sb="9" eb="10">
      <t>ニシ</t>
    </rPh>
    <rPh sb="12" eb="13">
      <t>チョウ</t>
    </rPh>
    <rPh sb="13" eb="14">
      <t>メ</t>
    </rPh>
    <phoneticPr fontId="2"/>
  </si>
  <si>
    <t>代表取締役　對馬　靖和</t>
    <rPh sb="0" eb="2">
      <t>ダイヒョウ</t>
    </rPh>
    <rPh sb="2" eb="5">
      <t>トリシマリヤク</t>
    </rPh>
    <rPh sb="6" eb="8">
      <t>ツシマ</t>
    </rPh>
    <rPh sb="9" eb="11">
      <t>サカ</t>
    </rPh>
    <phoneticPr fontId="2"/>
  </si>
  <si>
    <t>札幌市北区あいの里1条7丁目3番22号</t>
    <rPh sb="0" eb="3">
      <t>サッポロシ</t>
    </rPh>
    <rPh sb="3" eb="5">
      <t>キタク</t>
    </rPh>
    <rPh sb="10" eb="11">
      <t>ジョウ</t>
    </rPh>
    <rPh sb="12" eb="14">
      <t>チョウメ</t>
    </rPh>
    <rPh sb="15" eb="16">
      <t>バン</t>
    </rPh>
    <rPh sb="18" eb="19">
      <t>ゴウ</t>
    </rPh>
    <phoneticPr fontId="2"/>
  </si>
  <si>
    <t>リアン・シュクレ合同会社</t>
    <rPh sb="8" eb="10">
      <t>ゴウドウ</t>
    </rPh>
    <rPh sb="10" eb="12">
      <t>ガイシャ</t>
    </rPh>
    <phoneticPr fontId="2"/>
  </si>
  <si>
    <t>札幌市北区あいの里1条7丁目3番22号</t>
    <rPh sb="0" eb="3">
      <t>サッポロシ</t>
    </rPh>
    <rPh sb="3" eb="5">
      <t>キタク</t>
    </rPh>
    <rPh sb="8" eb="9">
      <t>サト</t>
    </rPh>
    <rPh sb="10" eb="11">
      <t>ジョウ</t>
    </rPh>
    <rPh sb="12" eb="14">
      <t>チョウメ</t>
    </rPh>
    <rPh sb="15" eb="16">
      <t>バン</t>
    </rPh>
    <rPh sb="18" eb="19">
      <t>ゴウ</t>
    </rPh>
    <phoneticPr fontId="2"/>
  </si>
  <si>
    <t>代表社員　武藤　博行</t>
    <rPh sb="0" eb="2">
      <t>ダイヒョウ</t>
    </rPh>
    <rPh sb="2" eb="4">
      <t>シャイン</t>
    </rPh>
    <rPh sb="5" eb="7">
      <t>ムトウ</t>
    </rPh>
    <rPh sb="8" eb="9">
      <t>ヒロシ</t>
    </rPh>
    <rPh sb="9" eb="10">
      <t>イ</t>
    </rPh>
    <phoneticPr fontId="2"/>
  </si>
  <si>
    <t>札幌市、石狩市、江別市、恵庭市、北広島市</t>
    <rPh sb="0" eb="3">
      <t>サッポロシ</t>
    </rPh>
    <rPh sb="4" eb="6">
      <t>イシカリ</t>
    </rPh>
    <rPh sb="6" eb="7">
      <t>シ</t>
    </rPh>
    <rPh sb="8" eb="11">
      <t>エベツシ</t>
    </rPh>
    <rPh sb="12" eb="15">
      <t>エニワシ</t>
    </rPh>
    <rPh sb="16" eb="19">
      <t>キタヒロシマ</t>
    </rPh>
    <rPh sb="19" eb="20">
      <t>シ</t>
    </rPh>
    <phoneticPr fontId="2"/>
  </si>
  <si>
    <t>訪問介護　まもるーむ札幌</t>
    <rPh sb="0" eb="2">
      <t>ホウモン</t>
    </rPh>
    <rPh sb="2" eb="4">
      <t>カイゴ</t>
    </rPh>
    <rPh sb="10" eb="12">
      <t>サッポロ</t>
    </rPh>
    <phoneticPr fontId="2"/>
  </si>
  <si>
    <t>札幌市北区北34条西5丁目2-3</t>
    <rPh sb="0" eb="3">
      <t>サッポロシ</t>
    </rPh>
    <rPh sb="3" eb="5">
      <t>キタク</t>
    </rPh>
    <rPh sb="5" eb="6">
      <t>キタ</t>
    </rPh>
    <rPh sb="8" eb="9">
      <t>ジョウ</t>
    </rPh>
    <rPh sb="9" eb="10">
      <t>ニシ</t>
    </rPh>
    <rPh sb="11" eb="13">
      <t>チョウメ</t>
    </rPh>
    <phoneticPr fontId="2"/>
  </si>
  <si>
    <t>合同会社　ベストサポート</t>
    <rPh sb="0" eb="2">
      <t>ゴウドウ</t>
    </rPh>
    <rPh sb="2" eb="4">
      <t>カイシャ</t>
    </rPh>
    <phoneticPr fontId="2"/>
  </si>
  <si>
    <t>代表社員　渡部　行雄</t>
    <rPh sb="0" eb="2">
      <t>ダイヒョウ</t>
    </rPh>
    <rPh sb="2" eb="4">
      <t>シャイン</t>
    </rPh>
    <rPh sb="5" eb="7">
      <t>ワタベ</t>
    </rPh>
    <rPh sb="8" eb="10">
      <t>ユキオ</t>
    </rPh>
    <phoneticPr fontId="2"/>
  </si>
  <si>
    <t>札幌福祉サポート　グリーン</t>
    <rPh sb="0" eb="2">
      <t>サッポロ</t>
    </rPh>
    <rPh sb="2" eb="4">
      <t>フクシ</t>
    </rPh>
    <phoneticPr fontId="2"/>
  </si>
  <si>
    <t>札幌市豊平区月寒西1条6丁目3番15-403号</t>
    <rPh sb="0" eb="3">
      <t>サッポロシ</t>
    </rPh>
    <rPh sb="3" eb="6">
      <t>トヨヒラク</t>
    </rPh>
    <rPh sb="6" eb="8">
      <t>ツキサム</t>
    </rPh>
    <rPh sb="8" eb="9">
      <t>ニシ</t>
    </rPh>
    <rPh sb="10" eb="11">
      <t>ジョウ</t>
    </rPh>
    <rPh sb="12" eb="14">
      <t>チョウメ</t>
    </rPh>
    <rPh sb="15" eb="16">
      <t>バン</t>
    </rPh>
    <rPh sb="22" eb="23">
      <t>ゴウ</t>
    </rPh>
    <phoneticPr fontId="2"/>
  </si>
  <si>
    <t>株式会社　オールグリーン</t>
    <rPh sb="0" eb="2">
      <t>カブシキ</t>
    </rPh>
    <rPh sb="2" eb="4">
      <t>カイシャ</t>
    </rPh>
    <phoneticPr fontId="2"/>
  </si>
  <si>
    <t>代表取締役　伊藤　博隆</t>
    <rPh sb="0" eb="2">
      <t>ダイヒョウ</t>
    </rPh>
    <rPh sb="2" eb="5">
      <t>トリシマリヤク</t>
    </rPh>
    <rPh sb="6" eb="8">
      <t>イトウ</t>
    </rPh>
    <rPh sb="9" eb="11">
      <t>ヒロタカ</t>
    </rPh>
    <phoneticPr fontId="2"/>
  </si>
  <si>
    <t>札幌市、石狩市、江別市、北広島市</t>
    <rPh sb="0" eb="3">
      <t>サッポロシ</t>
    </rPh>
    <rPh sb="4" eb="7">
      <t>イシカリシ</t>
    </rPh>
    <rPh sb="8" eb="11">
      <t>エベツシ</t>
    </rPh>
    <rPh sb="12" eb="16">
      <t>キタヒロシマシ</t>
    </rPh>
    <phoneticPr fontId="2"/>
  </si>
  <si>
    <t>居宅介護事業所イータップ</t>
    <rPh sb="0" eb="2">
      <t>キョタク</t>
    </rPh>
    <rPh sb="2" eb="4">
      <t>カイゴ</t>
    </rPh>
    <rPh sb="4" eb="7">
      <t>ジギョウショ</t>
    </rPh>
    <phoneticPr fontId="2"/>
  </si>
  <si>
    <t>札幌市北区太平5条5丁目4-1</t>
    <rPh sb="0" eb="3">
      <t>サッポロシ</t>
    </rPh>
    <rPh sb="3" eb="5">
      <t>キタク</t>
    </rPh>
    <rPh sb="5" eb="7">
      <t>タイヘイ</t>
    </rPh>
    <rPh sb="8" eb="9">
      <t>ジョウ</t>
    </rPh>
    <rPh sb="10" eb="12">
      <t>チョウメ</t>
    </rPh>
    <phoneticPr fontId="2"/>
  </si>
  <si>
    <t>特定非営利活動法人　イータップ</t>
    <rPh sb="0" eb="2">
      <t>トクテイ</t>
    </rPh>
    <rPh sb="2" eb="5">
      <t>ヒエイリ</t>
    </rPh>
    <rPh sb="5" eb="7">
      <t>カツドウ</t>
    </rPh>
    <rPh sb="7" eb="9">
      <t>ホウジン</t>
    </rPh>
    <phoneticPr fontId="2"/>
  </si>
  <si>
    <t>札幌市北区拓北4条3丁目9-23</t>
    <rPh sb="0" eb="3">
      <t>サッポロシ</t>
    </rPh>
    <rPh sb="3" eb="5">
      <t>キタク</t>
    </rPh>
    <phoneticPr fontId="2"/>
  </si>
  <si>
    <t>理事長　畠山　寿美子</t>
    <rPh sb="0" eb="3">
      <t>リジチョウ</t>
    </rPh>
    <rPh sb="4" eb="6">
      <t>ハタケヤマ</t>
    </rPh>
    <rPh sb="7" eb="10">
      <t>スミコ</t>
    </rPh>
    <phoneticPr fontId="2"/>
  </si>
  <si>
    <t>札幌市東区伏古４条５丁目１－５</t>
    <rPh sb="0" eb="3">
      <t>サッポロシ</t>
    </rPh>
    <rPh sb="3" eb="5">
      <t>ヒガシク</t>
    </rPh>
    <rPh sb="5" eb="7">
      <t>フシコ</t>
    </rPh>
    <rPh sb="8" eb="9">
      <t>ジョウ</t>
    </rPh>
    <rPh sb="10" eb="12">
      <t>チョウメ</t>
    </rPh>
    <phoneticPr fontId="2"/>
  </si>
  <si>
    <t>株式会社　ｏｎｅ　ｌｉｆｅ</t>
    <rPh sb="0" eb="2">
      <t>カブシキ</t>
    </rPh>
    <rPh sb="2" eb="4">
      <t>カイシャ</t>
    </rPh>
    <phoneticPr fontId="2"/>
  </si>
  <si>
    <t>代表取締役　富本　雄樹</t>
    <rPh sb="0" eb="2">
      <t>ダイヒョウ</t>
    </rPh>
    <rPh sb="2" eb="5">
      <t>トリシマリヤク</t>
    </rPh>
    <rPh sb="6" eb="8">
      <t>トミモト</t>
    </rPh>
    <rPh sb="9" eb="11">
      <t>ユウキ</t>
    </rPh>
    <phoneticPr fontId="2"/>
  </si>
  <si>
    <t>居宅介護事業所　ラポール</t>
    <rPh sb="0" eb="2">
      <t>キョタク</t>
    </rPh>
    <rPh sb="2" eb="4">
      <t>カイゴ</t>
    </rPh>
    <rPh sb="4" eb="7">
      <t>ジギョウショ</t>
    </rPh>
    <phoneticPr fontId="2"/>
  </si>
  <si>
    <t>札幌市清田区真栄4条5丁目11番12号</t>
    <rPh sb="0" eb="3">
      <t>サッポロシ</t>
    </rPh>
    <rPh sb="3" eb="6">
      <t>キヨタク</t>
    </rPh>
    <rPh sb="6" eb="7">
      <t>シン</t>
    </rPh>
    <rPh sb="7" eb="8">
      <t>エイ</t>
    </rPh>
    <rPh sb="9" eb="10">
      <t>ジョウ</t>
    </rPh>
    <rPh sb="11" eb="13">
      <t>チョウメ</t>
    </rPh>
    <rPh sb="15" eb="16">
      <t>バン</t>
    </rPh>
    <rPh sb="18" eb="19">
      <t>ゴウ</t>
    </rPh>
    <phoneticPr fontId="2"/>
  </si>
  <si>
    <t>一般社団法人　ラポール</t>
    <rPh sb="0" eb="2">
      <t>イッパン</t>
    </rPh>
    <rPh sb="2" eb="4">
      <t>シャダン</t>
    </rPh>
    <rPh sb="4" eb="6">
      <t>ホウジン</t>
    </rPh>
    <phoneticPr fontId="2"/>
  </si>
  <si>
    <t>代表理事　山田　裕貴子</t>
    <rPh sb="0" eb="2">
      <t>ダイヒョウ</t>
    </rPh>
    <rPh sb="2" eb="4">
      <t>リジ</t>
    </rPh>
    <rPh sb="5" eb="7">
      <t>ヤマダ</t>
    </rPh>
    <rPh sb="8" eb="11">
      <t>ユキコ</t>
    </rPh>
    <phoneticPr fontId="2"/>
  </si>
  <si>
    <t>訪問介護ステーション　和の森</t>
    <rPh sb="0" eb="2">
      <t>ホウモン</t>
    </rPh>
    <rPh sb="2" eb="4">
      <t>カイゴ</t>
    </rPh>
    <rPh sb="11" eb="12">
      <t>ワ</t>
    </rPh>
    <rPh sb="13" eb="14">
      <t>モリ</t>
    </rPh>
    <phoneticPr fontId="2"/>
  </si>
  <si>
    <t>札幌市北区屯田4条4丁目9-13</t>
    <rPh sb="5" eb="7">
      <t>トンデン</t>
    </rPh>
    <rPh sb="8" eb="9">
      <t>ジョウ</t>
    </rPh>
    <rPh sb="10" eb="12">
      <t>チョウメ</t>
    </rPh>
    <phoneticPr fontId="2"/>
  </si>
  <si>
    <t>株式会社　和の森</t>
    <rPh sb="0" eb="2">
      <t>カブシキ</t>
    </rPh>
    <rPh sb="2" eb="4">
      <t>カイシャ</t>
    </rPh>
    <rPh sb="5" eb="6">
      <t>ワ</t>
    </rPh>
    <rPh sb="7" eb="8">
      <t>モリ</t>
    </rPh>
    <phoneticPr fontId="2"/>
  </si>
  <si>
    <t>代表取締役　高橋　史尚</t>
    <rPh sb="0" eb="2">
      <t>ダイヒョウ</t>
    </rPh>
    <rPh sb="2" eb="5">
      <t>トリシマリヤク</t>
    </rPh>
    <rPh sb="6" eb="8">
      <t>タカハシ</t>
    </rPh>
    <rPh sb="9" eb="10">
      <t>フミ</t>
    </rPh>
    <rPh sb="10" eb="11">
      <t>ナオ</t>
    </rPh>
    <phoneticPr fontId="2"/>
  </si>
  <si>
    <t>札幌市、石狩市、江別市、当別町、北広島市、当別</t>
    <rPh sb="0" eb="2">
      <t>サッポロ</t>
    </rPh>
    <rPh sb="2" eb="3">
      <t>シ</t>
    </rPh>
    <rPh sb="4" eb="7">
      <t>イシカリシ</t>
    </rPh>
    <rPh sb="8" eb="11">
      <t>エベツシ</t>
    </rPh>
    <rPh sb="12" eb="15">
      <t>トウベツチョウ</t>
    </rPh>
    <rPh sb="16" eb="20">
      <t>キタヒロシマシ</t>
    </rPh>
    <rPh sb="21" eb="23">
      <t>トウベツ</t>
    </rPh>
    <phoneticPr fontId="2"/>
  </si>
  <si>
    <t>札幌市手稲区前田4条14丁目3-10</t>
    <rPh sb="0" eb="3">
      <t>サッポロシ</t>
    </rPh>
    <rPh sb="3" eb="6">
      <t>テイネク</t>
    </rPh>
    <rPh sb="6" eb="8">
      <t>マエダ</t>
    </rPh>
    <rPh sb="9" eb="10">
      <t>ジョウ</t>
    </rPh>
    <rPh sb="12" eb="14">
      <t>チョウメ</t>
    </rPh>
    <phoneticPr fontId="2"/>
  </si>
  <si>
    <t>医療法人　稲生会</t>
    <rPh sb="0" eb="2">
      <t>イリョウ</t>
    </rPh>
    <rPh sb="2" eb="4">
      <t>ホウジン</t>
    </rPh>
    <rPh sb="5" eb="6">
      <t>イネ</t>
    </rPh>
    <rPh sb="6" eb="7">
      <t>イ</t>
    </rPh>
    <rPh sb="7" eb="8">
      <t>カイ</t>
    </rPh>
    <phoneticPr fontId="2"/>
  </si>
  <si>
    <t>理事長　土畠　智幸</t>
    <rPh sb="0" eb="3">
      <t>リジチョウ</t>
    </rPh>
    <rPh sb="4" eb="5">
      <t>ド</t>
    </rPh>
    <rPh sb="5" eb="6">
      <t>ハタケ</t>
    </rPh>
    <rPh sb="7" eb="9">
      <t>トモユキ</t>
    </rPh>
    <phoneticPr fontId="2"/>
  </si>
  <si>
    <t>札幌市全域</t>
    <rPh sb="0" eb="3">
      <t>サッポロシ</t>
    </rPh>
    <rPh sb="3" eb="5">
      <t>ゼンイキ</t>
    </rPh>
    <phoneticPr fontId="2"/>
  </si>
  <si>
    <t xml:space="preserve">移動支援事業所　Mirai </t>
    <rPh sb="0" eb="2">
      <t>イドウ</t>
    </rPh>
    <rPh sb="2" eb="4">
      <t>シエン</t>
    </rPh>
    <rPh sb="4" eb="6">
      <t>ジギョウ</t>
    </rPh>
    <rPh sb="6" eb="7">
      <t>ショ</t>
    </rPh>
    <phoneticPr fontId="2"/>
  </si>
  <si>
    <t>札幌市豊平区中の島1条6丁目4番1号丸増エレガンスハイツ中の島通り108号室</t>
    <rPh sb="0" eb="3">
      <t>サッポロシ</t>
    </rPh>
    <rPh sb="3" eb="6">
      <t>トヨヒラク</t>
    </rPh>
    <rPh sb="6" eb="7">
      <t>ナカ</t>
    </rPh>
    <rPh sb="8" eb="9">
      <t>シマ</t>
    </rPh>
    <rPh sb="10" eb="11">
      <t>ジョウ</t>
    </rPh>
    <rPh sb="12" eb="14">
      <t>チョウメ</t>
    </rPh>
    <rPh sb="15" eb="16">
      <t>バン</t>
    </rPh>
    <rPh sb="17" eb="18">
      <t>ゴウ</t>
    </rPh>
    <rPh sb="18" eb="19">
      <t>マル</t>
    </rPh>
    <rPh sb="19" eb="20">
      <t>マ</t>
    </rPh>
    <rPh sb="28" eb="29">
      <t>ナカ</t>
    </rPh>
    <rPh sb="30" eb="31">
      <t>シマ</t>
    </rPh>
    <rPh sb="31" eb="32">
      <t>トオ</t>
    </rPh>
    <rPh sb="36" eb="38">
      <t>ゴウシツ</t>
    </rPh>
    <phoneticPr fontId="2"/>
  </si>
  <si>
    <t>株式会社　Mirai</t>
    <rPh sb="0" eb="2">
      <t>カブシキ</t>
    </rPh>
    <rPh sb="2" eb="4">
      <t>カイシャ</t>
    </rPh>
    <phoneticPr fontId="2"/>
  </si>
  <si>
    <t>札幌市豊平区中の島1条6丁目4番1号　丸増エレガンスハイツ中の島通り108号室</t>
    <rPh sb="0" eb="2">
      <t>サッポロ</t>
    </rPh>
    <rPh sb="2" eb="3">
      <t>シ</t>
    </rPh>
    <rPh sb="3" eb="6">
      <t>トヨヒラク</t>
    </rPh>
    <rPh sb="6" eb="7">
      <t>ナカ</t>
    </rPh>
    <rPh sb="8" eb="9">
      <t>シマ</t>
    </rPh>
    <rPh sb="10" eb="11">
      <t>ジョウ</t>
    </rPh>
    <rPh sb="12" eb="14">
      <t>チョウメ</t>
    </rPh>
    <rPh sb="15" eb="16">
      <t>バン</t>
    </rPh>
    <rPh sb="17" eb="18">
      <t>ゴウ</t>
    </rPh>
    <rPh sb="19" eb="21">
      <t>マルマス</t>
    </rPh>
    <rPh sb="29" eb="30">
      <t>ナカ</t>
    </rPh>
    <rPh sb="31" eb="32">
      <t>シマ</t>
    </rPh>
    <rPh sb="32" eb="33">
      <t>トオリ</t>
    </rPh>
    <rPh sb="37" eb="38">
      <t>ゴウ</t>
    </rPh>
    <rPh sb="38" eb="39">
      <t>シツ</t>
    </rPh>
    <phoneticPr fontId="2"/>
  </si>
  <si>
    <t>代表取締役　眞崎　幸子</t>
    <rPh sb="0" eb="2">
      <t>ダイヒョウ</t>
    </rPh>
    <rPh sb="2" eb="5">
      <t>トリシマリヤク</t>
    </rPh>
    <rPh sb="6" eb="7">
      <t>マ</t>
    </rPh>
    <rPh sb="7" eb="8">
      <t>ザキ</t>
    </rPh>
    <rPh sb="9" eb="11">
      <t>サチコ</t>
    </rPh>
    <phoneticPr fontId="2"/>
  </si>
  <si>
    <t>札幌市（手稲区、清田区、厚別区、南区定山渓を除く）</t>
    <rPh sb="0" eb="3">
      <t>サッポロシ</t>
    </rPh>
    <rPh sb="4" eb="7">
      <t>テイネク</t>
    </rPh>
    <rPh sb="8" eb="10">
      <t>キヨタ</t>
    </rPh>
    <rPh sb="10" eb="11">
      <t>ク</t>
    </rPh>
    <rPh sb="12" eb="15">
      <t>アツベツク</t>
    </rPh>
    <rPh sb="16" eb="18">
      <t>ミナミク</t>
    </rPh>
    <rPh sb="18" eb="21">
      <t>ジョウザンケイ</t>
    </rPh>
    <rPh sb="22" eb="23">
      <t>ノゾ</t>
    </rPh>
    <phoneticPr fontId="2"/>
  </si>
  <si>
    <t>訪問介護事業所　菜の花</t>
    <rPh sb="0" eb="2">
      <t>ホウモン</t>
    </rPh>
    <rPh sb="2" eb="4">
      <t>カイゴ</t>
    </rPh>
    <rPh sb="4" eb="7">
      <t>ジギョウショ</t>
    </rPh>
    <rPh sb="8" eb="9">
      <t>ナ</t>
    </rPh>
    <rPh sb="10" eb="11">
      <t>ハナ</t>
    </rPh>
    <phoneticPr fontId="2"/>
  </si>
  <si>
    <t>札幌市白石区本郷通７丁目４－２０レインボーハイムＡ２０３</t>
    <rPh sb="0" eb="3">
      <t>サッポロシ</t>
    </rPh>
    <rPh sb="3" eb="5">
      <t>シロイシ</t>
    </rPh>
    <rPh sb="5" eb="6">
      <t>ク</t>
    </rPh>
    <rPh sb="6" eb="8">
      <t>ホンゴウ</t>
    </rPh>
    <rPh sb="8" eb="9">
      <t>ドオリ</t>
    </rPh>
    <rPh sb="10" eb="12">
      <t>チョウメ</t>
    </rPh>
    <phoneticPr fontId="2"/>
  </si>
  <si>
    <t>株式会社　ブロッサム</t>
    <rPh sb="0" eb="2">
      <t>カブシキ</t>
    </rPh>
    <rPh sb="2" eb="4">
      <t>カイシャ</t>
    </rPh>
    <phoneticPr fontId="2"/>
  </si>
  <si>
    <t>札幌市白石区本郷通７丁目４－２０レインボーハイムＡ２０３</t>
    <rPh sb="0" eb="3">
      <t>サッポロシ</t>
    </rPh>
    <rPh sb="10" eb="12">
      <t>チョウメ</t>
    </rPh>
    <phoneticPr fontId="2"/>
  </si>
  <si>
    <t>代表取締役　富澤　勇司</t>
    <rPh sb="0" eb="2">
      <t>ダイヒョウ</t>
    </rPh>
    <rPh sb="2" eb="5">
      <t>トリシマリヤク</t>
    </rPh>
    <rPh sb="6" eb="8">
      <t>トミザワ</t>
    </rPh>
    <rPh sb="9" eb="11">
      <t>ユウジ</t>
    </rPh>
    <phoneticPr fontId="2"/>
  </si>
  <si>
    <t>札幌市、江別市、北広島市</t>
    <rPh sb="0" eb="2">
      <t>サッポロ</t>
    </rPh>
    <rPh sb="2" eb="3">
      <t>シ</t>
    </rPh>
    <rPh sb="4" eb="7">
      <t>エベツシ</t>
    </rPh>
    <rPh sb="8" eb="12">
      <t>キタヒロシマシ</t>
    </rPh>
    <phoneticPr fontId="2"/>
  </si>
  <si>
    <t>特定非営利活動法人　はなうた</t>
    <rPh sb="0" eb="2">
      <t>トクテイ</t>
    </rPh>
    <rPh sb="2" eb="5">
      <t>ヒエイリ</t>
    </rPh>
    <rPh sb="5" eb="7">
      <t>カツドウ</t>
    </rPh>
    <rPh sb="7" eb="9">
      <t>ホウジン</t>
    </rPh>
    <phoneticPr fontId="2"/>
  </si>
  <si>
    <t>理事長　鷲尾　和己</t>
    <rPh sb="0" eb="3">
      <t>リジチョウ</t>
    </rPh>
    <rPh sb="4" eb="6">
      <t>ワシオ</t>
    </rPh>
    <rPh sb="7" eb="9">
      <t>カズミ</t>
    </rPh>
    <phoneticPr fontId="2"/>
  </si>
  <si>
    <t>訪問介護事業所　ぽかぽか</t>
    <rPh sb="0" eb="7">
      <t>ホウモンカイゴジギョウショ</t>
    </rPh>
    <phoneticPr fontId="2"/>
  </si>
  <si>
    <t>札幌市豊平区美園1条3丁目5-2　カリエンタ美園202号</t>
    <rPh sb="0" eb="3">
      <t>サッポロシ</t>
    </rPh>
    <rPh sb="3" eb="6">
      <t>トヨヒラク</t>
    </rPh>
    <rPh sb="6" eb="8">
      <t>ミソノ</t>
    </rPh>
    <rPh sb="9" eb="10">
      <t>ジョウ</t>
    </rPh>
    <rPh sb="11" eb="13">
      <t>チョウメ</t>
    </rPh>
    <rPh sb="22" eb="24">
      <t>ミソノ</t>
    </rPh>
    <rPh sb="27" eb="28">
      <t>ゴウ</t>
    </rPh>
    <phoneticPr fontId="2"/>
  </si>
  <si>
    <t>合同会社　わぁむす</t>
    <rPh sb="0" eb="2">
      <t>ゴウドウ</t>
    </rPh>
    <rPh sb="2" eb="4">
      <t>ガイシャ</t>
    </rPh>
    <phoneticPr fontId="2"/>
  </si>
  <si>
    <t>代表社員　池田　伸代</t>
    <rPh sb="0" eb="2">
      <t>ダイヒョウ</t>
    </rPh>
    <rPh sb="2" eb="4">
      <t>シャイン</t>
    </rPh>
    <rPh sb="5" eb="7">
      <t>イケダ</t>
    </rPh>
    <rPh sb="8" eb="9">
      <t>ノブ</t>
    </rPh>
    <rPh sb="9" eb="10">
      <t>ヨ</t>
    </rPh>
    <phoneticPr fontId="2"/>
  </si>
  <si>
    <t>居宅介護事業所　アバンギャルド</t>
    <rPh sb="0" eb="2">
      <t>キョタク</t>
    </rPh>
    <rPh sb="2" eb="4">
      <t>カイゴ</t>
    </rPh>
    <rPh sb="4" eb="7">
      <t>ジギョウショ</t>
    </rPh>
    <phoneticPr fontId="2"/>
  </si>
  <si>
    <t>札幌市北区北35条西3丁目2-22</t>
    <rPh sb="0" eb="2">
      <t>サッポロ</t>
    </rPh>
    <rPh sb="2" eb="3">
      <t>シ</t>
    </rPh>
    <rPh sb="3" eb="5">
      <t>キタク</t>
    </rPh>
    <rPh sb="5" eb="6">
      <t>キタ</t>
    </rPh>
    <rPh sb="8" eb="9">
      <t>ジョウ</t>
    </rPh>
    <rPh sb="9" eb="10">
      <t>ニシ</t>
    </rPh>
    <rPh sb="11" eb="13">
      <t>チョウメ</t>
    </rPh>
    <phoneticPr fontId="2"/>
  </si>
  <si>
    <t>合同会社　アバンギャルド</t>
    <rPh sb="0" eb="2">
      <t>ゴウドウ</t>
    </rPh>
    <rPh sb="2" eb="4">
      <t>ガイシャ</t>
    </rPh>
    <phoneticPr fontId="2"/>
  </si>
  <si>
    <t>代表社員　小林　寿晴</t>
    <rPh sb="0" eb="2">
      <t>ダイヒョウ</t>
    </rPh>
    <rPh sb="2" eb="4">
      <t>シャイン</t>
    </rPh>
    <rPh sb="5" eb="7">
      <t>コバヤシ</t>
    </rPh>
    <rPh sb="8" eb="10">
      <t>スハル</t>
    </rPh>
    <phoneticPr fontId="2"/>
  </si>
  <si>
    <t>札幌市東区北22条東1丁目2番17号</t>
    <rPh sb="0" eb="3">
      <t>サッポロシ</t>
    </rPh>
    <rPh sb="3" eb="5">
      <t>ヒガシク</t>
    </rPh>
    <rPh sb="5" eb="6">
      <t>キタ</t>
    </rPh>
    <phoneticPr fontId="2"/>
  </si>
  <si>
    <t>株式会社　テックサプライ</t>
    <rPh sb="0" eb="2">
      <t>カブシキ</t>
    </rPh>
    <rPh sb="2" eb="4">
      <t>カイシャ</t>
    </rPh>
    <phoneticPr fontId="2"/>
  </si>
  <si>
    <t>札幌市東区北22条東1丁目2番17号</t>
    <rPh sb="0" eb="3">
      <t>サッポロシ</t>
    </rPh>
    <rPh sb="3" eb="5">
      <t>ヒガシク</t>
    </rPh>
    <rPh sb="5" eb="6">
      <t>キタ</t>
    </rPh>
    <rPh sb="8" eb="9">
      <t>ジョウ</t>
    </rPh>
    <rPh sb="9" eb="10">
      <t>ヒガシ</t>
    </rPh>
    <rPh sb="11" eb="12">
      <t>チョウ</t>
    </rPh>
    <rPh sb="12" eb="13">
      <t>メ</t>
    </rPh>
    <rPh sb="14" eb="15">
      <t>バン</t>
    </rPh>
    <rPh sb="17" eb="18">
      <t>ゴウ</t>
    </rPh>
    <phoneticPr fontId="2"/>
  </si>
  <si>
    <t>代表取締役　幡　優子</t>
    <rPh sb="0" eb="2">
      <t>ダイヒョウ</t>
    </rPh>
    <rPh sb="2" eb="4">
      <t>トリシマリ</t>
    </rPh>
    <rPh sb="4" eb="5">
      <t>ヤク</t>
    </rPh>
    <rPh sb="6" eb="7">
      <t>ハタ</t>
    </rPh>
    <rPh sb="8" eb="10">
      <t>ユウコ</t>
    </rPh>
    <phoneticPr fontId="2"/>
  </si>
  <si>
    <t>移動支援事業所　のどか</t>
    <rPh sb="0" eb="2">
      <t>イドウ</t>
    </rPh>
    <rPh sb="2" eb="4">
      <t>シエン</t>
    </rPh>
    <rPh sb="4" eb="7">
      <t>ジギョウショ</t>
    </rPh>
    <phoneticPr fontId="2"/>
  </si>
  <si>
    <t>札幌市北区拓北5条3丁目10番30号</t>
    <rPh sb="0" eb="3">
      <t>サッポロシ</t>
    </rPh>
    <rPh sb="3" eb="5">
      <t>キタク</t>
    </rPh>
    <rPh sb="5" eb="6">
      <t>タク</t>
    </rPh>
    <rPh sb="6" eb="7">
      <t>キタ</t>
    </rPh>
    <rPh sb="8" eb="9">
      <t>ジョウ</t>
    </rPh>
    <rPh sb="10" eb="12">
      <t>チョウメ</t>
    </rPh>
    <rPh sb="14" eb="15">
      <t>バン</t>
    </rPh>
    <rPh sb="17" eb="18">
      <t>ゴウ</t>
    </rPh>
    <phoneticPr fontId="2"/>
  </si>
  <si>
    <t>有限会社　のどか</t>
    <rPh sb="0" eb="4">
      <t>ユウゲンガイシャ</t>
    </rPh>
    <phoneticPr fontId="2"/>
  </si>
  <si>
    <t>札幌市北区拓北5条3丁目10番26号</t>
    <rPh sb="0" eb="3">
      <t>サッポロシ</t>
    </rPh>
    <rPh sb="3" eb="5">
      <t>キタク</t>
    </rPh>
    <rPh sb="5" eb="6">
      <t>タク</t>
    </rPh>
    <rPh sb="6" eb="7">
      <t>キタ</t>
    </rPh>
    <rPh sb="8" eb="9">
      <t>ジョウ</t>
    </rPh>
    <rPh sb="10" eb="12">
      <t>チョウメ</t>
    </rPh>
    <rPh sb="14" eb="15">
      <t>バン</t>
    </rPh>
    <rPh sb="17" eb="18">
      <t>ゴウ</t>
    </rPh>
    <phoneticPr fontId="2"/>
  </si>
  <si>
    <t>山本　千絵</t>
    <rPh sb="0" eb="2">
      <t>ヤマモト</t>
    </rPh>
    <rPh sb="3" eb="5">
      <t>チエ</t>
    </rPh>
    <phoneticPr fontId="2"/>
  </si>
  <si>
    <t>北区、東区、西区、石狩市花川</t>
    <rPh sb="0" eb="2">
      <t>キタク</t>
    </rPh>
    <rPh sb="3" eb="5">
      <t>ヒガシク</t>
    </rPh>
    <rPh sb="6" eb="8">
      <t>ニシク</t>
    </rPh>
    <rPh sb="9" eb="12">
      <t>イシカリシ</t>
    </rPh>
    <rPh sb="12" eb="14">
      <t>ハナカワ</t>
    </rPh>
    <phoneticPr fontId="2"/>
  </si>
  <si>
    <t>札幌市白石区菊水4条1丁目8番6号</t>
    <rPh sb="0" eb="3">
      <t>サッポロシ</t>
    </rPh>
    <rPh sb="9" eb="10">
      <t>ジョウ</t>
    </rPh>
    <rPh sb="11" eb="13">
      <t>チョウメ</t>
    </rPh>
    <rPh sb="14" eb="15">
      <t>バン</t>
    </rPh>
    <rPh sb="16" eb="17">
      <t>ゴウ</t>
    </rPh>
    <phoneticPr fontId="2"/>
  </si>
  <si>
    <t>ヘルパーステーション　北の未来</t>
    <rPh sb="11" eb="12">
      <t>キタ</t>
    </rPh>
    <rPh sb="13" eb="15">
      <t>ミライ</t>
    </rPh>
    <phoneticPr fontId="2"/>
  </si>
  <si>
    <t>札幌市東区北４７条東３丁目４－３</t>
    <rPh sb="0" eb="3">
      <t>サッポロシ</t>
    </rPh>
    <rPh sb="3" eb="5">
      <t>ヒガシク</t>
    </rPh>
    <rPh sb="8" eb="9">
      <t>ジョウ</t>
    </rPh>
    <rPh sb="9" eb="10">
      <t>ヒガシ</t>
    </rPh>
    <rPh sb="11" eb="13">
      <t>チョウメ</t>
    </rPh>
    <phoneticPr fontId="2"/>
  </si>
  <si>
    <t>株式会社　北の未来</t>
    <rPh sb="0" eb="4">
      <t>カブシキガイシャ</t>
    </rPh>
    <rPh sb="5" eb="6">
      <t>キタ</t>
    </rPh>
    <rPh sb="7" eb="9">
      <t>ミライ</t>
    </rPh>
    <phoneticPr fontId="2"/>
  </si>
  <si>
    <t>代表取締役　青柳　裕樹</t>
    <rPh sb="0" eb="2">
      <t>ダイヒョウ</t>
    </rPh>
    <rPh sb="2" eb="5">
      <t>トリシマリヤク</t>
    </rPh>
    <rPh sb="6" eb="8">
      <t>アオヤナギ</t>
    </rPh>
    <rPh sb="9" eb="11">
      <t>ヒロキ</t>
    </rPh>
    <phoneticPr fontId="2"/>
  </si>
  <si>
    <t>札幌アシストセンターマザー居宅介護事業所伏古</t>
    <rPh sb="0" eb="2">
      <t>サッポロ</t>
    </rPh>
    <rPh sb="20" eb="21">
      <t>フ</t>
    </rPh>
    <rPh sb="21" eb="22">
      <t>フル</t>
    </rPh>
    <phoneticPr fontId="2"/>
  </si>
  <si>
    <t>札幌市東区伏古3条5丁目2番18号</t>
    <rPh sb="0" eb="3">
      <t>サッポロシ</t>
    </rPh>
    <rPh sb="3" eb="5">
      <t>ヒガシク</t>
    </rPh>
    <rPh sb="5" eb="7">
      <t>フシコ</t>
    </rPh>
    <rPh sb="8" eb="9">
      <t>ジョウ</t>
    </rPh>
    <rPh sb="10" eb="12">
      <t>チョウメ</t>
    </rPh>
    <rPh sb="13" eb="14">
      <t>バン</t>
    </rPh>
    <rPh sb="16" eb="17">
      <t>ゴウ</t>
    </rPh>
    <phoneticPr fontId="2"/>
  </si>
  <si>
    <t>株式会社　マザー</t>
    <rPh sb="0" eb="4">
      <t>カブシキガイシャ</t>
    </rPh>
    <phoneticPr fontId="2"/>
  </si>
  <si>
    <t>札幌市東区北27条東18丁目4番14号</t>
    <rPh sb="0" eb="3">
      <t>サッポロシ</t>
    </rPh>
    <rPh sb="3" eb="5">
      <t>ヒガシク</t>
    </rPh>
    <rPh sb="5" eb="6">
      <t>キタ</t>
    </rPh>
    <rPh sb="8" eb="9">
      <t>ジョウ</t>
    </rPh>
    <rPh sb="9" eb="10">
      <t>ヒガシ</t>
    </rPh>
    <rPh sb="12" eb="14">
      <t>チョウメ</t>
    </rPh>
    <rPh sb="15" eb="16">
      <t>バン</t>
    </rPh>
    <rPh sb="18" eb="19">
      <t>ゴウ</t>
    </rPh>
    <phoneticPr fontId="2"/>
  </si>
  <si>
    <t>代表取締役　石井　利美</t>
    <rPh sb="0" eb="2">
      <t>ダイヒョウ</t>
    </rPh>
    <rPh sb="2" eb="5">
      <t>トリシマリヤク</t>
    </rPh>
    <phoneticPr fontId="2"/>
  </si>
  <si>
    <t>札幌市東区、北区</t>
    <rPh sb="0" eb="3">
      <t>サッポロシ</t>
    </rPh>
    <rPh sb="3" eb="5">
      <t>ヒガシク</t>
    </rPh>
    <rPh sb="6" eb="8">
      <t>キタク</t>
    </rPh>
    <phoneticPr fontId="2"/>
  </si>
  <si>
    <t>札幌アシストセンターマザー居宅介護事業所菊水元町</t>
    <rPh sb="0" eb="2">
      <t>サッポロ</t>
    </rPh>
    <rPh sb="20" eb="22">
      <t>キクスイ</t>
    </rPh>
    <rPh sb="22" eb="24">
      <t>モトマチ</t>
    </rPh>
    <phoneticPr fontId="2"/>
  </si>
  <si>
    <t>札幌市白石区菊水元町6条3丁目6番43号</t>
    <rPh sb="0" eb="3">
      <t>サッポロシ</t>
    </rPh>
    <rPh sb="3" eb="6">
      <t>シロイシク</t>
    </rPh>
    <rPh sb="6" eb="8">
      <t>キクスイ</t>
    </rPh>
    <rPh sb="8" eb="10">
      <t>モトマチ</t>
    </rPh>
    <rPh sb="11" eb="12">
      <t>ジョウ</t>
    </rPh>
    <rPh sb="13" eb="15">
      <t>チョウメ</t>
    </rPh>
    <rPh sb="16" eb="17">
      <t>バン</t>
    </rPh>
    <rPh sb="19" eb="20">
      <t>ゴウ</t>
    </rPh>
    <phoneticPr fontId="2"/>
  </si>
  <si>
    <t>札幌市白石区、豊平区、東区、北区</t>
    <rPh sb="0" eb="3">
      <t>サッポロシ</t>
    </rPh>
    <rPh sb="3" eb="6">
      <t>シロイシク</t>
    </rPh>
    <rPh sb="7" eb="10">
      <t>トヨヒラク</t>
    </rPh>
    <rPh sb="11" eb="13">
      <t>ヒガシク</t>
    </rPh>
    <rPh sb="14" eb="16">
      <t>キタク</t>
    </rPh>
    <phoneticPr fontId="2"/>
  </si>
  <si>
    <t>札幌市北区新川4条10丁目6-14　ﾄﾗﾊﾟーⅠ-101号</t>
    <rPh sb="0" eb="3">
      <t>サッポロシ</t>
    </rPh>
    <rPh sb="3" eb="5">
      <t>キタク</t>
    </rPh>
    <rPh sb="5" eb="6">
      <t>シン</t>
    </rPh>
    <rPh sb="6" eb="7">
      <t>カワ</t>
    </rPh>
    <rPh sb="8" eb="9">
      <t>ジョウ</t>
    </rPh>
    <rPh sb="11" eb="13">
      <t>チョウメ</t>
    </rPh>
    <rPh sb="28" eb="29">
      <t>ゴウ</t>
    </rPh>
    <phoneticPr fontId="2"/>
  </si>
  <si>
    <t>株式会社　ハートフルコミュニティーズ</t>
    <rPh sb="0" eb="4">
      <t>カブシキガイシャ</t>
    </rPh>
    <phoneticPr fontId="2"/>
  </si>
  <si>
    <t>札幌市北区新川４条１０丁目６番１４－１０１号</t>
    <rPh sb="0" eb="3">
      <t>サッポロシ</t>
    </rPh>
    <rPh sb="3" eb="5">
      <t>キタク</t>
    </rPh>
    <phoneticPr fontId="2"/>
  </si>
  <si>
    <t>代表取締役　常磐井　武幸　</t>
    <rPh sb="0" eb="2">
      <t>ダイヒョウ</t>
    </rPh>
    <rPh sb="2" eb="5">
      <t>トリシマリヤク</t>
    </rPh>
    <rPh sb="6" eb="8">
      <t>トキワ</t>
    </rPh>
    <rPh sb="10" eb="12">
      <t>タケユキ</t>
    </rPh>
    <phoneticPr fontId="2"/>
  </si>
  <si>
    <t>北区、西区、中央区、手稲区、東区</t>
    <rPh sb="0" eb="2">
      <t>キタク</t>
    </rPh>
    <rPh sb="3" eb="5">
      <t>ニシク</t>
    </rPh>
    <rPh sb="6" eb="9">
      <t>チュウオウク</t>
    </rPh>
    <rPh sb="10" eb="13">
      <t>テイネク</t>
    </rPh>
    <rPh sb="14" eb="16">
      <t>ヒガシク</t>
    </rPh>
    <phoneticPr fontId="2"/>
  </si>
  <si>
    <t>札幌市豊平区月寒東2条17丁目1-45-301　プラザKTM92　3階301号室</t>
    <rPh sb="0" eb="3">
      <t>サッポロシ</t>
    </rPh>
    <rPh sb="3" eb="6">
      <t>トヨヒラク</t>
    </rPh>
    <rPh sb="6" eb="8">
      <t>ツキサム</t>
    </rPh>
    <rPh sb="8" eb="9">
      <t>ヒガシ</t>
    </rPh>
    <rPh sb="10" eb="11">
      <t>ジョウ</t>
    </rPh>
    <rPh sb="13" eb="15">
      <t>チョウメ</t>
    </rPh>
    <rPh sb="34" eb="35">
      <t>カイ</t>
    </rPh>
    <rPh sb="38" eb="40">
      <t>ゴウシツ</t>
    </rPh>
    <phoneticPr fontId="2"/>
  </si>
  <si>
    <t>株式会社ひよ幸</t>
    <rPh sb="0" eb="4">
      <t>カブシキガイシャ</t>
    </rPh>
    <rPh sb="6" eb="7">
      <t>サチ</t>
    </rPh>
    <phoneticPr fontId="2"/>
  </si>
  <si>
    <t>札幌市豊平区月寒東2条16丁目1-92</t>
    <rPh sb="0" eb="3">
      <t>サッポロシ</t>
    </rPh>
    <rPh sb="3" eb="6">
      <t>トヨヒラク</t>
    </rPh>
    <rPh sb="6" eb="8">
      <t>ツキサム</t>
    </rPh>
    <rPh sb="8" eb="9">
      <t>ヒガシ</t>
    </rPh>
    <rPh sb="10" eb="11">
      <t>ジョウ</t>
    </rPh>
    <rPh sb="13" eb="15">
      <t>チョウメ</t>
    </rPh>
    <phoneticPr fontId="2"/>
  </si>
  <si>
    <t>代表取締役　出口　忍</t>
    <rPh sb="0" eb="2">
      <t>ダイヒョウ</t>
    </rPh>
    <rPh sb="2" eb="5">
      <t>トリシマリヤク</t>
    </rPh>
    <rPh sb="6" eb="8">
      <t>デグチ</t>
    </rPh>
    <rPh sb="9" eb="10">
      <t>シノブ</t>
    </rPh>
    <phoneticPr fontId="2"/>
  </si>
  <si>
    <t>札幌市白石区平和通4丁目南1番7号　ラベンダー白石6階</t>
    <rPh sb="0" eb="3">
      <t>サッポロシ</t>
    </rPh>
    <rPh sb="3" eb="6">
      <t>シロイシク</t>
    </rPh>
    <rPh sb="6" eb="9">
      <t>ヘイワドオリ</t>
    </rPh>
    <rPh sb="10" eb="12">
      <t>チョウメ</t>
    </rPh>
    <rPh sb="12" eb="13">
      <t>ミナミ</t>
    </rPh>
    <rPh sb="14" eb="15">
      <t>バン</t>
    </rPh>
    <rPh sb="16" eb="17">
      <t>ゴウ</t>
    </rPh>
    <rPh sb="23" eb="25">
      <t>シロイシ</t>
    </rPh>
    <rPh sb="26" eb="27">
      <t>カイ</t>
    </rPh>
    <phoneticPr fontId="2"/>
  </si>
  <si>
    <t>株式会社　5Ｓtep</t>
    <rPh sb="0" eb="2">
      <t>カブシキ</t>
    </rPh>
    <rPh sb="2" eb="4">
      <t>カイシャ</t>
    </rPh>
    <phoneticPr fontId="2"/>
  </si>
  <si>
    <t>代表取締役　真名子　洋介</t>
    <rPh sb="0" eb="5">
      <t>ダイヒョウ</t>
    </rPh>
    <rPh sb="6" eb="9">
      <t>マナコ</t>
    </rPh>
    <rPh sb="10" eb="12">
      <t>ヨウスケ</t>
    </rPh>
    <phoneticPr fontId="2"/>
  </si>
  <si>
    <t>札幌市、千歳市</t>
    <rPh sb="0" eb="3">
      <t>サッポロシ</t>
    </rPh>
    <rPh sb="4" eb="7">
      <t>チトセシ</t>
    </rPh>
    <phoneticPr fontId="2"/>
  </si>
  <si>
    <t>社会福祉法人　勤医協福祉会</t>
    <rPh sb="0" eb="2">
      <t>シャカイ</t>
    </rPh>
    <rPh sb="2" eb="4">
      <t>フクシ</t>
    </rPh>
    <rPh sb="4" eb="6">
      <t>ホウジン</t>
    </rPh>
    <rPh sb="7" eb="8">
      <t>ツトム</t>
    </rPh>
    <rPh sb="8" eb="9">
      <t>イ</t>
    </rPh>
    <rPh sb="9" eb="10">
      <t>キョウ</t>
    </rPh>
    <rPh sb="10" eb="12">
      <t>フクシ</t>
    </rPh>
    <rPh sb="12" eb="13">
      <t>カイ</t>
    </rPh>
    <phoneticPr fontId="2"/>
  </si>
  <si>
    <t>理事長　太田　眞智子</t>
    <rPh sb="0" eb="3">
      <t>リジチョウ</t>
    </rPh>
    <rPh sb="4" eb="6">
      <t>オオタ</t>
    </rPh>
    <rPh sb="7" eb="8">
      <t>マコト</t>
    </rPh>
    <rPh sb="8" eb="9">
      <t>チ</t>
    </rPh>
    <rPh sb="9" eb="10">
      <t>コ</t>
    </rPh>
    <phoneticPr fontId="2"/>
  </si>
  <si>
    <t>ケアサービス　美どり</t>
    <rPh sb="7" eb="8">
      <t>ビ</t>
    </rPh>
    <phoneticPr fontId="2"/>
  </si>
  <si>
    <t>札幌市豊平区美園1条2丁目1-10ハイム樹苑1Ｆ</t>
    <rPh sb="0" eb="3">
      <t>サッポロシ</t>
    </rPh>
    <rPh sb="3" eb="6">
      <t>トヨヒラク</t>
    </rPh>
    <rPh sb="6" eb="8">
      <t>ミソノ</t>
    </rPh>
    <rPh sb="9" eb="10">
      <t>ジョウ</t>
    </rPh>
    <rPh sb="11" eb="13">
      <t>チョウメ</t>
    </rPh>
    <rPh sb="20" eb="21">
      <t>キ</t>
    </rPh>
    <rPh sb="21" eb="22">
      <t>ソノ</t>
    </rPh>
    <phoneticPr fontId="2"/>
  </si>
  <si>
    <t>株式会社　在宅介護サービス</t>
    <rPh sb="0" eb="4">
      <t>カブシキガイシャ</t>
    </rPh>
    <phoneticPr fontId="2"/>
  </si>
  <si>
    <t>札幌市清田区平岡公園東8丁目11-6</t>
    <rPh sb="0" eb="3">
      <t>サッポロシ</t>
    </rPh>
    <rPh sb="3" eb="6">
      <t>キヨタク</t>
    </rPh>
    <rPh sb="6" eb="8">
      <t>ヒラオカ</t>
    </rPh>
    <rPh sb="8" eb="10">
      <t>コウエン</t>
    </rPh>
    <rPh sb="10" eb="11">
      <t>ヒガシ</t>
    </rPh>
    <rPh sb="12" eb="14">
      <t>チョウメ</t>
    </rPh>
    <phoneticPr fontId="2"/>
  </si>
  <si>
    <t>代表取締役　永井　仁志</t>
    <rPh sb="0" eb="2">
      <t>ダイヒョウ</t>
    </rPh>
    <rPh sb="2" eb="5">
      <t>トリシマリヤク</t>
    </rPh>
    <rPh sb="6" eb="8">
      <t>ナガイ</t>
    </rPh>
    <rPh sb="9" eb="11">
      <t>ヒトシ</t>
    </rPh>
    <phoneticPr fontId="2"/>
  </si>
  <si>
    <t>札幌市、北広島市</t>
    <rPh sb="0" eb="3">
      <t>サッポロシ</t>
    </rPh>
    <rPh sb="4" eb="8">
      <t>キタヒロシマシ</t>
    </rPh>
    <phoneticPr fontId="2"/>
  </si>
  <si>
    <t>自立支援サービスステーション　れがーれ</t>
    <rPh sb="0" eb="2">
      <t>ジリツ</t>
    </rPh>
    <rPh sb="2" eb="4">
      <t>シエン</t>
    </rPh>
    <phoneticPr fontId="2"/>
  </si>
  <si>
    <t>札幌市北区屯田4条3丁目13番1号</t>
    <rPh sb="0" eb="3">
      <t>サッポロシ</t>
    </rPh>
    <rPh sb="3" eb="5">
      <t>キタク</t>
    </rPh>
    <rPh sb="5" eb="7">
      <t>トンデン</t>
    </rPh>
    <rPh sb="8" eb="9">
      <t>ジョウ</t>
    </rPh>
    <rPh sb="10" eb="12">
      <t>チョウメ</t>
    </rPh>
    <rPh sb="14" eb="15">
      <t>バン</t>
    </rPh>
    <rPh sb="16" eb="17">
      <t>ゴウ</t>
    </rPh>
    <phoneticPr fontId="2"/>
  </si>
  <si>
    <t>特定非営利活動法人　自立支援サービスステーション　れがーれ</t>
    <rPh sb="0" eb="2">
      <t>トクテイ</t>
    </rPh>
    <rPh sb="2" eb="5">
      <t>ヒエイリ</t>
    </rPh>
    <rPh sb="5" eb="7">
      <t>カツドウ</t>
    </rPh>
    <rPh sb="7" eb="9">
      <t>ホウジン</t>
    </rPh>
    <rPh sb="10" eb="12">
      <t>ジリツ</t>
    </rPh>
    <rPh sb="12" eb="14">
      <t>シエン</t>
    </rPh>
    <phoneticPr fontId="2"/>
  </si>
  <si>
    <t>理事長　河部　圭二</t>
    <rPh sb="0" eb="3">
      <t>リジチョウ</t>
    </rPh>
    <rPh sb="4" eb="6">
      <t>カワベ</t>
    </rPh>
    <rPh sb="7" eb="9">
      <t>ケイジ</t>
    </rPh>
    <phoneticPr fontId="2"/>
  </si>
  <si>
    <t>札幌市西区西野2条1丁目1番30号　クレア西野205号室</t>
    <rPh sb="0" eb="3">
      <t>サッポロシ</t>
    </rPh>
    <rPh sb="3" eb="5">
      <t>ニシク</t>
    </rPh>
    <rPh sb="5" eb="7">
      <t>ニシノ</t>
    </rPh>
    <rPh sb="8" eb="9">
      <t>ジョウ</t>
    </rPh>
    <rPh sb="10" eb="12">
      <t>チョウメ</t>
    </rPh>
    <rPh sb="13" eb="14">
      <t>バン</t>
    </rPh>
    <rPh sb="16" eb="17">
      <t>ゴウ</t>
    </rPh>
    <rPh sb="21" eb="23">
      <t>ニシノ</t>
    </rPh>
    <rPh sb="26" eb="28">
      <t>ゴウシツ</t>
    </rPh>
    <phoneticPr fontId="2"/>
  </si>
  <si>
    <t>合同会社　楓</t>
    <rPh sb="0" eb="2">
      <t>ゴウドウ</t>
    </rPh>
    <rPh sb="2" eb="4">
      <t>ガイシャ</t>
    </rPh>
    <rPh sb="5" eb="6">
      <t>カエデ</t>
    </rPh>
    <phoneticPr fontId="2"/>
  </si>
  <si>
    <t>代表社員　中西　一樹</t>
    <rPh sb="0" eb="2">
      <t>ダイヒョウ</t>
    </rPh>
    <rPh sb="2" eb="4">
      <t>シャイン</t>
    </rPh>
    <rPh sb="5" eb="7">
      <t>ナカニシ</t>
    </rPh>
    <rPh sb="8" eb="10">
      <t>カズキ</t>
    </rPh>
    <phoneticPr fontId="2"/>
  </si>
  <si>
    <t>札幌市南区石山1条3丁目1番35号</t>
    <rPh sb="0" eb="3">
      <t>サッポロシ</t>
    </rPh>
    <rPh sb="3" eb="5">
      <t>ミナミク</t>
    </rPh>
    <rPh sb="5" eb="7">
      <t>イシヤマ</t>
    </rPh>
    <rPh sb="8" eb="9">
      <t>ジョウ</t>
    </rPh>
    <rPh sb="10" eb="12">
      <t>チョウメ</t>
    </rPh>
    <rPh sb="13" eb="14">
      <t>バン</t>
    </rPh>
    <rPh sb="16" eb="17">
      <t>ゴウ</t>
    </rPh>
    <phoneticPr fontId="2"/>
  </si>
  <si>
    <t>マスターライフサポート株式会社</t>
    <rPh sb="11" eb="15">
      <t>カブシキガイシャ</t>
    </rPh>
    <phoneticPr fontId="2"/>
  </si>
  <si>
    <t>代表取締役　菅野　勇治</t>
    <rPh sb="0" eb="2">
      <t>ダイヒョウ</t>
    </rPh>
    <rPh sb="2" eb="5">
      <t>トリシマリヤク</t>
    </rPh>
    <rPh sb="9" eb="11">
      <t>ユウジ</t>
    </rPh>
    <phoneticPr fontId="2"/>
  </si>
  <si>
    <t>訪問介護　カトレア</t>
    <rPh sb="0" eb="2">
      <t>ホウモン</t>
    </rPh>
    <rPh sb="2" eb="4">
      <t>カイゴ</t>
    </rPh>
    <phoneticPr fontId="2"/>
  </si>
  <si>
    <t>札幌市白石区北郷6条3丁目4番25号</t>
    <rPh sb="0" eb="3">
      <t>サッポロシ</t>
    </rPh>
    <rPh sb="3" eb="6">
      <t>シロイシク</t>
    </rPh>
    <rPh sb="6" eb="8">
      <t>キタゴウ</t>
    </rPh>
    <rPh sb="9" eb="10">
      <t>ジョウ</t>
    </rPh>
    <rPh sb="11" eb="12">
      <t>チョウ</t>
    </rPh>
    <rPh sb="12" eb="13">
      <t>メ</t>
    </rPh>
    <rPh sb="14" eb="15">
      <t>バン</t>
    </rPh>
    <rPh sb="17" eb="18">
      <t>ゴウ</t>
    </rPh>
    <phoneticPr fontId="2"/>
  </si>
  <si>
    <t>一般社団法人　和郷</t>
    <rPh sb="0" eb="2">
      <t>イッパン</t>
    </rPh>
    <rPh sb="2" eb="4">
      <t>シャダン</t>
    </rPh>
    <rPh sb="4" eb="6">
      <t>ホウジン</t>
    </rPh>
    <rPh sb="7" eb="8">
      <t>ワ</t>
    </rPh>
    <rPh sb="8" eb="9">
      <t>ゴウ</t>
    </rPh>
    <phoneticPr fontId="2"/>
  </si>
  <si>
    <t>代表理事　菅生　留美子</t>
    <rPh sb="0" eb="2">
      <t>ダイヒョウ</t>
    </rPh>
    <rPh sb="2" eb="4">
      <t>リジ</t>
    </rPh>
    <rPh sb="5" eb="7">
      <t>スガキ</t>
    </rPh>
    <rPh sb="8" eb="11">
      <t>ルミコ</t>
    </rPh>
    <phoneticPr fontId="2"/>
  </si>
  <si>
    <t>白石区、厚別区、豊平区、清田区、北区、東区、中央区、西区</t>
    <rPh sb="0" eb="3">
      <t>シロイシク</t>
    </rPh>
    <rPh sb="4" eb="7">
      <t>アツベツク</t>
    </rPh>
    <rPh sb="8" eb="11">
      <t>トヨヒラク</t>
    </rPh>
    <rPh sb="12" eb="15">
      <t>キヨタク</t>
    </rPh>
    <rPh sb="16" eb="18">
      <t>キタク</t>
    </rPh>
    <rPh sb="19" eb="21">
      <t>ヒガシク</t>
    </rPh>
    <rPh sb="22" eb="25">
      <t>チュウオウク</t>
    </rPh>
    <rPh sb="26" eb="28">
      <t>ニシク</t>
    </rPh>
    <phoneticPr fontId="2"/>
  </si>
  <si>
    <t>サポートセンター周</t>
    <rPh sb="8" eb="9">
      <t>シュウ</t>
    </rPh>
    <phoneticPr fontId="2"/>
  </si>
  <si>
    <t>札幌市北区屯田7条3丁目8-15</t>
    <rPh sb="0" eb="3">
      <t>サッポロシ</t>
    </rPh>
    <rPh sb="3" eb="5">
      <t>キタク</t>
    </rPh>
    <rPh sb="5" eb="7">
      <t>トンデン</t>
    </rPh>
    <rPh sb="8" eb="9">
      <t>ジョウ</t>
    </rPh>
    <rPh sb="10" eb="12">
      <t>チョウメ</t>
    </rPh>
    <phoneticPr fontId="2"/>
  </si>
  <si>
    <t>合同会社サポートセンター周</t>
    <rPh sb="0" eb="2">
      <t>ゴウドウ</t>
    </rPh>
    <rPh sb="2" eb="4">
      <t>ガイシャ</t>
    </rPh>
    <rPh sb="12" eb="13">
      <t>シュウ</t>
    </rPh>
    <phoneticPr fontId="2"/>
  </si>
  <si>
    <t>代表社員　法貴　邦子</t>
    <rPh sb="0" eb="2">
      <t>ダイヒョウ</t>
    </rPh>
    <rPh sb="2" eb="4">
      <t>シャイン</t>
    </rPh>
    <rPh sb="5" eb="6">
      <t>ホウ</t>
    </rPh>
    <rPh sb="6" eb="7">
      <t>タカ</t>
    </rPh>
    <rPh sb="8" eb="10">
      <t>クニコ</t>
    </rPh>
    <phoneticPr fontId="2"/>
  </si>
  <si>
    <t>札幌市豊平区旭町2丁目1-15　グランヒル学園前1003号</t>
    <rPh sb="0" eb="3">
      <t>サッポロシ</t>
    </rPh>
    <rPh sb="3" eb="6">
      <t>トヨヒラク</t>
    </rPh>
    <rPh sb="6" eb="8">
      <t>アサヒマチ</t>
    </rPh>
    <rPh sb="9" eb="11">
      <t>チョウメ</t>
    </rPh>
    <rPh sb="21" eb="24">
      <t>ガクエンマエ</t>
    </rPh>
    <rPh sb="28" eb="29">
      <t>ゴウ</t>
    </rPh>
    <phoneticPr fontId="2"/>
  </si>
  <si>
    <t>株式会社　西光</t>
    <rPh sb="0" eb="2">
      <t>カブシキ</t>
    </rPh>
    <rPh sb="2" eb="4">
      <t>ガイシャ</t>
    </rPh>
    <rPh sb="5" eb="6">
      <t>セイ</t>
    </rPh>
    <rPh sb="6" eb="7">
      <t>コウ</t>
    </rPh>
    <phoneticPr fontId="2"/>
  </si>
  <si>
    <t>代表取締役　田中　しょう子</t>
    <rPh sb="0" eb="5">
      <t>ダイヒョウ</t>
    </rPh>
    <rPh sb="6" eb="8">
      <t>タナカ</t>
    </rPh>
    <rPh sb="12" eb="13">
      <t>コ</t>
    </rPh>
    <phoneticPr fontId="2"/>
  </si>
  <si>
    <t>訪問介護ステーションゆう手稲</t>
    <rPh sb="0" eb="2">
      <t>ホウモン</t>
    </rPh>
    <rPh sb="2" eb="4">
      <t>カイゴ</t>
    </rPh>
    <rPh sb="12" eb="14">
      <t>テイネ</t>
    </rPh>
    <phoneticPr fontId="2"/>
  </si>
  <si>
    <t>札幌市手稲区手稲本町3条1丁目1-1-2F　</t>
    <rPh sb="0" eb="3">
      <t>サッポロシ</t>
    </rPh>
    <rPh sb="3" eb="6">
      <t>テイネク</t>
    </rPh>
    <rPh sb="6" eb="8">
      <t>テイネ</t>
    </rPh>
    <rPh sb="8" eb="10">
      <t>ホンチョウ</t>
    </rPh>
    <rPh sb="11" eb="12">
      <t>ジョウ</t>
    </rPh>
    <rPh sb="13" eb="15">
      <t>チョウメ</t>
    </rPh>
    <phoneticPr fontId="2"/>
  </si>
  <si>
    <t>株式会社　ゆう</t>
    <rPh sb="0" eb="4">
      <t>カブシキガイシャ</t>
    </rPh>
    <phoneticPr fontId="2"/>
  </si>
  <si>
    <t>札幌市中央区北1条西20丁目3-26　岸本ビル3Ｆ</t>
    <rPh sb="0" eb="3">
      <t>サッポロシ</t>
    </rPh>
    <rPh sb="3" eb="6">
      <t>チュウオウク</t>
    </rPh>
    <rPh sb="6" eb="7">
      <t>キタ</t>
    </rPh>
    <rPh sb="8" eb="9">
      <t>ジョウ</t>
    </rPh>
    <rPh sb="9" eb="10">
      <t>ニシ</t>
    </rPh>
    <rPh sb="12" eb="14">
      <t>チョウメ</t>
    </rPh>
    <rPh sb="19" eb="21">
      <t>キシモト</t>
    </rPh>
    <phoneticPr fontId="2"/>
  </si>
  <si>
    <t>医療法人社団　楽優会</t>
    <rPh sb="0" eb="2">
      <t>イリョウ</t>
    </rPh>
    <rPh sb="2" eb="4">
      <t>ホウジン</t>
    </rPh>
    <rPh sb="4" eb="6">
      <t>シャダン</t>
    </rPh>
    <rPh sb="7" eb="8">
      <t>ラク</t>
    </rPh>
    <rPh sb="8" eb="9">
      <t>ユウ</t>
    </rPh>
    <rPh sb="9" eb="10">
      <t>カイ</t>
    </rPh>
    <phoneticPr fontId="2"/>
  </si>
  <si>
    <t>札幌市中央区北2条西20丁目1-28　報恩ビル2Ｆ</t>
    <rPh sb="0" eb="3">
      <t>サッポロシ</t>
    </rPh>
    <rPh sb="3" eb="6">
      <t>チュウオウク</t>
    </rPh>
    <rPh sb="6" eb="7">
      <t>キタ</t>
    </rPh>
    <rPh sb="8" eb="9">
      <t>ジョウ</t>
    </rPh>
    <rPh sb="9" eb="10">
      <t>ニシ</t>
    </rPh>
    <rPh sb="12" eb="14">
      <t>チョウメ</t>
    </rPh>
    <rPh sb="19" eb="21">
      <t>ホウオン</t>
    </rPh>
    <phoneticPr fontId="2"/>
  </si>
  <si>
    <t>理事長　吉田　匡伸</t>
    <rPh sb="0" eb="3">
      <t>リジチョウ</t>
    </rPh>
    <rPh sb="4" eb="6">
      <t>ヨシダ</t>
    </rPh>
    <rPh sb="7" eb="9">
      <t>マサノブ</t>
    </rPh>
    <phoneticPr fontId="2"/>
  </si>
  <si>
    <t>合同会社ＤＯＵＢＬＥ　ＪＯＹ</t>
    <rPh sb="0" eb="2">
      <t>ゴウドウ</t>
    </rPh>
    <rPh sb="2" eb="4">
      <t>ガイシャ</t>
    </rPh>
    <phoneticPr fontId="2"/>
  </si>
  <si>
    <t>代表社員　林　誠</t>
    <rPh sb="0" eb="2">
      <t>ダイヒョウ</t>
    </rPh>
    <rPh sb="2" eb="4">
      <t>シャイン</t>
    </rPh>
    <rPh sb="5" eb="6">
      <t>ハヤシ</t>
    </rPh>
    <rPh sb="7" eb="8">
      <t>マコト</t>
    </rPh>
    <phoneticPr fontId="2"/>
  </si>
  <si>
    <t>ヘルパーステーション　笑丸</t>
    <rPh sb="11" eb="12">
      <t>エ</t>
    </rPh>
    <rPh sb="12" eb="13">
      <t>マル</t>
    </rPh>
    <phoneticPr fontId="2"/>
  </si>
  <si>
    <t>札幌市南区澄川６条１３丁目1-8グランドール英５号室</t>
    <rPh sb="0" eb="3">
      <t>サッポロシ</t>
    </rPh>
    <rPh sb="3" eb="5">
      <t>ミナミク</t>
    </rPh>
    <rPh sb="5" eb="7">
      <t>スミカワ</t>
    </rPh>
    <rPh sb="8" eb="9">
      <t>ジョウ</t>
    </rPh>
    <rPh sb="11" eb="13">
      <t>チョウメ</t>
    </rPh>
    <rPh sb="22" eb="23">
      <t>エイ</t>
    </rPh>
    <rPh sb="24" eb="26">
      <t>ゴウシツ</t>
    </rPh>
    <phoneticPr fontId="2"/>
  </si>
  <si>
    <t>有限会社　東繁</t>
    <rPh sb="0" eb="4">
      <t>ユウゲンガイシャ</t>
    </rPh>
    <rPh sb="5" eb="6">
      <t>アズマ</t>
    </rPh>
    <rPh sb="6" eb="7">
      <t>シゲル</t>
    </rPh>
    <phoneticPr fontId="2"/>
  </si>
  <si>
    <t>札幌市中央区南29条西10丁目1番15号</t>
    <rPh sb="0" eb="3">
      <t>サッポロシ</t>
    </rPh>
    <rPh sb="3" eb="6">
      <t>チュウオウク</t>
    </rPh>
    <rPh sb="6" eb="7">
      <t>ミナミ</t>
    </rPh>
    <rPh sb="9" eb="10">
      <t>ジョウ</t>
    </rPh>
    <rPh sb="10" eb="11">
      <t>ニシ</t>
    </rPh>
    <rPh sb="13" eb="15">
      <t>チョウメ</t>
    </rPh>
    <rPh sb="16" eb="17">
      <t>バン</t>
    </rPh>
    <rPh sb="19" eb="20">
      <t>ゴウ</t>
    </rPh>
    <phoneticPr fontId="2"/>
  </si>
  <si>
    <t>代表取締役　東　繁秋</t>
    <rPh sb="0" eb="2">
      <t>ダイヒョウ</t>
    </rPh>
    <rPh sb="2" eb="5">
      <t>トリシマリヤク</t>
    </rPh>
    <rPh sb="6" eb="7">
      <t>アズマ</t>
    </rPh>
    <rPh sb="8" eb="10">
      <t>シゲアキ</t>
    </rPh>
    <phoneticPr fontId="2"/>
  </si>
  <si>
    <t>札幌市北区太平５条５丁目４－１</t>
    <rPh sb="3" eb="5">
      <t>キタク</t>
    </rPh>
    <rPh sb="5" eb="7">
      <t>タイヘイ</t>
    </rPh>
    <rPh sb="8" eb="9">
      <t>ジョウ</t>
    </rPh>
    <rPh sb="10" eb="12">
      <t>チョウメ</t>
    </rPh>
    <phoneticPr fontId="2"/>
  </si>
  <si>
    <t>特定非営利活動法人札幌風雅舎</t>
    <rPh sb="0" eb="9">
      <t>トクヒ</t>
    </rPh>
    <rPh sb="9" eb="11">
      <t>サッポロ</t>
    </rPh>
    <rPh sb="11" eb="13">
      <t>フウガ</t>
    </rPh>
    <rPh sb="13" eb="14">
      <t>シャ</t>
    </rPh>
    <phoneticPr fontId="2"/>
  </si>
  <si>
    <t>理事長　佐藤　純也</t>
    <rPh sb="0" eb="3">
      <t>リジチョウ</t>
    </rPh>
    <rPh sb="4" eb="6">
      <t>サトウ</t>
    </rPh>
    <rPh sb="7" eb="9">
      <t>ジュンヤ</t>
    </rPh>
    <phoneticPr fontId="2"/>
  </si>
  <si>
    <t>札幌市北区屯田3条2丁目7-18</t>
    <rPh sb="0" eb="3">
      <t>サッポロシ</t>
    </rPh>
    <rPh sb="3" eb="5">
      <t>キタク</t>
    </rPh>
    <rPh sb="5" eb="7">
      <t>トンデン</t>
    </rPh>
    <rPh sb="8" eb="9">
      <t>ジョウ</t>
    </rPh>
    <rPh sb="10" eb="12">
      <t>チョウメ</t>
    </rPh>
    <phoneticPr fontId="2"/>
  </si>
  <si>
    <t>株式会社　Y・T・C</t>
    <rPh sb="0" eb="4">
      <t>カブシキガイシャ</t>
    </rPh>
    <phoneticPr fontId="2"/>
  </si>
  <si>
    <t>代表取締役　渡辺　哲也</t>
    <rPh sb="0" eb="2">
      <t>ダイヒョウ</t>
    </rPh>
    <rPh sb="2" eb="5">
      <t>トリシマリヤク</t>
    </rPh>
    <rPh sb="6" eb="8">
      <t>ワタナベ</t>
    </rPh>
    <rPh sb="9" eb="11">
      <t>テツヤ</t>
    </rPh>
    <phoneticPr fontId="2"/>
  </si>
  <si>
    <t>中央区、北区、東区、豊平区、西区、手稲区、西区</t>
    <rPh sb="0" eb="3">
      <t>チュウオウク</t>
    </rPh>
    <rPh sb="4" eb="6">
      <t>キタク</t>
    </rPh>
    <rPh sb="7" eb="9">
      <t>ヒガシク</t>
    </rPh>
    <rPh sb="10" eb="13">
      <t>トヨヒラク</t>
    </rPh>
    <rPh sb="21" eb="23">
      <t>ニシク</t>
    </rPh>
    <phoneticPr fontId="2"/>
  </si>
  <si>
    <t>介護センター・明日</t>
    <rPh sb="0" eb="2">
      <t>カイゴ</t>
    </rPh>
    <rPh sb="7" eb="9">
      <t>アス</t>
    </rPh>
    <phoneticPr fontId="2"/>
  </si>
  <si>
    <t>札幌市西区八軒9条西5丁目3番20号</t>
    <rPh sb="0" eb="3">
      <t>サッポロシ</t>
    </rPh>
    <rPh sb="3" eb="5">
      <t>ニシク</t>
    </rPh>
    <rPh sb="5" eb="7">
      <t>ハチケン</t>
    </rPh>
    <rPh sb="8" eb="9">
      <t>ジョウ</t>
    </rPh>
    <rPh sb="9" eb="10">
      <t>ニシ</t>
    </rPh>
    <rPh sb="11" eb="13">
      <t>チョウメ</t>
    </rPh>
    <rPh sb="14" eb="15">
      <t>バン</t>
    </rPh>
    <rPh sb="17" eb="18">
      <t>ゴウ</t>
    </rPh>
    <phoneticPr fontId="2"/>
  </si>
  <si>
    <t>合同会社悠ゆう</t>
    <rPh sb="0" eb="2">
      <t>ゴウドウ</t>
    </rPh>
    <rPh sb="2" eb="4">
      <t>ガイシャ</t>
    </rPh>
    <rPh sb="4" eb="5">
      <t>ユウ</t>
    </rPh>
    <phoneticPr fontId="2"/>
  </si>
  <si>
    <t>代表社員　河原　志多理</t>
    <rPh sb="0" eb="2">
      <t>ダイヒョウ</t>
    </rPh>
    <rPh sb="2" eb="4">
      <t>シャイン</t>
    </rPh>
    <rPh sb="5" eb="7">
      <t>カワハラ</t>
    </rPh>
    <rPh sb="8" eb="10">
      <t>シタ</t>
    </rPh>
    <rPh sb="10" eb="11">
      <t>オサム</t>
    </rPh>
    <phoneticPr fontId="2"/>
  </si>
  <si>
    <t>中央区、北区、東区、豊平区、西区、手稲区</t>
    <rPh sb="0" eb="3">
      <t>チュウオウク</t>
    </rPh>
    <rPh sb="4" eb="6">
      <t>キタク</t>
    </rPh>
    <rPh sb="7" eb="9">
      <t>ヒガシク</t>
    </rPh>
    <phoneticPr fontId="2"/>
  </si>
  <si>
    <t>勤医協ヘルパーステーションかしわの杜</t>
    <rPh sb="17" eb="18">
      <t>モリ</t>
    </rPh>
    <phoneticPr fontId="2"/>
  </si>
  <si>
    <t>札幌市白石区本通7丁目北2-16</t>
    <rPh sb="0" eb="3">
      <t>サッポロシ</t>
    </rPh>
    <rPh sb="3" eb="6">
      <t>シロイシク</t>
    </rPh>
    <rPh sb="6" eb="8">
      <t>ホンドオ</t>
    </rPh>
    <rPh sb="9" eb="11">
      <t>チョウメ</t>
    </rPh>
    <rPh sb="11" eb="12">
      <t>キタ</t>
    </rPh>
    <phoneticPr fontId="2"/>
  </si>
  <si>
    <t>中央区、白石区、豊平区</t>
    <rPh sb="0" eb="3">
      <t>チュウオウク</t>
    </rPh>
    <rPh sb="4" eb="7">
      <t>シロイシク</t>
    </rPh>
    <rPh sb="8" eb="11">
      <t>トヨヒラク</t>
    </rPh>
    <phoneticPr fontId="2"/>
  </si>
  <si>
    <t>勤医協ヘルパーステーション北白石</t>
    <rPh sb="13" eb="14">
      <t>キタ</t>
    </rPh>
    <phoneticPr fontId="2"/>
  </si>
  <si>
    <t>札幌市白石区米里1条4丁目6番10号</t>
    <rPh sb="14" eb="15">
      <t>バン</t>
    </rPh>
    <rPh sb="17" eb="18">
      <t>ゴウ</t>
    </rPh>
    <phoneticPr fontId="2"/>
  </si>
  <si>
    <t>白石区</t>
    <rPh sb="0" eb="3">
      <t>シロイシク</t>
    </rPh>
    <phoneticPr fontId="2"/>
  </si>
  <si>
    <t>札幌市白石区栄通16丁目5番13号</t>
    <rPh sb="0" eb="3">
      <t>サッポロシ</t>
    </rPh>
    <rPh sb="3" eb="6">
      <t>シロイシク</t>
    </rPh>
    <rPh sb="6" eb="7">
      <t>サカエ</t>
    </rPh>
    <rPh sb="7" eb="8">
      <t>トオ</t>
    </rPh>
    <rPh sb="10" eb="12">
      <t>チョウメ</t>
    </rPh>
    <rPh sb="13" eb="14">
      <t>バン</t>
    </rPh>
    <rPh sb="16" eb="17">
      <t>ゴウ</t>
    </rPh>
    <phoneticPr fontId="2"/>
  </si>
  <si>
    <t>合同会社　ＭＡＯ</t>
    <rPh sb="0" eb="2">
      <t>ゴウドウ</t>
    </rPh>
    <rPh sb="2" eb="4">
      <t>カイシャ</t>
    </rPh>
    <phoneticPr fontId="2"/>
  </si>
  <si>
    <t>札幌市中央区南12条西15丁目3番7号　セシリア402号</t>
    <rPh sb="0" eb="3">
      <t>サッポロシ</t>
    </rPh>
    <rPh sb="3" eb="6">
      <t>チュウオウク</t>
    </rPh>
    <rPh sb="6" eb="7">
      <t>ミナミ</t>
    </rPh>
    <rPh sb="9" eb="10">
      <t>ジョウ</t>
    </rPh>
    <rPh sb="10" eb="11">
      <t>ニシ</t>
    </rPh>
    <rPh sb="13" eb="15">
      <t>チョウメ</t>
    </rPh>
    <rPh sb="16" eb="17">
      <t>バン</t>
    </rPh>
    <rPh sb="18" eb="19">
      <t>ゴウ</t>
    </rPh>
    <rPh sb="27" eb="28">
      <t>ゴウ</t>
    </rPh>
    <phoneticPr fontId="2"/>
  </si>
  <si>
    <t>代表社員　山本　敏夫</t>
    <rPh sb="0" eb="2">
      <t>ダイヒョウ</t>
    </rPh>
    <rPh sb="2" eb="4">
      <t>シャイン</t>
    </rPh>
    <rPh sb="8" eb="10">
      <t>トシオ</t>
    </rPh>
    <phoneticPr fontId="2"/>
  </si>
  <si>
    <t>訪問介護　照</t>
    <rPh sb="0" eb="2">
      <t>ホウモン</t>
    </rPh>
    <rPh sb="2" eb="4">
      <t>カイゴ</t>
    </rPh>
    <rPh sb="5" eb="6">
      <t>テ</t>
    </rPh>
    <phoneticPr fontId="2"/>
  </si>
  <si>
    <t>札幌市中央区南1条西11丁目327-12　センターパーキングビル301号室</t>
    <rPh sb="0" eb="3">
      <t>サッポロシ</t>
    </rPh>
    <rPh sb="3" eb="6">
      <t>チュウオウク</t>
    </rPh>
    <rPh sb="6" eb="7">
      <t>ミナミ</t>
    </rPh>
    <rPh sb="8" eb="9">
      <t>ジョウ</t>
    </rPh>
    <rPh sb="9" eb="10">
      <t>ニシ</t>
    </rPh>
    <rPh sb="12" eb="14">
      <t>チョウメ</t>
    </rPh>
    <rPh sb="35" eb="37">
      <t>ゴウシツ</t>
    </rPh>
    <phoneticPr fontId="2"/>
  </si>
  <si>
    <t>株式会社　悠藍</t>
    <rPh sb="0" eb="4">
      <t>カブシキガイシャ</t>
    </rPh>
    <rPh sb="5" eb="6">
      <t>ユウ</t>
    </rPh>
    <rPh sb="6" eb="7">
      <t>アイ</t>
    </rPh>
    <phoneticPr fontId="2"/>
  </si>
  <si>
    <t>札幌市中央区南1条西11丁目327-12　センターパーキングビル301号</t>
    <rPh sb="0" eb="3">
      <t>サッポロシ</t>
    </rPh>
    <rPh sb="3" eb="6">
      <t>チュウオウク</t>
    </rPh>
    <rPh sb="6" eb="7">
      <t>ミナミ</t>
    </rPh>
    <rPh sb="8" eb="9">
      <t>ジョウ</t>
    </rPh>
    <rPh sb="9" eb="14">
      <t>ニシジュウイッチョウメ</t>
    </rPh>
    <rPh sb="35" eb="36">
      <t>ゴウ</t>
    </rPh>
    <phoneticPr fontId="2"/>
  </si>
  <si>
    <t>代表取締役　松野　照子</t>
    <rPh sb="0" eb="2">
      <t>ダイヒョウ</t>
    </rPh>
    <rPh sb="2" eb="5">
      <t>トリシマリヤク</t>
    </rPh>
    <rPh sb="6" eb="8">
      <t>マツノ</t>
    </rPh>
    <rPh sb="9" eb="11">
      <t>テルコ</t>
    </rPh>
    <phoneticPr fontId="2"/>
  </si>
  <si>
    <t>ケアステーション　杏</t>
    <rPh sb="9" eb="10">
      <t>アンズ</t>
    </rPh>
    <phoneticPr fontId="2"/>
  </si>
  <si>
    <t>札幌市西区西町南１０丁目４番１２号－１Ｆ</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2"/>
  </si>
  <si>
    <t>合同会社　杏</t>
    <rPh sb="0" eb="2">
      <t>ゴウドウ</t>
    </rPh>
    <rPh sb="2" eb="4">
      <t>ガイシャ</t>
    </rPh>
    <rPh sb="5" eb="6">
      <t>アンズ</t>
    </rPh>
    <phoneticPr fontId="2"/>
  </si>
  <si>
    <t>札幌市西区西町南１０丁目４番１２号</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2"/>
  </si>
  <si>
    <t>代表社員　後藤　裕子</t>
    <rPh sb="0" eb="2">
      <t>ダイヒョウ</t>
    </rPh>
    <rPh sb="2" eb="4">
      <t>シャイン</t>
    </rPh>
    <rPh sb="5" eb="7">
      <t>ゴトウ</t>
    </rPh>
    <rPh sb="8" eb="10">
      <t>ユウコ</t>
    </rPh>
    <phoneticPr fontId="2"/>
  </si>
  <si>
    <t>中央区、北区、東区、西区、手稲区</t>
    <rPh sb="0" eb="3">
      <t>チュウオウク</t>
    </rPh>
    <rPh sb="4" eb="6">
      <t>キタク</t>
    </rPh>
    <rPh sb="7" eb="9">
      <t>ヒガシク</t>
    </rPh>
    <rPh sb="10" eb="12">
      <t>ニシク</t>
    </rPh>
    <phoneticPr fontId="2"/>
  </si>
  <si>
    <t>愛全会ヘルパーステーションみなみ</t>
    <rPh sb="0" eb="1">
      <t>アイ</t>
    </rPh>
    <rPh sb="1" eb="2">
      <t>ゼン</t>
    </rPh>
    <rPh sb="2" eb="3">
      <t>カイ</t>
    </rPh>
    <phoneticPr fontId="2"/>
  </si>
  <si>
    <t>医療法人　愛全会</t>
    <rPh sb="0" eb="2">
      <t>イリョウ</t>
    </rPh>
    <rPh sb="2" eb="4">
      <t>ホウジン</t>
    </rPh>
    <rPh sb="5" eb="6">
      <t>アイ</t>
    </rPh>
    <rPh sb="6" eb="7">
      <t>ゼン</t>
    </rPh>
    <rPh sb="7" eb="8">
      <t>カイ</t>
    </rPh>
    <phoneticPr fontId="2"/>
  </si>
  <si>
    <t>札幌市南区川沿13条2丁目1番38号</t>
    <rPh sb="5" eb="7">
      <t>カワゾエ</t>
    </rPh>
    <rPh sb="9" eb="10">
      <t>ジョウ</t>
    </rPh>
    <rPh sb="11" eb="13">
      <t>チョウメ</t>
    </rPh>
    <rPh sb="14" eb="15">
      <t>バン</t>
    </rPh>
    <rPh sb="17" eb="18">
      <t>ゴウ</t>
    </rPh>
    <phoneticPr fontId="2"/>
  </si>
  <si>
    <t>理事長　赤塚　知以</t>
    <rPh sb="0" eb="3">
      <t>リジチョウ</t>
    </rPh>
    <rPh sb="4" eb="6">
      <t>アカツカ</t>
    </rPh>
    <rPh sb="7" eb="8">
      <t>チ</t>
    </rPh>
    <rPh sb="8" eb="9">
      <t>イ</t>
    </rPh>
    <phoneticPr fontId="2"/>
  </si>
  <si>
    <t>特定非営利活動法人　ホームヘルパーノア訪問介護事業所</t>
    <rPh sb="0" eb="9">
      <t>トクヒ</t>
    </rPh>
    <rPh sb="19" eb="21">
      <t>ホウモン</t>
    </rPh>
    <rPh sb="21" eb="23">
      <t>カイゴ</t>
    </rPh>
    <rPh sb="23" eb="25">
      <t>ジギョウ</t>
    </rPh>
    <rPh sb="25" eb="26">
      <t>ショ</t>
    </rPh>
    <phoneticPr fontId="2"/>
  </si>
  <si>
    <t>札幌市厚別区厚別南２丁目１０－４ツルハドラッグひばりヶ丘店２階</t>
    <rPh sb="0" eb="2">
      <t>サッポロ</t>
    </rPh>
    <rPh sb="2" eb="3">
      <t>シ</t>
    </rPh>
    <rPh sb="3" eb="5">
      <t>アツベツ</t>
    </rPh>
    <rPh sb="5" eb="6">
      <t>ク</t>
    </rPh>
    <rPh sb="6" eb="8">
      <t>アツベツ</t>
    </rPh>
    <rPh sb="8" eb="9">
      <t>ミナミ</t>
    </rPh>
    <rPh sb="10" eb="12">
      <t>チョウメ</t>
    </rPh>
    <rPh sb="27" eb="28">
      <t>オカ</t>
    </rPh>
    <rPh sb="28" eb="29">
      <t>テン</t>
    </rPh>
    <rPh sb="30" eb="31">
      <t>カイ</t>
    </rPh>
    <phoneticPr fontId="2"/>
  </si>
  <si>
    <t>特定非営利活動法人ホームヘルパーノア</t>
    <rPh sb="0" eb="9">
      <t>トクヒ</t>
    </rPh>
    <phoneticPr fontId="2"/>
  </si>
  <si>
    <t>札幌市厚別区青葉町8丁目1番17号</t>
    <rPh sb="0" eb="3">
      <t>サッポロシ</t>
    </rPh>
    <rPh sb="3" eb="6">
      <t>アツベツク</t>
    </rPh>
    <rPh sb="6" eb="9">
      <t>アオバチョウ</t>
    </rPh>
    <rPh sb="10" eb="12">
      <t>チョウメ</t>
    </rPh>
    <rPh sb="13" eb="14">
      <t>バン</t>
    </rPh>
    <rPh sb="16" eb="17">
      <t>ゴウ</t>
    </rPh>
    <phoneticPr fontId="2"/>
  </si>
  <si>
    <t>理事長　澤出　桃姫子</t>
    <rPh sb="0" eb="3">
      <t>リジチョウ</t>
    </rPh>
    <rPh sb="4" eb="5">
      <t>サワ</t>
    </rPh>
    <rPh sb="5" eb="6">
      <t>デ</t>
    </rPh>
    <rPh sb="7" eb="8">
      <t>モモ</t>
    </rPh>
    <rPh sb="8" eb="9">
      <t>ヒメ</t>
    </rPh>
    <rPh sb="9" eb="10">
      <t>コ</t>
    </rPh>
    <phoneticPr fontId="2"/>
  </si>
  <si>
    <t>厚別区</t>
    <rPh sb="0" eb="3">
      <t>アツベツク</t>
    </rPh>
    <phoneticPr fontId="2"/>
  </si>
  <si>
    <t>ケアサポート　天彩</t>
    <rPh sb="7" eb="8">
      <t>アマ</t>
    </rPh>
    <rPh sb="8" eb="9">
      <t>イロドリ</t>
    </rPh>
    <phoneticPr fontId="2"/>
  </si>
  <si>
    <t>札幌市豊平区月寒東４条１８丁目６番１号　クラシックハウス１０３号</t>
    <rPh sb="0" eb="2">
      <t>サッポロ</t>
    </rPh>
    <rPh sb="2" eb="3">
      <t>シ</t>
    </rPh>
    <rPh sb="3" eb="5">
      <t>トヨヒラ</t>
    </rPh>
    <rPh sb="5" eb="6">
      <t>ク</t>
    </rPh>
    <rPh sb="6" eb="8">
      <t>ツキサム</t>
    </rPh>
    <rPh sb="8" eb="9">
      <t>ヒガシ</t>
    </rPh>
    <rPh sb="10" eb="11">
      <t>ジョウ</t>
    </rPh>
    <rPh sb="13" eb="15">
      <t>チョウメ</t>
    </rPh>
    <rPh sb="16" eb="17">
      <t>バン</t>
    </rPh>
    <rPh sb="18" eb="19">
      <t>ゴウ</t>
    </rPh>
    <rPh sb="31" eb="32">
      <t>ゴウ</t>
    </rPh>
    <phoneticPr fontId="2"/>
  </si>
  <si>
    <t>合同会社　天彩</t>
    <rPh sb="0" eb="2">
      <t>ゴウドウ</t>
    </rPh>
    <rPh sb="2" eb="4">
      <t>カイシャ</t>
    </rPh>
    <rPh sb="5" eb="6">
      <t>アマ</t>
    </rPh>
    <rPh sb="6" eb="7">
      <t>イロドリ</t>
    </rPh>
    <phoneticPr fontId="2"/>
  </si>
  <si>
    <t>札幌市豊平区月寒東3条16丁目9番6号　アップル5-302号</t>
    <rPh sb="0" eb="3">
      <t>サッポロシ</t>
    </rPh>
    <rPh sb="3" eb="5">
      <t>トヨヒラ</t>
    </rPh>
    <rPh sb="5" eb="6">
      <t>ク</t>
    </rPh>
    <rPh sb="6" eb="8">
      <t>ツキサム</t>
    </rPh>
    <rPh sb="8" eb="9">
      <t>ヒガシ</t>
    </rPh>
    <rPh sb="10" eb="11">
      <t>ジョウ</t>
    </rPh>
    <rPh sb="13" eb="15">
      <t>チョウメ</t>
    </rPh>
    <rPh sb="16" eb="17">
      <t>バン</t>
    </rPh>
    <rPh sb="18" eb="19">
      <t>ゴウ</t>
    </rPh>
    <rPh sb="29" eb="30">
      <t>ゴウ</t>
    </rPh>
    <phoneticPr fontId="2"/>
  </si>
  <si>
    <t>代表社員　細井　幸子</t>
    <rPh sb="0" eb="2">
      <t>ダイヒョウ</t>
    </rPh>
    <rPh sb="2" eb="4">
      <t>シャイン</t>
    </rPh>
    <rPh sb="5" eb="7">
      <t>ホソイ</t>
    </rPh>
    <rPh sb="8" eb="10">
      <t>サチコ</t>
    </rPh>
    <phoneticPr fontId="2"/>
  </si>
  <si>
    <t>社会医療法人社団　愛心館　来夢ラインヘルパーステーション</t>
    <rPh sb="0" eb="2">
      <t>シャカイ</t>
    </rPh>
    <rPh sb="2" eb="4">
      <t>イリョウ</t>
    </rPh>
    <rPh sb="4" eb="6">
      <t>ホウジン</t>
    </rPh>
    <rPh sb="6" eb="8">
      <t>シャダン</t>
    </rPh>
    <rPh sb="9" eb="10">
      <t>アイ</t>
    </rPh>
    <rPh sb="10" eb="11">
      <t>ココロ</t>
    </rPh>
    <rPh sb="11" eb="12">
      <t>ヤカタ</t>
    </rPh>
    <rPh sb="13" eb="14">
      <t>ク</t>
    </rPh>
    <rPh sb="14" eb="15">
      <t>ユメ</t>
    </rPh>
    <phoneticPr fontId="2"/>
  </si>
  <si>
    <t>札幌市北区あいの里2条1丁目20-1　介護老人保健施設プラットホーム内</t>
    <rPh sb="0" eb="3">
      <t>サッポロシ</t>
    </rPh>
    <rPh sb="3" eb="5">
      <t>キタク</t>
    </rPh>
    <rPh sb="8" eb="9">
      <t>サト</t>
    </rPh>
    <rPh sb="10" eb="11">
      <t>ジョウ</t>
    </rPh>
    <rPh sb="12" eb="14">
      <t>チョウメ</t>
    </rPh>
    <rPh sb="19" eb="21">
      <t>カイゴ</t>
    </rPh>
    <rPh sb="21" eb="23">
      <t>ロウジン</t>
    </rPh>
    <rPh sb="23" eb="25">
      <t>ホケン</t>
    </rPh>
    <rPh sb="25" eb="27">
      <t>シセツ</t>
    </rPh>
    <rPh sb="34" eb="35">
      <t>ウチ</t>
    </rPh>
    <phoneticPr fontId="2"/>
  </si>
  <si>
    <t>社会医療法人社団　愛心館</t>
    <rPh sb="0" eb="2">
      <t>シャカイ</t>
    </rPh>
    <rPh sb="2" eb="4">
      <t>イリョウ</t>
    </rPh>
    <rPh sb="4" eb="6">
      <t>ホウジン</t>
    </rPh>
    <rPh sb="6" eb="8">
      <t>シャダン</t>
    </rPh>
    <rPh sb="9" eb="10">
      <t>アイ</t>
    </rPh>
    <rPh sb="10" eb="11">
      <t>ココロ</t>
    </rPh>
    <rPh sb="11" eb="12">
      <t>ヤカタ</t>
    </rPh>
    <phoneticPr fontId="2"/>
  </si>
  <si>
    <t>札幌市東区北27条東1丁目1-15</t>
    <rPh sb="0" eb="3">
      <t>サッポロシ</t>
    </rPh>
    <rPh sb="8" eb="9">
      <t>ジョウ</t>
    </rPh>
    <rPh sb="9" eb="10">
      <t>ヒガシ</t>
    </rPh>
    <rPh sb="11" eb="13">
      <t>チョウメ</t>
    </rPh>
    <phoneticPr fontId="2"/>
  </si>
  <si>
    <t>理事長　岡本　洋</t>
    <rPh sb="0" eb="3">
      <t>リジチョウ</t>
    </rPh>
    <rPh sb="4" eb="6">
      <t>オカモト</t>
    </rPh>
    <rPh sb="7" eb="8">
      <t>ヨウ</t>
    </rPh>
    <phoneticPr fontId="2"/>
  </si>
  <si>
    <t>札幌市北区、東区</t>
    <rPh sb="0" eb="3">
      <t>サッポロシ</t>
    </rPh>
    <rPh sb="3" eb="5">
      <t>キタク</t>
    </rPh>
    <rPh sb="6" eb="8">
      <t>ヒガシク</t>
    </rPh>
    <phoneticPr fontId="2"/>
  </si>
  <si>
    <t>訪問介護事業所　たてっちケアサービス</t>
    <rPh sb="0" eb="2">
      <t>ホウモン</t>
    </rPh>
    <rPh sb="2" eb="4">
      <t>カイゴ</t>
    </rPh>
    <rPh sb="4" eb="7">
      <t>ジギョウショ</t>
    </rPh>
    <phoneticPr fontId="2"/>
  </si>
  <si>
    <t>札幌市白石区中央3条1丁目1-26　ラ・メールC31 102</t>
    <rPh sb="0" eb="3">
      <t>サッポロシ</t>
    </rPh>
    <rPh sb="3" eb="6">
      <t>シロイシク</t>
    </rPh>
    <rPh sb="6" eb="8">
      <t>チュウオウ</t>
    </rPh>
    <rPh sb="9" eb="10">
      <t>ジョウ</t>
    </rPh>
    <rPh sb="11" eb="13">
      <t>チョウメ</t>
    </rPh>
    <phoneticPr fontId="2"/>
  </si>
  <si>
    <t>ハピネスぴーす株式会社</t>
    <rPh sb="7" eb="11">
      <t>カブシキガイシャ</t>
    </rPh>
    <phoneticPr fontId="2"/>
  </si>
  <si>
    <t>代表取締役　舘山　尚史</t>
    <rPh sb="2" eb="5">
      <t>トリシマリヤク</t>
    </rPh>
    <rPh sb="6" eb="8">
      <t>タテヤマ</t>
    </rPh>
    <rPh sb="9" eb="11">
      <t>ナオフミ</t>
    </rPh>
    <phoneticPr fontId="2"/>
  </si>
  <si>
    <t>在宅支援　スリエ</t>
    <rPh sb="0" eb="2">
      <t>ザイタク</t>
    </rPh>
    <rPh sb="2" eb="4">
      <t>シエン</t>
    </rPh>
    <phoneticPr fontId="2"/>
  </si>
  <si>
    <t>札幌市豊平区豊平7条8丁目1番16号</t>
    <rPh sb="0" eb="3">
      <t>サッポロシ</t>
    </rPh>
    <rPh sb="3" eb="6">
      <t>トヨヒラク</t>
    </rPh>
    <rPh sb="6" eb="8">
      <t>トヨヒラ</t>
    </rPh>
    <rPh sb="17" eb="18">
      <t>ゴウ</t>
    </rPh>
    <phoneticPr fontId="2"/>
  </si>
  <si>
    <t>ブラマンダ株式会社</t>
    <rPh sb="5" eb="7">
      <t>カブシキ</t>
    </rPh>
    <rPh sb="7" eb="9">
      <t>カイシャ</t>
    </rPh>
    <phoneticPr fontId="2"/>
  </si>
  <si>
    <t>代表取締役　井上　祥子</t>
    <rPh sb="0" eb="5">
      <t>ダイヒョウ</t>
    </rPh>
    <rPh sb="6" eb="8">
      <t>イノウエ</t>
    </rPh>
    <rPh sb="9" eb="11">
      <t>サチコ</t>
    </rPh>
    <phoneticPr fontId="2"/>
  </si>
  <si>
    <t>札幌市北区百合が原５丁目４－２１</t>
    <rPh sb="0" eb="3">
      <t>サッポロシ</t>
    </rPh>
    <rPh sb="3" eb="5">
      <t>キタク</t>
    </rPh>
    <rPh sb="5" eb="7">
      <t>ユリ</t>
    </rPh>
    <rPh sb="8" eb="9">
      <t>ハラ</t>
    </rPh>
    <rPh sb="10" eb="12">
      <t>チョウメ</t>
    </rPh>
    <phoneticPr fontId="2"/>
  </si>
  <si>
    <t>特定非営利活動法人　さっぽろ障がい福祉てっての会</t>
    <rPh sb="0" eb="2">
      <t>トクテイ</t>
    </rPh>
    <rPh sb="2" eb="5">
      <t>ヒエイリ</t>
    </rPh>
    <rPh sb="5" eb="7">
      <t>カツドウ</t>
    </rPh>
    <rPh sb="7" eb="9">
      <t>ホウジン</t>
    </rPh>
    <rPh sb="14" eb="15">
      <t>ショウ</t>
    </rPh>
    <rPh sb="17" eb="19">
      <t>フクシ</t>
    </rPh>
    <rPh sb="23" eb="24">
      <t>カイ</t>
    </rPh>
    <phoneticPr fontId="2"/>
  </si>
  <si>
    <t>理事長　吉田　明仁</t>
    <rPh sb="0" eb="3">
      <t>リジチョウ</t>
    </rPh>
    <rPh sb="4" eb="6">
      <t>ヨシダ</t>
    </rPh>
    <rPh sb="7" eb="9">
      <t>アキヒト</t>
    </rPh>
    <phoneticPr fontId="2"/>
  </si>
  <si>
    <t>札幌市手稲区手稲本町2条5丁目12-50-1402</t>
    <rPh sb="0" eb="3">
      <t>サッポロシ</t>
    </rPh>
    <rPh sb="3" eb="6">
      <t>テイネク</t>
    </rPh>
    <rPh sb="6" eb="8">
      <t>テイネ</t>
    </rPh>
    <rPh sb="8" eb="10">
      <t>ホンチョウ</t>
    </rPh>
    <rPh sb="11" eb="12">
      <t>ジョウ</t>
    </rPh>
    <rPh sb="13" eb="15">
      <t>チョウメ</t>
    </rPh>
    <phoneticPr fontId="2"/>
  </si>
  <si>
    <t>特定非営利活動法人ヘルパーステーションいちご</t>
    <rPh sb="0" eb="2">
      <t>トクテイ</t>
    </rPh>
    <rPh sb="2" eb="5">
      <t>ヒエイリ</t>
    </rPh>
    <rPh sb="5" eb="7">
      <t>カツドウ</t>
    </rPh>
    <rPh sb="7" eb="9">
      <t>ホウジン</t>
    </rPh>
    <phoneticPr fontId="2"/>
  </si>
  <si>
    <t>札幌市手稲区本町2条5丁目12-50-1402</t>
    <rPh sb="0" eb="3">
      <t>サッポロシ</t>
    </rPh>
    <rPh sb="3" eb="6">
      <t>テイネク</t>
    </rPh>
    <rPh sb="6" eb="8">
      <t>ホンチョウ</t>
    </rPh>
    <rPh sb="9" eb="10">
      <t>ジョウ</t>
    </rPh>
    <rPh sb="11" eb="13">
      <t>チョウメ</t>
    </rPh>
    <phoneticPr fontId="2"/>
  </si>
  <si>
    <t>代表理事　狩野　浩二</t>
    <rPh sb="0" eb="2">
      <t>ダイヒョウ</t>
    </rPh>
    <rPh sb="2" eb="4">
      <t>リジ</t>
    </rPh>
    <rPh sb="5" eb="7">
      <t>カリノ</t>
    </rPh>
    <rPh sb="8" eb="10">
      <t>コウジ</t>
    </rPh>
    <phoneticPr fontId="2"/>
  </si>
  <si>
    <t>移動支援事業所シーズン</t>
    <rPh sb="0" eb="2">
      <t>イドウ</t>
    </rPh>
    <rPh sb="2" eb="4">
      <t>シエン</t>
    </rPh>
    <rPh sb="4" eb="7">
      <t>ジギョウショ</t>
    </rPh>
    <phoneticPr fontId="2"/>
  </si>
  <si>
    <t>札幌市中央区北3条西12丁目2-2</t>
    <rPh sb="0" eb="3">
      <t>サッポロシ</t>
    </rPh>
    <rPh sb="3" eb="6">
      <t>チュウオウク</t>
    </rPh>
    <rPh sb="6" eb="7">
      <t>キタ</t>
    </rPh>
    <rPh sb="8" eb="9">
      <t>ジョウ</t>
    </rPh>
    <rPh sb="9" eb="10">
      <t>ニシ</t>
    </rPh>
    <rPh sb="12" eb="14">
      <t>チョウメ</t>
    </rPh>
    <phoneticPr fontId="2"/>
  </si>
  <si>
    <t>株式会社　ワークサポート</t>
    <rPh sb="0" eb="4">
      <t>カブシキガイシャ</t>
    </rPh>
    <phoneticPr fontId="2"/>
  </si>
  <si>
    <t>代表取締役　千代　佳忠</t>
    <rPh sb="0" eb="2">
      <t>ダイヒョウ</t>
    </rPh>
    <rPh sb="2" eb="5">
      <t>トリシマリヤク</t>
    </rPh>
    <rPh sb="6" eb="8">
      <t>チヨ</t>
    </rPh>
    <rPh sb="9" eb="10">
      <t>カ</t>
    </rPh>
    <rPh sb="10" eb="11">
      <t>タダシ</t>
    </rPh>
    <phoneticPr fontId="2"/>
  </si>
  <si>
    <t>札幌市西区西町北5丁目1-10　2F-2</t>
    <rPh sb="0" eb="3">
      <t>サッポロシ</t>
    </rPh>
    <rPh sb="3" eb="5">
      <t>ニシク</t>
    </rPh>
    <rPh sb="5" eb="6">
      <t>ニシ</t>
    </rPh>
    <rPh sb="6" eb="7">
      <t>マチ</t>
    </rPh>
    <rPh sb="7" eb="8">
      <t>キタ</t>
    </rPh>
    <rPh sb="9" eb="11">
      <t>チョウメ</t>
    </rPh>
    <phoneticPr fontId="2"/>
  </si>
  <si>
    <t>合同会社　あんど</t>
    <rPh sb="0" eb="2">
      <t>ゴウドウ</t>
    </rPh>
    <rPh sb="2" eb="4">
      <t>ガイシャ</t>
    </rPh>
    <phoneticPr fontId="2"/>
  </si>
  <si>
    <t>代表社員　内田　希美子</t>
    <rPh sb="0" eb="2">
      <t>ダイヒョウ</t>
    </rPh>
    <rPh sb="2" eb="4">
      <t>シャイン</t>
    </rPh>
    <rPh sb="5" eb="7">
      <t>ウチダ</t>
    </rPh>
    <rPh sb="8" eb="11">
      <t>キミコ</t>
    </rPh>
    <phoneticPr fontId="2"/>
  </si>
  <si>
    <t>訪問介護事業所　ステップアップサービス</t>
    <rPh sb="0" eb="2">
      <t>ホウモン</t>
    </rPh>
    <rPh sb="2" eb="4">
      <t>カイゴ</t>
    </rPh>
    <rPh sb="4" eb="6">
      <t>ジギョウ</t>
    </rPh>
    <rPh sb="6" eb="7">
      <t>ショ</t>
    </rPh>
    <phoneticPr fontId="2"/>
  </si>
  <si>
    <t>札幌市豊平区平岸５条１２丁目２－６　クローバーハイム平岸１０１号</t>
    <rPh sb="0" eb="3">
      <t>サッポロシ</t>
    </rPh>
    <rPh sb="3" eb="6">
      <t>トヨヒラク</t>
    </rPh>
    <rPh sb="6" eb="8">
      <t>ヒラギシ</t>
    </rPh>
    <rPh sb="9" eb="10">
      <t>ジョウ</t>
    </rPh>
    <rPh sb="12" eb="14">
      <t>チョウメ</t>
    </rPh>
    <rPh sb="26" eb="28">
      <t>ヒラギシ</t>
    </rPh>
    <rPh sb="31" eb="32">
      <t>ゴウ</t>
    </rPh>
    <phoneticPr fontId="2"/>
  </si>
  <si>
    <t>株式会社　ステップアップサービス</t>
    <rPh sb="0" eb="2">
      <t>カブシキ</t>
    </rPh>
    <rPh sb="2" eb="4">
      <t>カイシャ</t>
    </rPh>
    <phoneticPr fontId="2"/>
  </si>
  <si>
    <t>代表取締役　畠山　晴美</t>
    <rPh sb="0" eb="5">
      <t>ダイヒョウ</t>
    </rPh>
    <rPh sb="6" eb="8">
      <t>ハタケヤマ</t>
    </rPh>
    <rPh sb="9" eb="11">
      <t>ハルミ</t>
    </rPh>
    <phoneticPr fontId="2"/>
  </si>
  <si>
    <t>札幌市南区真駒内柏丘6丁目2-18</t>
    <rPh sb="0" eb="3">
      <t>サッポロシ</t>
    </rPh>
    <rPh sb="3" eb="5">
      <t>ミナミク</t>
    </rPh>
    <rPh sb="5" eb="8">
      <t>マコマナイ</t>
    </rPh>
    <rPh sb="8" eb="9">
      <t>カシワ</t>
    </rPh>
    <rPh sb="9" eb="10">
      <t>オカ</t>
    </rPh>
    <rPh sb="11" eb="13">
      <t>チョウメ</t>
    </rPh>
    <phoneticPr fontId="2"/>
  </si>
  <si>
    <t>そふとグループ株式会社</t>
    <rPh sb="7" eb="9">
      <t>カブシキ</t>
    </rPh>
    <rPh sb="9" eb="11">
      <t>カイシャ</t>
    </rPh>
    <phoneticPr fontId="2"/>
  </si>
  <si>
    <t>代表取締役　高嶋　巧子</t>
    <rPh sb="0" eb="2">
      <t>ダイヒョウ</t>
    </rPh>
    <rPh sb="2" eb="5">
      <t>トリシマリヤク</t>
    </rPh>
    <rPh sb="6" eb="8">
      <t>タカシマ</t>
    </rPh>
    <rPh sb="9" eb="11">
      <t>コウコ</t>
    </rPh>
    <phoneticPr fontId="2"/>
  </si>
  <si>
    <t>北区、中央区、南区、西区、豊平区</t>
    <rPh sb="0" eb="2">
      <t>キタク</t>
    </rPh>
    <rPh sb="3" eb="6">
      <t>チュウオウク</t>
    </rPh>
    <rPh sb="7" eb="9">
      <t>ミナミク</t>
    </rPh>
    <rPh sb="10" eb="12">
      <t>ニシク</t>
    </rPh>
    <rPh sb="13" eb="16">
      <t>トヨヒラク</t>
    </rPh>
    <phoneticPr fontId="2"/>
  </si>
  <si>
    <t>訪問介護事業所　ひろ</t>
    <rPh sb="0" eb="2">
      <t>ホウモン</t>
    </rPh>
    <rPh sb="2" eb="4">
      <t>カイゴ</t>
    </rPh>
    <rPh sb="4" eb="7">
      <t>ジギョウショ</t>
    </rPh>
    <phoneticPr fontId="2"/>
  </si>
  <si>
    <t>札幌市中央区北4条東2丁目7番地1　シャルム北4条207号</t>
    <rPh sb="6" eb="7">
      <t>キタ</t>
    </rPh>
    <rPh sb="9" eb="10">
      <t>ヒガシ</t>
    </rPh>
    <rPh sb="11" eb="13">
      <t>チョウメ</t>
    </rPh>
    <rPh sb="14" eb="16">
      <t>バンチ</t>
    </rPh>
    <rPh sb="22" eb="23">
      <t>キタ</t>
    </rPh>
    <rPh sb="24" eb="25">
      <t>ジョウ</t>
    </rPh>
    <rPh sb="28" eb="29">
      <t>ゴウ</t>
    </rPh>
    <phoneticPr fontId="2"/>
  </si>
  <si>
    <t>合同会社　角</t>
    <rPh sb="0" eb="2">
      <t>ゴウドウ</t>
    </rPh>
    <rPh sb="2" eb="4">
      <t>ガイシャ</t>
    </rPh>
    <rPh sb="5" eb="6">
      <t>カク</t>
    </rPh>
    <phoneticPr fontId="2"/>
  </si>
  <si>
    <t>代表社員　鷲田　啓文</t>
    <rPh sb="0" eb="2">
      <t>ダイヒョウ</t>
    </rPh>
    <rPh sb="2" eb="4">
      <t>シャイン</t>
    </rPh>
    <rPh sb="5" eb="7">
      <t>ワシダ</t>
    </rPh>
    <rPh sb="8" eb="10">
      <t>ヒロフミ</t>
    </rPh>
    <phoneticPr fontId="2"/>
  </si>
  <si>
    <t>居宅介護事業所WakuWaku</t>
    <rPh sb="0" eb="2">
      <t>キョタク</t>
    </rPh>
    <rPh sb="2" eb="4">
      <t>カイゴ</t>
    </rPh>
    <rPh sb="4" eb="7">
      <t>ジギョウショ</t>
    </rPh>
    <phoneticPr fontId="2"/>
  </si>
  <si>
    <t>札幌市豊平区西岡５条13丁目1番7号</t>
    <rPh sb="6" eb="8">
      <t>ニシオカ</t>
    </rPh>
    <rPh sb="9" eb="10">
      <t>ジョウ</t>
    </rPh>
    <rPh sb="12" eb="14">
      <t>チョウメ</t>
    </rPh>
    <rPh sb="15" eb="16">
      <t>バン</t>
    </rPh>
    <rPh sb="17" eb="18">
      <t>ゴウ</t>
    </rPh>
    <phoneticPr fontId="2"/>
  </si>
  <si>
    <t>株式会社　HareRuyo</t>
    <rPh sb="0" eb="2">
      <t>カブシキ</t>
    </rPh>
    <rPh sb="2" eb="4">
      <t>カイシャ</t>
    </rPh>
    <phoneticPr fontId="2"/>
  </si>
  <si>
    <t>代表取締役　今井　隼人</t>
    <rPh sb="0" eb="5">
      <t>ダイ</t>
    </rPh>
    <rPh sb="6" eb="8">
      <t>イマイ</t>
    </rPh>
    <rPh sb="9" eb="11">
      <t>ハヤト</t>
    </rPh>
    <phoneticPr fontId="2"/>
  </si>
  <si>
    <t>豊平区、清田区、中央区、南区</t>
    <rPh sb="0" eb="2">
      <t>トヨヒラ</t>
    </rPh>
    <rPh sb="2" eb="3">
      <t>ク</t>
    </rPh>
    <rPh sb="4" eb="7">
      <t>キヨタク</t>
    </rPh>
    <rPh sb="8" eb="11">
      <t>チュウオウク</t>
    </rPh>
    <rPh sb="12" eb="14">
      <t>ミナミク</t>
    </rPh>
    <phoneticPr fontId="2"/>
  </si>
  <si>
    <t>札幌市中央区大通東2丁目8-5　プレジデント札幌708号室</t>
    <rPh sb="0" eb="3">
      <t>サッポロシ</t>
    </rPh>
    <rPh sb="3" eb="6">
      <t>チュウオウク</t>
    </rPh>
    <rPh sb="6" eb="8">
      <t>オオドオリ</t>
    </rPh>
    <rPh sb="8" eb="9">
      <t>ヒガシ</t>
    </rPh>
    <rPh sb="10" eb="12">
      <t>チョウメ</t>
    </rPh>
    <rPh sb="22" eb="24">
      <t>サッポロ</t>
    </rPh>
    <rPh sb="27" eb="29">
      <t>ゴウシツ</t>
    </rPh>
    <phoneticPr fontId="2"/>
  </si>
  <si>
    <t>特定非営利活動法人　クラージュ</t>
    <rPh sb="0" eb="2">
      <t>トクテイ</t>
    </rPh>
    <rPh sb="2" eb="5">
      <t>ヒエイリ</t>
    </rPh>
    <rPh sb="5" eb="7">
      <t>カツドウ</t>
    </rPh>
    <rPh sb="7" eb="9">
      <t>ホウジン</t>
    </rPh>
    <phoneticPr fontId="2"/>
  </si>
  <si>
    <t>札幌市中央区大通東二丁目８番地５　プレジデント札幌７０８</t>
    <rPh sb="0" eb="3">
      <t>サッポロシ</t>
    </rPh>
    <rPh sb="3" eb="6">
      <t>チュウオウク</t>
    </rPh>
    <rPh sb="6" eb="8">
      <t>オオドオリ</t>
    </rPh>
    <rPh sb="8" eb="9">
      <t>ヒガシ</t>
    </rPh>
    <rPh sb="9" eb="12">
      <t>ニチョウメ</t>
    </rPh>
    <rPh sb="13" eb="14">
      <t>バン</t>
    </rPh>
    <rPh sb="14" eb="15">
      <t>チ</t>
    </rPh>
    <rPh sb="23" eb="25">
      <t>サッポロ</t>
    </rPh>
    <phoneticPr fontId="2"/>
  </si>
  <si>
    <t>理事長　村田　佳子</t>
    <rPh sb="0" eb="3">
      <t>リジチョウ</t>
    </rPh>
    <rPh sb="4" eb="6">
      <t>ムラタ</t>
    </rPh>
    <rPh sb="7" eb="9">
      <t>ケイコ</t>
    </rPh>
    <phoneticPr fontId="2"/>
  </si>
  <si>
    <t>札幌市豊平区中の島１条９丁目２番５号－２０１号室</t>
    <rPh sb="0" eb="3">
      <t>サッポロシ</t>
    </rPh>
    <rPh sb="3" eb="6">
      <t>トヨヒラク</t>
    </rPh>
    <rPh sb="6" eb="7">
      <t>ナカ</t>
    </rPh>
    <rPh sb="8" eb="9">
      <t>シマ</t>
    </rPh>
    <rPh sb="10" eb="11">
      <t>ジョウ</t>
    </rPh>
    <rPh sb="12" eb="14">
      <t>チョウメ</t>
    </rPh>
    <rPh sb="15" eb="16">
      <t>バン</t>
    </rPh>
    <rPh sb="17" eb="18">
      <t>ゴウ</t>
    </rPh>
    <rPh sb="22" eb="24">
      <t>ゴウシツ</t>
    </rPh>
    <phoneticPr fontId="2"/>
  </si>
  <si>
    <t>有限会社　にしかぜ</t>
    <rPh sb="0" eb="4">
      <t>ユウゲンガイシャ</t>
    </rPh>
    <phoneticPr fontId="2"/>
  </si>
  <si>
    <t>代表取締役　安井　亨併</t>
    <rPh sb="0" eb="2">
      <t>ダイヒョウ</t>
    </rPh>
    <rPh sb="2" eb="5">
      <t>トリシマリヤク</t>
    </rPh>
    <rPh sb="6" eb="8">
      <t>ヤスイ</t>
    </rPh>
    <phoneticPr fontId="2"/>
  </si>
  <si>
    <t>介護ステーションソニア</t>
    <rPh sb="0" eb="2">
      <t>カイゴ</t>
    </rPh>
    <phoneticPr fontId="2"/>
  </si>
  <si>
    <t>札幌市白石区栄通18丁目5番55号</t>
    <rPh sb="0" eb="3">
      <t>サッポロシ</t>
    </rPh>
    <rPh sb="3" eb="6">
      <t>シロイシク</t>
    </rPh>
    <rPh sb="6" eb="8">
      <t>サカエドオリ</t>
    </rPh>
    <rPh sb="10" eb="12">
      <t>チョウメ</t>
    </rPh>
    <rPh sb="13" eb="14">
      <t>バン</t>
    </rPh>
    <rPh sb="16" eb="17">
      <t>ゴウ</t>
    </rPh>
    <phoneticPr fontId="2"/>
  </si>
  <si>
    <t>株式会社CO-BEST</t>
    <rPh sb="0" eb="2">
      <t>カブシキ</t>
    </rPh>
    <rPh sb="2" eb="4">
      <t>カイシャ</t>
    </rPh>
    <phoneticPr fontId="2"/>
  </si>
  <si>
    <t>札幌白石区栄通18丁目5番62号　サニーハウス1階</t>
    <rPh sb="0" eb="2">
      <t>サッポロ</t>
    </rPh>
    <rPh sb="2" eb="5">
      <t>シロイシク</t>
    </rPh>
    <rPh sb="5" eb="7">
      <t>サカエドオリ</t>
    </rPh>
    <rPh sb="9" eb="11">
      <t>チョウメ</t>
    </rPh>
    <rPh sb="12" eb="13">
      <t>バン</t>
    </rPh>
    <rPh sb="15" eb="16">
      <t>ゴウ</t>
    </rPh>
    <rPh sb="24" eb="25">
      <t>カイ</t>
    </rPh>
    <phoneticPr fontId="2"/>
  </si>
  <si>
    <t>代表取締役　本間　直聖</t>
    <rPh sb="0" eb="5">
      <t>ダイ</t>
    </rPh>
    <rPh sb="6" eb="8">
      <t>ホンマ</t>
    </rPh>
    <rPh sb="9" eb="10">
      <t>ナオ</t>
    </rPh>
    <rPh sb="10" eb="11">
      <t>ヒジリ</t>
    </rPh>
    <phoneticPr fontId="2"/>
  </si>
  <si>
    <t>ヘルパーステーション花みずき</t>
    <rPh sb="10" eb="11">
      <t>ハナ</t>
    </rPh>
    <phoneticPr fontId="2"/>
  </si>
  <si>
    <t>札幌市北区新琴似6条6丁目1番1号</t>
    <rPh sb="0" eb="3">
      <t>サッポロシ</t>
    </rPh>
    <rPh sb="3" eb="5">
      <t>キタク</t>
    </rPh>
    <rPh sb="5" eb="8">
      <t>シンコトニ</t>
    </rPh>
    <rPh sb="9" eb="10">
      <t>ジョウ</t>
    </rPh>
    <rPh sb="11" eb="13">
      <t>チョウメ</t>
    </rPh>
    <rPh sb="14" eb="15">
      <t>バン</t>
    </rPh>
    <rPh sb="16" eb="17">
      <t>ゴウ</t>
    </rPh>
    <phoneticPr fontId="2"/>
  </si>
  <si>
    <t>株式会社コミット</t>
    <rPh sb="0" eb="2">
      <t>カブシキ</t>
    </rPh>
    <rPh sb="2" eb="4">
      <t>カイシャ</t>
    </rPh>
    <phoneticPr fontId="2"/>
  </si>
  <si>
    <t>札幌市北区新琴似6条6丁目1番1号</t>
    <rPh sb="0" eb="3">
      <t>サッポロシ</t>
    </rPh>
    <rPh sb="9" eb="10">
      <t>ジョウ</t>
    </rPh>
    <rPh sb="11" eb="13">
      <t>チョウメ</t>
    </rPh>
    <rPh sb="14" eb="15">
      <t>バン</t>
    </rPh>
    <rPh sb="16" eb="17">
      <t>ゴウ</t>
    </rPh>
    <phoneticPr fontId="2"/>
  </si>
  <si>
    <t>代表取締役　野　秀憲</t>
    <rPh sb="0" eb="5">
      <t>ダイ</t>
    </rPh>
    <rPh sb="6" eb="7">
      <t>ノ</t>
    </rPh>
    <rPh sb="8" eb="10">
      <t>ヒデノリ</t>
    </rPh>
    <phoneticPr fontId="2"/>
  </si>
  <si>
    <t>札幌市豊平区平岸4条1丁目5番4号</t>
    <rPh sb="0" eb="3">
      <t>サッポロシ</t>
    </rPh>
    <rPh sb="3" eb="6">
      <t>トヨヒラク</t>
    </rPh>
    <rPh sb="6" eb="8">
      <t>ヒラギシ</t>
    </rPh>
    <rPh sb="9" eb="10">
      <t>ジョウ</t>
    </rPh>
    <rPh sb="11" eb="13">
      <t>チョウメ</t>
    </rPh>
    <rPh sb="14" eb="15">
      <t>バン</t>
    </rPh>
    <rPh sb="16" eb="17">
      <t>ゴウ</t>
    </rPh>
    <phoneticPr fontId="2"/>
  </si>
  <si>
    <t>株式会社そら</t>
    <rPh sb="0" eb="4">
      <t>カブシキガイシャ</t>
    </rPh>
    <phoneticPr fontId="2"/>
  </si>
  <si>
    <t>代表取締役　齊藤　吉惠</t>
    <rPh sb="0" eb="2">
      <t>ダイヒョウ</t>
    </rPh>
    <rPh sb="2" eb="5">
      <t>トリシマリヤク</t>
    </rPh>
    <rPh sb="6" eb="8">
      <t>サイトウ</t>
    </rPh>
    <rPh sb="9" eb="10">
      <t>ヨシ</t>
    </rPh>
    <rPh sb="10" eb="11">
      <t>メグミ</t>
    </rPh>
    <phoneticPr fontId="2"/>
  </si>
  <si>
    <t>厚別区、白石区、豊平区、清田区、江別市</t>
    <rPh sb="0" eb="3">
      <t>アツベツク</t>
    </rPh>
    <rPh sb="4" eb="7">
      <t>シロイシク</t>
    </rPh>
    <rPh sb="8" eb="11">
      <t>トヨヒラク</t>
    </rPh>
    <rPh sb="12" eb="15">
      <t>キヨタク</t>
    </rPh>
    <rPh sb="16" eb="19">
      <t>エベツシ</t>
    </rPh>
    <phoneticPr fontId="2"/>
  </si>
  <si>
    <t>札幌市白石区菊水3条1丁目8番5号　フロンティア菊水203号</t>
    <rPh sb="0" eb="3">
      <t>サッポロシ</t>
    </rPh>
    <rPh sb="3" eb="6">
      <t>シロイシク</t>
    </rPh>
    <rPh sb="6" eb="8">
      <t>キクスイ</t>
    </rPh>
    <rPh sb="9" eb="10">
      <t>ジョウ</t>
    </rPh>
    <rPh sb="11" eb="13">
      <t>チョウメ</t>
    </rPh>
    <rPh sb="14" eb="15">
      <t>バン</t>
    </rPh>
    <rPh sb="16" eb="17">
      <t>ゴウ</t>
    </rPh>
    <rPh sb="24" eb="26">
      <t>キクスイ</t>
    </rPh>
    <rPh sb="29" eb="30">
      <t>ゴウ</t>
    </rPh>
    <phoneticPr fontId="2"/>
  </si>
  <si>
    <t>株式会社　リードマックス</t>
    <rPh sb="0" eb="2">
      <t>カブシキ</t>
    </rPh>
    <rPh sb="2" eb="4">
      <t>カイシャ</t>
    </rPh>
    <phoneticPr fontId="2"/>
  </si>
  <si>
    <t>札幌市白石区菊水3条1丁目8番5号</t>
    <rPh sb="0" eb="3">
      <t>サッポロシ</t>
    </rPh>
    <rPh sb="3" eb="6">
      <t>シロイシク</t>
    </rPh>
    <rPh sb="6" eb="8">
      <t>キクスイ</t>
    </rPh>
    <rPh sb="9" eb="10">
      <t>ジョウ</t>
    </rPh>
    <rPh sb="11" eb="13">
      <t>チョウメ</t>
    </rPh>
    <rPh sb="14" eb="15">
      <t>バン</t>
    </rPh>
    <rPh sb="16" eb="17">
      <t>ゴウ</t>
    </rPh>
    <phoneticPr fontId="2"/>
  </si>
  <si>
    <t>代表取締役　込堂　善一郎</t>
    <rPh sb="0" eb="5">
      <t>ダイ</t>
    </rPh>
    <rPh sb="6" eb="7">
      <t>コミ</t>
    </rPh>
    <rPh sb="7" eb="8">
      <t>ドウ</t>
    </rPh>
    <rPh sb="9" eb="12">
      <t>ゼンイチロウ</t>
    </rPh>
    <phoneticPr fontId="2"/>
  </si>
  <si>
    <t>札幌市南区真駒内柏丘5丁目10番9号</t>
    <rPh sb="0" eb="3">
      <t>サッポロシ</t>
    </rPh>
    <rPh sb="3" eb="5">
      <t>ミナミク</t>
    </rPh>
    <rPh sb="5" eb="8">
      <t>マコマナイ</t>
    </rPh>
    <rPh sb="8" eb="9">
      <t>カシワ</t>
    </rPh>
    <rPh sb="9" eb="10">
      <t>オカ</t>
    </rPh>
    <rPh sb="11" eb="13">
      <t>チョウメ</t>
    </rPh>
    <rPh sb="15" eb="16">
      <t>バン</t>
    </rPh>
    <rPh sb="17" eb="18">
      <t>ゴウ</t>
    </rPh>
    <phoneticPr fontId="2"/>
  </si>
  <si>
    <t>一般社団法人ＡＲＣＪＯＢ</t>
    <rPh sb="0" eb="2">
      <t>イッパン</t>
    </rPh>
    <rPh sb="2" eb="4">
      <t>シャダン</t>
    </rPh>
    <rPh sb="4" eb="6">
      <t>ホウジン</t>
    </rPh>
    <phoneticPr fontId="2"/>
  </si>
  <si>
    <t>掛橋　まゆみ</t>
    <rPh sb="0" eb="2">
      <t>カケハシ</t>
    </rPh>
    <phoneticPr fontId="2"/>
  </si>
  <si>
    <t>札幌市北区新琴似8条8丁目1-1</t>
    <rPh sb="0" eb="3">
      <t>サッポロシ</t>
    </rPh>
    <rPh sb="3" eb="5">
      <t>キタク</t>
    </rPh>
    <rPh sb="5" eb="8">
      <t>シンコトニ</t>
    </rPh>
    <rPh sb="9" eb="10">
      <t>ジョウ</t>
    </rPh>
    <rPh sb="11" eb="13">
      <t>チョウメ</t>
    </rPh>
    <phoneticPr fontId="2"/>
  </si>
  <si>
    <t>株式会社　パーシス</t>
    <rPh sb="0" eb="4">
      <t>カブシキガイシャ</t>
    </rPh>
    <phoneticPr fontId="2"/>
  </si>
  <si>
    <t>札幌市北区新琴似8条7丁目2番1号</t>
    <rPh sb="0" eb="3">
      <t>サッポロシ</t>
    </rPh>
    <rPh sb="3" eb="5">
      <t>キタク</t>
    </rPh>
    <rPh sb="5" eb="8">
      <t>シンコトニ</t>
    </rPh>
    <rPh sb="9" eb="10">
      <t>ジョウ</t>
    </rPh>
    <rPh sb="11" eb="13">
      <t>チョウメ</t>
    </rPh>
    <rPh sb="14" eb="15">
      <t>バン</t>
    </rPh>
    <rPh sb="16" eb="17">
      <t>ゴウ</t>
    </rPh>
    <phoneticPr fontId="2"/>
  </si>
  <si>
    <t>代表取締役　松本　真也</t>
    <rPh sb="0" eb="2">
      <t>ダイヒョウ</t>
    </rPh>
    <rPh sb="2" eb="5">
      <t>トリシマリヤク</t>
    </rPh>
    <rPh sb="6" eb="8">
      <t>マツモト</t>
    </rPh>
    <rPh sb="9" eb="11">
      <t>シンヤ</t>
    </rPh>
    <phoneticPr fontId="2"/>
  </si>
  <si>
    <t>移動支援事業所　そら</t>
    <rPh sb="0" eb="2">
      <t>イドウ</t>
    </rPh>
    <rPh sb="2" eb="4">
      <t>シエン</t>
    </rPh>
    <rPh sb="4" eb="6">
      <t>ジギョウ</t>
    </rPh>
    <rPh sb="6" eb="7">
      <t>ショ</t>
    </rPh>
    <phoneticPr fontId="2"/>
  </si>
  <si>
    <t>札幌市手稲区前田9条14丁目1-27　ウェストタウン前田1-D</t>
    <rPh sb="0" eb="3">
      <t>サッポロシ</t>
    </rPh>
    <rPh sb="3" eb="6">
      <t>テイネク</t>
    </rPh>
    <rPh sb="6" eb="8">
      <t>マエダ</t>
    </rPh>
    <rPh sb="9" eb="10">
      <t>ジョウ</t>
    </rPh>
    <rPh sb="12" eb="14">
      <t>チョウメ</t>
    </rPh>
    <rPh sb="26" eb="28">
      <t>マエダ</t>
    </rPh>
    <phoneticPr fontId="2"/>
  </si>
  <si>
    <t>一般社団法人　空</t>
    <rPh sb="0" eb="2">
      <t>イッパン</t>
    </rPh>
    <rPh sb="2" eb="4">
      <t>シャダン</t>
    </rPh>
    <rPh sb="4" eb="6">
      <t>ホウジン</t>
    </rPh>
    <rPh sb="7" eb="8">
      <t>ソラ</t>
    </rPh>
    <phoneticPr fontId="2"/>
  </si>
  <si>
    <t>小樽市見晴町6番26号</t>
    <rPh sb="0" eb="3">
      <t>オタルシ</t>
    </rPh>
    <rPh sb="3" eb="6">
      <t>ミハラシチョウ</t>
    </rPh>
    <rPh sb="7" eb="8">
      <t>バン</t>
    </rPh>
    <rPh sb="10" eb="11">
      <t>ゴウ</t>
    </rPh>
    <phoneticPr fontId="2"/>
  </si>
  <si>
    <t>代表理事　野作　弘人</t>
    <rPh sb="0" eb="2">
      <t>ダイヒョウ</t>
    </rPh>
    <rPh sb="2" eb="4">
      <t>リジ</t>
    </rPh>
    <rPh sb="5" eb="6">
      <t>ノ</t>
    </rPh>
    <rPh sb="6" eb="7">
      <t>サク</t>
    </rPh>
    <rPh sb="8" eb="10">
      <t>ヒロト</t>
    </rPh>
    <phoneticPr fontId="2"/>
  </si>
  <si>
    <t>手稲区、西区、北区、白石区、南区、小樽市、石狩市</t>
    <rPh sb="0" eb="3">
      <t>テイネク</t>
    </rPh>
    <rPh sb="4" eb="6">
      <t>ニシク</t>
    </rPh>
    <rPh sb="7" eb="9">
      <t>キタク</t>
    </rPh>
    <rPh sb="10" eb="13">
      <t>シロイシク</t>
    </rPh>
    <rPh sb="14" eb="16">
      <t>ミナミク</t>
    </rPh>
    <rPh sb="17" eb="20">
      <t>オタルシ</t>
    </rPh>
    <rPh sb="21" eb="24">
      <t>イシカリシ</t>
    </rPh>
    <phoneticPr fontId="2"/>
  </si>
  <si>
    <t>札幌市北区あいの里2条2丁目8番5号</t>
    <rPh sb="10" eb="11">
      <t>ジョウ</t>
    </rPh>
    <rPh sb="12" eb="14">
      <t>チョウメ</t>
    </rPh>
    <rPh sb="15" eb="16">
      <t>バン</t>
    </rPh>
    <rPh sb="17" eb="18">
      <t>ゴウ</t>
    </rPh>
    <phoneticPr fontId="2"/>
  </si>
  <si>
    <t>株式会社まいらいふ</t>
    <rPh sb="0" eb="4">
      <t>カブシキカイシャ</t>
    </rPh>
    <phoneticPr fontId="2"/>
  </si>
  <si>
    <t>札幌市北区あいの里2条2丁目8番5号</t>
    <rPh sb="0" eb="3">
      <t>サッポロシ</t>
    </rPh>
    <rPh sb="3" eb="5">
      <t>キタク</t>
    </rPh>
    <rPh sb="8" eb="9">
      <t>サト</t>
    </rPh>
    <rPh sb="10" eb="11">
      <t>ジョウ</t>
    </rPh>
    <rPh sb="12" eb="14">
      <t>チョウメ</t>
    </rPh>
    <rPh sb="15" eb="16">
      <t>バン</t>
    </rPh>
    <rPh sb="17" eb="18">
      <t>ゴウ</t>
    </rPh>
    <phoneticPr fontId="2"/>
  </si>
  <si>
    <t>代表取締役　勝谷　博行</t>
    <rPh sb="0" eb="2">
      <t>ダイヒョウ</t>
    </rPh>
    <rPh sb="2" eb="5">
      <t>トリシマリヤク</t>
    </rPh>
    <rPh sb="6" eb="8">
      <t>カツヤ</t>
    </rPh>
    <rPh sb="9" eb="11">
      <t>ヒロユキ</t>
    </rPh>
    <phoneticPr fontId="2"/>
  </si>
  <si>
    <t>札幌市西区西町南18丁目2番1号　稲嶺ビル1階</t>
    <rPh sb="0" eb="3">
      <t>サッポロシ</t>
    </rPh>
    <rPh sb="3" eb="5">
      <t>ニシク</t>
    </rPh>
    <rPh sb="5" eb="6">
      <t>ニシ</t>
    </rPh>
    <rPh sb="6" eb="7">
      <t>マチ</t>
    </rPh>
    <rPh sb="7" eb="8">
      <t>ミナミ</t>
    </rPh>
    <rPh sb="10" eb="12">
      <t>チョウメ</t>
    </rPh>
    <rPh sb="13" eb="14">
      <t>バン</t>
    </rPh>
    <rPh sb="15" eb="16">
      <t>ゴウ</t>
    </rPh>
    <rPh sb="17" eb="19">
      <t>イナミネ</t>
    </rPh>
    <rPh sb="22" eb="23">
      <t>カイ</t>
    </rPh>
    <phoneticPr fontId="2"/>
  </si>
  <si>
    <t>特定非営利活動法人札幌いちご会</t>
    <rPh sb="0" eb="9">
      <t>トクヒ</t>
    </rPh>
    <rPh sb="9" eb="11">
      <t>サッポロ</t>
    </rPh>
    <rPh sb="14" eb="15">
      <t>カイ</t>
    </rPh>
    <phoneticPr fontId="2"/>
  </si>
  <si>
    <t>理事長　小山内　美智子</t>
    <rPh sb="0" eb="3">
      <t>リジチョウ</t>
    </rPh>
    <rPh sb="4" eb="7">
      <t>オサナイ</t>
    </rPh>
    <rPh sb="8" eb="11">
      <t>ミチコ</t>
    </rPh>
    <phoneticPr fontId="2"/>
  </si>
  <si>
    <t>西区、中央区、北区、手稲区、石狩市</t>
    <rPh sb="0" eb="2">
      <t>ニシク</t>
    </rPh>
    <rPh sb="3" eb="6">
      <t>チュウオウク</t>
    </rPh>
    <rPh sb="7" eb="9">
      <t>キタク</t>
    </rPh>
    <rPh sb="10" eb="13">
      <t>テイネク</t>
    </rPh>
    <rPh sb="14" eb="17">
      <t>イシカリシ</t>
    </rPh>
    <phoneticPr fontId="2"/>
  </si>
  <si>
    <t>介護ステーション　サンケアハート</t>
    <rPh sb="0" eb="2">
      <t>カイゴ</t>
    </rPh>
    <phoneticPr fontId="2"/>
  </si>
  <si>
    <t>札幌市北区篠路8条4丁目1番5号ゴールドリバー103号室</t>
    <rPh sb="0" eb="3">
      <t>サッポロシ</t>
    </rPh>
    <rPh sb="3" eb="5">
      <t>キタク</t>
    </rPh>
    <rPh sb="5" eb="7">
      <t>シノロ</t>
    </rPh>
    <rPh sb="8" eb="9">
      <t>ジョウ</t>
    </rPh>
    <rPh sb="10" eb="12">
      <t>チョウメ</t>
    </rPh>
    <rPh sb="13" eb="14">
      <t>バン</t>
    </rPh>
    <rPh sb="15" eb="16">
      <t>ゴウ</t>
    </rPh>
    <rPh sb="26" eb="28">
      <t>ゴウシツ</t>
    </rPh>
    <phoneticPr fontId="2"/>
  </si>
  <si>
    <t>サンケア合同会社</t>
    <rPh sb="4" eb="6">
      <t>ゴウドウ</t>
    </rPh>
    <rPh sb="6" eb="8">
      <t>ガイシャ</t>
    </rPh>
    <phoneticPr fontId="2"/>
  </si>
  <si>
    <t>代表社員　秋山　美代子</t>
    <rPh sb="0" eb="2">
      <t>ダイヒョウ</t>
    </rPh>
    <rPh sb="2" eb="4">
      <t>シャイン</t>
    </rPh>
    <rPh sb="5" eb="7">
      <t>アキヤマ</t>
    </rPh>
    <rPh sb="8" eb="11">
      <t>ミヨコ</t>
    </rPh>
    <phoneticPr fontId="2"/>
  </si>
  <si>
    <t>訪問介護まごのて円山</t>
    <rPh sb="0" eb="2">
      <t>ホウモン</t>
    </rPh>
    <rPh sb="2" eb="4">
      <t>カイゴ</t>
    </rPh>
    <rPh sb="8" eb="10">
      <t>マルヤマ</t>
    </rPh>
    <phoneticPr fontId="2"/>
  </si>
  <si>
    <t>札幌市中央区北2条西26丁目2番18号　26WEST4階</t>
    <rPh sb="8" eb="9">
      <t>ジョウ</t>
    </rPh>
    <rPh sb="9" eb="10">
      <t>ニシ</t>
    </rPh>
    <rPh sb="12" eb="14">
      <t>チョウメ</t>
    </rPh>
    <rPh sb="15" eb="16">
      <t>バン</t>
    </rPh>
    <rPh sb="18" eb="19">
      <t>ゴウ</t>
    </rPh>
    <rPh sb="27" eb="28">
      <t>カイ</t>
    </rPh>
    <phoneticPr fontId="2"/>
  </si>
  <si>
    <t>合同会社アウルケアサービス</t>
    <rPh sb="0" eb="2">
      <t>ゴウドウ</t>
    </rPh>
    <rPh sb="2" eb="4">
      <t>ガイシャ</t>
    </rPh>
    <phoneticPr fontId="2"/>
  </si>
  <si>
    <t>札幌市中央区宮の森2条9丁目4番32号</t>
    <rPh sb="0" eb="3">
      <t>サッポロシ</t>
    </rPh>
    <rPh sb="10" eb="11">
      <t>ジョウ</t>
    </rPh>
    <rPh sb="12" eb="14">
      <t>チョウメ</t>
    </rPh>
    <rPh sb="15" eb="16">
      <t>バン</t>
    </rPh>
    <rPh sb="18" eb="19">
      <t>ゴウ</t>
    </rPh>
    <phoneticPr fontId="2"/>
  </si>
  <si>
    <t>代表社員　水野　匡勝</t>
    <rPh sb="0" eb="2">
      <t>ダイヒョウ</t>
    </rPh>
    <rPh sb="2" eb="4">
      <t>シャイン</t>
    </rPh>
    <rPh sb="5" eb="7">
      <t>ミズノ</t>
    </rPh>
    <rPh sb="8" eb="10">
      <t>マサカツ</t>
    </rPh>
    <phoneticPr fontId="2"/>
  </si>
  <si>
    <t>中央区、西区、北区、東区</t>
    <rPh sb="0" eb="3">
      <t>チュウオウク</t>
    </rPh>
    <rPh sb="7" eb="9">
      <t>キタク</t>
    </rPh>
    <rPh sb="10" eb="12">
      <t>ヒガシク</t>
    </rPh>
    <phoneticPr fontId="2"/>
  </si>
  <si>
    <t>札幌市白石区本通１９丁目南２－３２</t>
    <rPh sb="0" eb="3">
      <t>サッポロシ</t>
    </rPh>
    <rPh sb="3" eb="6">
      <t>シロイシク</t>
    </rPh>
    <rPh sb="6" eb="8">
      <t>ホンドオ</t>
    </rPh>
    <rPh sb="10" eb="12">
      <t>チョウメ</t>
    </rPh>
    <rPh sb="12" eb="13">
      <t>ミナミ</t>
    </rPh>
    <phoneticPr fontId="2"/>
  </si>
  <si>
    <t>株式会社　ゆうらく</t>
    <rPh sb="0" eb="2">
      <t>カブシキ</t>
    </rPh>
    <rPh sb="2" eb="4">
      <t>カイシャ</t>
    </rPh>
    <phoneticPr fontId="2"/>
  </si>
  <si>
    <t>東京都渋谷区千駄ヶ谷１丁目３３－５</t>
    <rPh sb="0" eb="3">
      <t>トウキョウト</t>
    </rPh>
    <rPh sb="3" eb="6">
      <t>シブヤク</t>
    </rPh>
    <rPh sb="6" eb="10">
      <t>センダガヤ</t>
    </rPh>
    <rPh sb="11" eb="13">
      <t>チョウメ</t>
    </rPh>
    <phoneticPr fontId="2"/>
  </si>
  <si>
    <t>代表取締役　佐藤　國雄</t>
    <rPh sb="0" eb="5">
      <t>ダイ</t>
    </rPh>
    <rPh sb="6" eb="8">
      <t>サトウ</t>
    </rPh>
    <rPh sb="9" eb="11">
      <t>クニオ</t>
    </rPh>
    <phoneticPr fontId="2"/>
  </si>
  <si>
    <t>東区、白石区、厚別区、江別市</t>
    <rPh sb="0" eb="1">
      <t>ヒガシ</t>
    </rPh>
    <rPh sb="1" eb="2">
      <t>ク</t>
    </rPh>
    <rPh sb="3" eb="6">
      <t>シロイシク</t>
    </rPh>
    <rPh sb="7" eb="10">
      <t>アツベツク</t>
    </rPh>
    <rPh sb="11" eb="14">
      <t>エベツシ</t>
    </rPh>
    <phoneticPr fontId="2"/>
  </si>
  <si>
    <t>札幌市北区北２９条西１１丁目４－１</t>
    <rPh sb="0" eb="3">
      <t>サッポロシ</t>
    </rPh>
    <rPh sb="3" eb="5">
      <t>キタク</t>
    </rPh>
    <rPh sb="5" eb="6">
      <t>キタ</t>
    </rPh>
    <rPh sb="8" eb="9">
      <t>ジョウ</t>
    </rPh>
    <rPh sb="9" eb="10">
      <t>ニシ</t>
    </rPh>
    <rPh sb="12" eb="14">
      <t>チョウメ</t>
    </rPh>
    <phoneticPr fontId="2"/>
  </si>
  <si>
    <t>株式会社ＡＡ</t>
    <rPh sb="0" eb="2">
      <t>カブシキ</t>
    </rPh>
    <rPh sb="2" eb="4">
      <t>カイシャ</t>
    </rPh>
    <phoneticPr fontId="2"/>
  </si>
  <si>
    <t>札幌市北区北29条西11丁目4番1号</t>
    <rPh sb="0" eb="3">
      <t>サッポロシ</t>
    </rPh>
    <rPh sb="3" eb="5">
      <t>キタク</t>
    </rPh>
    <rPh sb="5" eb="6">
      <t>キタ</t>
    </rPh>
    <rPh sb="8" eb="9">
      <t>ジョウ</t>
    </rPh>
    <rPh sb="9" eb="10">
      <t>ニシ</t>
    </rPh>
    <rPh sb="12" eb="14">
      <t>チョウメ</t>
    </rPh>
    <rPh sb="15" eb="16">
      <t>バン</t>
    </rPh>
    <rPh sb="17" eb="18">
      <t>ゴウ</t>
    </rPh>
    <phoneticPr fontId="2"/>
  </si>
  <si>
    <t>代表取締役　菅野　明彦</t>
    <rPh sb="0" eb="5">
      <t>ダイ</t>
    </rPh>
    <rPh sb="6" eb="8">
      <t>スガノ</t>
    </rPh>
    <rPh sb="9" eb="11">
      <t>アキヒコ</t>
    </rPh>
    <phoneticPr fontId="2"/>
  </si>
  <si>
    <t>ヘルプアンドケア福笑</t>
    <rPh sb="8" eb="9">
      <t>フク</t>
    </rPh>
    <rPh sb="9" eb="10">
      <t>ワラ</t>
    </rPh>
    <phoneticPr fontId="2"/>
  </si>
  <si>
    <t>札幌市豊平区福住2条10丁目2番1号</t>
    <rPh sb="0" eb="3">
      <t>サッポロシ</t>
    </rPh>
    <rPh sb="3" eb="6">
      <t>トヨヒラク</t>
    </rPh>
    <rPh sb="6" eb="8">
      <t>フクズミ</t>
    </rPh>
    <rPh sb="9" eb="10">
      <t>ジョウ</t>
    </rPh>
    <rPh sb="12" eb="14">
      <t>チョウメ</t>
    </rPh>
    <rPh sb="15" eb="16">
      <t>バン</t>
    </rPh>
    <rPh sb="17" eb="18">
      <t>ゴウ</t>
    </rPh>
    <phoneticPr fontId="2"/>
  </si>
  <si>
    <t>合同会社ピーコック</t>
    <rPh sb="0" eb="2">
      <t>ゴウドウ</t>
    </rPh>
    <rPh sb="2" eb="4">
      <t>ガイシャ</t>
    </rPh>
    <phoneticPr fontId="2"/>
  </si>
  <si>
    <t>札幌市豊平区福住2条10丁目1番12号</t>
    <rPh sb="0" eb="3">
      <t>サッポロシ</t>
    </rPh>
    <rPh sb="3" eb="6">
      <t>トヨヒラク</t>
    </rPh>
    <rPh sb="6" eb="8">
      <t>フクズミ</t>
    </rPh>
    <rPh sb="9" eb="10">
      <t>ジョウ</t>
    </rPh>
    <rPh sb="12" eb="14">
      <t>チョウメ</t>
    </rPh>
    <rPh sb="15" eb="16">
      <t>バン</t>
    </rPh>
    <rPh sb="18" eb="19">
      <t>ゴウ</t>
    </rPh>
    <phoneticPr fontId="2"/>
  </si>
  <si>
    <t>代表社員　山本　千秋</t>
    <rPh sb="0" eb="2">
      <t>ダイヒョウ</t>
    </rPh>
    <rPh sb="2" eb="4">
      <t>シャイン</t>
    </rPh>
    <rPh sb="5" eb="7">
      <t>ヤマモト</t>
    </rPh>
    <rPh sb="8" eb="10">
      <t>チアキ</t>
    </rPh>
    <phoneticPr fontId="2"/>
  </si>
  <si>
    <t>札幌市西区二十四軒4条3丁目4番18号</t>
    <rPh sb="0" eb="3">
      <t>サッポロシ</t>
    </rPh>
    <rPh sb="3" eb="5">
      <t>ニシク</t>
    </rPh>
    <rPh sb="5" eb="9">
      <t>ニジュウヨンケン</t>
    </rPh>
    <rPh sb="10" eb="11">
      <t>ジョウ</t>
    </rPh>
    <rPh sb="12" eb="14">
      <t>チョウメ</t>
    </rPh>
    <rPh sb="15" eb="16">
      <t>バン</t>
    </rPh>
    <rPh sb="18" eb="19">
      <t>ゴウ</t>
    </rPh>
    <phoneticPr fontId="2"/>
  </si>
  <si>
    <t>合同会社fil</t>
    <rPh sb="0" eb="2">
      <t>ゴウドウ</t>
    </rPh>
    <rPh sb="2" eb="4">
      <t>ガイシャ</t>
    </rPh>
    <phoneticPr fontId="2"/>
  </si>
  <si>
    <t>代表社員　中村　修</t>
    <rPh sb="0" eb="2">
      <t>ダイヒョウ</t>
    </rPh>
    <rPh sb="2" eb="4">
      <t>シャイン</t>
    </rPh>
    <rPh sb="5" eb="7">
      <t>ナカムラ</t>
    </rPh>
    <rPh sb="8" eb="9">
      <t>オサム</t>
    </rPh>
    <phoneticPr fontId="2"/>
  </si>
  <si>
    <t>札幌市中央区南1条西2丁目5　南１条Ｋビル８階</t>
    <rPh sb="0" eb="3">
      <t>サッポロシ</t>
    </rPh>
    <rPh sb="3" eb="6">
      <t>チュウオウク</t>
    </rPh>
    <rPh sb="6" eb="7">
      <t>ミナミ</t>
    </rPh>
    <rPh sb="8" eb="9">
      <t>ジョウ</t>
    </rPh>
    <rPh sb="9" eb="10">
      <t>ニシ</t>
    </rPh>
    <rPh sb="11" eb="13">
      <t>チョウメ</t>
    </rPh>
    <rPh sb="15" eb="16">
      <t>ミナミ</t>
    </rPh>
    <rPh sb="17" eb="18">
      <t>ジョウ</t>
    </rPh>
    <rPh sb="22" eb="23">
      <t>カイ</t>
    </rPh>
    <phoneticPr fontId="2"/>
  </si>
  <si>
    <t>Ｏｎｅ　Ｒａｉ'ｓ株式会社</t>
    <rPh sb="9" eb="11">
      <t>カブシキ</t>
    </rPh>
    <rPh sb="11" eb="13">
      <t>カイシャ</t>
    </rPh>
    <phoneticPr fontId="2"/>
  </si>
  <si>
    <t>代表取締役　佐藤　玲子</t>
    <rPh sb="0" eb="5">
      <t>ダイヒョウ</t>
    </rPh>
    <rPh sb="6" eb="8">
      <t>サトウ</t>
    </rPh>
    <rPh sb="9" eb="11">
      <t>レイコ</t>
    </rPh>
    <phoneticPr fontId="2"/>
  </si>
  <si>
    <t>たすけあいワーカーズそよ風</t>
    <rPh sb="12" eb="13">
      <t>カゼ</t>
    </rPh>
    <phoneticPr fontId="2"/>
  </si>
  <si>
    <t>札幌市東区北１７条東１５丁目４－３０　鴻基ビル２階</t>
    <rPh sb="0" eb="3">
      <t>サッポロシ</t>
    </rPh>
    <rPh sb="3" eb="5">
      <t>ヒガシク</t>
    </rPh>
    <rPh sb="5" eb="6">
      <t>キタ</t>
    </rPh>
    <rPh sb="8" eb="9">
      <t>ジョウ</t>
    </rPh>
    <rPh sb="9" eb="10">
      <t>ヒガシ</t>
    </rPh>
    <rPh sb="12" eb="14">
      <t>チョウメ</t>
    </rPh>
    <rPh sb="19" eb="21">
      <t>コウキ</t>
    </rPh>
    <rPh sb="24" eb="25">
      <t>カイ</t>
    </rPh>
    <phoneticPr fontId="2"/>
  </si>
  <si>
    <t>労働者協同組合たすけあいワーカーズそよ風</t>
    <rPh sb="0" eb="3">
      <t>ロウドウシャ</t>
    </rPh>
    <rPh sb="3" eb="7">
      <t>キョウドウクミアイ</t>
    </rPh>
    <rPh sb="19" eb="20">
      <t>カゼ</t>
    </rPh>
    <phoneticPr fontId="2"/>
  </si>
  <si>
    <t>札幌市東区北１７条東１５丁目４－３０　鴻基ビル２階</t>
    <rPh sb="0" eb="2">
      <t>サッポロ</t>
    </rPh>
    <rPh sb="2" eb="3">
      <t>シ</t>
    </rPh>
    <rPh sb="3" eb="5">
      <t>ヒガシク</t>
    </rPh>
    <rPh sb="5" eb="6">
      <t>キタ</t>
    </rPh>
    <rPh sb="8" eb="9">
      <t>ジョウ</t>
    </rPh>
    <rPh sb="9" eb="10">
      <t>ヒガシ</t>
    </rPh>
    <rPh sb="12" eb="14">
      <t>チョウメ</t>
    </rPh>
    <rPh sb="19" eb="20">
      <t>オオトリ</t>
    </rPh>
    <rPh sb="20" eb="21">
      <t>モトイ</t>
    </rPh>
    <rPh sb="24" eb="25">
      <t>カイ</t>
    </rPh>
    <phoneticPr fontId="2"/>
  </si>
  <si>
    <t>代表理事　内田　ひとみ</t>
    <rPh sb="0" eb="2">
      <t>ダイヒョウ</t>
    </rPh>
    <rPh sb="2" eb="4">
      <t>リジ</t>
    </rPh>
    <rPh sb="5" eb="7">
      <t>ウチダ</t>
    </rPh>
    <phoneticPr fontId="2"/>
  </si>
  <si>
    <t>東区</t>
    <rPh sb="0" eb="2">
      <t>ヒガシク</t>
    </rPh>
    <phoneticPr fontId="2"/>
  </si>
  <si>
    <t>札幌市豊平区美園3条6丁目1-7　ペルドゥエープス美園205号</t>
    <rPh sb="0" eb="3">
      <t>サッポロシ</t>
    </rPh>
    <rPh sb="3" eb="6">
      <t>トヨヒラク</t>
    </rPh>
    <rPh sb="6" eb="8">
      <t>ミソノ</t>
    </rPh>
    <rPh sb="9" eb="10">
      <t>ジョウ</t>
    </rPh>
    <rPh sb="11" eb="13">
      <t>チョウメ</t>
    </rPh>
    <rPh sb="25" eb="27">
      <t>ミソノ</t>
    </rPh>
    <rPh sb="30" eb="31">
      <t>ゴウ</t>
    </rPh>
    <phoneticPr fontId="2"/>
  </si>
  <si>
    <t>株式会社ウィズリンク</t>
    <rPh sb="0" eb="4">
      <t>カブシキガイシャ</t>
    </rPh>
    <phoneticPr fontId="2"/>
  </si>
  <si>
    <t>代表取締役　森　茂</t>
    <rPh sb="0" eb="2">
      <t>ダイヒョウ</t>
    </rPh>
    <rPh sb="2" eb="5">
      <t>トリシマリヤク</t>
    </rPh>
    <phoneticPr fontId="2"/>
  </si>
  <si>
    <t>札幌市、北広島市、江別市、石狩市、小樽市</t>
    <rPh sb="0" eb="3">
      <t>サッポロシ</t>
    </rPh>
    <rPh sb="4" eb="8">
      <t>キタヒロシマシ</t>
    </rPh>
    <rPh sb="9" eb="12">
      <t>エベツシ</t>
    </rPh>
    <rPh sb="13" eb="15">
      <t>イシカリ</t>
    </rPh>
    <rPh sb="15" eb="16">
      <t>シ</t>
    </rPh>
    <rPh sb="17" eb="20">
      <t>オタルシ</t>
    </rPh>
    <phoneticPr fontId="2"/>
  </si>
  <si>
    <t>さっぽろ介護と福祉の相談所　障がい者在宅支援部</t>
    <rPh sb="4" eb="6">
      <t>カイゴ</t>
    </rPh>
    <rPh sb="7" eb="9">
      <t>フクシ</t>
    </rPh>
    <rPh sb="10" eb="12">
      <t>ソウダン</t>
    </rPh>
    <rPh sb="12" eb="13">
      <t>ショ</t>
    </rPh>
    <rPh sb="14" eb="15">
      <t>ショウ</t>
    </rPh>
    <rPh sb="17" eb="18">
      <t>シャ</t>
    </rPh>
    <rPh sb="18" eb="20">
      <t>ザイタク</t>
    </rPh>
    <rPh sb="20" eb="22">
      <t>シエン</t>
    </rPh>
    <rPh sb="22" eb="23">
      <t>ブ</t>
    </rPh>
    <phoneticPr fontId="2"/>
  </si>
  <si>
    <t>札幌市豊平区中の島1条9丁目5-12　サンロードシャトー608号</t>
    <rPh sb="0" eb="3">
      <t>サッポロシ</t>
    </rPh>
    <rPh sb="3" eb="6">
      <t>トヨヒラク</t>
    </rPh>
    <rPh sb="6" eb="7">
      <t>ナカ</t>
    </rPh>
    <rPh sb="8" eb="9">
      <t>シマ</t>
    </rPh>
    <rPh sb="10" eb="11">
      <t>ジョウ</t>
    </rPh>
    <rPh sb="12" eb="14">
      <t>チョウメ</t>
    </rPh>
    <rPh sb="31" eb="32">
      <t>ゴウ</t>
    </rPh>
    <phoneticPr fontId="2"/>
  </si>
  <si>
    <t>一般社団法人コアラサービス</t>
    <rPh sb="0" eb="2">
      <t>イッパン</t>
    </rPh>
    <rPh sb="2" eb="4">
      <t>シャダン</t>
    </rPh>
    <rPh sb="4" eb="6">
      <t>ホウジン</t>
    </rPh>
    <phoneticPr fontId="2"/>
  </si>
  <si>
    <t>香川県高松市松並町1007-4</t>
    <rPh sb="0" eb="3">
      <t>カガワケン</t>
    </rPh>
    <rPh sb="3" eb="6">
      <t>タカマツシ</t>
    </rPh>
    <rPh sb="6" eb="9">
      <t>マツナミチョウ</t>
    </rPh>
    <phoneticPr fontId="2"/>
  </si>
  <si>
    <t>代表理事　松江　由起夫</t>
    <rPh sb="0" eb="2">
      <t>ダイヒョウ</t>
    </rPh>
    <rPh sb="2" eb="4">
      <t>リジ</t>
    </rPh>
    <rPh sb="5" eb="7">
      <t>マツエ</t>
    </rPh>
    <rPh sb="8" eb="11">
      <t>ユキオ</t>
    </rPh>
    <phoneticPr fontId="2"/>
  </si>
  <si>
    <t>きらりトランスポート外出支援事業所</t>
    <rPh sb="10" eb="12">
      <t>ガイシュツ</t>
    </rPh>
    <rPh sb="12" eb="14">
      <t>シエン</t>
    </rPh>
    <rPh sb="14" eb="16">
      <t>ジギョウ</t>
    </rPh>
    <rPh sb="16" eb="17">
      <t>ショ</t>
    </rPh>
    <phoneticPr fontId="2"/>
  </si>
  <si>
    <t>特定非営利活動法人きらりトランスポート</t>
    <rPh sb="0" eb="9">
      <t>トクヒ</t>
    </rPh>
    <phoneticPr fontId="2"/>
  </si>
  <si>
    <t>理事長　小瀬　弘志</t>
    <rPh sb="0" eb="3">
      <t>リジチョウ</t>
    </rPh>
    <rPh sb="4" eb="6">
      <t>コセ</t>
    </rPh>
    <rPh sb="7" eb="9">
      <t>ヒロシ</t>
    </rPh>
    <phoneticPr fontId="2"/>
  </si>
  <si>
    <t>中央区、西区</t>
    <rPh sb="0" eb="3">
      <t>チュウオウク</t>
    </rPh>
    <phoneticPr fontId="2"/>
  </si>
  <si>
    <t>札幌市豊平区平岸５条９丁目６－３</t>
    <rPh sb="0" eb="3">
      <t>サッポロシ</t>
    </rPh>
    <rPh sb="3" eb="6">
      <t>トヨヒラク</t>
    </rPh>
    <rPh sb="6" eb="8">
      <t>ヒラギシ</t>
    </rPh>
    <rPh sb="9" eb="10">
      <t>ジョウ</t>
    </rPh>
    <rPh sb="11" eb="13">
      <t>チョウメ</t>
    </rPh>
    <phoneticPr fontId="2"/>
  </si>
  <si>
    <t>株式会社こすもす</t>
    <rPh sb="0" eb="2">
      <t>カブシキ</t>
    </rPh>
    <rPh sb="2" eb="4">
      <t>カイシャ</t>
    </rPh>
    <phoneticPr fontId="2"/>
  </si>
  <si>
    <t>札幌市南区簾舞3条6丁目9-7</t>
    <rPh sb="0" eb="3">
      <t>サッポロシ</t>
    </rPh>
    <rPh sb="3" eb="5">
      <t>ミナミク</t>
    </rPh>
    <rPh sb="5" eb="6">
      <t>スダレ</t>
    </rPh>
    <rPh sb="6" eb="7">
      <t>マイ</t>
    </rPh>
    <rPh sb="8" eb="9">
      <t>ジョウ</t>
    </rPh>
    <rPh sb="10" eb="12">
      <t>チョウメ</t>
    </rPh>
    <phoneticPr fontId="2"/>
  </si>
  <si>
    <t>代表取締役　合田　千鶴</t>
    <rPh sb="0" eb="5">
      <t>ダイヒョウ</t>
    </rPh>
    <rPh sb="6" eb="8">
      <t>ゴウダ</t>
    </rPh>
    <rPh sb="9" eb="11">
      <t>チヅル</t>
    </rPh>
    <phoneticPr fontId="2"/>
  </si>
  <si>
    <t>豊平区、南区、白石区、中央区</t>
    <rPh sb="0" eb="3">
      <t>トヨヒラク</t>
    </rPh>
    <phoneticPr fontId="2"/>
  </si>
  <si>
    <t>札幌市北区新川4条19丁目3番11号</t>
    <rPh sb="0" eb="3">
      <t>サッポロシ</t>
    </rPh>
    <rPh sb="3" eb="5">
      <t>キタク</t>
    </rPh>
    <rPh sb="5" eb="7">
      <t>シンカワ</t>
    </rPh>
    <rPh sb="8" eb="9">
      <t>ジョウ</t>
    </rPh>
    <rPh sb="11" eb="13">
      <t>チョウメ</t>
    </rPh>
    <rPh sb="14" eb="15">
      <t>バン</t>
    </rPh>
    <rPh sb="17" eb="18">
      <t>ゴウ</t>
    </rPh>
    <phoneticPr fontId="2"/>
  </si>
  <si>
    <t>合同会社札幌ヒルズ</t>
    <rPh sb="0" eb="2">
      <t>ゴウドウ</t>
    </rPh>
    <rPh sb="2" eb="4">
      <t>ガイシャ</t>
    </rPh>
    <rPh sb="4" eb="6">
      <t>サッポロ</t>
    </rPh>
    <phoneticPr fontId="2"/>
  </si>
  <si>
    <t>札幌市北区新川1条2丁目4番11号</t>
    <rPh sb="0" eb="3">
      <t>サッポロシ</t>
    </rPh>
    <rPh sb="3" eb="5">
      <t>キタク</t>
    </rPh>
    <rPh sb="5" eb="7">
      <t>シンカワ</t>
    </rPh>
    <rPh sb="8" eb="9">
      <t>ジョウ</t>
    </rPh>
    <rPh sb="10" eb="12">
      <t>チョウメ</t>
    </rPh>
    <rPh sb="13" eb="14">
      <t>バン</t>
    </rPh>
    <rPh sb="16" eb="17">
      <t>ゴウ</t>
    </rPh>
    <phoneticPr fontId="2"/>
  </si>
  <si>
    <t>代表社員　野口　忠明</t>
    <rPh sb="0" eb="2">
      <t>ダイヒョウ</t>
    </rPh>
    <rPh sb="5" eb="7">
      <t>ノグチ</t>
    </rPh>
    <rPh sb="8" eb="10">
      <t>タダアキ</t>
    </rPh>
    <phoneticPr fontId="2"/>
  </si>
  <si>
    <t>エブリィ福祉サービス</t>
    <rPh sb="4" eb="6">
      <t>フクシ</t>
    </rPh>
    <phoneticPr fontId="2"/>
  </si>
  <si>
    <t>札幌市中央区南1条東3丁目10番13号　アイパスビル3階</t>
    <rPh sb="0" eb="3">
      <t>サッポロシ</t>
    </rPh>
    <rPh sb="3" eb="6">
      <t>チュウオウク</t>
    </rPh>
    <rPh sb="6" eb="7">
      <t>ミナミ</t>
    </rPh>
    <rPh sb="8" eb="9">
      <t>ジョウ</t>
    </rPh>
    <rPh sb="9" eb="10">
      <t>ヒガシ</t>
    </rPh>
    <rPh sb="11" eb="13">
      <t>チョウメ</t>
    </rPh>
    <rPh sb="15" eb="16">
      <t>バン</t>
    </rPh>
    <rPh sb="18" eb="19">
      <t>ゴウ</t>
    </rPh>
    <rPh sb="27" eb="28">
      <t>カイ</t>
    </rPh>
    <phoneticPr fontId="2"/>
  </si>
  <si>
    <t>株式会社キュア</t>
    <rPh sb="0" eb="4">
      <t>カブシキガイシャ</t>
    </rPh>
    <phoneticPr fontId="2"/>
  </si>
  <si>
    <t>代表取締役　長南　満</t>
    <rPh sb="0" eb="2">
      <t>ダイヒョウ</t>
    </rPh>
    <rPh sb="2" eb="5">
      <t>トリシマリヤク</t>
    </rPh>
    <phoneticPr fontId="2"/>
  </si>
  <si>
    <t>札幌市西区西野10条6丁目5番1-202号</t>
    <rPh sb="0" eb="3">
      <t>サッポロシ</t>
    </rPh>
    <rPh sb="3" eb="5">
      <t>ニシク</t>
    </rPh>
    <rPh sb="5" eb="7">
      <t>ニシノ</t>
    </rPh>
    <rPh sb="9" eb="10">
      <t>ジョウ</t>
    </rPh>
    <rPh sb="11" eb="13">
      <t>チョウメ</t>
    </rPh>
    <rPh sb="14" eb="15">
      <t>バン</t>
    </rPh>
    <rPh sb="20" eb="21">
      <t>ゴウ</t>
    </rPh>
    <phoneticPr fontId="2"/>
  </si>
  <si>
    <t>合同会社ＴＣサービス</t>
    <rPh sb="0" eb="2">
      <t>ゴウドウ</t>
    </rPh>
    <rPh sb="2" eb="4">
      <t>ガイシャ</t>
    </rPh>
    <phoneticPr fontId="2"/>
  </si>
  <si>
    <t>代表社員　中山　太</t>
    <rPh sb="0" eb="2">
      <t>ダイヒョウ</t>
    </rPh>
    <rPh sb="2" eb="4">
      <t>シャイン</t>
    </rPh>
    <rPh sb="5" eb="7">
      <t>ナカヤマ</t>
    </rPh>
    <rPh sb="8" eb="9">
      <t>フトシ</t>
    </rPh>
    <phoneticPr fontId="2"/>
  </si>
  <si>
    <t>居宅介護事業所　リビング</t>
    <rPh sb="0" eb="2">
      <t>キョタク</t>
    </rPh>
    <rPh sb="2" eb="4">
      <t>カイゴ</t>
    </rPh>
    <rPh sb="4" eb="7">
      <t>ジギョウショ</t>
    </rPh>
    <phoneticPr fontId="2"/>
  </si>
  <si>
    <t>札幌市東区北28条東10丁目3-12　東武コート2　102号室</t>
    <rPh sb="0" eb="3">
      <t>サ</t>
    </rPh>
    <rPh sb="3" eb="5">
      <t>ヒ</t>
    </rPh>
    <rPh sb="5" eb="6">
      <t>キタ</t>
    </rPh>
    <rPh sb="8" eb="9">
      <t>ジョウ</t>
    </rPh>
    <rPh sb="9" eb="10">
      <t>ヒガシ</t>
    </rPh>
    <rPh sb="12" eb="14">
      <t>チョウメ</t>
    </rPh>
    <rPh sb="19" eb="21">
      <t>トウブ</t>
    </rPh>
    <rPh sb="29" eb="31">
      <t>ゴウシツ</t>
    </rPh>
    <phoneticPr fontId="2"/>
  </si>
  <si>
    <t>一般社団法人　BlissfulHome</t>
    <rPh sb="0" eb="2">
      <t>イッパン</t>
    </rPh>
    <rPh sb="2" eb="4">
      <t>シャダン</t>
    </rPh>
    <rPh sb="4" eb="6">
      <t>ホウジン</t>
    </rPh>
    <phoneticPr fontId="2"/>
  </si>
  <si>
    <t>代表理事　吉田　卓也</t>
    <rPh sb="0" eb="2">
      <t>ダイヒョウ</t>
    </rPh>
    <rPh sb="2" eb="4">
      <t>リジ</t>
    </rPh>
    <rPh sb="5" eb="7">
      <t>ヨシダ</t>
    </rPh>
    <rPh sb="8" eb="10">
      <t>タクヤ</t>
    </rPh>
    <phoneticPr fontId="2"/>
  </si>
  <si>
    <t>札幌市白石区本通4丁目南1-12</t>
    <rPh sb="0" eb="3">
      <t>サ</t>
    </rPh>
    <rPh sb="3" eb="6">
      <t>シ</t>
    </rPh>
    <rPh sb="6" eb="7">
      <t>ホン</t>
    </rPh>
    <rPh sb="7" eb="8">
      <t>ツウ</t>
    </rPh>
    <rPh sb="9" eb="11">
      <t>チョウメ</t>
    </rPh>
    <rPh sb="11" eb="12">
      <t>ミナミ</t>
    </rPh>
    <phoneticPr fontId="2"/>
  </si>
  <si>
    <t>合同会社　あおい</t>
    <rPh sb="0" eb="2">
      <t>ゴウドウ</t>
    </rPh>
    <rPh sb="2" eb="4">
      <t>ガイシャ</t>
    </rPh>
    <phoneticPr fontId="2"/>
  </si>
  <si>
    <t>札幌市白石区本通４丁目南１－１２</t>
    <rPh sb="0" eb="3">
      <t>サ</t>
    </rPh>
    <rPh sb="3" eb="6">
      <t>シ</t>
    </rPh>
    <rPh sb="6" eb="8">
      <t>ホンドオ</t>
    </rPh>
    <rPh sb="9" eb="11">
      <t>チョウメ</t>
    </rPh>
    <rPh sb="11" eb="12">
      <t>ミナミ</t>
    </rPh>
    <phoneticPr fontId="2"/>
  </si>
  <si>
    <t>代表社員　三木 貞幸</t>
    <rPh sb="0" eb="2">
      <t>ダイヒョウ</t>
    </rPh>
    <rPh sb="2" eb="4">
      <t>シャイン</t>
    </rPh>
    <rPh sb="5" eb="7">
      <t>ミキ</t>
    </rPh>
    <rPh sb="8" eb="9">
      <t>サダ</t>
    </rPh>
    <rPh sb="9" eb="10">
      <t>サイワイ</t>
    </rPh>
    <phoneticPr fontId="2"/>
  </si>
  <si>
    <t>札幌市手稲区前田１０条１１丁目３－１４</t>
    <rPh sb="0" eb="3">
      <t>サッポロシ</t>
    </rPh>
    <rPh sb="3" eb="6">
      <t>テイネク</t>
    </rPh>
    <rPh sb="6" eb="8">
      <t>マエダ</t>
    </rPh>
    <rPh sb="10" eb="11">
      <t>ジョウ</t>
    </rPh>
    <rPh sb="13" eb="15">
      <t>チョウメ</t>
    </rPh>
    <phoneticPr fontId="2"/>
  </si>
  <si>
    <t>株式会社　すまいる</t>
    <rPh sb="0" eb="4">
      <t>カブシキガイシャ</t>
    </rPh>
    <phoneticPr fontId="2"/>
  </si>
  <si>
    <t>札幌市北区北３５条西１０丁目１番１号</t>
    <rPh sb="0" eb="3">
      <t>サッポロシ</t>
    </rPh>
    <rPh sb="3" eb="5">
      <t>キタク</t>
    </rPh>
    <rPh sb="5" eb="6">
      <t>キタ</t>
    </rPh>
    <rPh sb="8" eb="9">
      <t>ジョウ</t>
    </rPh>
    <rPh sb="9" eb="10">
      <t>ニシ</t>
    </rPh>
    <rPh sb="12" eb="14">
      <t>チョウメ</t>
    </rPh>
    <rPh sb="15" eb="16">
      <t>バン</t>
    </rPh>
    <rPh sb="17" eb="18">
      <t>ゴウ</t>
    </rPh>
    <phoneticPr fontId="2"/>
  </si>
  <si>
    <t>代表取締役　大塚　正樹</t>
    <rPh sb="0" eb="2">
      <t>ダイヒョウ</t>
    </rPh>
    <rPh sb="2" eb="5">
      <t>トリシマリヤク</t>
    </rPh>
    <rPh sb="6" eb="8">
      <t>オオツカ</t>
    </rPh>
    <rPh sb="9" eb="11">
      <t>マサキ</t>
    </rPh>
    <phoneticPr fontId="2"/>
  </si>
  <si>
    <t>手稲区、西区　石狩市の花川、緑苑台、樽川</t>
    <rPh sb="0" eb="3">
      <t>テイネク</t>
    </rPh>
    <rPh sb="4" eb="6">
      <t>ニシク</t>
    </rPh>
    <rPh sb="7" eb="10">
      <t>イシカリシ</t>
    </rPh>
    <rPh sb="11" eb="13">
      <t>ハナカワ</t>
    </rPh>
    <rPh sb="14" eb="17">
      <t>リョクエンダイ</t>
    </rPh>
    <rPh sb="18" eb="20">
      <t>タルカワ</t>
    </rPh>
    <phoneticPr fontId="2"/>
  </si>
  <si>
    <t>訪問介護ステーションめぐみ白石</t>
    <rPh sb="0" eb="2">
      <t>ホウモン</t>
    </rPh>
    <rPh sb="2" eb="4">
      <t>カイゴ</t>
    </rPh>
    <rPh sb="13" eb="15">
      <t>シロイシ</t>
    </rPh>
    <phoneticPr fontId="2"/>
  </si>
  <si>
    <t>札幌市清田区清田1条3丁目３－３２</t>
    <rPh sb="0" eb="3">
      <t>サ</t>
    </rPh>
    <rPh sb="3" eb="6">
      <t>キヨタク</t>
    </rPh>
    <rPh sb="6" eb="8">
      <t>キヨタ</t>
    </rPh>
    <rPh sb="9" eb="10">
      <t>ジョウ</t>
    </rPh>
    <rPh sb="11" eb="13">
      <t>チョウメ</t>
    </rPh>
    <phoneticPr fontId="2"/>
  </si>
  <si>
    <t>株式会社　A&amp;N</t>
    <rPh sb="0" eb="4">
      <t>カブシキガイシャ</t>
    </rPh>
    <phoneticPr fontId="2"/>
  </si>
  <si>
    <t>居宅介護事業所　Fステージ</t>
    <rPh sb="0" eb="2">
      <t>キョタク</t>
    </rPh>
    <rPh sb="2" eb="4">
      <t>カイゴ</t>
    </rPh>
    <rPh sb="4" eb="7">
      <t>ジギョウショ</t>
    </rPh>
    <phoneticPr fontId="2"/>
  </si>
  <si>
    <t>札幌市南区澄川3条1丁目9番71号</t>
    <rPh sb="0" eb="3">
      <t>サ</t>
    </rPh>
    <rPh sb="3" eb="5">
      <t>ミ</t>
    </rPh>
    <rPh sb="5" eb="7">
      <t>スミカワ</t>
    </rPh>
    <rPh sb="8" eb="9">
      <t>ジョウ</t>
    </rPh>
    <rPh sb="10" eb="12">
      <t>チョウメ</t>
    </rPh>
    <rPh sb="13" eb="14">
      <t>バン</t>
    </rPh>
    <rPh sb="16" eb="17">
      <t>ゴウ</t>
    </rPh>
    <phoneticPr fontId="2"/>
  </si>
  <si>
    <t>株式会社　ファストチーム</t>
    <rPh sb="0" eb="4">
      <t>カブ</t>
    </rPh>
    <phoneticPr fontId="2"/>
  </si>
  <si>
    <t>代表取締役　前田　真之介</t>
    <rPh sb="0" eb="2">
      <t>ダイヒョウ</t>
    </rPh>
    <rPh sb="2" eb="5">
      <t>トリシマリヤク</t>
    </rPh>
    <rPh sb="6" eb="8">
      <t>マエダ</t>
    </rPh>
    <rPh sb="9" eb="12">
      <t>シンノスケ</t>
    </rPh>
    <phoneticPr fontId="2"/>
  </si>
  <si>
    <t>札幌市東区北11条東15丁目1番20ピュアN11-103</t>
    <rPh sb="0" eb="3">
      <t>サ</t>
    </rPh>
    <rPh sb="3" eb="5">
      <t>ヒ</t>
    </rPh>
    <rPh sb="5" eb="6">
      <t>キタ</t>
    </rPh>
    <rPh sb="8" eb="9">
      <t>ジョウ</t>
    </rPh>
    <rPh sb="9" eb="10">
      <t>ヒガシ</t>
    </rPh>
    <rPh sb="12" eb="14">
      <t>チョウメ</t>
    </rPh>
    <rPh sb="15" eb="16">
      <t>バン</t>
    </rPh>
    <phoneticPr fontId="2"/>
  </si>
  <si>
    <t>千鳳　合同会社</t>
    <rPh sb="0" eb="1">
      <t>セン</t>
    </rPh>
    <rPh sb="1" eb="2">
      <t>ホウ</t>
    </rPh>
    <rPh sb="3" eb="5">
      <t>ゴウドウ</t>
    </rPh>
    <rPh sb="5" eb="7">
      <t>ガイシャ</t>
    </rPh>
    <phoneticPr fontId="2"/>
  </si>
  <si>
    <t>札幌市東区北８条東１７丁目２番２７－３０８号</t>
    <rPh sb="0" eb="3">
      <t>サ</t>
    </rPh>
    <rPh sb="3" eb="5">
      <t>ヒガシク</t>
    </rPh>
    <rPh sb="5" eb="6">
      <t>キタ</t>
    </rPh>
    <rPh sb="7" eb="8">
      <t>ジョウ</t>
    </rPh>
    <rPh sb="8" eb="9">
      <t>ヒガシ</t>
    </rPh>
    <rPh sb="11" eb="13">
      <t>チョウメ</t>
    </rPh>
    <rPh sb="14" eb="15">
      <t>バン</t>
    </rPh>
    <rPh sb="21" eb="22">
      <t>ゴウ</t>
    </rPh>
    <phoneticPr fontId="2"/>
  </si>
  <si>
    <t>代表社員　武藤　幸一</t>
    <rPh sb="0" eb="2">
      <t>ダイヒョウ</t>
    </rPh>
    <rPh sb="2" eb="4">
      <t>シャイン</t>
    </rPh>
    <rPh sb="5" eb="7">
      <t>ムトウ</t>
    </rPh>
    <rPh sb="8" eb="10">
      <t>コウイチ</t>
    </rPh>
    <phoneticPr fontId="2"/>
  </si>
  <si>
    <t>東区、北区、白石区、中央区</t>
    <rPh sb="0" eb="2">
      <t>ヒガシク</t>
    </rPh>
    <rPh sb="3" eb="5">
      <t>キ</t>
    </rPh>
    <rPh sb="6" eb="9">
      <t>シ</t>
    </rPh>
    <rPh sb="10" eb="13">
      <t>チ</t>
    </rPh>
    <phoneticPr fontId="2"/>
  </si>
  <si>
    <t>札幌市北区屯田4条7丁目7番30号</t>
    <rPh sb="0" eb="3">
      <t>サ</t>
    </rPh>
    <rPh sb="3" eb="5">
      <t>キ</t>
    </rPh>
    <rPh sb="5" eb="7">
      <t>トンデン</t>
    </rPh>
    <rPh sb="8" eb="9">
      <t>ジョウ</t>
    </rPh>
    <rPh sb="10" eb="12">
      <t>チョウメ</t>
    </rPh>
    <rPh sb="13" eb="14">
      <t>バン</t>
    </rPh>
    <rPh sb="16" eb="17">
      <t>ゴウ</t>
    </rPh>
    <phoneticPr fontId="2"/>
  </si>
  <si>
    <t>株式会社　恵愛</t>
    <rPh sb="0" eb="4">
      <t>カブ</t>
    </rPh>
    <rPh sb="5" eb="7">
      <t>ケイアイ</t>
    </rPh>
    <phoneticPr fontId="2"/>
  </si>
  <si>
    <t>代表取締役　木村　碩斗</t>
    <rPh sb="0" eb="2">
      <t>ダイヒョウ</t>
    </rPh>
    <rPh sb="2" eb="5">
      <t>トリシマリヤク</t>
    </rPh>
    <rPh sb="6" eb="8">
      <t>キムラ</t>
    </rPh>
    <rPh sb="9" eb="10">
      <t>セキ</t>
    </rPh>
    <rPh sb="10" eb="11">
      <t>ト</t>
    </rPh>
    <phoneticPr fontId="2"/>
  </si>
  <si>
    <t>北区・西区・東区・豊平区・白石区・中央区・南区・手稲区、石狩市</t>
    <rPh sb="0" eb="2">
      <t>キタク</t>
    </rPh>
    <rPh sb="3" eb="5">
      <t>ニシク</t>
    </rPh>
    <rPh sb="6" eb="8">
      <t>ヒガシク</t>
    </rPh>
    <rPh sb="9" eb="12">
      <t>トヨヒラク</t>
    </rPh>
    <rPh sb="13" eb="16">
      <t>シロイシク</t>
    </rPh>
    <rPh sb="17" eb="20">
      <t>チュウオウク</t>
    </rPh>
    <rPh sb="21" eb="23">
      <t>ミナミク</t>
    </rPh>
    <rPh sb="24" eb="27">
      <t>テイネク</t>
    </rPh>
    <rPh sb="28" eb="31">
      <t>イシカリシ</t>
    </rPh>
    <phoneticPr fontId="2"/>
  </si>
  <si>
    <t>札幌市北区新川西1条4丁目2-37　アルペン１・４　１０３号室</t>
    <rPh sb="0" eb="3">
      <t>サ</t>
    </rPh>
    <rPh sb="3" eb="5">
      <t>キ</t>
    </rPh>
    <rPh sb="5" eb="7">
      <t>シンカワ</t>
    </rPh>
    <rPh sb="7" eb="8">
      <t>ニシ</t>
    </rPh>
    <rPh sb="9" eb="10">
      <t>ジョウ</t>
    </rPh>
    <rPh sb="11" eb="13">
      <t>チョウメ</t>
    </rPh>
    <rPh sb="29" eb="31">
      <t>ゴウシツ</t>
    </rPh>
    <phoneticPr fontId="2"/>
  </si>
  <si>
    <t>合同会社　介護福祉サポート協会</t>
    <rPh sb="0" eb="4">
      <t>ゴウ</t>
    </rPh>
    <rPh sb="5" eb="7">
      <t>カイゴ</t>
    </rPh>
    <rPh sb="7" eb="9">
      <t>フクシ</t>
    </rPh>
    <rPh sb="13" eb="15">
      <t>キョウカイ</t>
    </rPh>
    <phoneticPr fontId="2"/>
  </si>
  <si>
    <t>石狩市花川南8条1丁目178番地</t>
    <rPh sb="0" eb="3">
      <t>イシカリシ</t>
    </rPh>
    <rPh sb="3" eb="5">
      <t>ハナカワ</t>
    </rPh>
    <rPh sb="5" eb="6">
      <t>ミナミ</t>
    </rPh>
    <rPh sb="7" eb="8">
      <t>ジョウ</t>
    </rPh>
    <rPh sb="9" eb="11">
      <t>チョウメ</t>
    </rPh>
    <rPh sb="14" eb="15">
      <t>バン</t>
    </rPh>
    <rPh sb="15" eb="16">
      <t>チ</t>
    </rPh>
    <phoneticPr fontId="2"/>
  </si>
  <si>
    <t>代表社員　狩野　雄大</t>
    <rPh sb="0" eb="2">
      <t>ダイヒョウ</t>
    </rPh>
    <rPh sb="2" eb="4">
      <t>シャイン</t>
    </rPh>
    <rPh sb="5" eb="7">
      <t>カノウ</t>
    </rPh>
    <rPh sb="8" eb="10">
      <t>ユウダイ</t>
    </rPh>
    <phoneticPr fontId="2"/>
  </si>
  <si>
    <t>訪問介護ステーション　ろく舎札幌東</t>
    <rPh sb="0" eb="4">
      <t>ホウモンカイゴ</t>
    </rPh>
    <rPh sb="13" eb="16">
      <t>シャサッポロ</t>
    </rPh>
    <rPh sb="16" eb="17">
      <t>ヒガシ</t>
    </rPh>
    <phoneticPr fontId="2"/>
  </si>
  <si>
    <t>札幌市東区北33条東15丁目4-7　アルカディア33　606号</t>
    <rPh sb="0" eb="3">
      <t>サ</t>
    </rPh>
    <rPh sb="3" eb="5">
      <t>ヒ</t>
    </rPh>
    <rPh sb="5" eb="6">
      <t>キタ</t>
    </rPh>
    <rPh sb="8" eb="9">
      <t>ジョウ</t>
    </rPh>
    <rPh sb="9" eb="10">
      <t>ヒガシ</t>
    </rPh>
    <rPh sb="12" eb="14">
      <t>チョウメ</t>
    </rPh>
    <rPh sb="30" eb="31">
      <t>ゴウ</t>
    </rPh>
    <phoneticPr fontId="2"/>
  </si>
  <si>
    <t>社会福祉法人　ろく舎</t>
    <rPh sb="0" eb="6">
      <t>シャ</t>
    </rPh>
    <rPh sb="9" eb="10">
      <t>シャ</t>
    </rPh>
    <phoneticPr fontId="2"/>
  </si>
  <si>
    <t>札幌市白石区南郷通７丁目南５番８号　南郷７丁目駅前ビルⅡ　３階</t>
    <rPh sb="0" eb="3">
      <t>サ</t>
    </rPh>
    <rPh sb="3" eb="6">
      <t>シロイシク</t>
    </rPh>
    <rPh sb="6" eb="9">
      <t>ナンゴウドオリ</t>
    </rPh>
    <rPh sb="10" eb="12">
      <t>チョウメ</t>
    </rPh>
    <rPh sb="12" eb="13">
      <t>ミナミ</t>
    </rPh>
    <rPh sb="14" eb="15">
      <t>バン</t>
    </rPh>
    <rPh sb="16" eb="17">
      <t>ゴウ</t>
    </rPh>
    <rPh sb="18" eb="20">
      <t>ナンゴウ</t>
    </rPh>
    <rPh sb="21" eb="25">
      <t>チョウメエキマエ</t>
    </rPh>
    <rPh sb="30" eb="31">
      <t>カイ</t>
    </rPh>
    <phoneticPr fontId="2"/>
  </si>
  <si>
    <t>0115988631</t>
  </si>
  <si>
    <t>0113765173</t>
  </si>
  <si>
    <t>理事長　栗山　佐也香</t>
    <rPh sb="0" eb="3">
      <t>リジチョウ</t>
    </rPh>
    <rPh sb="4" eb="6">
      <t>クリヤマ</t>
    </rPh>
    <rPh sb="7" eb="8">
      <t>サ</t>
    </rPh>
    <rPh sb="8" eb="9">
      <t>ヤ</t>
    </rPh>
    <rPh sb="9" eb="10">
      <t>カ</t>
    </rPh>
    <phoneticPr fontId="2"/>
  </si>
  <si>
    <t>訪問介護ステーション　ろく舎札幌白石</t>
    <rPh sb="0" eb="4">
      <t>ホウモンカイゴ</t>
    </rPh>
    <rPh sb="13" eb="16">
      <t>シャサッポロ</t>
    </rPh>
    <rPh sb="16" eb="18">
      <t>シロイシ</t>
    </rPh>
    <phoneticPr fontId="2"/>
  </si>
  <si>
    <t>札幌市白石区本郷通8丁目南2-24　アーバン本郷</t>
    <rPh sb="0" eb="3">
      <t>サ</t>
    </rPh>
    <rPh sb="3" eb="6">
      <t>シ</t>
    </rPh>
    <rPh sb="6" eb="8">
      <t>ホンゴウ</t>
    </rPh>
    <rPh sb="8" eb="9">
      <t>ドオ</t>
    </rPh>
    <rPh sb="10" eb="12">
      <t>チョウメ</t>
    </rPh>
    <rPh sb="12" eb="13">
      <t>ミナミ</t>
    </rPh>
    <rPh sb="22" eb="24">
      <t>ホンゴウ</t>
    </rPh>
    <phoneticPr fontId="2"/>
  </si>
  <si>
    <t>札幌市白石区菊水2条1丁目8-8　グランド菊水B館</t>
    <rPh sb="0" eb="3">
      <t>サ</t>
    </rPh>
    <rPh sb="3" eb="6">
      <t>シ</t>
    </rPh>
    <rPh sb="6" eb="8">
      <t>キクスイ</t>
    </rPh>
    <rPh sb="9" eb="10">
      <t>ジョウ</t>
    </rPh>
    <rPh sb="11" eb="13">
      <t>チョウメ</t>
    </rPh>
    <rPh sb="21" eb="23">
      <t>キクスイ</t>
    </rPh>
    <rPh sb="24" eb="25">
      <t>カン</t>
    </rPh>
    <phoneticPr fontId="2"/>
  </si>
  <si>
    <t>訪問介護ステーション　ろく舎</t>
    <rPh sb="0" eb="4">
      <t>ホウモンカイゴ</t>
    </rPh>
    <rPh sb="13" eb="14">
      <t>シャ</t>
    </rPh>
    <phoneticPr fontId="2"/>
  </si>
  <si>
    <t>札幌市中央区南12条西1丁目1-18　ケアパーク聖寿中島公園</t>
    <rPh sb="0" eb="3">
      <t>サ</t>
    </rPh>
    <rPh sb="3" eb="6">
      <t>チ</t>
    </rPh>
    <rPh sb="6" eb="7">
      <t>ミナミ</t>
    </rPh>
    <rPh sb="9" eb="10">
      <t>ジョウ</t>
    </rPh>
    <rPh sb="10" eb="11">
      <t>ニシ</t>
    </rPh>
    <rPh sb="12" eb="14">
      <t>チョウメ</t>
    </rPh>
    <rPh sb="24" eb="25">
      <t>セイ</t>
    </rPh>
    <rPh sb="25" eb="26">
      <t>ジュ</t>
    </rPh>
    <rPh sb="26" eb="30">
      <t>ナカジマコウエン</t>
    </rPh>
    <phoneticPr fontId="2"/>
  </si>
  <si>
    <t>札幌市東区北49条東5丁目1番17号</t>
    <rPh sb="0" eb="3">
      <t>サ</t>
    </rPh>
    <rPh sb="3" eb="5">
      <t>ヒ</t>
    </rPh>
    <rPh sb="5" eb="6">
      <t>キタ</t>
    </rPh>
    <rPh sb="8" eb="9">
      <t>ジョウ</t>
    </rPh>
    <rPh sb="9" eb="10">
      <t>ヒガシ</t>
    </rPh>
    <rPh sb="11" eb="13">
      <t>チョウメ</t>
    </rPh>
    <rPh sb="14" eb="15">
      <t>バン</t>
    </rPh>
    <rPh sb="17" eb="18">
      <t>ゴウ</t>
    </rPh>
    <phoneticPr fontId="2"/>
  </si>
  <si>
    <t>有限会社　ホームケアサプライ</t>
    <rPh sb="0" eb="4">
      <t>ユウ</t>
    </rPh>
    <phoneticPr fontId="2"/>
  </si>
  <si>
    <t>代表取締役　前川　貴徳</t>
    <rPh sb="0" eb="2">
      <t>ダイヒョウ</t>
    </rPh>
    <rPh sb="2" eb="5">
      <t>トリシマリヤク</t>
    </rPh>
    <rPh sb="6" eb="8">
      <t>マエカワ</t>
    </rPh>
    <rPh sb="9" eb="11">
      <t>タカノリ</t>
    </rPh>
    <phoneticPr fontId="2"/>
  </si>
  <si>
    <t>ＳＯＭＰＯケア　札幌川下　訪問介護</t>
    <rPh sb="8" eb="10">
      <t>サッポロ</t>
    </rPh>
    <rPh sb="10" eb="12">
      <t>カワシモ</t>
    </rPh>
    <rPh sb="13" eb="15">
      <t>ホウモン</t>
    </rPh>
    <rPh sb="15" eb="17">
      <t>カイゴ</t>
    </rPh>
    <phoneticPr fontId="2"/>
  </si>
  <si>
    <t>札幌市白石区川下３条６丁目６番１号</t>
    <rPh sb="0" eb="3">
      <t>サッポロシ</t>
    </rPh>
    <rPh sb="3" eb="6">
      <t>シロイシク</t>
    </rPh>
    <rPh sb="6" eb="8">
      <t>カワシモ</t>
    </rPh>
    <rPh sb="14" eb="15">
      <t>バン</t>
    </rPh>
    <rPh sb="16" eb="17">
      <t>ゴウ</t>
    </rPh>
    <phoneticPr fontId="2"/>
  </si>
  <si>
    <t>ＳＯＭＰＯケア株式会社</t>
    <rPh sb="7" eb="9">
      <t>カブシキ</t>
    </rPh>
    <rPh sb="9" eb="11">
      <t>カイシャ</t>
    </rPh>
    <phoneticPr fontId="2"/>
  </si>
  <si>
    <t>東京都品川区東品川4丁目12番8号</t>
    <rPh sb="0" eb="3">
      <t>トウキョウト</t>
    </rPh>
    <rPh sb="3" eb="6">
      <t>シナガワク</t>
    </rPh>
    <rPh sb="6" eb="7">
      <t>ヒガシ</t>
    </rPh>
    <rPh sb="7" eb="9">
      <t>シナガワ</t>
    </rPh>
    <rPh sb="10" eb="12">
      <t>チョウメ</t>
    </rPh>
    <rPh sb="14" eb="15">
      <t>バン</t>
    </rPh>
    <rPh sb="16" eb="17">
      <t>ゴウ</t>
    </rPh>
    <phoneticPr fontId="2"/>
  </si>
  <si>
    <t>鷲見　隆充</t>
    <rPh sb="0" eb="2">
      <t>ワシミ</t>
    </rPh>
    <rPh sb="3" eb="4">
      <t>タカシ</t>
    </rPh>
    <rPh sb="4" eb="5">
      <t>ミツル</t>
    </rPh>
    <phoneticPr fontId="2"/>
  </si>
  <si>
    <t>札幌市南区澄川4条1丁目1番40号ジンビル澄川3Ｆ-Ａ</t>
    <rPh sb="0" eb="3">
      <t>サッポロシ</t>
    </rPh>
    <rPh sb="3" eb="5">
      <t>ミナミク</t>
    </rPh>
    <rPh sb="5" eb="7">
      <t>スミカワ</t>
    </rPh>
    <rPh sb="8" eb="9">
      <t>ジョウ</t>
    </rPh>
    <rPh sb="10" eb="12">
      <t>チ</t>
    </rPh>
    <rPh sb="13" eb="14">
      <t>バ</t>
    </rPh>
    <rPh sb="16" eb="17">
      <t>ゴ</t>
    </rPh>
    <rPh sb="21" eb="23">
      <t>スミカワ</t>
    </rPh>
    <phoneticPr fontId="2"/>
  </si>
  <si>
    <t>一般社団法人ソーシャルパートナーズ北海道</t>
    <rPh sb="0" eb="2">
      <t>イッパン</t>
    </rPh>
    <rPh sb="2" eb="4">
      <t>シャダン</t>
    </rPh>
    <rPh sb="4" eb="6">
      <t>ホウジン</t>
    </rPh>
    <rPh sb="17" eb="20">
      <t>ホッカイドウ</t>
    </rPh>
    <phoneticPr fontId="2"/>
  </si>
  <si>
    <t>札幌市南区澄川４条1丁目１－４０ジンビル澄川３Ｆ－Ａ</t>
    <rPh sb="0" eb="3">
      <t>サッポロシ</t>
    </rPh>
    <rPh sb="3" eb="5">
      <t>ミナミク</t>
    </rPh>
    <rPh sb="5" eb="7">
      <t>スミカワ</t>
    </rPh>
    <rPh sb="8" eb="9">
      <t>ジョウ</t>
    </rPh>
    <rPh sb="10" eb="12">
      <t>チョウメ</t>
    </rPh>
    <rPh sb="20" eb="22">
      <t>スミカワ</t>
    </rPh>
    <phoneticPr fontId="2"/>
  </si>
  <si>
    <t>代表理事　秋元　俊輔</t>
    <rPh sb="0" eb="2">
      <t>ダイヒョウ</t>
    </rPh>
    <rPh sb="2" eb="4">
      <t>リジ</t>
    </rPh>
    <rPh sb="5" eb="7">
      <t>アキモト</t>
    </rPh>
    <rPh sb="8" eb="10">
      <t>シュンスケ</t>
    </rPh>
    <phoneticPr fontId="2"/>
  </si>
  <si>
    <t>介護事業所あかり</t>
    <rPh sb="0" eb="2">
      <t>カイゴ</t>
    </rPh>
    <rPh sb="2" eb="5">
      <t>ジギョウショ</t>
    </rPh>
    <phoneticPr fontId="2"/>
  </si>
  <si>
    <t>札幌市東区東苗穂13条2丁目24番1号</t>
    <rPh sb="0" eb="3">
      <t>サッポロシ</t>
    </rPh>
    <rPh sb="3" eb="5">
      <t>ヒガシク</t>
    </rPh>
    <rPh sb="5" eb="6">
      <t>ヒガシ</t>
    </rPh>
    <rPh sb="6" eb="8">
      <t>ナエボ</t>
    </rPh>
    <rPh sb="10" eb="11">
      <t>ジョウ</t>
    </rPh>
    <rPh sb="12" eb="14">
      <t>チョウメ</t>
    </rPh>
    <rPh sb="16" eb="17">
      <t>バン</t>
    </rPh>
    <rPh sb="18" eb="19">
      <t>ゴウ</t>
    </rPh>
    <phoneticPr fontId="2"/>
  </si>
  <si>
    <t>合同会社あかり</t>
    <rPh sb="0" eb="2">
      <t>ゴウドウ</t>
    </rPh>
    <rPh sb="2" eb="4">
      <t>ガイシャ</t>
    </rPh>
    <phoneticPr fontId="2"/>
  </si>
  <si>
    <t>代表社員　宮﨑　尊</t>
    <rPh sb="0" eb="2">
      <t>ダイヒョウ</t>
    </rPh>
    <rPh sb="2" eb="4">
      <t>シャイン</t>
    </rPh>
    <rPh sb="5" eb="6">
      <t>ミヤ</t>
    </rPh>
    <rPh sb="6" eb="7">
      <t>キ</t>
    </rPh>
    <rPh sb="8" eb="9">
      <t>ミコト</t>
    </rPh>
    <phoneticPr fontId="2"/>
  </si>
  <si>
    <t>市外</t>
    <rPh sb="0" eb="2">
      <t>シガイ</t>
    </rPh>
    <phoneticPr fontId="2"/>
  </si>
  <si>
    <t>居宅介護あいあい</t>
    <rPh sb="0" eb="2">
      <t>キョタク</t>
    </rPh>
    <rPh sb="2" eb="4">
      <t>カイゴ</t>
    </rPh>
    <phoneticPr fontId="2"/>
  </si>
  <si>
    <t>石狩市花川南１条１丁目１６</t>
    <rPh sb="0" eb="3">
      <t>イシカリシ</t>
    </rPh>
    <rPh sb="3" eb="6">
      <t>ハナカワミナミ</t>
    </rPh>
    <rPh sb="7" eb="8">
      <t>ジョウ</t>
    </rPh>
    <rPh sb="9" eb="11">
      <t>チョウメ</t>
    </rPh>
    <phoneticPr fontId="2"/>
  </si>
  <si>
    <t>特定非営利活動法人ツリーフィールド</t>
    <rPh sb="0" eb="9">
      <t>ト</t>
    </rPh>
    <phoneticPr fontId="2"/>
  </si>
  <si>
    <t>札幌市北区北29条西11丁目3番11号</t>
    <rPh sb="0" eb="3">
      <t>サッポロシ</t>
    </rPh>
    <rPh sb="3" eb="5">
      <t>キタク</t>
    </rPh>
    <rPh sb="5" eb="6">
      <t>キタ</t>
    </rPh>
    <rPh sb="8" eb="9">
      <t>／</t>
    </rPh>
    <rPh sb="9" eb="10">
      <t>ニ</t>
    </rPh>
    <rPh sb="12" eb="14">
      <t>＊</t>
    </rPh>
    <rPh sb="15" eb="16">
      <t>－</t>
    </rPh>
    <rPh sb="18" eb="19">
      <t>＋</t>
    </rPh>
    <phoneticPr fontId="2"/>
  </si>
  <si>
    <t>理事長　伊藤　翔太</t>
    <rPh sb="0" eb="3">
      <t>リジチョウ</t>
    </rPh>
    <rPh sb="4" eb="6">
      <t>イトウ</t>
    </rPh>
    <rPh sb="7" eb="9">
      <t>ショウタ</t>
    </rPh>
    <phoneticPr fontId="2"/>
  </si>
  <si>
    <t>北区、手稲区</t>
    <rPh sb="0" eb="2">
      <t>キタク</t>
    </rPh>
    <rPh sb="3" eb="6">
      <t>テイネク</t>
    </rPh>
    <phoneticPr fontId="2"/>
  </si>
  <si>
    <t>居宅介護事業所つながり</t>
    <rPh sb="0" eb="4">
      <t>キョタクカイゴ</t>
    </rPh>
    <rPh sb="4" eb="7">
      <t>ジギョウショ</t>
    </rPh>
    <phoneticPr fontId="2"/>
  </si>
  <si>
    <t>札幌市東区北３３条東８丁目３－１　光山ビル１Ｆ</t>
    <rPh sb="0" eb="3">
      <t>サッポロシ</t>
    </rPh>
    <rPh sb="3" eb="5">
      <t>ヒガシク</t>
    </rPh>
    <rPh sb="5" eb="6">
      <t>キタ</t>
    </rPh>
    <rPh sb="8" eb="9">
      <t>ジョウ</t>
    </rPh>
    <rPh sb="9" eb="10">
      <t>ヒガシ</t>
    </rPh>
    <rPh sb="11" eb="13">
      <t>チョウメ</t>
    </rPh>
    <rPh sb="17" eb="18">
      <t>ヒカリ</t>
    </rPh>
    <rPh sb="18" eb="19">
      <t>ヤマ</t>
    </rPh>
    <phoneticPr fontId="2"/>
  </si>
  <si>
    <t>特定非営利活動法人にじの夢</t>
    <rPh sb="0" eb="9">
      <t>トクヒ</t>
    </rPh>
    <rPh sb="12" eb="13">
      <t>ユメ</t>
    </rPh>
    <phoneticPr fontId="2"/>
  </si>
  <si>
    <t>札幌市東区北２６条東１６丁目１番４６－１１０２号</t>
    <rPh sb="0" eb="3">
      <t>サッポロシ</t>
    </rPh>
    <rPh sb="3" eb="5">
      <t>ヒガシク</t>
    </rPh>
    <rPh sb="5" eb="6">
      <t>キタ</t>
    </rPh>
    <rPh sb="8" eb="9">
      <t>ジョウ</t>
    </rPh>
    <rPh sb="9" eb="10">
      <t>ヒガシ</t>
    </rPh>
    <rPh sb="12" eb="14">
      <t>チョウメ</t>
    </rPh>
    <rPh sb="15" eb="16">
      <t>バン</t>
    </rPh>
    <rPh sb="23" eb="24">
      <t>ゴウ</t>
    </rPh>
    <phoneticPr fontId="2"/>
  </si>
  <si>
    <t>理事長　山下　妙子</t>
    <rPh sb="0" eb="3">
      <t>リジチョウ</t>
    </rPh>
    <rPh sb="7" eb="9">
      <t>タエコ</t>
    </rPh>
    <phoneticPr fontId="2"/>
  </si>
  <si>
    <t>札幌市豊平区平岸７条１６丁目１－１５</t>
    <rPh sb="0" eb="3">
      <t>サッポロシ</t>
    </rPh>
    <rPh sb="3" eb="6">
      <t>トヨヒラク</t>
    </rPh>
    <rPh sb="6" eb="8">
      <t>ヒラギシ</t>
    </rPh>
    <rPh sb="9" eb="10">
      <t>ジョウ</t>
    </rPh>
    <rPh sb="12" eb="14">
      <t>チョウメ</t>
    </rPh>
    <phoneticPr fontId="2"/>
  </si>
  <si>
    <t>株式会社　Aoru'hope</t>
    <rPh sb="0" eb="2">
      <t>カブシキ</t>
    </rPh>
    <rPh sb="2" eb="4">
      <t>カイシャ</t>
    </rPh>
    <phoneticPr fontId="2"/>
  </si>
  <si>
    <t>代表社員　石倉　亜紀子</t>
    <rPh sb="0" eb="2">
      <t>ダイヒョウ</t>
    </rPh>
    <rPh sb="2" eb="4">
      <t>シャイン</t>
    </rPh>
    <rPh sb="5" eb="7">
      <t>イシクラ</t>
    </rPh>
    <rPh sb="8" eb="11">
      <t>アキコ</t>
    </rPh>
    <phoneticPr fontId="2"/>
  </si>
  <si>
    <t>札幌市清田区清田３条１丁目４－１６</t>
    <rPh sb="0" eb="3">
      <t>サッポロシ</t>
    </rPh>
    <rPh sb="3" eb="6">
      <t>キヨタク</t>
    </rPh>
    <phoneticPr fontId="2"/>
  </si>
  <si>
    <t>札幌市西区発寒１１条３丁目５－１８</t>
    <rPh sb="0" eb="3">
      <t>サッポロシ</t>
    </rPh>
    <rPh sb="3" eb="5">
      <t>ニシク</t>
    </rPh>
    <phoneticPr fontId="2"/>
  </si>
  <si>
    <t>札幌市厚別区大谷地東５丁目８－１５</t>
    <rPh sb="0" eb="3">
      <t>サッポロシ</t>
    </rPh>
    <rPh sb="3" eb="6">
      <t>アツベツク</t>
    </rPh>
    <phoneticPr fontId="2"/>
  </si>
  <si>
    <t>札幌市厚別区大谷地東５丁目７－１０</t>
    <rPh sb="0" eb="3">
      <t>サッポロシ</t>
    </rPh>
    <rPh sb="3" eb="6">
      <t>アツベツク</t>
    </rPh>
    <phoneticPr fontId="2"/>
  </si>
  <si>
    <t>札幌市白石区平和通２丁目北１０番５号　登竜荘１０２号</t>
    <rPh sb="0" eb="3">
      <t>サッポロシ</t>
    </rPh>
    <rPh sb="3" eb="6">
      <t>シロイシク</t>
    </rPh>
    <rPh sb="19" eb="22">
      <t>トリュウソウ</t>
    </rPh>
    <rPh sb="25" eb="26">
      <t>ゴウ</t>
    </rPh>
    <phoneticPr fontId="2"/>
  </si>
  <si>
    <t>障害福祉サービス　ぷりま</t>
    <rPh sb="0" eb="2">
      <t>ショウガイ</t>
    </rPh>
    <rPh sb="2" eb="4">
      <t>フクシ</t>
    </rPh>
    <phoneticPr fontId="2"/>
  </si>
  <si>
    <t>札幌市北区新川3条1丁目2番31号</t>
    <rPh sb="0" eb="3">
      <t>サッポロシ</t>
    </rPh>
    <rPh sb="3" eb="5">
      <t>キタク</t>
    </rPh>
    <rPh sb="5" eb="7">
      <t>シンカワ</t>
    </rPh>
    <rPh sb="8" eb="9">
      <t>ジョウ</t>
    </rPh>
    <rPh sb="10" eb="12">
      <t>チ</t>
    </rPh>
    <rPh sb="13" eb="14">
      <t>バ</t>
    </rPh>
    <rPh sb="16" eb="17">
      <t>ゴ</t>
    </rPh>
    <phoneticPr fontId="2"/>
  </si>
  <si>
    <t>株式会社　ほろいむあ</t>
    <rPh sb="0" eb="4">
      <t>カ</t>
    </rPh>
    <phoneticPr fontId="2"/>
  </si>
  <si>
    <t>札幌市北中央区南５条東２丁目１１番地１　シティハイツ南５条　１００２号</t>
    <rPh sb="0" eb="3">
      <t>サッポロシ</t>
    </rPh>
    <rPh sb="3" eb="4">
      <t>キタ</t>
    </rPh>
    <rPh sb="4" eb="6">
      <t>チュウオウ</t>
    </rPh>
    <rPh sb="6" eb="7">
      <t>ク</t>
    </rPh>
    <rPh sb="7" eb="8">
      <t>ミナミ</t>
    </rPh>
    <rPh sb="9" eb="10">
      <t>ジョウ</t>
    </rPh>
    <rPh sb="10" eb="11">
      <t>ヒガシ</t>
    </rPh>
    <rPh sb="12" eb="14">
      <t>チョウメ</t>
    </rPh>
    <rPh sb="16" eb="17">
      <t>バン</t>
    </rPh>
    <rPh sb="17" eb="18">
      <t>チ</t>
    </rPh>
    <rPh sb="26" eb="27">
      <t>ミナミ</t>
    </rPh>
    <rPh sb="28" eb="29">
      <t>ジョウ</t>
    </rPh>
    <rPh sb="34" eb="35">
      <t>ゴウ</t>
    </rPh>
    <phoneticPr fontId="2"/>
  </si>
  <si>
    <t>代表取締役　伊豆　昌人</t>
    <rPh sb="0" eb="2">
      <t>ダイヒョウ</t>
    </rPh>
    <rPh sb="2" eb="5">
      <t>トリシマリヤク</t>
    </rPh>
    <rPh sb="6" eb="8">
      <t>イズ</t>
    </rPh>
    <rPh sb="9" eb="11">
      <t>マサト</t>
    </rPh>
    <phoneticPr fontId="2"/>
  </si>
  <si>
    <t>北区、東区、手稲区、西区、石狩市</t>
    <rPh sb="3" eb="5">
      <t>ヒガシク</t>
    </rPh>
    <rPh sb="6" eb="9">
      <t>テイネク</t>
    </rPh>
    <rPh sb="10" eb="12">
      <t>ニシク</t>
    </rPh>
    <rPh sb="13" eb="15">
      <t>イシカリ</t>
    </rPh>
    <rPh sb="15" eb="16">
      <t>シ</t>
    </rPh>
    <phoneticPr fontId="2"/>
  </si>
  <si>
    <t>生活自立支援　まほろば　三葉</t>
    <rPh sb="0" eb="2">
      <t>セイカツ</t>
    </rPh>
    <rPh sb="2" eb="4">
      <t>ジリツ</t>
    </rPh>
    <rPh sb="4" eb="6">
      <t>シエン</t>
    </rPh>
    <rPh sb="12" eb="13">
      <t>ミ</t>
    </rPh>
    <rPh sb="13" eb="14">
      <t>バ</t>
    </rPh>
    <phoneticPr fontId="2"/>
  </si>
  <si>
    <t>札幌市北区北２４条西４丁目３－６　シェーベル２４　２Ｆ</t>
    <rPh sb="0" eb="3">
      <t>サッポロシ</t>
    </rPh>
    <rPh sb="3" eb="5">
      <t>キタク</t>
    </rPh>
    <rPh sb="5" eb="6">
      <t>キタ</t>
    </rPh>
    <rPh sb="8" eb="9">
      <t>ジョウ</t>
    </rPh>
    <rPh sb="9" eb="10">
      <t>ニシ</t>
    </rPh>
    <rPh sb="11" eb="13">
      <t>チョウメ</t>
    </rPh>
    <phoneticPr fontId="2"/>
  </si>
  <si>
    <t>合同会社ラ・ルーチェ</t>
    <rPh sb="0" eb="2">
      <t>ゴウドウ</t>
    </rPh>
    <rPh sb="2" eb="4">
      <t>ガイシャ</t>
    </rPh>
    <phoneticPr fontId="2"/>
  </si>
  <si>
    <t>札幌市東区北４１条東６丁目２番７号</t>
    <rPh sb="0" eb="3">
      <t>サッポロシ</t>
    </rPh>
    <rPh sb="3" eb="5">
      <t>ヒガシク</t>
    </rPh>
    <rPh sb="5" eb="6">
      <t>キタ</t>
    </rPh>
    <rPh sb="8" eb="9">
      <t>ジョウ</t>
    </rPh>
    <rPh sb="9" eb="10">
      <t>ヒガシ</t>
    </rPh>
    <rPh sb="11" eb="13">
      <t>チョウメ</t>
    </rPh>
    <rPh sb="14" eb="15">
      <t>バン</t>
    </rPh>
    <rPh sb="16" eb="17">
      <t>ゴウ</t>
    </rPh>
    <phoneticPr fontId="2"/>
  </si>
  <si>
    <t>代表社員　河上　道子</t>
    <rPh sb="0" eb="2">
      <t>ダイヒョウ</t>
    </rPh>
    <rPh sb="2" eb="4">
      <t>シャイン</t>
    </rPh>
    <rPh sb="5" eb="7">
      <t>カワカミ</t>
    </rPh>
    <rPh sb="8" eb="10">
      <t>ミチコ</t>
    </rPh>
    <phoneticPr fontId="2"/>
  </si>
  <si>
    <t>札幌市西区八軒６条西１丁目８番１－２０４号</t>
    <rPh sb="0" eb="3">
      <t>サッポロシ</t>
    </rPh>
    <rPh sb="3" eb="5">
      <t>ニシク</t>
    </rPh>
    <phoneticPr fontId="2"/>
  </si>
  <si>
    <t>代表取締役　齊藤　晃</t>
    <rPh sb="0" eb="2">
      <t>ダイヒョウ</t>
    </rPh>
    <rPh sb="2" eb="5">
      <t>トリシマリヤク</t>
    </rPh>
    <rPh sb="6" eb="8">
      <t>サイトウ</t>
    </rPh>
    <rPh sb="9" eb="10">
      <t>アキラ</t>
    </rPh>
    <phoneticPr fontId="2"/>
  </si>
  <si>
    <t>代表理事　表谷　光剛</t>
    <rPh sb="0" eb="2">
      <t>ダイヒョウ</t>
    </rPh>
    <rPh sb="2" eb="4">
      <t>リジ</t>
    </rPh>
    <phoneticPr fontId="2"/>
  </si>
  <si>
    <t>ニチイケアセンターあいの里</t>
    <rPh sb="12" eb="13">
      <t>サト</t>
    </rPh>
    <phoneticPr fontId="2"/>
  </si>
  <si>
    <t>札幌市北区あいの里１条３丁目６番１２号　あいの里１－３　Ｃ棟</t>
    <rPh sb="0" eb="3">
      <t>サッポロシ</t>
    </rPh>
    <rPh sb="3" eb="5">
      <t>キタク</t>
    </rPh>
    <phoneticPr fontId="2"/>
  </si>
  <si>
    <t>札幌市東区北２３条東１２丁目３番１５号</t>
    <rPh sb="0" eb="3">
      <t>サッポロシ</t>
    </rPh>
    <rPh sb="3" eb="5">
      <t>ヒガシク</t>
    </rPh>
    <rPh sb="5" eb="6">
      <t>キ</t>
    </rPh>
    <rPh sb="8" eb="9">
      <t>／</t>
    </rPh>
    <rPh sb="9" eb="10">
      <t>ヒ</t>
    </rPh>
    <rPh sb="12" eb="14">
      <t>＊</t>
    </rPh>
    <rPh sb="15" eb="16">
      <t>－</t>
    </rPh>
    <rPh sb="18" eb="19">
      <t>＋</t>
    </rPh>
    <phoneticPr fontId="2"/>
  </si>
  <si>
    <t>札幌市、石狩市、江別市、北広島市</t>
    <rPh sb="0" eb="3">
      <t>サッポロシ</t>
    </rPh>
    <rPh sb="4" eb="6">
      <t>イシカリ</t>
    </rPh>
    <rPh sb="6" eb="7">
      <t>シ</t>
    </rPh>
    <rPh sb="8" eb="11">
      <t>エベツシ</t>
    </rPh>
    <rPh sb="12" eb="16">
      <t>キタヒロシマシ</t>
    </rPh>
    <phoneticPr fontId="2"/>
  </si>
  <si>
    <t>札幌あんみケアステーション</t>
    <rPh sb="0" eb="2">
      <t>サッポロ</t>
    </rPh>
    <phoneticPr fontId="2"/>
  </si>
  <si>
    <t>札幌市手稲区曙２条１丁目５－２</t>
    <rPh sb="0" eb="3">
      <t>サッポロシ</t>
    </rPh>
    <rPh sb="3" eb="6">
      <t>テイネク</t>
    </rPh>
    <rPh sb="6" eb="7">
      <t>アケボノ</t>
    </rPh>
    <rPh sb="8" eb="9">
      <t>ジョウ</t>
    </rPh>
    <rPh sb="10" eb="12">
      <t>チョウメ</t>
    </rPh>
    <phoneticPr fontId="2"/>
  </si>
  <si>
    <t>株式会社Ａｍｍｉ’ｓ</t>
    <rPh sb="0" eb="2">
      <t>カブシキ</t>
    </rPh>
    <rPh sb="2" eb="4">
      <t>カイシャ</t>
    </rPh>
    <phoneticPr fontId="2"/>
  </si>
  <si>
    <t>札幌市西区琴似１条３丁目２番１－４１２号</t>
    <rPh sb="0" eb="3">
      <t>サッポロシ</t>
    </rPh>
    <rPh sb="8" eb="9">
      <t>ジョウ</t>
    </rPh>
    <rPh sb="10" eb="12">
      <t>チョウメ</t>
    </rPh>
    <rPh sb="13" eb="14">
      <t>バン</t>
    </rPh>
    <rPh sb="19" eb="20">
      <t>ゴウ</t>
    </rPh>
    <phoneticPr fontId="2"/>
  </si>
  <si>
    <t>代表取締役　武田あゆみ</t>
    <rPh sb="0" eb="2">
      <t>ダイヒョウ</t>
    </rPh>
    <rPh sb="2" eb="5">
      <t>トリシマリヤク</t>
    </rPh>
    <rPh sb="6" eb="8">
      <t>タケダ</t>
    </rPh>
    <phoneticPr fontId="2"/>
  </si>
  <si>
    <t>札幌市西区二十四軒４条３丁目４－３５　カルチェド札幌１０２号</t>
    <rPh sb="0" eb="5">
      <t>サッポロシニシク</t>
    </rPh>
    <phoneticPr fontId="2"/>
  </si>
  <si>
    <t>シンプルライフ株式会社</t>
    <rPh sb="7" eb="11">
      <t>カブシキガイシャ</t>
    </rPh>
    <phoneticPr fontId="2"/>
  </si>
  <si>
    <t>札幌市東区北２８条東２１丁目５番１４号３０２</t>
    <rPh sb="0" eb="5">
      <t>サッポロシヒガシク</t>
    </rPh>
    <rPh sb="5" eb="6">
      <t>キタ</t>
    </rPh>
    <rPh sb="8" eb="9">
      <t>ジョウ</t>
    </rPh>
    <rPh sb="9" eb="10">
      <t>ヒガシ</t>
    </rPh>
    <rPh sb="12" eb="14">
      <t>チョウメ</t>
    </rPh>
    <rPh sb="15" eb="16">
      <t>バン</t>
    </rPh>
    <rPh sb="18" eb="19">
      <t>ゴウ</t>
    </rPh>
    <phoneticPr fontId="2"/>
  </si>
  <si>
    <t>代表取締役　近江　若志</t>
    <rPh sb="0" eb="5">
      <t>ダイヒョウトリシマリヤク</t>
    </rPh>
    <phoneticPr fontId="2"/>
  </si>
  <si>
    <t>西区、手稲区、中央区、北区、東区</t>
    <rPh sb="0" eb="2">
      <t>ニシク</t>
    </rPh>
    <rPh sb="3" eb="6">
      <t>テイネク</t>
    </rPh>
    <rPh sb="7" eb="10">
      <t>チュウオウク</t>
    </rPh>
    <rPh sb="11" eb="13">
      <t>キタク</t>
    </rPh>
    <rPh sb="14" eb="16">
      <t>ヒガシク</t>
    </rPh>
    <phoneticPr fontId="2"/>
  </si>
  <si>
    <t>札幌市北区南あいの里７丁目１２番１５号</t>
    <rPh sb="0" eb="3">
      <t>サッポロシ</t>
    </rPh>
    <rPh sb="3" eb="5">
      <t>キタク</t>
    </rPh>
    <rPh sb="5" eb="6">
      <t>ミナミ</t>
    </rPh>
    <rPh sb="9" eb="10">
      <t>サト</t>
    </rPh>
    <rPh sb="11" eb="13">
      <t>チョウメ</t>
    </rPh>
    <rPh sb="15" eb="16">
      <t>バン</t>
    </rPh>
    <rPh sb="18" eb="19">
      <t>ゴウ</t>
    </rPh>
    <phoneticPr fontId="2"/>
  </si>
  <si>
    <t>特定非営利活動法人バトンタッチ</t>
    <rPh sb="0" eb="9">
      <t>トクテイヒエイリカツドウホウジン</t>
    </rPh>
    <phoneticPr fontId="2"/>
  </si>
  <si>
    <t>理事長　加津　勇樹</t>
    <rPh sb="0" eb="3">
      <t>リジチョウ</t>
    </rPh>
    <rPh sb="4" eb="5">
      <t>クワ</t>
    </rPh>
    <rPh sb="5" eb="6">
      <t>ツ</t>
    </rPh>
    <rPh sb="7" eb="9">
      <t>ユウキ</t>
    </rPh>
    <phoneticPr fontId="2"/>
  </si>
  <si>
    <t>札幌市東区北３７条東１６丁目２－５</t>
    <rPh sb="0" eb="3">
      <t>サッポロシ</t>
    </rPh>
    <rPh sb="3" eb="5">
      <t>ヒガシク</t>
    </rPh>
    <phoneticPr fontId="2"/>
  </si>
  <si>
    <t>札幌市西区発寒６条８丁目７－１</t>
    <rPh sb="0" eb="2">
      <t>サッポロ</t>
    </rPh>
    <rPh sb="2" eb="3">
      <t>シ</t>
    </rPh>
    <rPh sb="3" eb="4">
      <t>ニシ</t>
    </rPh>
    <rPh sb="4" eb="5">
      <t>ク</t>
    </rPh>
    <rPh sb="5" eb="7">
      <t>ハッサム</t>
    </rPh>
    <rPh sb="8" eb="9">
      <t>ジョウ</t>
    </rPh>
    <rPh sb="10" eb="12">
      <t>チョウメ</t>
    </rPh>
    <phoneticPr fontId="2"/>
  </si>
  <si>
    <t>代表取締役　髙田　元気</t>
    <rPh sb="0" eb="5">
      <t>ダイヒョウトリシマリヤク</t>
    </rPh>
    <phoneticPr fontId="2"/>
  </si>
  <si>
    <t>東区、北区</t>
    <rPh sb="0" eb="2">
      <t>ヒガシク</t>
    </rPh>
    <rPh sb="3" eb="5">
      <t>キタク</t>
    </rPh>
    <phoneticPr fontId="2"/>
  </si>
  <si>
    <t>札幌市豊平区福住２条１０丁目３－８</t>
    <rPh sb="6" eb="8">
      <t>フクズミ</t>
    </rPh>
    <rPh sb="9" eb="10">
      <t>ジョウ</t>
    </rPh>
    <rPh sb="12" eb="14">
      <t>チョウメ</t>
    </rPh>
    <phoneticPr fontId="2"/>
  </si>
  <si>
    <t>札幌市豊平区福住２条１０丁目３－８</t>
    <rPh sb="0" eb="3">
      <t>サッポロシ</t>
    </rPh>
    <rPh sb="3" eb="5">
      <t>トヨヒラ</t>
    </rPh>
    <rPh sb="5" eb="6">
      <t>ク</t>
    </rPh>
    <rPh sb="6" eb="8">
      <t>フクズミ</t>
    </rPh>
    <rPh sb="9" eb="10">
      <t>ジョウ</t>
    </rPh>
    <rPh sb="12" eb="14">
      <t>チョウメ</t>
    </rPh>
    <phoneticPr fontId="2"/>
  </si>
  <si>
    <t>勤医協北ヘルパーセンター</t>
    <rPh sb="0" eb="3">
      <t>キンイキョウ</t>
    </rPh>
    <rPh sb="3" eb="4">
      <t>キタ</t>
    </rPh>
    <phoneticPr fontId="2"/>
  </si>
  <si>
    <t>札幌市北区新琴似３２条８丁目１番１号</t>
    <rPh sb="0" eb="3">
      <t>サッポロシ</t>
    </rPh>
    <rPh sb="3" eb="5">
      <t>キタク</t>
    </rPh>
    <rPh sb="5" eb="8">
      <t>シンコトニ</t>
    </rPh>
    <rPh sb="10" eb="11">
      <t>ジョウ</t>
    </rPh>
    <rPh sb="12" eb="14">
      <t>チョウメ</t>
    </rPh>
    <rPh sb="15" eb="16">
      <t>バン</t>
    </rPh>
    <rPh sb="17" eb="18">
      <t>ゴウ</t>
    </rPh>
    <phoneticPr fontId="1"/>
  </si>
  <si>
    <t>理事長　太田　眞智子</t>
    <rPh sb="0" eb="3">
      <t>リジチョウ</t>
    </rPh>
    <phoneticPr fontId="2"/>
  </si>
  <si>
    <t>札幌市北区北３８条西２丁目２－３４ ノースヒル３８　１０２号室</t>
    <rPh sb="0" eb="2">
      <t>サッポロ</t>
    </rPh>
    <rPh sb="2" eb="3">
      <t>シ</t>
    </rPh>
    <rPh sb="3" eb="4">
      <t>キタ</t>
    </rPh>
    <rPh sb="4" eb="5">
      <t>ク</t>
    </rPh>
    <rPh sb="5" eb="6">
      <t>キタ</t>
    </rPh>
    <rPh sb="8" eb="9">
      <t>ジョウ</t>
    </rPh>
    <rPh sb="9" eb="10">
      <t>ニシ</t>
    </rPh>
    <rPh sb="11" eb="13">
      <t>チョウメ</t>
    </rPh>
    <rPh sb="29" eb="31">
      <t>ゴウシツ</t>
    </rPh>
    <phoneticPr fontId="2"/>
  </si>
  <si>
    <t>株式会社　幸寿</t>
    <rPh sb="0" eb="4">
      <t>カブシキカイシャ</t>
    </rPh>
    <rPh sb="5" eb="6">
      <t>シアワ</t>
    </rPh>
    <rPh sb="6" eb="7">
      <t>コトブキ</t>
    </rPh>
    <phoneticPr fontId="2"/>
  </si>
  <si>
    <t>札幌市北区新琴似６条１５丁目２－３</t>
    <rPh sb="0" eb="3">
      <t>サッポロシ</t>
    </rPh>
    <rPh sb="3" eb="5">
      <t>キタク</t>
    </rPh>
    <rPh sb="5" eb="8">
      <t>シンコトニ</t>
    </rPh>
    <rPh sb="9" eb="10">
      <t>ジョウ</t>
    </rPh>
    <rPh sb="12" eb="14">
      <t>チョウメ</t>
    </rPh>
    <phoneticPr fontId="2"/>
  </si>
  <si>
    <t>代表取締役　高瀬　淳也</t>
    <rPh sb="0" eb="5">
      <t>ダイヒョウトリシマリヤク</t>
    </rPh>
    <rPh sb="6" eb="8">
      <t>タカセ</t>
    </rPh>
    <rPh sb="9" eb="11">
      <t>ジュンヤ</t>
    </rPh>
    <phoneticPr fontId="2"/>
  </si>
  <si>
    <t>札幌市全域、石狩市（花川まで）</t>
    <rPh sb="0" eb="3">
      <t>サッポロシ</t>
    </rPh>
    <rPh sb="3" eb="5">
      <t>ゼンイキ</t>
    </rPh>
    <rPh sb="6" eb="9">
      <t>イシカリシ</t>
    </rPh>
    <rPh sb="10" eb="12">
      <t>ハナカワ</t>
    </rPh>
    <phoneticPr fontId="2"/>
  </si>
  <si>
    <t>札幌市手稲区西宮の沢５条１丁目５－８</t>
    <rPh sb="0" eb="3">
      <t>サッポロシ</t>
    </rPh>
    <rPh sb="3" eb="5">
      <t>テイネ</t>
    </rPh>
    <rPh sb="5" eb="6">
      <t>ク</t>
    </rPh>
    <rPh sb="6" eb="7">
      <t>ニシ</t>
    </rPh>
    <rPh sb="7" eb="8">
      <t>ミヤ</t>
    </rPh>
    <rPh sb="9" eb="10">
      <t>サワ</t>
    </rPh>
    <rPh sb="11" eb="12">
      <t>ジョウ</t>
    </rPh>
    <rPh sb="13" eb="15">
      <t>チョウメ</t>
    </rPh>
    <phoneticPr fontId="2"/>
  </si>
  <si>
    <t>株式会社ＴＳＭ</t>
    <rPh sb="0" eb="4">
      <t>カブシキガイシャ</t>
    </rPh>
    <phoneticPr fontId="2"/>
  </si>
  <si>
    <t>代表取締役　宮崎　翔</t>
    <rPh sb="0" eb="5">
      <t>ダイヒョウトリシマリヤク</t>
    </rPh>
    <rPh sb="6" eb="8">
      <t>ミヤザキ</t>
    </rPh>
    <rPh sb="9" eb="10">
      <t>ショウ</t>
    </rPh>
    <phoneticPr fontId="2"/>
  </si>
  <si>
    <t>株式会社Pixie　訪問介護事業所　Pixie（ぴくしー）</t>
    <rPh sb="0" eb="4">
      <t>カブシキカイシャ</t>
    </rPh>
    <rPh sb="10" eb="14">
      <t>ホウモンカイゴ</t>
    </rPh>
    <rPh sb="14" eb="17">
      <t>ジギョウショ</t>
    </rPh>
    <phoneticPr fontId="2"/>
  </si>
  <si>
    <t>札幌市西区山の手２条１１丁目６－１３</t>
    <rPh sb="0" eb="5">
      <t>サッポロシニシク</t>
    </rPh>
    <rPh sb="5" eb="6">
      <t>ヤマ</t>
    </rPh>
    <rPh sb="7" eb="8">
      <t>テ</t>
    </rPh>
    <rPh sb="9" eb="10">
      <t>ジョウ</t>
    </rPh>
    <rPh sb="12" eb="14">
      <t>チョウメ</t>
    </rPh>
    <phoneticPr fontId="2"/>
  </si>
  <si>
    <t>株式会社Pixie</t>
    <rPh sb="0" eb="4">
      <t>カブシキカイシャ</t>
    </rPh>
    <phoneticPr fontId="2"/>
  </si>
  <si>
    <t>代表取締役　アクメトフ・ダウレン</t>
    <rPh sb="0" eb="5">
      <t>ダイヒョウトリシマリヤク</t>
    </rPh>
    <phoneticPr fontId="2"/>
  </si>
  <si>
    <t>札幌市</t>
    <rPh sb="0" eb="2">
      <t>サッポロ</t>
    </rPh>
    <rPh sb="2" eb="3">
      <t>シ</t>
    </rPh>
    <phoneticPr fontId="2"/>
  </si>
  <si>
    <t>札幌市南区常盤１条２丁目２０番３号</t>
    <rPh sb="0" eb="3">
      <t>サッポロシ</t>
    </rPh>
    <rPh sb="3" eb="5">
      <t>ミナミク</t>
    </rPh>
    <rPh sb="5" eb="7">
      <t>トキワ</t>
    </rPh>
    <rPh sb="8" eb="9">
      <t>ジョウ</t>
    </rPh>
    <rPh sb="10" eb="12">
      <t>チョウメ</t>
    </rPh>
    <rPh sb="14" eb="15">
      <t>バン</t>
    </rPh>
    <rPh sb="16" eb="17">
      <t>ゴウ</t>
    </rPh>
    <phoneticPr fontId="2"/>
  </si>
  <si>
    <t>合同会社MKｐlanning</t>
    <rPh sb="0" eb="2">
      <t>ゴウドウ</t>
    </rPh>
    <rPh sb="2" eb="4">
      <t>カイシャ</t>
    </rPh>
    <phoneticPr fontId="2"/>
  </si>
  <si>
    <t>代表社員　若原　美江</t>
    <rPh sb="0" eb="2">
      <t>ダイヒョウ</t>
    </rPh>
    <rPh sb="2" eb="4">
      <t>シャイン</t>
    </rPh>
    <rPh sb="5" eb="7">
      <t>ワカハラ</t>
    </rPh>
    <rPh sb="8" eb="10">
      <t>ミエ</t>
    </rPh>
    <phoneticPr fontId="2"/>
  </si>
  <si>
    <t>札幌市豊平区平岸４条１２丁目１０-１７-２０５</t>
    <rPh sb="0" eb="3">
      <t>サッポロシ</t>
    </rPh>
    <rPh sb="3" eb="6">
      <t>トヨヒラク</t>
    </rPh>
    <phoneticPr fontId="2"/>
  </si>
  <si>
    <t>株式会社　コンフィアンス</t>
    <rPh sb="0" eb="4">
      <t>カブシキガイシャ</t>
    </rPh>
    <phoneticPr fontId="1"/>
  </si>
  <si>
    <t>札幌市清田区真栄１条２丁目２４番８号</t>
    <rPh sb="0" eb="3">
      <t>サッポロシ</t>
    </rPh>
    <rPh sb="3" eb="6">
      <t>キヨタク</t>
    </rPh>
    <phoneticPr fontId="2"/>
  </si>
  <si>
    <t>代表取締役　宮崎　淳子</t>
    <rPh sb="0" eb="2">
      <t>ダイヒョウ</t>
    </rPh>
    <rPh sb="2" eb="5">
      <t>トリシマリヤク</t>
    </rPh>
    <rPh sb="6" eb="8">
      <t>ミヤザキ</t>
    </rPh>
    <rPh sb="9" eb="11">
      <t>ジュンコ</t>
    </rPh>
    <phoneticPr fontId="2"/>
  </si>
  <si>
    <t>夢だいふく</t>
    <rPh sb="0" eb="1">
      <t>ユメ</t>
    </rPh>
    <phoneticPr fontId="2"/>
  </si>
  <si>
    <t>札幌市南区南３６条西１０丁目１-２５</t>
    <rPh sb="0" eb="3">
      <t>サッポロシ</t>
    </rPh>
    <rPh sb="3" eb="5">
      <t>ミナミク</t>
    </rPh>
    <rPh sb="5" eb="6">
      <t>ミナミ</t>
    </rPh>
    <rPh sb="8" eb="9">
      <t>ジョウ</t>
    </rPh>
    <rPh sb="9" eb="10">
      <t>ニシ</t>
    </rPh>
    <rPh sb="12" eb="14">
      <t>チョウメ</t>
    </rPh>
    <phoneticPr fontId="2"/>
  </si>
  <si>
    <t>合同会社　大福</t>
    <rPh sb="0" eb="2">
      <t>ゴウドウ</t>
    </rPh>
    <rPh sb="2" eb="4">
      <t>ガイシャ</t>
    </rPh>
    <rPh sb="5" eb="7">
      <t>ダイフク</t>
    </rPh>
    <phoneticPr fontId="2"/>
  </si>
  <si>
    <t>代表社員　三井　愛子</t>
    <rPh sb="0" eb="2">
      <t>ダイヒョウ</t>
    </rPh>
    <rPh sb="2" eb="4">
      <t>シャイン</t>
    </rPh>
    <rPh sb="5" eb="7">
      <t>ミツイ</t>
    </rPh>
    <rPh sb="8" eb="10">
      <t>アイコ</t>
    </rPh>
    <phoneticPr fontId="2"/>
  </si>
  <si>
    <t>移動支援　ぽこぽこ</t>
    <rPh sb="0" eb="2">
      <t>イドウ</t>
    </rPh>
    <rPh sb="2" eb="4">
      <t>シエン</t>
    </rPh>
    <phoneticPr fontId="2"/>
  </si>
  <si>
    <t>札幌市東区東苗穂１０条３丁目１９番１号</t>
    <rPh sb="0" eb="3">
      <t>サッポロシ</t>
    </rPh>
    <rPh sb="3" eb="5">
      <t>ヒガシク</t>
    </rPh>
    <rPh sb="5" eb="6">
      <t>ヒガシ</t>
    </rPh>
    <rPh sb="6" eb="8">
      <t>ナエボ</t>
    </rPh>
    <rPh sb="10" eb="11">
      <t>ジョウ</t>
    </rPh>
    <rPh sb="12" eb="14">
      <t>チョウメ</t>
    </rPh>
    <rPh sb="16" eb="17">
      <t>バン</t>
    </rPh>
    <rPh sb="18" eb="19">
      <t>ゴウ</t>
    </rPh>
    <phoneticPr fontId="2"/>
  </si>
  <si>
    <t>一般社団法人　ぽこぽこ会</t>
    <rPh sb="0" eb="2">
      <t>イッパン</t>
    </rPh>
    <rPh sb="2" eb="4">
      <t>シャダン</t>
    </rPh>
    <rPh sb="4" eb="6">
      <t>ホウジン</t>
    </rPh>
    <rPh sb="11" eb="12">
      <t>カイ</t>
    </rPh>
    <phoneticPr fontId="2"/>
  </si>
  <si>
    <t>代表理事　高橋　厚子</t>
    <rPh sb="0" eb="2">
      <t>ダイヒョウ</t>
    </rPh>
    <rPh sb="2" eb="4">
      <t>リジ</t>
    </rPh>
    <rPh sb="5" eb="7">
      <t>タカハシ</t>
    </rPh>
    <rPh sb="8" eb="10">
      <t>アツコ</t>
    </rPh>
    <phoneticPr fontId="2"/>
  </si>
  <si>
    <t>札幌市豊平区平岸四条６丁目３番２３号レジデンス浅野Ⅱ１０７号室</t>
    <rPh sb="0" eb="3">
      <t>サッポロシ</t>
    </rPh>
    <rPh sb="3" eb="6">
      <t>トヨヒラク</t>
    </rPh>
    <rPh sb="6" eb="8">
      <t>ヒラギシ</t>
    </rPh>
    <rPh sb="8" eb="9">
      <t>ヨン</t>
    </rPh>
    <rPh sb="9" eb="10">
      <t>ジョウ</t>
    </rPh>
    <rPh sb="11" eb="13">
      <t>チョウメ</t>
    </rPh>
    <rPh sb="14" eb="15">
      <t>バン</t>
    </rPh>
    <rPh sb="17" eb="18">
      <t>ゴウ</t>
    </rPh>
    <phoneticPr fontId="2"/>
  </si>
  <si>
    <t>社会福祉法人　緑伸会</t>
    <rPh sb="0" eb="2">
      <t>シャカイ</t>
    </rPh>
    <rPh sb="2" eb="4">
      <t>フクシ</t>
    </rPh>
    <rPh sb="4" eb="6">
      <t>ホウジン</t>
    </rPh>
    <rPh sb="7" eb="8">
      <t>ミドリ</t>
    </rPh>
    <rPh sb="8" eb="9">
      <t>シン</t>
    </rPh>
    <rPh sb="9" eb="10">
      <t>カイ</t>
    </rPh>
    <phoneticPr fontId="2"/>
  </si>
  <si>
    <t>札幌市中央区大通西１０丁目４番地ダンロップSKビル</t>
    <rPh sb="0" eb="3">
      <t>サッポロシ</t>
    </rPh>
    <rPh sb="3" eb="6">
      <t>チュウオウク</t>
    </rPh>
    <rPh sb="6" eb="8">
      <t>オオドオリ</t>
    </rPh>
    <rPh sb="8" eb="9">
      <t>ニシ</t>
    </rPh>
    <rPh sb="11" eb="13">
      <t>チョウメ</t>
    </rPh>
    <rPh sb="14" eb="16">
      <t>バンチ</t>
    </rPh>
    <phoneticPr fontId="2"/>
  </si>
  <si>
    <t>理事長　五十嵐　敏明</t>
    <rPh sb="0" eb="3">
      <t>リジチョウ</t>
    </rPh>
    <rPh sb="4" eb="7">
      <t>イガラシ</t>
    </rPh>
    <rPh sb="8" eb="10">
      <t>トシアキ</t>
    </rPh>
    <phoneticPr fontId="2"/>
  </si>
  <si>
    <t>小春凪</t>
    <rPh sb="0" eb="2">
      <t>コハル</t>
    </rPh>
    <rPh sb="2" eb="3">
      <t>ナギ</t>
    </rPh>
    <phoneticPr fontId="2"/>
  </si>
  <si>
    <t>札幌市東区北７条東１３丁目４番８号１Ｆ１</t>
    <rPh sb="0" eb="3">
      <t>サッポロシ</t>
    </rPh>
    <rPh sb="3" eb="5">
      <t>ヒガシク</t>
    </rPh>
    <rPh sb="5" eb="6">
      <t>キタ</t>
    </rPh>
    <rPh sb="7" eb="8">
      <t>ジョウ</t>
    </rPh>
    <rPh sb="8" eb="9">
      <t>ヒガシ</t>
    </rPh>
    <rPh sb="11" eb="13">
      <t>チョウメ</t>
    </rPh>
    <rPh sb="14" eb="15">
      <t>バン</t>
    </rPh>
    <rPh sb="16" eb="17">
      <t>ゴウ</t>
    </rPh>
    <phoneticPr fontId="2"/>
  </si>
  <si>
    <t>株式会社小春空</t>
    <rPh sb="0" eb="2">
      <t>カブシキ</t>
    </rPh>
    <rPh sb="2" eb="4">
      <t>カイシャ</t>
    </rPh>
    <rPh sb="4" eb="6">
      <t>コハル</t>
    </rPh>
    <rPh sb="6" eb="7">
      <t>ソラ</t>
    </rPh>
    <phoneticPr fontId="2"/>
  </si>
  <si>
    <t>札幌市東区北７条東１３丁目４番８号</t>
    <rPh sb="0" eb="3">
      <t>サッポロシ</t>
    </rPh>
    <rPh sb="3" eb="5">
      <t>ヒガシク</t>
    </rPh>
    <rPh sb="5" eb="6">
      <t>キタ</t>
    </rPh>
    <rPh sb="7" eb="8">
      <t>ジョウ</t>
    </rPh>
    <rPh sb="8" eb="9">
      <t>ヒガシ</t>
    </rPh>
    <rPh sb="11" eb="13">
      <t>チョウメ</t>
    </rPh>
    <rPh sb="14" eb="15">
      <t>バン</t>
    </rPh>
    <rPh sb="16" eb="17">
      <t>ゴウ</t>
    </rPh>
    <phoneticPr fontId="2"/>
  </si>
  <si>
    <t>代表取締役　清藤　望美</t>
    <rPh sb="0" eb="2">
      <t>ダイヒョウ</t>
    </rPh>
    <rPh sb="2" eb="5">
      <t>トリシマリヤク</t>
    </rPh>
    <rPh sb="6" eb="8">
      <t>キヨフジ</t>
    </rPh>
    <rPh sb="9" eb="10">
      <t>ノゾ</t>
    </rPh>
    <rPh sb="10" eb="11">
      <t>ミ</t>
    </rPh>
    <phoneticPr fontId="2"/>
  </si>
  <si>
    <t>札幌市西区西町南１２丁目３番１号　プレジャーランド１０３号</t>
    <rPh sb="0" eb="2">
      <t>サッポロ</t>
    </rPh>
    <rPh sb="2" eb="3">
      <t>シ</t>
    </rPh>
    <rPh sb="3" eb="4">
      <t>ニシ</t>
    </rPh>
    <rPh sb="4" eb="5">
      <t>ク</t>
    </rPh>
    <rPh sb="5" eb="6">
      <t>ニシ</t>
    </rPh>
    <rPh sb="6" eb="7">
      <t>マチ</t>
    </rPh>
    <rPh sb="7" eb="8">
      <t>ミナミ</t>
    </rPh>
    <rPh sb="10" eb="12">
      <t>チョウメ</t>
    </rPh>
    <rPh sb="13" eb="14">
      <t>バン</t>
    </rPh>
    <rPh sb="15" eb="16">
      <t>ゴウ</t>
    </rPh>
    <rPh sb="28" eb="29">
      <t>ゴウ</t>
    </rPh>
    <phoneticPr fontId="2"/>
  </si>
  <si>
    <t>札幌市北区屯田４条８丁目６番７６号－Ｓ１号</t>
    <rPh sb="0" eb="5">
      <t>サッポロシキタク</t>
    </rPh>
    <phoneticPr fontId="2"/>
  </si>
  <si>
    <t>札幌市南区藤野３条４丁目５－１９</t>
    <rPh sb="0" eb="3">
      <t>サッポロシ</t>
    </rPh>
    <rPh sb="3" eb="5">
      <t>ミナミク</t>
    </rPh>
    <rPh sb="5" eb="7">
      <t>フジノ</t>
    </rPh>
    <rPh sb="8" eb="9">
      <t>ジョウ</t>
    </rPh>
    <rPh sb="10" eb="12">
      <t>チョウメ</t>
    </rPh>
    <phoneticPr fontId="2"/>
  </si>
  <si>
    <t>株式会社ＮＴアシスト</t>
    <rPh sb="0" eb="4">
      <t>カブシキカイシャ</t>
    </rPh>
    <phoneticPr fontId="2"/>
  </si>
  <si>
    <t>代表取締役　中野　孝康</t>
    <rPh sb="0" eb="2">
      <t>ダイヒョウ</t>
    </rPh>
    <rPh sb="2" eb="5">
      <t>トリシマリヤク</t>
    </rPh>
    <rPh sb="6" eb="8">
      <t>ナカノ</t>
    </rPh>
    <rPh sb="9" eb="11">
      <t>タカヤス</t>
    </rPh>
    <phoneticPr fontId="2"/>
  </si>
  <si>
    <t>中央区、南区</t>
    <rPh sb="0" eb="3">
      <t>チュウオウク</t>
    </rPh>
    <rPh sb="4" eb="6">
      <t>ミナミク</t>
    </rPh>
    <phoneticPr fontId="2"/>
  </si>
  <si>
    <t>理事長　鷲尾　和巳</t>
    <rPh sb="0" eb="3">
      <t>リジチョウ</t>
    </rPh>
    <rPh sb="4" eb="6">
      <t>ワシオ</t>
    </rPh>
    <rPh sb="7" eb="9">
      <t>カズミ</t>
    </rPh>
    <phoneticPr fontId="2"/>
  </si>
  <si>
    <t>希望の道</t>
    <rPh sb="0" eb="2">
      <t>キボウ</t>
    </rPh>
    <rPh sb="3" eb="4">
      <t>ミチ</t>
    </rPh>
    <phoneticPr fontId="2"/>
  </si>
  <si>
    <t>札幌市東区北３４条東１７丁目２番１号　駒矢ビル２階</t>
    <rPh sb="0" eb="3">
      <t>サッポロシ</t>
    </rPh>
    <rPh sb="3" eb="5">
      <t>ヒガシク</t>
    </rPh>
    <rPh sb="5" eb="6">
      <t>キタ</t>
    </rPh>
    <rPh sb="8" eb="9">
      <t>ジョウ</t>
    </rPh>
    <rPh sb="9" eb="10">
      <t>ヒガシ</t>
    </rPh>
    <rPh sb="12" eb="14">
      <t>チョウメ</t>
    </rPh>
    <rPh sb="15" eb="16">
      <t>バン</t>
    </rPh>
    <rPh sb="17" eb="18">
      <t>ゴウ</t>
    </rPh>
    <rPh sb="19" eb="20">
      <t>コマ</t>
    </rPh>
    <rPh sb="20" eb="21">
      <t>ヤ</t>
    </rPh>
    <rPh sb="24" eb="25">
      <t>カイ</t>
    </rPh>
    <phoneticPr fontId="2"/>
  </si>
  <si>
    <t>一般社団法人　札幌福祉就労支援センター</t>
    <rPh sb="0" eb="6">
      <t>イッパンシャダンホウジン</t>
    </rPh>
    <rPh sb="7" eb="9">
      <t>サッポロ</t>
    </rPh>
    <rPh sb="9" eb="11">
      <t>フクシ</t>
    </rPh>
    <rPh sb="11" eb="13">
      <t>シュウロウ</t>
    </rPh>
    <rPh sb="13" eb="15">
      <t>シエン</t>
    </rPh>
    <phoneticPr fontId="2"/>
  </si>
  <si>
    <t>札幌市東区北３３条東１７丁目４番１８号</t>
    <rPh sb="0" eb="3">
      <t>サッポロシ</t>
    </rPh>
    <rPh sb="3" eb="5">
      <t>ヒガシク</t>
    </rPh>
    <rPh sb="5" eb="6">
      <t>キタ</t>
    </rPh>
    <rPh sb="8" eb="9">
      <t>ジョウ</t>
    </rPh>
    <rPh sb="9" eb="10">
      <t>ヒガシ</t>
    </rPh>
    <rPh sb="12" eb="14">
      <t>チョウメ</t>
    </rPh>
    <rPh sb="15" eb="16">
      <t>バン</t>
    </rPh>
    <rPh sb="18" eb="19">
      <t>ゴウ</t>
    </rPh>
    <phoneticPr fontId="2"/>
  </si>
  <si>
    <t>代表理事　佐藤　昇</t>
    <rPh sb="0" eb="4">
      <t>ダイヒョウリジ</t>
    </rPh>
    <rPh sb="5" eb="7">
      <t>サトウ</t>
    </rPh>
    <rPh sb="8" eb="9">
      <t>ノボル</t>
    </rPh>
    <phoneticPr fontId="2"/>
  </si>
  <si>
    <t>あいあい訪問介護センター</t>
    <rPh sb="4" eb="6">
      <t>ホウモン</t>
    </rPh>
    <rPh sb="6" eb="8">
      <t>カイゴ</t>
    </rPh>
    <phoneticPr fontId="2"/>
  </si>
  <si>
    <t>札幌市北区篠路３条３丁目２番２０号</t>
    <rPh sb="0" eb="3">
      <t>サッポロシ</t>
    </rPh>
    <rPh sb="3" eb="5">
      <t>キタク</t>
    </rPh>
    <rPh sb="5" eb="7">
      <t>シノロ</t>
    </rPh>
    <rPh sb="8" eb="9">
      <t>ジョウ</t>
    </rPh>
    <rPh sb="10" eb="12">
      <t>チョウメ</t>
    </rPh>
    <rPh sb="13" eb="14">
      <t>バン</t>
    </rPh>
    <rPh sb="16" eb="17">
      <t>ゴウ</t>
    </rPh>
    <phoneticPr fontId="2"/>
  </si>
  <si>
    <t>合同会社愛逢</t>
    <rPh sb="0" eb="2">
      <t>ゴウドウ</t>
    </rPh>
    <rPh sb="2" eb="4">
      <t>ガイシャ</t>
    </rPh>
    <rPh sb="4" eb="5">
      <t>アイ</t>
    </rPh>
    <rPh sb="5" eb="6">
      <t>アイ</t>
    </rPh>
    <phoneticPr fontId="2"/>
  </si>
  <si>
    <t>札幌市北区篠路９条４丁目３番２５号</t>
    <rPh sb="0" eb="3">
      <t>サッポロシ</t>
    </rPh>
    <rPh sb="3" eb="5">
      <t>キタク</t>
    </rPh>
    <rPh sb="5" eb="7">
      <t>シノロ</t>
    </rPh>
    <rPh sb="8" eb="9">
      <t>ジョウ</t>
    </rPh>
    <rPh sb="10" eb="12">
      <t>チョウメ</t>
    </rPh>
    <rPh sb="13" eb="14">
      <t>バン</t>
    </rPh>
    <rPh sb="16" eb="17">
      <t>ゴウ</t>
    </rPh>
    <phoneticPr fontId="2"/>
  </si>
  <si>
    <t>代表社員　門馬　明</t>
    <rPh sb="0" eb="2">
      <t>ダイヒョウ</t>
    </rPh>
    <rPh sb="2" eb="4">
      <t>シャイン</t>
    </rPh>
    <rPh sb="5" eb="7">
      <t>モンマ</t>
    </rPh>
    <rPh sb="8" eb="9">
      <t>アキラ</t>
    </rPh>
    <phoneticPr fontId="2"/>
  </si>
  <si>
    <t>訪問介護　くらし</t>
    <rPh sb="0" eb="2">
      <t>ホウモン</t>
    </rPh>
    <rPh sb="2" eb="4">
      <t>カイゴ</t>
    </rPh>
    <phoneticPr fontId="2"/>
  </si>
  <si>
    <t>札幌市豊平区平岸１条６丁目２－１１Ｅ－１</t>
    <rPh sb="0" eb="6">
      <t>サッポロシトヨヒラク</t>
    </rPh>
    <rPh sb="6" eb="8">
      <t>ヒラギシ</t>
    </rPh>
    <rPh sb="9" eb="10">
      <t>ジョウ</t>
    </rPh>
    <rPh sb="11" eb="13">
      <t>チョウメ</t>
    </rPh>
    <phoneticPr fontId="2"/>
  </si>
  <si>
    <t>株式会社　くらし</t>
    <rPh sb="0" eb="4">
      <t>カブシキガイシャ</t>
    </rPh>
    <phoneticPr fontId="2"/>
  </si>
  <si>
    <t>札幌市豊平区平岸１条６丁目２－１１Ｅ－１</t>
    <rPh sb="0" eb="3">
      <t>サッポロシ</t>
    </rPh>
    <rPh sb="3" eb="6">
      <t>トヨヒラク</t>
    </rPh>
    <rPh sb="6" eb="8">
      <t>ヒラギシ</t>
    </rPh>
    <rPh sb="9" eb="10">
      <t>ジョウ</t>
    </rPh>
    <rPh sb="11" eb="13">
      <t>チョウメ</t>
    </rPh>
    <phoneticPr fontId="2"/>
  </si>
  <si>
    <t>代表取締役　阪部　ケイ子</t>
    <rPh sb="0" eb="5">
      <t>ダイヒョウトリシマリヤク</t>
    </rPh>
    <rPh sb="6" eb="8">
      <t>サカベ</t>
    </rPh>
    <rPh sb="11" eb="12">
      <t>コ</t>
    </rPh>
    <phoneticPr fontId="2"/>
  </si>
  <si>
    <t>居宅介護事業所　すぱいす</t>
    <rPh sb="0" eb="4">
      <t>キョタクカイゴ</t>
    </rPh>
    <rPh sb="4" eb="7">
      <t>ジギョウショ</t>
    </rPh>
    <phoneticPr fontId="2"/>
  </si>
  <si>
    <t>札幌市北区北３３条西１０丁目３－１</t>
    <rPh sb="0" eb="3">
      <t>サッポロシ</t>
    </rPh>
    <rPh sb="3" eb="5">
      <t>キタク</t>
    </rPh>
    <rPh sb="5" eb="6">
      <t>キタ</t>
    </rPh>
    <rPh sb="8" eb="9">
      <t>ジョウ</t>
    </rPh>
    <rPh sb="9" eb="10">
      <t>ニシ</t>
    </rPh>
    <rPh sb="12" eb="14">
      <t>チョウメ</t>
    </rPh>
    <phoneticPr fontId="2"/>
  </si>
  <si>
    <t>特定非営利活動法人地域障害者活動支援センター創生もえぎ</t>
    <rPh sb="0" eb="9">
      <t>トクテイヒエイリカツドウホウジン</t>
    </rPh>
    <rPh sb="9" eb="11">
      <t>チイキ</t>
    </rPh>
    <rPh sb="11" eb="14">
      <t>ショウガイシャ</t>
    </rPh>
    <rPh sb="14" eb="16">
      <t>カツドウ</t>
    </rPh>
    <rPh sb="16" eb="18">
      <t>シエン</t>
    </rPh>
    <rPh sb="22" eb="24">
      <t>ソウセイ</t>
    </rPh>
    <phoneticPr fontId="2"/>
  </si>
  <si>
    <t>理事長　久保田　千晶</t>
    <rPh sb="0" eb="3">
      <t>リジチョウ</t>
    </rPh>
    <rPh sb="4" eb="7">
      <t>クボタ</t>
    </rPh>
    <rPh sb="8" eb="10">
      <t>チアキ</t>
    </rPh>
    <phoneticPr fontId="2"/>
  </si>
  <si>
    <t>訪問介護事業所　RED　ANGEL</t>
    <rPh sb="0" eb="7">
      <t>ホウモンカイゴジギョウショ</t>
    </rPh>
    <phoneticPr fontId="2"/>
  </si>
  <si>
    <t>札幌市豊平区月寒西４条１０丁目１番２３</t>
    <rPh sb="0" eb="6">
      <t>サッポロシトヨヒラク</t>
    </rPh>
    <rPh sb="6" eb="8">
      <t>ツキサム</t>
    </rPh>
    <rPh sb="8" eb="9">
      <t>ニシ</t>
    </rPh>
    <rPh sb="10" eb="11">
      <t>ジョウ</t>
    </rPh>
    <rPh sb="13" eb="15">
      <t>チョウメ</t>
    </rPh>
    <rPh sb="16" eb="17">
      <t>バン</t>
    </rPh>
    <phoneticPr fontId="2"/>
  </si>
  <si>
    <t>合同会社　RED　ANGEL</t>
    <rPh sb="0" eb="4">
      <t>ゴウドウガイシャ</t>
    </rPh>
    <phoneticPr fontId="2"/>
  </si>
  <si>
    <t>札幌市豊平区平岸３条１０丁目５番１３号ローヤルハイツ南平岸C棟１０１号室</t>
    <rPh sb="0" eb="6">
      <t>サッポロシトヨヒラク</t>
    </rPh>
    <rPh sb="6" eb="8">
      <t>ヒラギシ</t>
    </rPh>
    <rPh sb="9" eb="10">
      <t>ジョウ</t>
    </rPh>
    <rPh sb="12" eb="14">
      <t>チョウメ</t>
    </rPh>
    <rPh sb="15" eb="16">
      <t>バン</t>
    </rPh>
    <rPh sb="18" eb="19">
      <t>ゴウ</t>
    </rPh>
    <rPh sb="26" eb="29">
      <t>ミナミヒラギシ</t>
    </rPh>
    <rPh sb="30" eb="31">
      <t>トウ</t>
    </rPh>
    <rPh sb="34" eb="36">
      <t>ゴウシツ</t>
    </rPh>
    <phoneticPr fontId="2"/>
  </si>
  <si>
    <t>代表社員　赤澤　浩昭</t>
    <rPh sb="0" eb="4">
      <t>ダイヒョウシャイン</t>
    </rPh>
    <rPh sb="5" eb="7">
      <t>アカザワ</t>
    </rPh>
    <rPh sb="8" eb="9">
      <t>ヒロシ</t>
    </rPh>
    <rPh sb="9" eb="10">
      <t>アキラ</t>
    </rPh>
    <phoneticPr fontId="2"/>
  </si>
  <si>
    <t>札幌市白石区本通１４丁目南５番２５号 サービス付き高齢者向け住宅モーニング</t>
    <rPh sb="0" eb="3">
      <t>サッポロシ</t>
    </rPh>
    <rPh sb="3" eb="6">
      <t>シロイシク</t>
    </rPh>
    <rPh sb="6" eb="8">
      <t>ホンドオリ</t>
    </rPh>
    <rPh sb="10" eb="12">
      <t>チョウメ</t>
    </rPh>
    <rPh sb="12" eb="13">
      <t>ミナミ</t>
    </rPh>
    <rPh sb="14" eb="15">
      <t>バン</t>
    </rPh>
    <rPh sb="17" eb="18">
      <t>ゴウ</t>
    </rPh>
    <rPh sb="23" eb="24">
      <t>ツ</t>
    </rPh>
    <rPh sb="25" eb="28">
      <t>コウレイシャ</t>
    </rPh>
    <rPh sb="28" eb="29">
      <t>ム</t>
    </rPh>
    <rPh sb="30" eb="32">
      <t>ジュウタク</t>
    </rPh>
    <phoneticPr fontId="2"/>
  </si>
  <si>
    <t>有限会社モーニング</t>
    <rPh sb="0" eb="2">
      <t>ユウゲン</t>
    </rPh>
    <rPh sb="2" eb="4">
      <t>カイシャ</t>
    </rPh>
    <phoneticPr fontId="2"/>
  </si>
  <si>
    <t>札幌市白石区本通１４丁目南５番２５号</t>
    <rPh sb="0" eb="2">
      <t>サッポロ</t>
    </rPh>
    <rPh sb="2" eb="3">
      <t>シ</t>
    </rPh>
    <rPh sb="3" eb="5">
      <t>シロイシ</t>
    </rPh>
    <rPh sb="5" eb="6">
      <t>ク</t>
    </rPh>
    <rPh sb="6" eb="8">
      <t>ホンドオリ</t>
    </rPh>
    <rPh sb="10" eb="12">
      <t>チョウメ</t>
    </rPh>
    <rPh sb="12" eb="13">
      <t>ミナミ</t>
    </rPh>
    <rPh sb="14" eb="15">
      <t>バン</t>
    </rPh>
    <rPh sb="17" eb="18">
      <t>ゴウ</t>
    </rPh>
    <phoneticPr fontId="2"/>
  </si>
  <si>
    <t>代表取締役　田尾　美江子</t>
    <rPh sb="0" eb="5">
      <t>ダイヒョウトリシマリヤク</t>
    </rPh>
    <rPh sb="6" eb="8">
      <t>タオ</t>
    </rPh>
    <rPh sb="9" eb="12">
      <t>ミエコ</t>
    </rPh>
    <phoneticPr fontId="2"/>
  </si>
  <si>
    <t>厚別区、清田区、白石区</t>
    <rPh sb="0" eb="3">
      <t>アツベツク</t>
    </rPh>
    <rPh sb="4" eb="7">
      <t>キヨタク</t>
    </rPh>
    <rPh sb="8" eb="11">
      <t>シロイシク</t>
    </rPh>
    <phoneticPr fontId="2"/>
  </si>
  <si>
    <t>札幌市北区屯田９条７丁目３番１３号　ルミエール屯田１０１号室</t>
    <rPh sb="0" eb="3">
      <t>サッポロシ</t>
    </rPh>
    <rPh sb="3" eb="5">
      <t>キタク</t>
    </rPh>
    <rPh sb="5" eb="7">
      <t>トンデン</t>
    </rPh>
    <rPh sb="8" eb="9">
      <t>ジョウ</t>
    </rPh>
    <rPh sb="10" eb="12">
      <t>チョウメ</t>
    </rPh>
    <rPh sb="13" eb="14">
      <t>バン</t>
    </rPh>
    <rPh sb="16" eb="17">
      <t>ゴウ</t>
    </rPh>
    <rPh sb="23" eb="25">
      <t>トンデン</t>
    </rPh>
    <rPh sb="28" eb="30">
      <t>ゴウシツ</t>
    </rPh>
    <phoneticPr fontId="2"/>
  </si>
  <si>
    <t>株式会社セカンドライフ</t>
    <rPh sb="0" eb="4">
      <t>カブシキガイシャ</t>
    </rPh>
    <phoneticPr fontId="2"/>
  </si>
  <si>
    <t>札幌市北区屯田９条７丁目３番２３号</t>
    <rPh sb="0" eb="3">
      <t>サッポロシ</t>
    </rPh>
    <rPh sb="3" eb="5">
      <t>キタク</t>
    </rPh>
    <rPh sb="5" eb="7">
      <t>トンデン</t>
    </rPh>
    <rPh sb="8" eb="9">
      <t>ジョウ</t>
    </rPh>
    <rPh sb="10" eb="12">
      <t>チョウメ</t>
    </rPh>
    <rPh sb="13" eb="14">
      <t>バン</t>
    </rPh>
    <rPh sb="16" eb="17">
      <t>ゴウ</t>
    </rPh>
    <phoneticPr fontId="2"/>
  </si>
  <si>
    <t>代表取締役　高橋　和淳</t>
    <rPh sb="0" eb="5">
      <t>ダイヒョウトリシマリヤク</t>
    </rPh>
    <rPh sb="6" eb="8">
      <t>タカハシ</t>
    </rPh>
    <rPh sb="9" eb="10">
      <t>カズ</t>
    </rPh>
    <rPh sb="10" eb="11">
      <t>アツシ</t>
    </rPh>
    <phoneticPr fontId="2"/>
  </si>
  <si>
    <t>北区、東区、西区、手稲区</t>
    <rPh sb="0" eb="2">
      <t>キタク</t>
    </rPh>
    <rPh sb="3" eb="5">
      <t>ヒガシク</t>
    </rPh>
    <rPh sb="6" eb="8">
      <t>ニシク</t>
    </rPh>
    <rPh sb="9" eb="12">
      <t>テイネク</t>
    </rPh>
    <phoneticPr fontId="2"/>
  </si>
  <si>
    <t>ヘルパーステーションぶら里</t>
    <rPh sb="12" eb="13">
      <t>サト</t>
    </rPh>
    <phoneticPr fontId="2"/>
  </si>
  <si>
    <t>札幌市北区麻生町５丁目１－３</t>
    <rPh sb="0" eb="3">
      <t>サッポロシ</t>
    </rPh>
    <rPh sb="3" eb="5">
      <t>キタク</t>
    </rPh>
    <rPh sb="5" eb="8">
      <t>アサブチョウ</t>
    </rPh>
    <rPh sb="9" eb="11">
      <t>チョウメ</t>
    </rPh>
    <phoneticPr fontId="2"/>
  </si>
  <si>
    <t>特定非営利活動法人　工房ぶら里</t>
    <rPh sb="0" eb="5">
      <t>トクテイヒエイリ</t>
    </rPh>
    <rPh sb="5" eb="7">
      <t>カツドウ</t>
    </rPh>
    <rPh sb="7" eb="9">
      <t>ホウジン</t>
    </rPh>
    <rPh sb="10" eb="12">
      <t>コウボウ</t>
    </rPh>
    <rPh sb="14" eb="15">
      <t>サト</t>
    </rPh>
    <phoneticPr fontId="2"/>
  </si>
  <si>
    <t>理事長　岡本　武光</t>
    <rPh sb="0" eb="3">
      <t>リジチョウ</t>
    </rPh>
    <rPh sb="4" eb="6">
      <t>オカモト</t>
    </rPh>
    <rPh sb="7" eb="9">
      <t>タケミツ</t>
    </rPh>
    <phoneticPr fontId="2"/>
  </si>
  <si>
    <t>ライフサポート月光</t>
    <rPh sb="7" eb="9">
      <t>ゲッコウ</t>
    </rPh>
    <phoneticPr fontId="2"/>
  </si>
  <si>
    <t>札幌市豊平区月寒東２条１１丁目１０－５</t>
    <rPh sb="0" eb="3">
      <t>サッポロシ</t>
    </rPh>
    <rPh sb="3" eb="6">
      <t>トヨヒラク</t>
    </rPh>
    <rPh sb="6" eb="8">
      <t>ツキサム</t>
    </rPh>
    <rPh sb="8" eb="9">
      <t>ヒガシ</t>
    </rPh>
    <rPh sb="10" eb="11">
      <t>ジョウ</t>
    </rPh>
    <rPh sb="13" eb="15">
      <t>チョウメ</t>
    </rPh>
    <phoneticPr fontId="2"/>
  </si>
  <si>
    <t>株式会社　月光</t>
    <rPh sb="0" eb="4">
      <t>カブシキガイシャ</t>
    </rPh>
    <rPh sb="5" eb="7">
      <t>ゲッコウ</t>
    </rPh>
    <phoneticPr fontId="2"/>
  </si>
  <si>
    <t>札幌市豊平区月寒中央通７丁目６－２０　JA月寒中央ビル２F</t>
    <rPh sb="0" eb="6">
      <t>サッポロシトヨヒラク</t>
    </rPh>
    <rPh sb="6" eb="8">
      <t>ツキサム</t>
    </rPh>
    <rPh sb="8" eb="11">
      <t>チュウオウドオ</t>
    </rPh>
    <rPh sb="12" eb="14">
      <t>チョウメ</t>
    </rPh>
    <rPh sb="21" eb="23">
      <t>ツキサム</t>
    </rPh>
    <rPh sb="23" eb="25">
      <t>チュウオウ</t>
    </rPh>
    <phoneticPr fontId="2"/>
  </si>
  <si>
    <t>代表取締役　福光　悠介</t>
    <rPh sb="0" eb="5">
      <t>ダイヒョウトリシマリヤク</t>
    </rPh>
    <rPh sb="6" eb="8">
      <t>フクミツ</t>
    </rPh>
    <rPh sb="9" eb="10">
      <t>ハルカ</t>
    </rPh>
    <rPh sb="10" eb="11">
      <t>スケ</t>
    </rPh>
    <phoneticPr fontId="2"/>
  </si>
  <si>
    <t>札幌市北区北２８条西１１丁目２－１２　No.１２角栄ビル</t>
    <rPh sb="0" eb="3">
      <t>サッポロシ</t>
    </rPh>
    <rPh sb="3" eb="5">
      <t>キタク</t>
    </rPh>
    <rPh sb="5" eb="6">
      <t>キタ</t>
    </rPh>
    <rPh sb="8" eb="9">
      <t>ジョウ</t>
    </rPh>
    <rPh sb="9" eb="10">
      <t>ニシ</t>
    </rPh>
    <rPh sb="12" eb="14">
      <t>チョウメ</t>
    </rPh>
    <rPh sb="24" eb="26">
      <t>カクエイ</t>
    </rPh>
    <phoneticPr fontId="2"/>
  </si>
  <si>
    <t>合同会社　ブラインドサポートセンター</t>
    <rPh sb="0" eb="4">
      <t>ゴウドウカイシャ</t>
    </rPh>
    <phoneticPr fontId="2"/>
  </si>
  <si>
    <t>代表社員　阿部　文俊</t>
    <rPh sb="0" eb="4">
      <t>ダイヒョウシャイン</t>
    </rPh>
    <rPh sb="5" eb="7">
      <t>アベ</t>
    </rPh>
    <rPh sb="8" eb="10">
      <t>フミトシ</t>
    </rPh>
    <phoneticPr fontId="2"/>
  </si>
  <si>
    <t>札幌市、石狩市、岩見沢市、恵庭市、江別市、小樽市、北広島市、千歳市</t>
    <rPh sb="0" eb="3">
      <t>サッポロシ</t>
    </rPh>
    <rPh sb="4" eb="7">
      <t>イシカリシ</t>
    </rPh>
    <rPh sb="8" eb="12">
      <t>イワミザワシ</t>
    </rPh>
    <rPh sb="13" eb="16">
      <t>エニワシ</t>
    </rPh>
    <rPh sb="17" eb="20">
      <t>エベツシ</t>
    </rPh>
    <rPh sb="21" eb="24">
      <t>オタルシ</t>
    </rPh>
    <rPh sb="25" eb="29">
      <t>キタヒロシマシ</t>
    </rPh>
    <rPh sb="30" eb="33">
      <t>チトセシ</t>
    </rPh>
    <phoneticPr fontId="2"/>
  </si>
  <si>
    <t>札幌市北区屯田６条３丁目６－６</t>
    <rPh sb="0" eb="3">
      <t>サッポロシ</t>
    </rPh>
    <rPh sb="3" eb="5">
      <t>キタク</t>
    </rPh>
    <rPh sb="5" eb="7">
      <t>トンデン</t>
    </rPh>
    <rPh sb="8" eb="9">
      <t>ジョウ</t>
    </rPh>
    <rPh sb="10" eb="12">
      <t>チョウメ</t>
    </rPh>
    <phoneticPr fontId="2"/>
  </si>
  <si>
    <t>代表取締役 西島　正幸</t>
    <rPh sb="0" eb="5">
      <t>ダイヒョウトリシマリヤク</t>
    </rPh>
    <rPh sb="6" eb="8">
      <t>ニシジマ</t>
    </rPh>
    <rPh sb="9" eb="11">
      <t>マサユキ</t>
    </rPh>
    <phoneticPr fontId="2"/>
  </si>
  <si>
    <t>札幌市北区北２５条西５丁目３－２３　リズムKITA25</t>
    <rPh sb="3" eb="4">
      <t>キタ</t>
    </rPh>
    <rPh sb="8" eb="9">
      <t>ジョウ</t>
    </rPh>
    <rPh sb="9" eb="10">
      <t>ニシ</t>
    </rPh>
    <rPh sb="11" eb="13">
      <t>チョウメ</t>
    </rPh>
    <phoneticPr fontId="2"/>
  </si>
  <si>
    <t>札幌市北区北２５条西５丁目３－２３</t>
    <rPh sb="3" eb="4">
      <t>キタ</t>
    </rPh>
    <rPh sb="8" eb="9">
      <t>ジョウ</t>
    </rPh>
    <rPh sb="9" eb="10">
      <t>ニシ</t>
    </rPh>
    <rPh sb="11" eb="13">
      <t>チョウメ</t>
    </rPh>
    <phoneticPr fontId="2"/>
  </si>
  <si>
    <t>札幌市、石狩市、江別市</t>
    <rPh sb="0" eb="3">
      <t>サッポロシ</t>
    </rPh>
    <rPh sb="4" eb="7">
      <t>イシカリシ</t>
    </rPh>
    <rPh sb="8" eb="11">
      <t>エベツシ</t>
    </rPh>
    <phoneticPr fontId="2"/>
  </si>
  <si>
    <t>札幌市南区澄川３条５丁目２ー１　エルサコート澄川２０５号室</t>
    <rPh sb="0" eb="3">
      <t>サッポロシ</t>
    </rPh>
    <rPh sb="3" eb="5">
      <t>ミナミク</t>
    </rPh>
    <rPh sb="5" eb="7">
      <t>スミカワ</t>
    </rPh>
    <rPh sb="8" eb="9">
      <t>ジョウ</t>
    </rPh>
    <rPh sb="10" eb="12">
      <t>チョウメ</t>
    </rPh>
    <rPh sb="22" eb="24">
      <t>スミカワ</t>
    </rPh>
    <rPh sb="27" eb="29">
      <t>ゴウシツ</t>
    </rPh>
    <phoneticPr fontId="2"/>
  </si>
  <si>
    <t>一般社団法人　Woods　Hill</t>
    <rPh sb="0" eb="6">
      <t>イッパンシャダンホウジン</t>
    </rPh>
    <phoneticPr fontId="2"/>
  </si>
  <si>
    <t>札幌市清田区平岡３条４丁目８番２０号</t>
    <rPh sb="0" eb="3">
      <t>サッポロシ</t>
    </rPh>
    <rPh sb="3" eb="5">
      <t>キヨタ</t>
    </rPh>
    <rPh sb="5" eb="6">
      <t>ク</t>
    </rPh>
    <rPh sb="6" eb="8">
      <t>ヒラオカ</t>
    </rPh>
    <rPh sb="9" eb="10">
      <t>ジョウ</t>
    </rPh>
    <rPh sb="11" eb="13">
      <t>チョウメ</t>
    </rPh>
    <rPh sb="14" eb="15">
      <t>バン</t>
    </rPh>
    <rPh sb="17" eb="18">
      <t>ゴウ</t>
    </rPh>
    <phoneticPr fontId="2"/>
  </si>
  <si>
    <t>代表理事　岡林　克実</t>
    <rPh sb="0" eb="4">
      <t>ダイヒョウリジ</t>
    </rPh>
    <rPh sb="5" eb="7">
      <t>オカバヤシ</t>
    </rPh>
    <rPh sb="8" eb="10">
      <t>カツミ</t>
    </rPh>
    <phoneticPr fontId="2"/>
  </si>
  <si>
    <t>アリマックス介護サービス</t>
    <rPh sb="6" eb="8">
      <t>カイゴ</t>
    </rPh>
    <phoneticPr fontId="2"/>
  </si>
  <si>
    <t>札幌市南区藤野１条６丁目１０番１８号</t>
    <rPh sb="0" eb="3">
      <t>サッポロシ</t>
    </rPh>
    <rPh sb="3" eb="5">
      <t>ミナミク</t>
    </rPh>
    <rPh sb="5" eb="7">
      <t>フジノ</t>
    </rPh>
    <rPh sb="8" eb="9">
      <t>ジョウ</t>
    </rPh>
    <rPh sb="10" eb="12">
      <t>チョウメ</t>
    </rPh>
    <rPh sb="14" eb="15">
      <t>バン</t>
    </rPh>
    <rPh sb="17" eb="18">
      <t>ゴウ</t>
    </rPh>
    <phoneticPr fontId="2"/>
  </si>
  <si>
    <t>株式会社アリマックス</t>
    <rPh sb="0" eb="4">
      <t>カブシキガイシャ</t>
    </rPh>
    <phoneticPr fontId="2"/>
  </si>
  <si>
    <t>代表取締役　多田　翔平</t>
    <rPh sb="0" eb="5">
      <t>ダイヒョウトリシマリヤク</t>
    </rPh>
    <rPh sb="6" eb="8">
      <t>タダ</t>
    </rPh>
    <rPh sb="9" eb="11">
      <t>ショウヘイ</t>
    </rPh>
    <phoneticPr fontId="2"/>
  </si>
  <si>
    <t>南区、中央区、豊平区、西区、手稲区、北区、東区</t>
    <rPh sb="0" eb="2">
      <t>ミナミク</t>
    </rPh>
    <rPh sb="3" eb="6">
      <t>チュウオウク</t>
    </rPh>
    <rPh sb="7" eb="10">
      <t>トヨヒラク</t>
    </rPh>
    <rPh sb="11" eb="13">
      <t>ニシク</t>
    </rPh>
    <rPh sb="14" eb="17">
      <t>テイネク</t>
    </rPh>
    <rPh sb="18" eb="20">
      <t>キタク</t>
    </rPh>
    <rPh sb="21" eb="23">
      <t>ヒガシク</t>
    </rPh>
    <phoneticPr fontId="2"/>
  </si>
  <si>
    <t>はみんぐ札幌みなみ</t>
    <rPh sb="4" eb="6">
      <t>サッポロ</t>
    </rPh>
    <phoneticPr fontId="2"/>
  </si>
  <si>
    <t>札幌市南区澄川１条４丁目２－１　パルコート２Ｆ　２０５号</t>
    <rPh sb="0" eb="3">
      <t>サッポロシ</t>
    </rPh>
    <rPh sb="3" eb="5">
      <t>ミナミク</t>
    </rPh>
    <rPh sb="5" eb="7">
      <t>スミカワ</t>
    </rPh>
    <rPh sb="8" eb="9">
      <t>ジョウ</t>
    </rPh>
    <rPh sb="10" eb="12">
      <t>チョウメ</t>
    </rPh>
    <rPh sb="27" eb="28">
      <t>ゴウ</t>
    </rPh>
    <phoneticPr fontId="2"/>
  </si>
  <si>
    <t>特定非営利活動法人はなうた</t>
    <rPh sb="0" eb="9">
      <t>トクテイヒエイリカツドウホウジン</t>
    </rPh>
    <phoneticPr fontId="2"/>
  </si>
  <si>
    <t>札幌市豊平区福住２条１０丁目３－８</t>
    <rPh sb="0" eb="3">
      <t>サッポロシ</t>
    </rPh>
    <rPh sb="3" eb="6">
      <t>トヨヒラク</t>
    </rPh>
    <rPh sb="6" eb="8">
      <t>フクズミ</t>
    </rPh>
    <rPh sb="9" eb="10">
      <t>ジョウ</t>
    </rPh>
    <rPh sb="12" eb="14">
      <t>チョウメ</t>
    </rPh>
    <phoneticPr fontId="2"/>
  </si>
  <si>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2"/>
  </si>
  <si>
    <t>株式会社　C.S.E</t>
    <rPh sb="0" eb="4">
      <t>カブシキガイシャ</t>
    </rPh>
    <phoneticPr fontId="2"/>
  </si>
  <si>
    <t>札幌市白石区北郷２条１丁目５－１ルミエール北郷２－１－Ⅲ２０５号</t>
    <rPh sb="0" eb="3">
      <t>サッポロシ</t>
    </rPh>
    <rPh sb="3" eb="6">
      <t>シロイシク</t>
    </rPh>
    <rPh sb="6" eb="8">
      <t>キタゴウ</t>
    </rPh>
    <rPh sb="9" eb="10">
      <t>ジョウ</t>
    </rPh>
    <rPh sb="11" eb="13">
      <t>チョウメ</t>
    </rPh>
    <rPh sb="21" eb="23">
      <t>キタゴウ</t>
    </rPh>
    <rPh sb="31" eb="32">
      <t>ゴウ</t>
    </rPh>
    <phoneticPr fontId="2"/>
  </si>
  <si>
    <t>代表取締役　滝川　修治</t>
    <rPh sb="0" eb="5">
      <t>ダイヒョウトリシマリヤク</t>
    </rPh>
    <rPh sb="6" eb="8">
      <t>タキカワ</t>
    </rPh>
    <rPh sb="9" eb="11">
      <t>シュウジ</t>
    </rPh>
    <phoneticPr fontId="2"/>
  </si>
  <si>
    <t>訪問介護ステーション　喜日</t>
    <rPh sb="0" eb="4">
      <t>ホウモンカイゴ</t>
    </rPh>
    <rPh sb="11" eb="12">
      <t>ヨロコ</t>
    </rPh>
    <rPh sb="12" eb="13">
      <t>ヒ</t>
    </rPh>
    <phoneticPr fontId="2"/>
  </si>
  <si>
    <t>札幌市白石区本郷通７丁目北５－１５　ロサ・グラウクス２０２号室</t>
    <rPh sb="0" eb="6">
      <t>サッポロシシロイシク</t>
    </rPh>
    <rPh sb="6" eb="9">
      <t>ホンゴウドオリ</t>
    </rPh>
    <rPh sb="10" eb="12">
      <t>チョウメ</t>
    </rPh>
    <rPh sb="12" eb="13">
      <t>キタ</t>
    </rPh>
    <rPh sb="29" eb="31">
      <t>ゴウシツ</t>
    </rPh>
    <phoneticPr fontId="2"/>
  </si>
  <si>
    <t>合同会社　喜心</t>
    <rPh sb="0" eb="4">
      <t>ゴウドウガイシャ</t>
    </rPh>
    <rPh sb="5" eb="6">
      <t>ヨロコ</t>
    </rPh>
    <rPh sb="6" eb="7">
      <t>ココロ</t>
    </rPh>
    <phoneticPr fontId="2"/>
  </si>
  <si>
    <t>札幌市白石区北郷４条５丁目１２－１１</t>
    <rPh sb="0" eb="3">
      <t>サッポロシ</t>
    </rPh>
    <rPh sb="3" eb="6">
      <t>シロイシク</t>
    </rPh>
    <rPh sb="6" eb="8">
      <t>キタゴウ</t>
    </rPh>
    <rPh sb="9" eb="10">
      <t>ジョウ</t>
    </rPh>
    <rPh sb="11" eb="13">
      <t>チョウメ</t>
    </rPh>
    <phoneticPr fontId="2"/>
  </si>
  <si>
    <t>代表社員　髙橋　弘恵</t>
    <rPh sb="0" eb="4">
      <t>ダイヒョウシャイン</t>
    </rPh>
    <rPh sb="5" eb="7">
      <t>タカハシ</t>
    </rPh>
    <rPh sb="8" eb="10">
      <t>ヒロエ</t>
    </rPh>
    <phoneticPr fontId="2"/>
  </si>
  <si>
    <t>道草</t>
    <rPh sb="0" eb="2">
      <t>ミチクサ</t>
    </rPh>
    <phoneticPr fontId="2"/>
  </si>
  <si>
    <t>札幌市東区北２８条東１０丁目１－１</t>
    <rPh sb="0" eb="3">
      <t>サッポロシ</t>
    </rPh>
    <rPh sb="3" eb="5">
      <t>ヒガシク</t>
    </rPh>
    <rPh sb="5" eb="6">
      <t>キタ</t>
    </rPh>
    <rPh sb="8" eb="9">
      <t>ジョウ</t>
    </rPh>
    <rPh sb="9" eb="10">
      <t>ヒガシ</t>
    </rPh>
    <rPh sb="12" eb="14">
      <t>チョウメ</t>
    </rPh>
    <phoneticPr fontId="2"/>
  </si>
  <si>
    <t>合同会社　道草舎</t>
    <rPh sb="0" eb="4">
      <t>ゴウドウカイシャ</t>
    </rPh>
    <rPh sb="5" eb="8">
      <t>ミチクサシャ</t>
    </rPh>
    <phoneticPr fontId="2"/>
  </si>
  <si>
    <t>代表社員　梅村　圭</t>
    <rPh sb="0" eb="4">
      <t>ダイヒョウシャイン</t>
    </rPh>
    <rPh sb="5" eb="7">
      <t>ウメムラ</t>
    </rPh>
    <rPh sb="8" eb="9">
      <t>ケイ</t>
    </rPh>
    <phoneticPr fontId="2"/>
  </si>
  <si>
    <t>札幌市北区北３５条西１０丁目１番１号</t>
    <rPh sb="0" eb="5">
      <t>サッポロシキタク</t>
    </rPh>
    <rPh sb="5" eb="6">
      <t>キタ</t>
    </rPh>
    <rPh sb="8" eb="9">
      <t>ジョウ</t>
    </rPh>
    <rPh sb="9" eb="10">
      <t>ニシ</t>
    </rPh>
    <rPh sb="12" eb="14">
      <t>チョウメ</t>
    </rPh>
    <rPh sb="15" eb="16">
      <t>バン</t>
    </rPh>
    <rPh sb="17" eb="18">
      <t>ゴウ</t>
    </rPh>
    <phoneticPr fontId="2"/>
  </si>
  <si>
    <t>株式会社　クローバー</t>
    <rPh sb="0" eb="4">
      <t>カブシキガイシャ</t>
    </rPh>
    <phoneticPr fontId="2"/>
  </si>
  <si>
    <t>代表取締役　小西　鈴江</t>
    <rPh sb="0" eb="5">
      <t>ダイヒョウトリシマリヤク</t>
    </rPh>
    <rPh sb="6" eb="8">
      <t>コニシ</t>
    </rPh>
    <rPh sb="9" eb="11">
      <t>スズエ</t>
    </rPh>
    <phoneticPr fontId="2"/>
  </si>
  <si>
    <t>札幌市北区、東区、西区、石狩市花川北、花川南</t>
    <rPh sb="0" eb="3">
      <t>サッポロシ</t>
    </rPh>
    <rPh sb="3" eb="5">
      <t>キタク</t>
    </rPh>
    <rPh sb="6" eb="8">
      <t>ヒガシク</t>
    </rPh>
    <rPh sb="9" eb="11">
      <t>ニシク</t>
    </rPh>
    <rPh sb="12" eb="15">
      <t>イシカリシ</t>
    </rPh>
    <rPh sb="15" eb="17">
      <t>ハナカワ</t>
    </rPh>
    <rPh sb="17" eb="18">
      <t>キタ</t>
    </rPh>
    <rPh sb="19" eb="21">
      <t>ハナカワ</t>
    </rPh>
    <rPh sb="21" eb="22">
      <t>ミナミ</t>
    </rPh>
    <phoneticPr fontId="2"/>
  </si>
  <si>
    <t>訪問介護ひとりふたり</t>
    <rPh sb="0" eb="4">
      <t>ホウモンカイゴ</t>
    </rPh>
    <phoneticPr fontId="2"/>
  </si>
  <si>
    <t>札幌市豊平区平岸２条１７丁目２番１９号</t>
    <rPh sb="0" eb="3">
      <t>サッポロシ</t>
    </rPh>
    <rPh sb="3" eb="6">
      <t>トヨヒラク</t>
    </rPh>
    <rPh sb="6" eb="8">
      <t>ヒラギシ</t>
    </rPh>
    <rPh sb="9" eb="10">
      <t>ジョウ</t>
    </rPh>
    <rPh sb="12" eb="14">
      <t>チョウメ</t>
    </rPh>
    <rPh sb="15" eb="16">
      <t>バン</t>
    </rPh>
    <rPh sb="18" eb="19">
      <t>ゴウ</t>
    </rPh>
    <phoneticPr fontId="2"/>
  </si>
  <si>
    <t>合同会社ひとりふたり</t>
    <rPh sb="0" eb="4">
      <t>ゴウドウガイシャ</t>
    </rPh>
    <phoneticPr fontId="2"/>
  </si>
  <si>
    <t>代表社員　山田　宏一</t>
    <rPh sb="0" eb="4">
      <t>ダイヒョウシャイン</t>
    </rPh>
    <rPh sb="5" eb="7">
      <t>ヤマダ</t>
    </rPh>
    <rPh sb="8" eb="10">
      <t>コウイチ</t>
    </rPh>
    <phoneticPr fontId="2"/>
  </si>
  <si>
    <t>札幌市中央区北1条西１５丁目１番地３　大通ハイム５１２号室</t>
    <rPh sb="0" eb="3">
      <t>サッポロシ</t>
    </rPh>
    <rPh sb="3" eb="5">
      <t>チュウオウ</t>
    </rPh>
    <rPh sb="5" eb="6">
      <t>ク</t>
    </rPh>
    <rPh sb="6" eb="7">
      <t>キタ</t>
    </rPh>
    <rPh sb="8" eb="9">
      <t>ジョウ</t>
    </rPh>
    <rPh sb="9" eb="10">
      <t>ニシ</t>
    </rPh>
    <rPh sb="12" eb="14">
      <t>チョウメ</t>
    </rPh>
    <rPh sb="15" eb="16">
      <t>バン</t>
    </rPh>
    <rPh sb="19" eb="21">
      <t>オオドオリ</t>
    </rPh>
    <rPh sb="27" eb="29">
      <t>ゴウシツ</t>
    </rPh>
    <phoneticPr fontId="2"/>
  </si>
  <si>
    <t>株式会社　Lavosou</t>
    <rPh sb="0" eb="4">
      <t>カブシキガイシャ</t>
    </rPh>
    <phoneticPr fontId="2"/>
  </si>
  <si>
    <t>代表取締役　城前　直仁</t>
    <rPh sb="0" eb="5">
      <t>ダイヒョウトリシマリヤク</t>
    </rPh>
    <rPh sb="6" eb="8">
      <t>ジョウマエ</t>
    </rPh>
    <rPh sb="9" eb="11">
      <t>ナオヒト</t>
    </rPh>
    <phoneticPr fontId="2"/>
  </si>
  <si>
    <t>札幌市豊平区美園８条４丁目１－１０－５号室</t>
    <rPh sb="0" eb="3">
      <t>サッポロシ</t>
    </rPh>
    <rPh sb="3" eb="6">
      <t>トヨヒラク</t>
    </rPh>
    <rPh sb="6" eb="8">
      <t>ミソノ</t>
    </rPh>
    <rPh sb="9" eb="10">
      <t>ジョウ</t>
    </rPh>
    <rPh sb="11" eb="13">
      <t>チョウメ</t>
    </rPh>
    <rPh sb="19" eb="21">
      <t>ゴウシツ</t>
    </rPh>
    <phoneticPr fontId="2"/>
  </si>
  <si>
    <t>株式会社　フィレール</t>
    <rPh sb="0" eb="4">
      <t>カブシキカイシャ</t>
    </rPh>
    <phoneticPr fontId="2"/>
  </si>
  <si>
    <t>代表取締役　佐藤　真也</t>
    <rPh sb="0" eb="5">
      <t>ダイヒョウトリシマリヤク</t>
    </rPh>
    <rPh sb="6" eb="8">
      <t>サトウ</t>
    </rPh>
    <rPh sb="9" eb="10">
      <t>シン</t>
    </rPh>
    <rPh sb="10" eb="11">
      <t>ヤ</t>
    </rPh>
    <phoneticPr fontId="2"/>
  </si>
  <si>
    <t>居宅介護事業所Ｔ・Ｋサービス</t>
    <rPh sb="0" eb="4">
      <t>キョタクカイゴ</t>
    </rPh>
    <rPh sb="4" eb="7">
      <t>ジギョウショ</t>
    </rPh>
    <phoneticPr fontId="2"/>
  </si>
  <si>
    <t>札幌市西区宮の沢２条４丁目１番７号</t>
    <rPh sb="0" eb="3">
      <t>サッポロシ</t>
    </rPh>
    <rPh sb="3" eb="5">
      <t>ニシク</t>
    </rPh>
    <rPh sb="5" eb="6">
      <t>ミヤ</t>
    </rPh>
    <rPh sb="7" eb="8">
      <t>サワ</t>
    </rPh>
    <rPh sb="9" eb="10">
      <t>ジョウ</t>
    </rPh>
    <rPh sb="11" eb="13">
      <t>チョウメ</t>
    </rPh>
    <rPh sb="14" eb="15">
      <t>バン</t>
    </rPh>
    <rPh sb="16" eb="17">
      <t>ゴウ</t>
    </rPh>
    <phoneticPr fontId="2"/>
  </si>
  <si>
    <t>有限会社　Ｔ・Ｋサービス</t>
    <rPh sb="0" eb="4">
      <t>ユウゲンガイシャ</t>
    </rPh>
    <phoneticPr fontId="2"/>
  </si>
  <si>
    <t>代表取締役　最上　貴央</t>
    <rPh sb="0" eb="5">
      <t>ダイヒョウトリシマリヤク</t>
    </rPh>
    <rPh sb="6" eb="8">
      <t>モガミ</t>
    </rPh>
    <rPh sb="9" eb="10">
      <t>タカ</t>
    </rPh>
    <rPh sb="10" eb="11">
      <t>オウ</t>
    </rPh>
    <phoneticPr fontId="2"/>
  </si>
  <si>
    <t>めぐ実プラスケア</t>
    <rPh sb="2" eb="3">
      <t>ミ</t>
    </rPh>
    <phoneticPr fontId="2"/>
  </si>
  <si>
    <t>札幌市東区北２８条東１６丁目４番８号</t>
    <rPh sb="0" eb="3">
      <t>サッポロシ</t>
    </rPh>
    <rPh sb="3" eb="5">
      <t>ヒガシク</t>
    </rPh>
    <rPh sb="5" eb="6">
      <t>キタ</t>
    </rPh>
    <rPh sb="8" eb="9">
      <t>ジョウ</t>
    </rPh>
    <rPh sb="9" eb="10">
      <t>ヒガシ</t>
    </rPh>
    <rPh sb="12" eb="14">
      <t>チョウメ</t>
    </rPh>
    <rPh sb="15" eb="16">
      <t>バン</t>
    </rPh>
    <rPh sb="17" eb="18">
      <t>ゴウ</t>
    </rPh>
    <phoneticPr fontId="2"/>
  </si>
  <si>
    <t>合同会社　未来冨</t>
    <rPh sb="0" eb="4">
      <t>ゴウドウカイシャ</t>
    </rPh>
    <rPh sb="5" eb="7">
      <t>ミライ</t>
    </rPh>
    <rPh sb="7" eb="8">
      <t>フ</t>
    </rPh>
    <phoneticPr fontId="2"/>
  </si>
  <si>
    <t>代表社員　石中　美樹</t>
    <rPh sb="0" eb="4">
      <t>ダイヒョウシャイン</t>
    </rPh>
    <rPh sb="5" eb="7">
      <t>イシナカ</t>
    </rPh>
    <rPh sb="8" eb="10">
      <t>ミキ</t>
    </rPh>
    <phoneticPr fontId="2"/>
  </si>
  <si>
    <t>ケアセンター澄都</t>
    <rPh sb="6" eb="8">
      <t>スミト</t>
    </rPh>
    <phoneticPr fontId="2"/>
  </si>
  <si>
    <t>札幌市白石区本通７丁目南７－２７　ハイムミトント３０５</t>
    <rPh sb="0" eb="3">
      <t>サッポロシ</t>
    </rPh>
    <rPh sb="3" eb="6">
      <t>シロイシク</t>
    </rPh>
    <rPh sb="6" eb="8">
      <t>モトドオリ</t>
    </rPh>
    <rPh sb="9" eb="11">
      <t>チョウメ</t>
    </rPh>
    <rPh sb="11" eb="12">
      <t>ミナミ</t>
    </rPh>
    <phoneticPr fontId="2"/>
  </si>
  <si>
    <t>合同会社ＫアンドＫ</t>
    <rPh sb="0" eb="4">
      <t>ゴウドウガイシャ</t>
    </rPh>
    <phoneticPr fontId="2"/>
  </si>
  <si>
    <t>代表社員　工藤　博子</t>
    <rPh sb="0" eb="4">
      <t>ダイヒョウシャイン</t>
    </rPh>
    <rPh sb="5" eb="7">
      <t>クドウ</t>
    </rPh>
    <rPh sb="8" eb="10">
      <t>ヒロコ</t>
    </rPh>
    <phoneticPr fontId="2"/>
  </si>
  <si>
    <t>札幌市白石区中央２条２丁目２－４４　アヴァンツァーレ１１２</t>
    <rPh sb="3" eb="6">
      <t>シロイシク</t>
    </rPh>
    <rPh sb="6" eb="8">
      <t>チュウオウ</t>
    </rPh>
    <rPh sb="9" eb="10">
      <t>ジョウ</t>
    </rPh>
    <rPh sb="11" eb="13">
      <t>チョウメ</t>
    </rPh>
    <phoneticPr fontId="2"/>
  </si>
  <si>
    <t>札幌介護ケアステーション</t>
    <rPh sb="2" eb="4">
      <t>カイゴ</t>
    </rPh>
    <phoneticPr fontId="2"/>
  </si>
  <si>
    <t>札幌市西区西野６条１丁目６番２３号</t>
    <rPh sb="0" eb="5">
      <t>サッポロシニシク</t>
    </rPh>
    <rPh sb="5" eb="6">
      <t>ニシ</t>
    </rPh>
    <rPh sb="8" eb="9">
      <t>ジョウ</t>
    </rPh>
    <rPh sb="10" eb="12">
      <t>チョウメ</t>
    </rPh>
    <rPh sb="13" eb="14">
      <t>バン</t>
    </rPh>
    <rPh sb="16" eb="17">
      <t>ゴウ</t>
    </rPh>
    <phoneticPr fontId="2"/>
  </si>
  <si>
    <t>合同会社札幌介護</t>
    <rPh sb="0" eb="4">
      <t>ゴウドウガイシャ</t>
    </rPh>
    <rPh sb="4" eb="6">
      <t>サッポロ</t>
    </rPh>
    <rPh sb="6" eb="8">
      <t>カイゴ</t>
    </rPh>
    <phoneticPr fontId="2"/>
  </si>
  <si>
    <t>札幌市西区西野６条１丁目６番２３号</t>
    <rPh sb="0" eb="5">
      <t>サッポロシニシク</t>
    </rPh>
    <rPh sb="5" eb="7">
      <t>ニシノ</t>
    </rPh>
    <rPh sb="8" eb="9">
      <t>ジョウ</t>
    </rPh>
    <rPh sb="10" eb="12">
      <t>チョウメ</t>
    </rPh>
    <rPh sb="13" eb="14">
      <t>バン</t>
    </rPh>
    <rPh sb="16" eb="17">
      <t>ゴウ</t>
    </rPh>
    <phoneticPr fontId="2"/>
  </si>
  <si>
    <t>代表社員　熊木　章次</t>
    <rPh sb="0" eb="4">
      <t>ダイヒョウシャイン</t>
    </rPh>
    <rPh sb="5" eb="7">
      <t>クマキ</t>
    </rPh>
    <rPh sb="8" eb="10">
      <t>ショウジ</t>
    </rPh>
    <phoneticPr fontId="2"/>
  </si>
  <si>
    <t>札幌市西区</t>
    <rPh sb="0" eb="5">
      <t>サッポロシニシク</t>
    </rPh>
    <phoneticPr fontId="2"/>
  </si>
  <si>
    <t>札幌市白石区北郷５条８丁目３番１３号</t>
    <rPh sb="0" eb="3">
      <t>サッポロシ</t>
    </rPh>
    <rPh sb="3" eb="6">
      <t>シロイシク</t>
    </rPh>
    <rPh sb="6" eb="8">
      <t>キタゴウ</t>
    </rPh>
    <rPh sb="9" eb="10">
      <t>ジョウ</t>
    </rPh>
    <rPh sb="11" eb="13">
      <t>チョウメ</t>
    </rPh>
    <rPh sb="14" eb="15">
      <t>バン</t>
    </rPh>
    <rPh sb="17" eb="18">
      <t>ゴウ</t>
    </rPh>
    <phoneticPr fontId="2"/>
  </si>
  <si>
    <t>介護サービス　スマイル</t>
    <rPh sb="0" eb="2">
      <t>カイゴ</t>
    </rPh>
    <phoneticPr fontId="2"/>
  </si>
  <si>
    <t>札幌市北区西茨戸６条１丁目５番１０号</t>
    <rPh sb="0" eb="3">
      <t>サッポロシ</t>
    </rPh>
    <rPh sb="3" eb="5">
      <t>キタク</t>
    </rPh>
    <rPh sb="5" eb="8">
      <t>ニシバラト</t>
    </rPh>
    <rPh sb="9" eb="10">
      <t>ジョウ</t>
    </rPh>
    <rPh sb="11" eb="13">
      <t>チョウメ</t>
    </rPh>
    <rPh sb="14" eb="15">
      <t>バン</t>
    </rPh>
    <rPh sb="17" eb="18">
      <t>ゴウ</t>
    </rPh>
    <phoneticPr fontId="2"/>
  </si>
  <si>
    <t>株式会社ネクストイノベーション</t>
    <rPh sb="0" eb="4">
      <t>カブシキカイシャ</t>
    </rPh>
    <phoneticPr fontId="2"/>
  </si>
  <si>
    <t>代表取締役　大林　浩二</t>
    <rPh sb="0" eb="5">
      <t>ダイヒョウトリシマリヤク</t>
    </rPh>
    <rPh sb="6" eb="8">
      <t>オオバヤシ</t>
    </rPh>
    <rPh sb="9" eb="11">
      <t>コウジ</t>
    </rPh>
    <phoneticPr fontId="2"/>
  </si>
  <si>
    <t>札幌市北区屯田３条２丁目１０－２４</t>
    <rPh sb="0" eb="3">
      <t>サッポロシ</t>
    </rPh>
    <rPh sb="3" eb="5">
      <t>キタク</t>
    </rPh>
    <rPh sb="5" eb="7">
      <t>トンデン</t>
    </rPh>
    <rPh sb="8" eb="9">
      <t>ジョウ</t>
    </rPh>
    <rPh sb="10" eb="12">
      <t>チョウメ</t>
    </rPh>
    <phoneticPr fontId="2"/>
  </si>
  <si>
    <t>代表社員　宮根　将</t>
    <rPh sb="0" eb="4">
      <t>ダイヒョウシャイン</t>
    </rPh>
    <phoneticPr fontId="2"/>
  </si>
  <si>
    <t>訪問介護ステーション　エソラ</t>
    <rPh sb="0" eb="4">
      <t>ホウモンカイゴ</t>
    </rPh>
    <phoneticPr fontId="2"/>
  </si>
  <si>
    <t>札幌市手稲区西宮の沢１条２丁目３－１８　ウェーブ手稲ビル１０５号室</t>
    <rPh sb="0" eb="3">
      <t>サッポロシ</t>
    </rPh>
    <rPh sb="3" eb="6">
      <t>テイネク</t>
    </rPh>
    <rPh sb="6" eb="7">
      <t>ニシ</t>
    </rPh>
    <rPh sb="7" eb="8">
      <t>ミヤ</t>
    </rPh>
    <rPh sb="9" eb="10">
      <t>サワ</t>
    </rPh>
    <rPh sb="11" eb="12">
      <t>ジョウ</t>
    </rPh>
    <rPh sb="13" eb="15">
      <t>チョウメ</t>
    </rPh>
    <rPh sb="24" eb="26">
      <t>テイネ</t>
    </rPh>
    <rPh sb="31" eb="33">
      <t>ゴウシツ</t>
    </rPh>
    <phoneticPr fontId="2"/>
  </si>
  <si>
    <t>株式会社　彩り</t>
    <rPh sb="0" eb="4">
      <t>カブシキガイシャ</t>
    </rPh>
    <rPh sb="5" eb="6">
      <t>イロド</t>
    </rPh>
    <phoneticPr fontId="2"/>
  </si>
  <si>
    <t>札幌市手稲区稲穂３条７丁目４－１４</t>
    <rPh sb="6" eb="8">
      <t>イナホ</t>
    </rPh>
    <rPh sb="9" eb="10">
      <t>ジョウ</t>
    </rPh>
    <rPh sb="11" eb="13">
      <t>チョウメ</t>
    </rPh>
    <phoneticPr fontId="2"/>
  </si>
  <si>
    <t>代表取締役　金子　亮介</t>
    <rPh sb="0" eb="5">
      <t>ダイヒョウトリシマリヤク</t>
    </rPh>
    <rPh sb="6" eb="8">
      <t>カネコ</t>
    </rPh>
    <rPh sb="9" eb="11">
      <t>リョウスケ</t>
    </rPh>
    <phoneticPr fontId="2"/>
  </si>
  <si>
    <t>札幌市手稲区、西区、北区</t>
    <rPh sb="0" eb="3">
      <t>サッポロシ</t>
    </rPh>
    <rPh sb="3" eb="6">
      <t>テイネク</t>
    </rPh>
    <rPh sb="7" eb="9">
      <t>ニシク</t>
    </rPh>
    <rPh sb="10" eb="12">
      <t>キタク</t>
    </rPh>
    <phoneticPr fontId="2"/>
  </si>
  <si>
    <t>いちのて居宅介護事業所</t>
    <rPh sb="4" eb="6">
      <t>キョタク</t>
    </rPh>
    <rPh sb="6" eb="8">
      <t>カイゴ</t>
    </rPh>
    <rPh sb="8" eb="11">
      <t>ジギョウショ</t>
    </rPh>
    <phoneticPr fontId="2"/>
  </si>
  <si>
    <t>札幌市東区北３７条東２９丁目１４番８号</t>
    <rPh sb="0" eb="3">
      <t>サッポロシ</t>
    </rPh>
    <rPh sb="3" eb="5">
      <t>ヒガシク</t>
    </rPh>
    <rPh sb="5" eb="6">
      <t>キタ</t>
    </rPh>
    <rPh sb="8" eb="9">
      <t>ジョウ</t>
    </rPh>
    <rPh sb="9" eb="10">
      <t>ヒガシ</t>
    </rPh>
    <rPh sb="12" eb="14">
      <t>チョウメ</t>
    </rPh>
    <rPh sb="16" eb="17">
      <t>バン</t>
    </rPh>
    <rPh sb="18" eb="19">
      <t>ゴウ</t>
    </rPh>
    <phoneticPr fontId="2"/>
  </si>
  <si>
    <t>合同会社いちのて</t>
    <rPh sb="0" eb="4">
      <t>ゴウドウガイシャ</t>
    </rPh>
    <phoneticPr fontId="2"/>
  </si>
  <si>
    <t>代表社員　樋原　涼太</t>
    <rPh sb="0" eb="4">
      <t>ダイヒョウシャイン</t>
    </rPh>
    <rPh sb="5" eb="7">
      <t>ヒハラ</t>
    </rPh>
    <rPh sb="8" eb="10">
      <t>リョウタ</t>
    </rPh>
    <phoneticPr fontId="2"/>
  </si>
  <si>
    <t>在宅ケアセンターといろ</t>
    <rPh sb="0" eb="2">
      <t>ザイタク</t>
    </rPh>
    <phoneticPr fontId="2"/>
  </si>
  <si>
    <t>札幌市中央区南１９条西１２丁目１－３５メゾンドカネイ１０２号</t>
    <rPh sb="0" eb="3">
      <t>サッポロシ</t>
    </rPh>
    <rPh sb="3" eb="6">
      <t>チュウオウク</t>
    </rPh>
    <rPh sb="6" eb="7">
      <t>ミナミ</t>
    </rPh>
    <rPh sb="9" eb="10">
      <t>ジョウ</t>
    </rPh>
    <rPh sb="10" eb="11">
      <t>ニシ</t>
    </rPh>
    <rPh sb="13" eb="15">
      <t>チョウメ</t>
    </rPh>
    <rPh sb="29" eb="30">
      <t>ゴウ</t>
    </rPh>
    <phoneticPr fontId="2"/>
  </si>
  <si>
    <t>株式会社　えんカウンター</t>
    <rPh sb="0" eb="4">
      <t>カブシキカイシャ</t>
    </rPh>
    <phoneticPr fontId="2"/>
  </si>
  <si>
    <t>札幌市中央区南３７条西１１丁目８番１号４０２号</t>
    <rPh sb="0" eb="3">
      <t>サッポロシ</t>
    </rPh>
    <rPh sb="3" eb="6">
      <t>チュウオウク</t>
    </rPh>
    <rPh sb="6" eb="7">
      <t>ミナミ</t>
    </rPh>
    <rPh sb="9" eb="10">
      <t>ジョウ</t>
    </rPh>
    <rPh sb="10" eb="11">
      <t>ニシ</t>
    </rPh>
    <rPh sb="13" eb="15">
      <t>チョウメ</t>
    </rPh>
    <rPh sb="16" eb="17">
      <t>バン</t>
    </rPh>
    <rPh sb="18" eb="19">
      <t>ゴウ</t>
    </rPh>
    <rPh sb="22" eb="23">
      <t>ゴウ</t>
    </rPh>
    <phoneticPr fontId="2"/>
  </si>
  <si>
    <t>代表取締役　石井　圭一</t>
    <rPh sb="0" eb="5">
      <t>ダイヒョウトリシマリヤク</t>
    </rPh>
    <rPh sb="6" eb="8">
      <t>イシイ</t>
    </rPh>
    <rPh sb="9" eb="11">
      <t>ケイイチ</t>
    </rPh>
    <phoneticPr fontId="2"/>
  </si>
  <si>
    <t>移動支援事業所　リマ</t>
    <rPh sb="0" eb="4">
      <t>イドウシエン</t>
    </rPh>
    <rPh sb="4" eb="7">
      <t>ジギョウショ</t>
    </rPh>
    <phoneticPr fontId="2"/>
  </si>
  <si>
    <t>札幌市北区新琴似９条５丁目３－６－１０２</t>
    <rPh sb="0" eb="3">
      <t>サッポロシ</t>
    </rPh>
    <rPh sb="3" eb="5">
      <t>キタク</t>
    </rPh>
    <rPh sb="5" eb="8">
      <t>シンコトニ</t>
    </rPh>
    <rPh sb="9" eb="10">
      <t>ジョウ</t>
    </rPh>
    <rPh sb="11" eb="13">
      <t>チョウメ</t>
    </rPh>
    <phoneticPr fontId="2"/>
  </si>
  <si>
    <t>特定非営利活動法人ソルウェイズ</t>
    <rPh sb="0" eb="9">
      <t>トクテイヒエイリカツドウホウジン</t>
    </rPh>
    <phoneticPr fontId="2"/>
  </si>
  <si>
    <t>札幌市中央区北１０条西１９丁目１－１　越後屋ビル</t>
    <rPh sb="0" eb="3">
      <t>サッポロシ</t>
    </rPh>
    <rPh sb="3" eb="6">
      <t>チュウオウク</t>
    </rPh>
    <rPh sb="6" eb="7">
      <t>キタ</t>
    </rPh>
    <rPh sb="9" eb="10">
      <t>ジョウ</t>
    </rPh>
    <rPh sb="10" eb="11">
      <t>ニシ</t>
    </rPh>
    <rPh sb="13" eb="15">
      <t>チョウメ</t>
    </rPh>
    <rPh sb="19" eb="22">
      <t>エチゴヤ</t>
    </rPh>
    <phoneticPr fontId="2"/>
  </si>
  <si>
    <t>理事長　運上　佳江</t>
    <rPh sb="0" eb="3">
      <t>リジチョウ</t>
    </rPh>
    <rPh sb="4" eb="6">
      <t>ウンジョウ</t>
    </rPh>
    <rPh sb="7" eb="9">
      <t>ヨシエ</t>
    </rPh>
    <phoneticPr fontId="2"/>
  </si>
  <si>
    <t>札幌市、石狩市（厚田・浜益除く）</t>
    <rPh sb="0" eb="3">
      <t>サッポロシ</t>
    </rPh>
    <rPh sb="4" eb="7">
      <t>イシカリシ</t>
    </rPh>
    <rPh sb="8" eb="10">
      <t>アツタ</t>
    </rPh>
    <rPh sb="11" eb="13">
      <t>ハママス</t>
    </rPh>
    <rPh sb="13" eb="14">
      <t>ノゾ</t>
    </rPh>
    <phoneticPr fontId="2"/>
  </si>
  <si>
    <t>札幌市豊平区美園１２条７丁目１番１５号</t>
    <rPh sb="0" eb="3">
      <t>サッポロシ</t>
    </rPh>
    <rPh sb="3" eb="6">
      <t>トヨヒラク</t>
    </rPh>
    <rPh sb="6" eb="8">
      <t>ミソノ</t>
    </rPh>
    <rPh sb="10" eb="11">
      <t>ジョウ</t>
    </rPh>
    <rPh sb="12" eb="14">
      <t>チョウメ</t>
    </rPh>
    <rPh sb="15" eb="16">
      <t>バン</t>
    </rPh>
    <rPh sb="18" eb="19">
      <t>ゴウ</t>
    </rPh>
    <phoneticPr fontId="2"/>
  </si>
  <si>
    <t>一般社団法人　CROSS</t>
    <rPh sb="0" eb="6">
      <t>イッパンシャダンホウジン</t>
    </rPh>
    <phoneticPr fontId="2"/>
  </si>
  <si>
    <t>代表理事　吉川　勉</t>
    <rPh sb="0" eb="4">
      <t>ダイヒョウリジ</t>
    </rPh>
    <rPh sb="5" eb="7">
      <t>ヨシカワ</t>
    </rPh>
    <rPh sb="8" eb="9">
      <t>ツトム</t>
    </rPh>
    <phoneticPr fontId="2"/>
  </si>
  <si>
    <t>ヘルパーステーション　優しい夜空</t>
    <rPh sb="11" eb="12">
      <t>ヤサ</t>
    </rPh>
    <rPh sb="14" eb="16">
      <t>ヨゾラ</t>
    </rPh>
    <phoneticPr fontId="2"/>
  </si>
  <si>
    <t>札幌白石区平和通１１丁目北５番１号</t>
    <rPh sb="0" eb="5">
      <t>サッポロシロイシク</t>
    </rPh>
    <rPh sb="5" eb="7">
      <t>ヘイワ</t>
    </rPh>
    <rPh sb="7" eb="8">
      <t>ドオリ</t>
    </rPh>
    <rPh sb="10" eb="12">
      <t>チョウメ</t>
    </rPh>
    <rPh sb="12" eb="13">
      <t>キタ</t>
    </rPh>
    <rPh sb="14" eb="15">
      <t>バン</t>
    </rPh>
    <rPh sb="16" eb="17">
      <t>ゴウ</t>
    </rPh>
    <phoneticPr fontId="2"/>
  </si>
  <si>
    <t>株式会社IMC一宮鍼灸整骨院</t>
    <rPh sb="0" eb="4">
      <t>カブシキカイシャ</t>
    </rPh>
    <rPh sb="7" eb="9">
      <t>イチミヤ</t>
    </rPh>
    <rPh sb="9" eb="11">
      <t>ハリキュウ</t>
    </rPh>
    <rPh sb="11" eb="14">
      <t>セイコツイン</t>
    </rPh>
    <phoneticPr fontId="2"/>
  </si>
  <si>
    <t>代表取締役　一宮　剛</t>
    <rPh sb="0" eb="5">
      <t>ダイヒョウトリシマリヤク</t>
    </rPh>
    <rPh sb="6" eb="8">
      <t>イチミヤ</t>
    </rPh>
    <rPh sb="9" eb="10">
      <t>ツヨシ</t>
    </rPh>
    <phoneticPr fontId="2"/>
  </si>
  <si>
    <t>札幌市豊平区旭町７丁目２－８－２０１</t>
    <rPh sb="0" eb="3">
      <t>サッポロシ</t>
    </rPh>
    <rPh sb="3" eb="5">
      <t>トヨヒラ</t>
    </rPh>
    <rPh sb="5" eb="6">
      <t>ク</t>
    </rPh>
    <rPh sb="6" eb="8">
      <t>アサヒチョウ</t>
    </rPh>
    <rPh sb="9" eb="11">
      <t>チョウメ</t>
    </rPh>
    <phoneticPr fontId="2"/>
  </si>
  <si>
    <t>ベン株式会社</t>
    <rPh sb="2" eb="6">
      <t>カブシキカイシャ</t>
    </rPh>
    <phoneticPr fontId="2"/>
  </si>
  <si>
    <t>札幌市白石区菊水元町７条１丁目２－２０－２０２</t>
    <rPh sb="0" eb="6">
      <t>サッポロシシロイシク</t>
    </rPh>
    <rPh sb="6" eb="8">
      <t>キクスイ</t>
    </rPh>
    <rPh sb="8" eb="10">
      <t>モトマチ</t>
    </rPh>
    <rPh sb="11" eb="12">
      <t>ジョウ</t>
    </rPh>
    <rPh sb="13" eb="15">
      <t>チョウメ</t>
    </rPh>
    <phoneticPr fontId="2"/>
  </si>
  <si>
    <t>代表取締役　山田　美智代</t>
    <rPh sb="0" eb="5">
      <t>ダイヒョウトリシマリヤク</t>
    </rPh>
    <rPh sb="6" eb="8">
      <t>ヤマダ</t>
    </rPh>
    <rPh sb="9" eb="12">
      <t>ミチヨ</t>
    </rPh>
    <phoneticPr fontId="2"/>
  </si>
  <si>
    <t>札幌市手稲区前田６条１４丁目１２－２０　前田ビレッジ１－１０２</t>
    <rPh sb="0" eb="6">
      <t>サッポロシテイネク</t>
    </rPh>
    <phoneticPr fontId="1"/>
  </si>
  <si>
    <t>合同会社Ａ企画</t>
    <rPh sb="0" eb="4">
      <t>ゴウドウガイシャ</t>
    </rPh>
    <rPh sb="5" eb="7">
      <t>キカク</t>
    </rPh>
    <phoneticPr fontId="1"/>
  </si>
  <si>
    <t>代表社員　葛西　学</t>
    <rPh sb="0" eb="2">
      <t>ダイヒョウ</t>
    </rPh>
    <rPh sb="2" eb="4">
      <t>シャイン</t>
    </rPh>
    <rPh sb="5" eb="7">
      <t>カサイ</t>
    </rPh>
    <rPh sb="8" eb="9">
      <t>マナブ</t>
    </rPh>
    <phoneticPr fontId="2"/>
  </si>
  <si>
    <t>札幌市西区二十四軒３条４丁目１－１７</t>
    <rPh sb="0" eb="5">
      <t>サッポロシニシク</t>
    </rPh>
    <rPh sb="5" eb="9">
      <t>ニジュウヨンケン</t>
    </rPh>
    <rPh sb="10" eb="11">
      <t>ジョウ</t>
    </rPh>
    <rPh sb="12" eb="14">
      <t>チョウメ</t>
    </rPh>
    <phoneticPr fontId="2"/>
  </si>
  <si>
    <t>株式会社TASK JAM</t>
    <rPh sb="0" eb="4">
      <t>カブシキカイシャ</t>
    </rPh>
    <phoneticPr fontId="2"/>
  </si>
  <si>
    <t>札幌市西区二十四軒３条４丁目１－２５－３０３号</t>
    <rPh sb="0" eb="5">
      <t>サッポロシニシク</t>
    </rPh>
    <rPh sb="5" eb="9">
      <t>ニジュウヨンケン</t>
    </rPh>
    <rPh sb="10" eb="11">
      <t>ジョウ</t>
    </rPh>
    <rPh sb="12" eb="14">
      <t>チョウメ</t>
    </rPh>
    <rPh sb="22" eb="23">
      <t>ゴウ</t>
    </rPh>
    <phoneticPr fontId="2"/>
  </si>
  <si>
    <t>代表取締役　篠崎　かおり</t>
    <rPh sb="0" eb="5">
      <t>ダイヒョウトリシマリヤク</t>
    </rPh>
    <rPh sb="6" eb="8">
      <t>シノザキ</t>
    </rPh>
    <phoneticPr fontId="2"/>
  </si>
  <si>
    <t>札幌市西区、手稲区、中央区、北区</t>
    <rPh sb="0" eb="3">
      <t>サッポロシ</t>
    </rPh>
    <rPh sb="3" eb="5">
      <t>ニシク</t>
    </rPh>
    <rPh sb="6" eb="9">
      <t>テイネク</t>
    </rPh>
    <rPh sb="10" eb="13">
      <t>チュウオウク</t>
    </rPh>
    <rPh sb="14" eb="16">
      <t>キタク</t>
    </rPh>
    <phoneticPr fontId="2"/>
  </si>
  <si>
    <t>在宅支援事業所　ｈｏｍｅ</t>
    <rPh sb="0" eb="2">
      <t>ザイタク</t>
    </rPh>
    <rPh sb="2" eb="4">
      <t>シエン</t>
    </rPh>
    <rPh sb="4" eb="7">
      <t>ジギョウショ</t>
    </rPh>
    <phoneticPr fontId="2"/>
  </si>
  <si>
    <t>札幌市東区伏古１０条２丁目１９－１３</t>
    <rPh sb="0" eb="3">
      <t>サッポロシ</t>
    </rPh>
    <rPh sb="3" eb="5">
      <t>ヒガシク</t>
    </rPh>
    <rPh sb="5" eb="7">
      <t>フシコ</t>
    </rPh>
    <rPh sb="9" eb="10">
      <t>ジョウ</t>
    </rPh>
    <rPh sb="11" eb="13">
      <t>チョウメ</t>
    </rPh>
    <phoneticPr fontId="2"/>
  </si>
  <si>
    <t>株式会社　ホーム</t>
    <rPh sb="0" eb="4">
      <t>カブシキガイシャ</t>
    </rPh>
    <phoneticPr fontId="2"/>
  </si>
  <si>
    <t>札幌市北区東茨戸２条１丁目８－１</t>
    <rPh sb="0" eb="3">
      <t>サッポロシ</t>
    </rPh>
    <rPh sb="3" eb="5">
      <t>キタク</t>
    </rPh>
    <rPh sb="5" eb="8">
      <t>ヒガシバラト</t>
    </rPh>
    <rPh sb="9" eb="10">
      <t>ジョウ</t>
    </rPh>
    <rPh sb="11" eb="13">
      <t>チョウメ</t>
    </rPh>
    <phoneticPr fontId="2"/>
  </si>
  <si>
    <t>代表取締役　川島　大輝</t>
    <rPh sb="0" eb="5">
      <t>ダイヒョウトリシマリヤク</t>
    </rPh>
    <rPh sb="6" eb="8">
      <t>カワシマ</t>
    </rPh>
    <rPh sb="9" eb="11">
      <t>ダイキ</t>
    </rPh>
    <phoneticPr fontId="2"/>
  </si>
  <si>
    <t>自立ヘルプセンター　花笑</t>
    <rPh sb="0" eb="2">
      <t>ジリツ</t>
    </rPh>
    <rPh sb="10" eb="11">
      <t>ハナ</t>
    </rPh>
    <rPh sb="11" eb="12">
      <t>ワラ</t>
    </rPh>
    <phoneticPr fontId="2"/>
  </si>
  <si>
    <t>札幌市西区発寒３条６丁目５番２６号チェリス３６　２０２号室</t>
    <rPh sb="0" eb="5">
      <t>サッポロシニシク</t>
    </rPh>
    <rPh sb="5" eb="7">
      <t>ハッサム</t>
    </rPh>
    <rPh sb="8" eb="9">
      <t>ジョウ</t>
    </rPh>
    <rPh sb="10" eb="11">
      <t>チョウ</t>
    </rPh>
    <rPh sb="11" eb="12">
      <t>メ</t>
    </rPh>
    <rPh sb="13" eb="14">
      <t>バン</t>
    </rPh>
    <rPh sb="16" eb="17">
      <t>ゴウ</t>
    </rPh>
    <rPh sb="27" eb="29">
      <t>ゴウシツ</t>
    </rPh>
    <phoneticPr fontId="2"/>
  </si>
  <si>
    <t>株式会社不動産総合サービス</t>
    <rPh sb="0" eb="4">
      <t>カブシキカイシャ</t>
    </rPh>
    <rPh sb="4" eb="9">
      <t>フドウサンソウゴウ</t>
    </rPh>
    <phoneticPr fontId="2"/>
  </si>
  <si>
    <t>札幌市西区発寒４条５丁目３番１３号</t>
    <rPh sb="0" eb="5">
      <t>サッポロシニシク</t>
    </rPh>
    <rPh sb="5" eb="7">
      <t>ハッサム</t>
    </rPh>
    <rPh sb="8" eb="9">
      <t>ジョウ</t>
    </rPh>
    <rPh sb="10" eb="12">
      <t>チョウメ</t>
    </rPh>
    <rPh sb="13" eb="14">
      <t>バン</t>
    </rPh>
    <rPh sb="16" eb="17">
      <t>ゴウ</t>
    </rPh>
    <phoneticPr fontId="2"/>
  </si>
  <si>
    <t>代表取締役　鈴木　光尚</t>
    <rPh sb="0" eb="5">
      <t>ダイヒョウトリシマリヤク</t>
    </rPh>
    <rPh sb="6" eb="8">
      <t>スズキ</t>
    </rPh>
    <rPh sb="9" eb="10">
      <t>ヒカリ</t>
    </rPh>
    <rPh sb="10" eb="11">
      <t>ナオ</t>
    </rPh>
    <phoneticPr fontId="2"/>
  </si>
  <si>
    <t>札幌市西区、豊平区、清田区、小樽市</t>
    <rPh sb="0" eb="3">
      <t>サッポロシ</t>
    </rPh>
    <rPh sb="3" eb="5">
      <t>ニシク</t>
    </rPh>
    <rPh sb="6" eb="9">
      <t>トヨヒラク</t>
    </rPh>
    <rPh sb="10" eb="13">
      <t>キヨタク</t>
    </rPh>
    <rPh sb="14" eb="17">
      <t>オタルシ</t>
    </rPh>
    <phoneticPr fontId="2"/>
  </si>
  <si>
    <t>株式会社ONE</t>
    <rPh sb="0" eb="4">
      <t>カブシキカイシャ</t>
    </rPh>
    <phoneticPr fontId="2"/>
  </si>
  <si>
    <t>札幌市南区南沢６条３丁目４番３号</t>
    <rPh sb="0" eb="3">
      <t>サッポロシ</t>
    </rPh>
    <rPh sb="3" eb="5">
      <t>ミナミク</t>
    </rPh>
    <rPh sb="5" eb="7">
      <t>ミナミサワ</t>
    </rPh>
    <rPh sb="8" eb="9">
      <t>ジョウ</t>
    </rPh>
    <rPh sb="10" eb="12">
      <t>チョウメ</t>
    </rPh>
    <rPh sb="13" eb="14">
      <t>バン</t>
    </rPh>
    <rPh sb="15" eb="16">
      <t>ゴウ</t>
    </rPh>
    <phoneticPr fontId="2"/>
  </si>
  <si>
    <t>代表取締役　佐藤　竜太郎</t>
    <rPh sb="0" eb="5">
      <t>ダイヒョウトリシマリヤク</t>
    </rPh>
    <rPh sb="6" eb="8">
      <t>サトウ</t>
    </rPh>
    <rPh sb="9" eb="12">
      <t>リュウタロウ</t>
    </rPh>
    <phoneticPr fontId="2"/>
  </si>
  <si>
    <t>居宅介護事業所クレスト</t>
    <rPh sb="0" eb="4">
      <t>キョタクカイゴ</t>
    </rPh>
    <rPh sb="4" eb="7">
      <t>ジギョウショ</t>
    </rPh>
    <phoneticPr fontId="2"/>
  </si>
  <si>
    <t>札幌市東区北４２条東３丁目１－２０－１０２</t>
    <rPh sb="0" eb="3">
      <t>サッポロシ</t>
    </rPh>
    <rPh sb="3" eb="5">
      <t>ヒガシク</t>
    </rPh>
    <rPh sb="5" eb="6">
      <t>キタ</t>
    </rPh>
    <rPh sb="8" eb="9">
      <t>ジョウ</t>
    </rPh>
    <rPh sb="9" eb="10">
      <t>ヒガシ</t>
    </rPh>
    <rPh sb="11" eb="13">
      <t>チョウメ</t>
    </rPh>
    <phoneticPr fontId="2"/>
  </si>
  <si>
    <t>株式会社クレストパシフィック</t>
    <rPh sb="0" eb="4">
      <t>カブシキカイシャ</t>
    </rPh>
    <phoneticPr fontId="2"/>
  </si>
  <si>
    <t>札幌市東区北３５条東３丁目１－１０－４１１</t>
    <rPh sb="0" eb="3">
      <t>サッポロシ</t>
    </rPh>
    <rPh sb="3" eb="5">
      <t>ヒガシク</t>
    </rPh>
    <rPh sb="5" eb="6">
      <t>キタ</t>
    </rPh>
    <rPh sb="8" eb="9">
      <t>ジョウ</t>
    </rPh>
    <rPh sb="9" eb="10">
      <t>ヒガシ</t>
    </rPh>
    <rPh sb="11" eb="13">
      <t>チョウメ</t>
    </rPh>
    <phoneticPr fontId="2"/>
  </si>
  <si>
    <t>代表取締役　藤田　直明</t>
    <rPh sb="0" eb="5">
      <t>ダイヒョウトリシマリヤク</t>
    </rPh>
    <rPh sb="6" eb="8">
      <t>フジタ</t>
    </rPh>
    <rPh sb="9" eb="10">
      <t>ナオ</t>
    </rPh>
    <rPh sb="10" eb="11">
      <t>アカ</t>
    </rPh>
    <phoneticPr fontId="2"/>
  </si>
  <si>
    <t>ヘルパーステーション　愛うえお</t>
    <rPh sb="11" eb="12">
      <t>アイ</t>
    </rPh>
    <phoneticPr fontId="2"/>
  </si>
  <si>
    <t>札幌市中央区南１３条西１５丁目３－２７フリューブジョーヌ１０６</t>
    <rPh sb="0" eb="3">
      <t>サッポロシ</t>
    </rPh>
    <rPh sb="3" eb="6">
      <t>チュウオウク</t>
    </rPh>
    <rPh sb="6" eb="7">
      <t>ミナミ</t>
    </rPh>
    <rPh sb="9" eb="10">
      <t>ジョウ</t>
    </rPh>
    <rPh sb="10" eb="11">
      <t>ニシ</t>
    </rPh>
    <rPh sb="13" eb="15">
      <t>チョウメ</t>
    </rPh>
    <phoneticPr fontId="2"/>
  </si>
  <si>
    <t>株式会社　アイプランニング</t>
    <rPh sb="0" eb="4">
      <t>カブシキカイシャ</t>
    </rPh>
    <phoneticPr fontId="2"/>
  </si>
  <si>
    <t>札幌市北区北１８条西７丁目２０番２１４</t>
    <rPh sb="0" eb="3">
      <t>サッポロシ</t>
    </rPh>
    <rPh sb="3" eb="5">
      <t>キタク</t>
    </rPh>
    <rPh sb="5" eb="6">
      <t>キタ</t>
    </rPh>
    <rPh sb="8" eb="9">
      <t>ジョウ</t>
    </rPh>
    <rPh sb="9" eb="10">
      <t>ニシ</t>
    </rPh>
    <rPh sb="11" eb="13">
      <t>チョウメ</t>
    </rPh>
    <rPh sb="15" eb="16">
      <t>バン</t>
    </rPh>
    <phoneticPr fontId="2"/>
  </si>
  <si>
    <t>代表取締役　中村　嘉孝</t>
    <rPh sb="0" eb="2">
      <t>ダイヒョウ</t>
    </rPh>
    <rPh sb="2" eb="5">
      <t>トリシマリヤク</t>
    </rPh>
    <rPh sb="6" eb="8">
      <t>ナカムラ</t>
    </rPh>
    <rPh sb="9" eb="11">
      <t>ヨシタカ</t>
    </rPh>
    <phoneticPr fontId="2"/>
  </si>
  <si>
    <t>移動支援　パステル</t>
    <rPh sb="0" eb="4">
      <t>イドウシエン</t>
    </rPh>
    <phoneticPr fontId="2"/>
  </si>
  <si>
    <t>札幌市東区東苗穂１２条１丁目２－１０</t>
    <rPh sb="0" eb="3">
      <t>サッポロシ</t>
    </rPh>
    <rPh sb="3" eb="5">
      <t>ヒガシク</t>
    </rPh>
    <rPh sb="5" eb="6">
      <t>ヒガシ</t>
    </rPh>
    <rPh sb="6" eb="8">
      <t>ナエボ</t>
    </rPh>
    <rPh sb="10" eb="11">
      <t>ジョウ</t>
    </rPh>
    <rPh sb="12" eb="14">
      <t>チョウメ</t>
    </rPh>
    <phoneticPr fontId="2"/>
  </si>
  <si>
    <t>合同会社　パステルトーン</t>
    <rPh sb="0" eb="2">
      <t>ゴウドウ</t>
    </rPh>
    <rPh sb="2" eb="4">
      <t>ガイシャ</t>
    </rPh>
    <phoneticPr fontId="2"/>
  </si>
  <si>
    <t>札幌市白石区北郷６条４丁目７－１７</t>
    <rPh sb="0" eb="3">
      <t>サッポロシ</t>
    </rPh>
    <rPh sb="3" eb="5">
      <t>シロイシ</t>
    </rPh>
    <rPh sb="5" eb="6">
      <t>ク</t>
    </rPh>
    <rPh sb="6" eb="8">
      <t>キタゴウ</t>
    </rPh>
    <rPh sb="9" eb="10">
      <t>ジョウ</t>
    </rPh>
    <rPh sb="11" eb="13">
      <t>チョウメ</t>
    </rPh>
    <phoneticPr fontId="2"/>
  </si>
  <si>
    <t>代表社員　大渕　富美子</t>
    <rPh sb="0" eb="4">
      <t>ダイヒョウシャイン</t>
    </rPh>
    <rPh sb="5" eb="7">
      <t>オオブチ</t>
    </rPh>
    <rPh sb="8" eb="11">
      <t>トミコ</t>
    </rPh>
    <phoneticPr fontId="2"/>
  </si>
  <si>
    <t>札幌市白石区平和通７丁目北１４－３４　沼田ビル２F</t>
    <rPh sb="0" eb="2">
      <t>サッポロ</t>
    </rPh>
    <rPh sb="2" eb="3">
      <t>シ</t>
    </rPh>
    <rPh sb="3" eb="5">
      <t>シロイシ</t>
    </rPh>
    <rPh sb="5" eb="6">
      <t>ク</t>
    </rPh>
    <rPh sb="6" eb="8">
      <t>ヘイワ</t>
    </rPh>
    <rPh sb="8" eb="9">
      <t>ドオリ</t>
    </rPh>
    <rPh sb="10" eb="12">
      <t>チョウメ</t>
    </rPh>
    <rPh sb="12" eb="13">
      <t>キタ</t>
    </rPh>
    <rPh sb="19" eb="21">
      <t>ヌマタ</t>
    </rPh>
    <phoneticPr fontId="2"/>
  </si>
  <si>
    <t>株式会社LIGARE</t>
    <rPh sb="0" eb="4">
      <t>カブシキカイシャ</t>
    </rPh>
    <phoneticPr fontId="2"/>
  </si>
  <si>
    <t>札幌市南区澄川４条６丁目７－４３</t>
    <rPh sb="0" eb="2">
      <t>サッポロ</t>
    </rPh>
    <rPh sb="2" eb="3">
      <t>シ</t>
    </rPh>
    <rPh sb="3" eb="4">
      <t>ミナミ</t>
    </rPh>
    <rPh sb="4" eb="5">
      <t>ク</t>
    </rPh>
    <rPh sb="5" eb="7">
      <t>スミカワ</t>
    </rPh>
    <rPh sb="8" eb="9">
      <t>ジョウ</t>
    </rPh>
    <rPh sb="10" eb="12">
      <t>チョウメ</t>
    </rPh>
    <phoneticPr fontId="2"/>
  </si>
  <si>
    <t>代表取締役　佐藤　昭平</t>
    <rPh sb="0" eb="5">
      <t>ダイヒョウトリシマリヤク</t>
    </rPh>
    <rPh sb="6" eb="8">
      <t>サトウ</t>
    </rPh>
    <rPh sb="9" eb="10">
      <t>アキラ</t>
    </rPh>
    <rPh sb="10" eb="11">
      <t>ヒラ</t>
    </rPh>
    <phoneticPr fontId="2"/>
  </si>
  <si>
    <t>居宅介護事業所リーフ</t>
    <rPh sb="0" eb="4">
      <t>キョタクカイゴ</t>
    </rPh>
    <rPh sb="4" eb="7">
      <t>ジギョウショ</t>
    </rPh>
    <phoneticPr fontId="2"/>
  </si>
  <si>
    <t>札幌市豊平区水車町７丁目７－２１－３０３</t>
    <rPh sb="0" eb="3">
      <t>サッポロシ</t>
    </rPh>
    <rPh sb="3" eb="6">
      <t>トヨヒラク</t>
    </rPh>
    <rPh sb="6" eb="8">
      <t>スイシャ</t>
    </rPh>
    <rPh sb="8" eb="9">
      <t>マチ</t>
    </rPh>
    <rPh sb="10" eb="12">
      <t>チョウメ</t>
    </rPh>
    <phoneticPr fontId="2"/>
  </si>
  <si>
    <t>株式会社サクラリーフ</t>
    <rPh sb="0" eb="4">
      <t>カブシキガイシャ</t>
    </rPh>
    <phoneticPr fontId="2"/>
  </si>
  <si>
    <t>札幌市南区澄川５条３丁目２－３－１０８</t>
    <rPh sb="0" eb="3">
      <t>サッポロシ</t>
    </rPh>
    <rPh sb="3" eb="5">
      <t>ミナミク</t>
    </rPh>
    <rPh sb="5" eb="7">
      <t>スミカワ</t>
    </rPh>
    <rPh sb="8" eb="9">
      <t>ジョウ</t>
    </rPh>
    <rPh sb="10" eb="12">
      <t>チョウメ</t>
    </rPh>
    <phoneticPr fontId="2"/>
  </si>
  <si>
    <t>代表取締役　安井　智之</t>
    <rPh sb="0" eb="5">
      <t>ダイヒョウトリシマリヤク</t>
    </rPh>
    <rPh sb="6" eb="8">
      <t>ヤスイ</t>
    </rPh>
    <rPh sb="9" eb="11">
      <t>トモユキ</t>
    </rPh>
    <phoneticPr fontId="2"/>
  </si>
  <si>
    <t>札幌市清田区真栄４条４丁目１３－３０－１０２</t>
    <rPh sb="0" eb="3">
      <t>サッポロシ</t>
    </rPh>
    <rPh sb="3" eb="8">
      <t>キヨタクシンエイ</t>
    </rPh>
    <rPh sb="9" eb="10">
      <t>ジョウ</t>
    </rPh>
    <rPh sb="11" eb="13">
      <t>チョウメ</t>
    </rPh>
    <phoneticPr fontId="2"/>
  </si>
  <si>
    <t>合同会社Ｓプランニング</t>
    <rPh sb="0" eb="2">
      <t>ゴウドウ</t>
    </rPh>
    <rPh sb="2" eb="4">
      <t>ガイシャ</t>
    </rPh>
    <phoneticPr fontId="2"/>
  </si>
  <si>
    <t>札幌市豊平区西岡５条１１丁目２７－２</t>
    <rPh sb="0" eb="3">
      <t>サッポロシ</t>
    </rPh>
    <rPh sb="3" eb="6">
      <t>トヨヒラク</t>
    </rPh>
    <rPh sb="6" eb="8">
      <t>ニシオカ</t>
    </rPh>
    <rPh sb="9" eb="10">
      <t>ジョウ</t>
    </rPh>
    <rPh sb="12" eb="14">
      <t>チョウメ</t>
    </rPh>
    <phoneticPr fontId="2"/>
  </si>
  <si>
    <t>代表社員　天井　洋平</t>
    <rPh sb="0" eb="4">
      <t>ダイヒョウシャイン</t>
    </rPh>
    <rPh sb="5" eb="7">
      <t>アマイ</t>
    </rPh>
    <rPh sb="8" eb="10">
      <t>ヨウヘイ</t>
    </rPh>
    <phoneticPr fontId="2"/>
  </si>
  <si>
    <t>一般社団法人ハートフルケアサービス</t>
    <rPh sb="0" eb="6">
      <t>イッパンシャダンホウジン</t>
    </rPh>
    <phoneticPr fontId="2"/>
  </si>
  <si>
    <t>札幌市白石区平和通９丁目北１７番１号</t>
    <rPh sb="0" eb="3">
      <t>サッポロシ</t>
    </rPh>
    <rPh sb="3" eb="6">
      <t>シロイシク</t>
    </rPh>
    <rPh sb="6" eb="8">
      <t>ヘイワ</t>
    </rPh>
    <rPh sb="8" eb="9">
      <t>ドオ</t>
    </rPh>
    <rPh sb="10" eb="12">
      <t>チョウメ</t>
    </rPh>
    <rPh sb="12" eb="13">
      <t>キタ</t>
    </rPh>
    <rPh sb="15" eb="16">
      <t>バン</t>
    </rPh>
    <rPh sb="17" eb="18">
      <t>ゴウ</t>
    </rPh>
    <phoneticPr fontId="2"/>
  </si>
  <si>
    <t>代表理事　山田　洋平</t>
    <rPh sb="0" eb="4">
      <t>ダイヒョウリジ</t>
    </rPh>
    <rPh sb="5" eb="7">
      <t>ヤマダ</t>
    </rPh>
    <rPh sb="8" eb="10">
      <t>ヨウヘイ</t>
    </rPh>
    <phoneticPr fontId="2"/>
  </si>
  <si>
    <t>札幌市白石区東札幌２条６丁目７番１４号　第２トーホービル４０５号</t>
    <rPh sb="0" eb="6">
      <t>サッポロシシロイシク</t>
    </rPh>
    <rPh sb="6" eb="7">
      <t>ヒガシ</t>
    </rPh>
    <rPh sb="7" eb="9">
      <t>サッポロ</t>
    </rPh>
    <rPh sb="10" eb="11">
      <t>ジョウ</t>
    </rPh>
    <rPh sb="12" eb="14">
      <t>チョウメ</t>
    </rPh>
    <rPh sb="15" eb="16">
      <t>バン</t>
    </rPh>
    <rPh sb="18" eb="19">
      <t>ゴウ</t>
    </rPh>
    <rPh sb="20" eb="21">
      <t>ダイ</t>
    </rPh>
    <rPh sb="31" eb="32">
      <t>ゴウ</t>
    </rPh>
    <phoneticPr fontId="2"/>
  </si>
  <si>
    <t>特定非営利活動法人ココロネ</t>
    <rPh sb="0" eb="9">
      <t>トクテイヒエイリカツドウホウジン</t>
    </rPh>
    <phoneticPr fontId="2"/>
  </si>
  <si>
    <t>理事　尾崎　治美</t>
    <rPh sb="0" eb="2">
      <t>リジ</t>
    </rPh>
    <rPh sb="3" eb="5">
      <t>オザキ</t>
    </rPh>
    <rPh sb="6" eb="8">
      <t>ハルミ</t>
    </rPh>
    <phoneticPr fontId="2"/>
  </si>
  <si>
    <t>札幌市中央区、豊平区、白石区</t>
    <rPh sb="0" eb="3">
      <t>サッポロシ</t>
    </rPh>
    <rPh sb="3" eb="6">
      <t>チュウオウク</t>
    </rPh>
    <rPh sb="7" eb="10">
      <t>トヨヒラク</t>
    </rPh>
    <rPh sb="11" eb="14">
      <t>シロイシク</t>
    </rPh>
    <phoneticPr fontId="2"/>
  </si>
  <si>
    <t>居宅介護事業所XROSS</t>
    <rPh sb="0" eb="4">
      <t>キョタクカイゴ</t>
    </rPh>
    <rPh sb="4" eb="7">
      <t>ジギョウショ</t>
    </rPh>
    <phoneticPr fontId="2"/>
  </si>
  <si>
    <t>札幌市中央区北６条西２０丁目１－８プロヴィデンス北円山１０５号</t>
    <rPh sb="0" eb="3">
      <t>サッポロシ</t>
    </rPh>
    <rPh sb="3" eb="6">
      <t>チュウオウク</t>
    </rPh>
    <rPh sb="6" eb="7">
      <t>キタ</t>
    </rPh>
    <rPh sb="8" eb="9">
      <t>ジョウ</t>
    </rPh>
    <rPh sb="9" eb="10">
      <t>ニシ</t>
    </rPh>
    <rPh sb="12" eb="14">
      <t>チョウメ</t>
    </rPh>
    <rPh sb="24" eb="25">
      <t>キタ</t>
    </rPh>
    <rPh sb="25" eb="27">
      <t>マルヤマ</t>
    </rPh>
    <rPh sb="30" eb="31">
      <t>ゴウ</t>
    </rPh>
    <phoneticPr fontId="2"/>
  </si>
  <si>
    <t>合同会社　XROSS</t>
    <rPh sb="0" eb="4">
      <t>ゴウドウカイシャ</t>
    </rPh>
    <phoneticPr fontId="2"/>
  </si>
  <si>
    <t>代表社員　桝井　麻未</t>
    <rPh sb="0" eb="4">
      <t>ダイヒョウシャイン</t>
    </rPh>
    <rPh sb="5" eb="7">
      <t>マスイ</t>
    </rPh>
    <rPh sb="8" eb="10">
      <t>マミ</t>
    </rPh>
    <phoneticPr fontId="2"/>
  </si>
  <si>
    <t>札幌市清田区真栄１条2丁目1番28号</t>
    <rPh sb="0" eb="3">
      <t>サッポロシ</t>
    </rPh>
    <rPh sb="3" eb="6">
      <t>キヨタク</t>
    </rPh>
    <rPh sb="6" eb="7">
      <t>シン</t>
    </rPh>
    <rPh sb="7" eb="8">
      <t>エイ</t>
    </rPh>
    <rPh sb="9" eb="10">
      <t>ジョウ</t>
    </rPh>
    <rPh sb="11" eb="13">
      <t>チョウメ</t>
    </rPh>
    <rPh sb="14" eb="15">
      <t>バン</t>
    </rPh>
    <rPh sb="17" eb="18">
      <t>ゴウ</t>
    </rPh>
    <phoneticPr fontId="2"/>
  </si>
  <si>
    <t>合同会社SW福祉サービス</t>
    <rPh sb="0" eb="4">
      <t>ゴウドウカイシャ</t>
    </rPh>
    <rPh sb="6" eb="8">
      <t>フクシ</t>
    </rPh>
    <phoneticPr fontId="2"/>
  </si>
  <si>
    <t>代表社員　渡邊　ゆかり</t>
    <rPh sb="0" eb="4">
      <t>ダイヒョウシャイン</t>
    </rPh>
    <rPh sb="5" eb="7">
      <t>ワタナベ</t>
    </rPh>
    <phoneticPr fontId="2"/>
  </si>
  <si>
    <t>札幌市北区北３１条西３丁目４－１　ライズ３１３</t>
    <rPh sb="0" eb="3">
      <t>サッポロシ</t>
    </rPh>
    <rPh sb="3" eb="5">
      <t>キタク</t>
    </rPh>
    <rPh sb="5" eb="6">
      <t>キタ</t>
    </rPh>
    <rPh sb="8" eb="9">
      <t>ジョウ</t>
    </rPh>
    <rPh sb="9" eb="10">
      <t>ニシ</t>
    </rPh>
    <rPh sb="11" eb="13">
      <t>チョウメ</t>
    </rPh>
    <phoneticPr fontId="2"/>
  </si>
  <si>
    <t>株式会社 cuore</t>
    <rPh sb="0" eb="4">
      <t>カブシキカイシャ</t>
    </rPh>
    <phoneticPr fontId="2"/>
  </si>
  <si>
    <t>札幌市北区３１条西３丁目４－１　ライズ３１３</t>
    <rPh sb="0" eb="3">
      <t>サッポロシ</t>
    </rPh>
    <rPh sb="3" eb="5">
      <t>キタク</t>
    </rPh>
    <rPh sb="7" eb="8">
      <t>ジョウ</t>
    </rPh>
    <rPh sb="8" eb="9">
      <t>ニシ</t>
    </rPh>
    <rPh sb="10" eb="12">
      <t>チョウメ</t>
    </rPh>
    <phoneticPr fontId="2"/>
  </si>
  <si>
    <t>代表取締役　岩川　哲也</t>
    <rPh sb="0" eb="5">
      <t>ダイヒョウトリシマリヤク</t>
    </rPh>
    <rPh sb="6" eb="8">
      <t>イワカワ</t>
    </rPh>
    <rPh sb="9" eb="11">
      <t>テツヤ</t>
    </rPh>
    <phoneticPr fontId="2"/>
  </si>
  <si>
    <t>札幌市中央区南８条西２３丁目４－８　３階</t>
    <rPh sb="0" eb="3">
      <t>サッポロシ</t>
    </rPh>
    <rPh sb="3" eb="6">
      <t>チュウオウク</t>
    </rPh>
    <rPh sb="6" eb="7">
      <t>ミナミ</t>
    </rPh>
    <rPh sb="8" eb="9">
      <t>ジョウ</t>
    </rPh>
    <rPh sb="9" eb="10">
      <t>ニシ</t>
    </rPh>
    <rPh sb="12" eb="14">
      <t>チョウメ</t>
    </rPh>
    <rPh sb="19" eb="20">
      <t>カイ</t>
    </rPh>
    <phoneticPr fontId="2"/>
  </si>
  <si>
    <t>株式会社　trust</t>
    <rPh sb="0" eb="4">
      <t>カブシキカイシャ</t>
    </rPh>
    <phoneticPr fontId="2"/>
  </si>
  <si>
    <t>札幌市中央区南８条西２３丁目４－８</t>
    <rPh sb="0" eb="3">
      <t>サッポロシ</t>
    </rPh>
    <rPh sb="3" eb="6">
      <t>チュウオウク</t>
    </rPh>
    <rPh sb="6" eb="7">
      <t>ミナミ</t>
    </rPh>
    <rPh sb="8" eb="9">
      <t>ジョウ</t>
    </rPh>
    <rPh sb="9" eb="10">
      <t>ニシ</t>
    </rPh>
    <rPh sb="12" eb="14">
      <t>チョウメ</t>
    </rPh>
    <phoneticPr fontId="2"/>
  </si>
  <si>
    <t>代表取締役　二ツ森　竜也</t>
    <rPh sb="0" eb="5">
      <t>ダイヒョウトリシマリヤク</t>
    </rPh>
    <rPh sb="6" eb="7">
      <t>フタ</t>
    </rPh>
    <rPh sb="8" eb="9">
      <t>モリ</t>
    </rPh>
    <rPh sb="10" eb="12">
      <t>タツヤ</t>
    </rPh>
    <phoneticPr fontId="2"/>
  </si>
  <si>
    <t>ヘルパーステーションおもてなし北30条</t>
    <rPh sb="15" eb="16">
      <t>キタ</t>
    </rPh>
    <rPh sb="18" eb="19">
      <t>ジョウ</t>
    </rPh>
    <phoneticPr fontId="2"/>
  </si>
  <si>
    <t>札幌市東区北３０条東６丁目３番２３号</t>
    <rPh sb="0" eb="3">
      <t>サッポロシ</t>
    </rPh>
    <rPh sb="3" eb="5">
      <t>ヒガシク</t>
    </rPh>
    <rPh sb="5" eb="6">
      <t>キタ</t>
    </rPh>
    <rPh sb="8" eb="10">
      <t>ジョウヒガシ</t>
    </rPh>
    <rPh sb="11" eb="13">
      <t>チョウメ</t>
    </rPh>
    <rPh sb="14" eb="15">
      <t>バン</t>
    </rPh>
    <rPh sb="17" eb="18">
      <t>ゴウ</t>
    </rPh>
    <phoneticPr fontId="2"/>
  </si>
  <si>
    <t>株式会社ソーシャルサポートダイアナ</t>
    <rPh sb="0" eb="4">
      <t>カブシキカイシャ</t>
    </rPh>
    <phoneticPr fontId="2"/>
  </si>
  <si>
    <t>江別市文京台６２番地２</t>
    <rPh sb="3" eb="6">
      <t>ブンキョウダイ</t>
    </rPh>
    <rPh sb="8" eb="10">
      <t>バンチ</t>
    </rPh>
    <phoneticPr fontId="2"/>
  </si>
  <si>
    <t>代表取締役　芳川　貴行</t>
    <rPh sb="0" eb="5">
      <t>ダイヒョウトリシマリヤク</t>
    </rPh>
    <rPh sb="6" eb="8">
      <t>ヨシカワ</t>
    </rPh>
    <rPh sb="9" eb="11">
      <t>タカユキ</t>
    </rPh>
    <phoneticPr fontId="2"/>
  </si>
  <si>
    <t>札幌市東区、北区、西区、白石区、中央区、南区、手稲区、豊平区</t>
    <rPh sb="0" eb="3">
      <t>サッポロシ</t>
    </rPh>
    <rPh sb="3" eb="5">
      <t>ヒガシク</t>
    </rPh>
    <rPh sb="6" eb="8">
      <t>キタク</t>
    </rPh>
    <rPh sb="9" eb="11">
      <t>ニシク</t>
    </rPh>
    <rPh sb="12" eb="15">
      <t>シロイシク</t>
    </rPh>
    <rPh sb="16" eb="19">
      <t>チュウオウク</t>
    </rPh>
    <rPh sb="20" eb="22">
      <t>ミナミク</t>
    </rPh>
    <rPh sb="23" eb="26">
      <t>テイネク</t>
    </rPh>
    <rPh sb="27" eb="30">
      <t>トヨヒラク</t>
    </rPh>
    <phoneticPr fontId="2"/>
  </si>
  <si>
    <t>札幌市豊平区月寒通８丁目４－２８月寒F.Jビル３０２号室</t>
    <rPh sb="0" eb="3">
      <t>サッポロシ</t>
    </rPh>
    <rPh sb="3" eb="6">
      <t>トヨヒラク</t>
    </rPh>
    <phoneticPr fontId="2"/>
  </si>
  <si>
    <t>株式会社TK</t>
    <rPh sb="0" eb="4">
      <t>カブシキカイシャ</t>
    </rPh>
    <phoneticPr fontId="2"/>
  </si>
  <si>
    <t>札幌市中央区南７条西１丁目２０－１</t>
    <rPh sb="0" eb="3">
      <t>サッポロシ</t>
    </rPh>
    <rPh sb="3" eb="6">
      <t>チュウオウク</t>
    </rPh>
    <rPh sb="6" eb="7">
      <t>ミナミ</t>
    </rPh>
    <rPh sb="8" eb="9">
      <t>ジョウ</t>
    </rPh>
    <rPh sb="9" eb="10">
      <t>ニシ</t>
    </rPh>
    <rPh sb="11" eb="13">
      <t>チョウメ</t>
    </rPh>
    <phoneticPr fontId="2"/>
  </si>
  <si>
    <t>代表取締役　川邉　孝</t>
    <rPh sb="0" eb="5">
      <t>ダイヒョウトリシマリヤク</t>
    </rPh>
    <rPh sb="6" eb="8">
      <t>カワベ</t>
    </rPh>
    <rPh sb="9" eb="10">
      <t>タカシ</t>
    </rPh>
    <phoneticPr fontId="2"/>
  </si>
  <si>
    <t>札幌市北区拓北４条３丁目１番７号</t>
    <rPh sb="0" eb="3">
      <t>サッポロシ</t>
    </rPh>
    <rPh sb="3" eb="5">
      <t>キタク</t>
    </rPh>
    <rPh sb="5" eb="7">
      <t>タクホク</t>
    </rPh>
    <rPh sb="8" eb="9">
      <t>ジョウ</t>
    </rPh>
    <rPh sb="10" eb="12">
      <t>チョウメ</t>
    </rPh>
    <rPh sb="13" eb="14">
      <t>バン</t>
    </rPh>
    <rPh sb="15" eb="16">
      <t>ゴウ</t>
    </rPh>
    <phoneticPr fontId="2"/>
  </si>
  <si>
    <t>合同会社　j,s,company</t>
    <rPh sb="0" eb="4">
      <t>ゴウドウカイシャ</t>
    </rPh>
    <phoneticPr fontId="2"/>
  </si>
  <si>
    <t>代表社員　佐々木順子</t>
    <rPh sb="0" eb="4">
      <t>ダイヒョウシャイン</t>
    </rPh>
    <rPh sb="5" eb="8">
      <t>ササキ</t>
    </rPh>
    <rPh sb="8" eb="10">
      <t>ジュンコ</t>
    </rPh>
    <phoneticPr fontId="2"/>
  </si>
  <si>
    <t>札幌市北区、東区、西区、豊平区、中央区、白石区、南区</t>
    <rPh sb="0" eb="3">
      <t>サッポロシ</t>
    </rPh>
    <rPh sb="3" eb="5">
      <t>キタク</t>
    </rPh>
    <rPh sb="6" eb="8">
      <t>ヒガシク</t>
    </rPh>
    <rPh sb="9" eb="11">
      <t>ニシク</t>
    </rPh>
    <rPh sb="12" eb="15">
      <t>トヨヒラク</t>
    </rPh>
    <rPh sb="16" eb="19">
      <t>チュウオウク</t>
    </rPh>
    <rPh sb="20" eb="23">
      <t>シロイシク</t>
    </rPh>
    <rPh sb="24" eb="26">
      <t>ミナミク</t>
    </rPh>
    <phoneticPr fontId="2"/>
  </si>
  <si>
    <t>ヘルパーステーション風音</t>
    <rPh sb="10" eb="11">
      <t>カゼ</t>
    </rPh>
    <rPh sb="11" eb="12">
      <t>オト</t>
    </rPh>
    <phoneticPr fontId="2"/>
  </si>
  <si>
    <t>札幌市北区太平三条四丁目２－１３　岡田マンション２０５号</t>
    <rPh sb="0" eb="3">
      <t>サッポロシ</t>
    </rPh>
    <rPh sb="3" eb="5">
      <t>キタク</t>
    </rPh>
    <rPh sb="5" eb="7">
      <t>タイヘイ</t>
    </rPh>
    <rPh sb="7" eb="8">
      <t>サン</t>
    </rPh>
    <rPh sb="8" eb="9">
      <t>ジョウ</t>
    </rPh>
    <rPh sb="9" eb="10">
      <t>ヨン</t>
    </rPh>
    <rPh sb="10" eb="12">
      <t>チョウメ</t>
    </rPh>
    <rPh sb="17" eb="19">
      <t>オカダ</t>
    </rPh>
    <rPh sb="27" eb="28">
      <t>ゴウ</t>
    </rPh>
    <phoneticPr fontId="2"/>
  </si>
  <si>
    <t>特定非営利活動法人シニア活性協会</t>
    <rPh sb="0" eb="9">
      <t>トクテイヒエイリカツドウホウジン</t>
    </rPh>
    <rPh sb="12" eb="14">
      <t>カッセイ</t>
    </rPh>
    <rPh sb="14" eb="16">
      <t>キョウカイ</t>
    </rPh>
    <phoneticPr fontId="2"/>
  </si>
  <si>
    <t>札幌市西区八軒６条東２丁目４番３号</t>
    <rPh sb="0" eb="3">
      <t>サッポロシ</t>
    </rPh>
    <rPh sb="3" eb="5">
      <t>ニシク</t>
    </rPh>
    <rPh sb="5" eb="7">
      <t>ハチケン</t>
    </rPh>
    <rPh sb="8" eb="9">
      <t>ジョウ</t>
    </rPh>
    <rPh sb="9" eb="10">
      <t>ヒガシ</t>
    </rPh>
    <rPh sb="11" eb="13">
      <t>チョウメ</t>
    </rPh>
    <rPh sb="14" eb="15">
      <t>バン</t>
    </rPh>
    <rPh sb="16" eb="17">
      <t>ゴウ</t>
    </rPh>
    <phoneticPr fontId="2"/>
  </si>
  <si>
    <t>代表理事　北村　公樹</t>
    <rPh sb="0" eb="4">
      <t>ダイヒョウリジ</t>
    </rPh>
    <rPh sb="5" eb="7">
      <t>キタムラ</t>
    </rPh>
    <rPh sb="8" eb="9">
      <t>コウ</t>
    </rPh>
    <rPh sb="9" eb="10">
      <t>キ</t>
    </rPh>
    <phoneticPr fontId="2"/>
  </si>
  <si>
    <t>訪問介護ステーショングリーンビレッジ</t>
    <rPh sb="0" eb="4">
      <t>ホウモンカイゴ</t>
    </rPh>
    <phoneticPr fontId="2"/>
  </si>
  <si>
    <t>札幌市東区東苗穂6条1丁目5-11-101号</t>
    <rPh sb="0" eb="3">
      <t>サッポロシ</t>
    </rPh>
    <rPh sb="3" eb="5">
      <t>ヒガシク</t>
    </rPh>
    <rPh sb="5" eb="8">
      <t>ヒガシナエボ</t>
    </rPh>
    <rPh sb="9" eb="10">
      <t>ジョウ</t>
    </rPh>
    <rPh sb="11" eb="13">
      <t>チョウメ</t>
    </rPh>
    <rPh sb="21" eb="22">
      <t>ゴウ</t>
    </rPh>
    <phoneticPr fontId="2"/>
  </si>
  <si>
    <t>株式会社カナディアンホーム</t>
    <rPh sb="0" eb="4">
      <t>カブシキカイシャ</t>
    </rPh>
    <phoneticPr fontId="2"/>
  </si>
  <si>
    <t>札幌市西区山の手７条７丁目１番１２号</t>
    <rPh sb="0" eb="3">
      <t>サッポロシ</t>
    </rPh>
    <rPh sb="3" eb="5">
      <t>ニシク</t>
    </rPh>
    <rPh sb="5" eb="6">
      <t>ヤマ</t>
    </rPh>
    <rPh sb="7" eb="8">
      <t>テ</t>
    </rPh>
    <rPh sb="9" eb="10">
      <t>ジョウ</t>
    </rPh>
    <rPh sb="11" eb="13">
      <t>チョウメ</t>
    </rPh>
    <rPh sb="14" eb="15">
      <t>バン</t>
    </rPh>
    <rPh sb="17" eb="18">
      <t>ゴウ</t>
    </rPh>
    <phoneticPr fontId="2"/>
  </si>
  <si>
    <t>代表取締役　塩崎　康男</t>
    <rPh sb="0" eb="2">
      <t>ダイヒョウ</t>
    </rPh>
    <rPh sb="2" eb="5">
      <t>トリシマリヤク</t>
    </rPh>
    <rPh sb="6" eb="8">
      <t>シオザキ</t>
    </rPh>
    <rPh sb="9" eb="11">
      <t>ヤスオ</t>
    </rPh>
    <phoneticPr fontId="2"/>
  </si>
  <si>
    <t>一般社団法人北海道福祉事業会ヘルパーステーションよつ葉</t>
    <rPh sb="0" eb="6">
      <t>イッパンシャダンホウジン</t>
    </rPh>
    <rPh sb="6" eb="9">
      <t>ホッカイドウ</t>
    </rPh>
    <rPh sb="9" eb="14">
      <t>フクシジギョウカイ</t>
    </rPh>
    <rPh sb="26" eb="27">
      <t>バ</t>
    </rPh>
    <phoneticPr fontId="2"/>
  </si>
  <si>
    <t>札幌市豊平区平岸１条１８丁目１番６号ルワズィール天神山１０７</t>
    <rPh sb="0" eb="3">
      <t>サッポロシ</t>
    </rPh>
    <rPh sb="3" eb="6">
      <t>トヨヒラク</t>
    </rPh>
    <rPh sb="6" eb="8">
      <t>ヒラギシ</t>
    </rPh>
    <rPh sb="24" eb="25">
      <t>テン</t>
    </rPh>
    <rPh sb="25" eb="26">
      <t>カミ</t>
    </rPh>
    <rPh sb="26" eb="27">
      <t>ヤマ</t>
    </rPh>
    <phoneticPr fontId="2"/>
  </si>
  <si>
    <t>一般社団法人北海道福祉事業会</t>
    <rPh sb="0" eb="6">
      <t>イッパンシャダンホウジン</t>
    </rPh>
    <rPh sb="6" eb="9">
      <t>ホッカイドウ</t>
    </rPh>
    <rPh sb="9" eb="14">
      <t>フクシジギョウカイ</t>
    </rPh>
    <phoneticPr fontId="2"/>
  </si>
  <si>
    <t>代表理事　中野　太輔</t>
    <rPh sb="0" eb="4">
      <t>ダイヒョウリジ</t>
    </rPh>
    <rPh sb="5" eb="7">
      <t>ナカノ</t>
    </rPh>
    <rPh sb="8" eb="10">
      <t>タイスケ</t>
    </rPh>
    <phoneticPr fontId="2"/>
  </si>
  <si>
    <t>訪問介護べべるい</t>
    <rPh sb="0" eb="4">
      <t>ホウモンカイゴ</t>
    </rPh>
    <phoneticPr fontId="2"/>
  </si>
  <si>
    <t>札幌市東区北３７条東１０丁目２－１</t>
    <rPh sb="0" eb="3">
      <t>サッポロシ</t>
    </rPh>
    <rPh sb="3" eb="5">
      <t>ヒガシク</t>
    </rPh>
    <rPh sb="5" eb="6">
      <t>キタ</t>
    </rPh>
    <rPh sb="8" eb="9">
      <t>ジョウ</t>
    </rPh>
    <rPh sb="9" eb="10">
      <t>ヒガシ</t>
    </rPh>
    <rPh sb="12" eb="14">
      <t>チョウメ</t>
    </rPh>
    <phoneticPr fontId="2"/>
  </si>
  <si>
    <t>株式会社ヤマコウ工業</t>
    <rPh sb="0" eb="4">
      <t>カブシキカイシャ</t>
    </rPh>
    <rPh sb="8" eb="10">
      <t>コウギョウ</t>
    </rPh>
    <phoneticPr fontId="2"/>
  </si>
  <si>
    <t>北広島市中央２丁目１番地２</t>
    <rPh sb="0" eb="4">
      <t>キタヒロシマシ</t>
    </rPh>
    <rPh sb="4" eb="6">
      <t>チュウオウ</t>
    </rPh>
    <rPh sb="7" eb="9">
      <t>チョウメ</t>
    </rPh>
    <rPh sb="10" eb="12">
      <t>バンチ</t>
    </rPh>
    <phoneticPr fontId="2"/>
  </si>
  <si>
    <t>代表取締役　林　孝俊</t>
    <rPh sb="0" eb="5">
      <t>ダイヒョウトリシマリヤク</t>
    </rPh>
    <rPh sb="6" eb="7">
      <t>ハヤシ</t>
    </rPh>
    <rPh sb="8" eb="9">
      <t>タカシ</t>
    </rPh>
    <rPh sb="9" eb="10">
      <t>トシ</t>
    </rPh>
    <phoneticPr fontId="2"/>
  </si>
  <si>
    <t>石狩管内</t>
    <rPh sb="0" eb="2">
      <t>イシカリ</t>
    </rPh>
    <rPh sb="2" eb="4">
      <t>カンナイ</t>
    </rPh>
    <phoneticPr fontId="2"/>
  </si>
  <si>
    <t>札幌市中央区南５条東３丁目１４－７　ダイヤモンドビル</t>
    <rPh sb="0" eb="3">
      <t>サッポロシ</t>
    </rPh>
    <rPh sb="3" eb="6">
      <t>チュウオウク</t>
    </rPh>
    <rPh sb="6" eb="7">
      <t>ミナミ</t>
    </rPh>
    <rPh sb="8" eb="9">
      <t>ジョウ</t>
    </rPh>
    <rPh sb="9" eb="10">
      <t>ヒガシ</t>
    </rPh>
    <rPh sb="11" eb="13">
      <t>チョウメ</t>
    </rPh>
    <phoneticPr fontId="2"/>
  </si>
  <si>
    <t>株式会社セラス</t>
    <rPh sb="0" eb="4">
      <t>カブシキカイシャ</t>
    </rPh>
    <phoneticPr fontId="2"/>
  </si>
  <si>
    <t>札幌市南区中ノ沢３丁目２－１－１００５</t>
    <rPh sb="0" eb="3">
      <t>サッポロシ</t>
    </rPh>
    <rPh sb="3" eb="4">
      <t>ミナミ</t>
    </rPh>
    <rPh sb="4" eb="5">
      <t>ク</t>
    </rPh>
    <rPh sb="5" eb="6">
      <t>ナカ</t>
    </rPh>
    <rPh sb="7" eb="8">
      <t>サワ</t>
    </rPh>
    <rPh sb="9" eb="11">
      <t>チョウメ</t>
    </rPh>
    <phoneticPr fontId="2"/>
  </si>
  <si>
    <t>代表取締役　関　卓馬</t>
    <rPh sb="0" eb="5">
      <t>ダイヒョウトリシマリヤク</t>
    </rPh>
    <rPh sb="6" eb="7">
      <t>セキ</t>
    </rPh>
    <rPh sb="8" eb="10">
      <t>タクマ</t>
    </rPh>
    <phoneticPr fontId="2"/>
  </si>
  <si>
    <t>札幌市清田区里塚緑ヶ丘１０丁目１０番１０号</t>
    <rPh sb="0" eb="3">
      <t>サッポロシ</t>
    </rPh>
    <rPh sb="3" eb="6">
      <t>キヨタク</t>
    </rPh>
    <rPh sb="6" eb="8">
      <t>サトヅカ</t>
    </rPh>
    <rPh sb="8" eb="11">
      <t>ミドリガオカ</t>
    </rPh>
    <rPh sb="13" eb="15">
      <t>チョウメ</t>
    </rPh>
    <rPh sb="17" eb="18">
      <t>バン</t>
    </rPh>
    <rPh sb="20" eb="21">
      <t>ゴウ</t>
    </rPh>
    <phoneticPr fontId="2"/>
  </si>
  <si>
    <t>合同会社恭花</t>
    <rPh sb="0" eb="4">
      <t>ゴウドウガイシャ</t>
    </rPh>
    <rPh sb="4" eb="5">
      <t>ヤスシ</t>
    </rPh>
    <rPh sb="5" eb="6">
      <t>ハナ</t>
    </rPh>
    <phoneticPr fontId="2"/>
  </si>
  <si>
    <t>代表社員　中村　順子</t>
    <rPh sb="0" eb="4">
      <t>ダイヒョウシャイン</t>
    </rPh>
    <rPh sb="5" eb="7">
      <t>ナカムラ</t>
    </rPh>
    <rPh sb="8" eb="10">
      <t>ジュンコ</t>
    </rPh>
    <phoneticPr fontId="2"/>
  </si>
  <si>
    <t>札幌市西岡５条１丁目５－１３幸ハイツ１０１</t>
    <rPh sb="0" eb="3">
      <t>サッポロシ</t>
    </rPh>
    <rPh sb="3" eb="5">
      <t>ニシオカ</t>
    </rPh>
    <rPh sb="6" eb="7">
      <t>ジョウ</t>
    </rPh>
    <rPh sb="8" eb="10">
      <t>チョウメ</t>
    </rPh>
    <rPh sb="14" eb="15">
      <t>シアワ</t>
    </rPh>
    <phoneticPr fontId="2"/>
  </si>
  <si>
    <t>株式会社　ヒューマインド</t>
    <rPh sb="0" eb="4">
      <t>カブシキカイシャ</t>
    </rPh>
    <phoneticPr fontId="2"/>
  </si>
  <si>
    <t>札幌市豊平区月寒東４条７丁目３－２２　プリモ月寒１０５号</t>
    <rPh sb="0" eb="3">
      <t>サッポロシ</t>
    </rPh>
    <rPh sb="3" eb="6">
      <t>トヨヒラク</t>
    </rPh>
    <rPh sb="6" eb="9">
      <t>ツキサムヒガシ</t>
    </rPh>
    <rPh sb="10" eb="11">
      <t>ジョウ</t>
    </rPh>
    <rPh sb="12" eb="14">
      <t>チョウメ</t>
    </rPh>
    <rPh sb="22" eb="24">
      <t>ツキサム</t>
    </rPh>
    <rPh sb="27" eb="28">
      <t>ゴウ</t>
    </rPh>
    <phoneticPr fontId="2"/>
  </si>
  <si>
    <t>代表取締役　元木　芳美</t>
    <rPh sb="0" eb="5">
      <t>ダイヒョウトリシマリヤク</t>
    </rPh>
    <rPh sb="6" eb="8">
      <t>モトキ</t>
    </rPh>
    <rPh sb="9" eb="11">
      <t>ヨシミ</t>
    </rPh>
    <phoneticPr fontId="2"/>
  </si>
  <si>
    <t>札幌市中央区大通西１７丁目２－３１　大通西１７丁目ビル３０２</t>
    <rPh sb="0" eb="3">
      <t>サッポロシ</t>
    </rPh>
    <rPh sb="3" eb="6">
      <t>チュウオウク</t>
    </rPh>
    <rPh sb="6" eb="8">
      <t>オオドオリ</t>
    </rPh>
    <rPh sb="8" eb="9">
      <t>ニシ</t>
    </rPh>
    <rPh sb="11" eb="13">
      <t>チョウメ</t>
    </rPh>
    <rPh sb="18" eb="21">
      <t>オオドオリニシ</t>
    </rPh>
    <rPh sb="23" eb="25">
      <t>チョウメ</t>
    </rPh>
    <phoneticPr fontId="2"/>
  </si>
  <si>
    <t>株式会社ユニバーサルラボ</t>
    <rPh sb="0" eb="4">
      <t>カブシキカイシャ</t>
    </rPh>
    <phoneticPr fontId="2"/>
  </si>
  <si>
    <t>札幌市中央区大通西１７丁目２－３１アルファ大通西１７ビル３０１号</t>
    <rPh sb="0" eb="3">
      <t>サッポロシ</t>
    </rPh>
    <rPh sb="3" eb="6">
      <t>チュウオウク</t>
    </rPh>
    <rPh sb="6" eb="8">
      <t>オオドオリ</t>
    </rPh>
    <rPh sb="8" eb="9">
      <t>ニシ</t>
    </rPh>
    <rPh sb="11" eb="13">
      <t>チョウメ</t>
    </rPh>
    <rPh sb="21" eb="23">
      <t>オオドオリ</t>
    </rPh>
    <rPh sb="23" eb="24">
      <t>ニシ</t>
    </rPh>
    <rPh sb="31" eb="32">
      <t>ゴウ</t>
    </rPh>
    <phoneticPr fontId="2"/>
  </si>
  <si>
    <t>代表取締役　小堀　文宏</t>
    <rPh sb="0" eb="5">
      <t>ダイヒョウトリシマリヤク</t>
    </rPh>
    <rPh sb="6" eb="8">
      <t>コボリ</t>
    </rPh>
    <rPh sb="9" eb="11">
      <t>フミヒロ</t>
    </rPh>
    <phoneticPr fontId="2"/>
  </si>
  <si>
    <t>居宅介護事業所　ホロポノ</t>
    <rPh sb="0" eb="4">
      <t>キョタクカイゴ</t>
    </rPh>
    <rPh sb="4" eb="7">
      <t>ジギョウショ</t>
    </rPh>
    <phoneticPr fontId="2"/>
  </si>
  <si>
    <t>札幌市東区北２８条東１丁目４－１４　エナージ２８　１０２</t>
    <rPh sb="0" eb="3">
      <t>サッポロシ</t>
    </rPh>
    <rPh sb="3" eb="5">
      <t>ヒガシク</t>
    </rPh>
    <rPh sb="5" eb="6">
      <t>キタ</t>
    </rPh>
    <rPh sb="8" eb="9">
      <t>ジョウ</t>
    </rPh>
    <rPh sb="9" eb="10">
      <t>ヒガシ</t>
    </rPh>
    <rPh sb="11" eb="13">
      <t>チョウメ</t>
    </rPh>
    <phoneticPr fontId="2"/>
  </si>
  <si>
    <t>合同会社　Holo　Pono</t>
    <rPh sb="0" eb="4">
      <t>ゴウドウカイシャ</t>
    </rPh>
    <phoneticPr fontId="2"/>
  </si>
  <si>
    <t>代表社員　黒木　燎</t>
    <rPh sb="0" eb="4">
      <t>ダイヒョウシャイン</t>
    </rPh>
    <rPh sb="5" eb="7">
      <t>クロキ</t>
    </rPh>
    <rPh sb="8" eb="9">
      <t>リョウ</t>
    </rPh>
    <phoneticPr fontId="2"/>
  </si>
  <si>
    <t>居宅介護事業所　MIRISE</t>
    <rPh sb="0" eb="4">
      <t>キョタクカイゴ</t>
    </rPh>
    <rPh sb="4" eb="7">
      <t>ジギョウショ</t>
    </rPh>
    <phoneticPr fontId="2"/>
  </si>
  <si>
    <t>札幌市豊平区美園７条８丁目６番７号MIRISE美園３階</t>
    <rPh sb="0" eb="3">
      <t>サッポロシ</t>
    </rPh>
    <rPh sb="3" eb="5">
      <t>トヨヒラ</t>
    </rPh>
    <rPh sb="5" eb="6">
      <t>ク</t>
    </rPh>
    <rPh sb="6" eb="8">
      <t>ミソノ</t>
    </rPh>
    <rPh sb="9" eb="10">
      <t>ジョウ</t>
    </rPh>
    <rPh sb="11" eb="13">
      <t>チョウメ</t>
    </rPh>
    <rPh sb="14" eb="15">
      <t>バン</t>
    </rPh>
    <rPh sb="16" eb="17">
      <t>ゴウ</t>
    </rPh>
    <rPh sb="23" eb="25">
      <t>ミソノ</t>
    </rPh>
    <rPh sb="26" eb="27">
      <t>カイ</t>
    </rPh>
    <phoneticPr fontId="2"/>
  </si>
  <si>
    <t>北海道未来図株式会社</t>
    <rPh sb="0" eb="3">
      <t>ホッカイドウ</t>
    </rPh>
    <rPh sb="3" eb="6">
      <t>ミライズ</t>
    </rPh>
    <rPh sb="6" eb="10">
      <t>カブシキカイシャ</t>
    </rPh>
    <phoneticPr fontId="2"/>
  </si>
  <si>
    <t>札幌市手稲区明日風４丁目１－２４</t>
    <rPh sb="0" eb="3">
      <t>サッポロシ</t>
    </rPh>
    <rPh sb="3" eb="6">
      <t>テイネク</t>
    </rPh>
    <rPh sb="6" eb="9">
      <t>アスカゼ</t>
    </rPh>
    <rPh sb="10" eb="12">
      <t>チョウメ</t>
    </rPh>
    <phoneticPr fontId="2"/>
  </si>
  <si>
    <t>代表取締役　南島　義信</t>
    <rPh sb="0" eb="5">
      <t>ダイヒョウトリシマリヤク</t>
    </rPh>
    <rPh sb="6" eb="8">
      <t>ミナミシマ</t>
    </rPh>
    <rPh sb="9" eb="11">
      <t>ヨシノブ</t>
    </rPh>
    <phoneticPr fontId="2"/>
  </si>
  <si>
    <t>パルム訪問介護澄川</t>
    <rPh sb="3" eb="7">
      <t>ホウモンカイゴ</t>
    </rPh>
    <rPh sb="7" eb="9">
      <t>スミカワ</t>
    </rPh>
    <phoneticPr fontId="2"/>
  </si>
  <si>
    <t>札幌市南区澄川５条３丁目３－４１</t>
    <rPh sb="0" eb="3">
      <t>サッポロシ</t>
    </rPh>
    <rPh sb="3" eb="5">
      <t>ミナミク</t>
    </rPh>
    <rPh sb="5" eb="7">
      <t>スミカワ</t>
    </rPh>
    <rPh sb="8" eb="9">
      <t>ジョウ</t>
    </rPh>
    <rPh sb="10" eb="12">
      <t>チョウメ</t>
    </rPh>
    <phoneticPr fontId="2"/>
  </si>
  <si>
    <t>株式会社きずな</t>
    <rPh sb="0" eb="4">
      <t>カブシキカイシャ</t>
    </rPh>
    <phoneticPr fontId="2"/>
  </si>
  <si>
    <t>札幌市中央区南１条東１丁目２番地１　太平洋興発ビル５階</t>
    <rPh sb="0" eb="3">
      <t>サッポロシ</t>
    </rPh>
    <rPh sb="3" eb="6">
      <t>チュウオウク</t>
    </rPh>
    <rPh sb="6" eb="7">
      <t>ミナミ</t>
    </rPh>
    <rPh sb="8" eb="9">
      <t>ジョウ</t>
    </rPh>
    <rPh sb="9" eb="10">
      <t>ヒガシ</t>
    </rPh>
    <rPh sb="11" eb="13">
      <t>チョウメ</t>
    </rPh>
    <rPh sb="14" eb="16">
      <t>バンチ</t>
    </rPh>
    <rPh sb="18" eb="21">
      <t>タイヘイヨウ</t>
    </rPh>
    <rPh sb="21" eb="23">
      <t>コウハツ</t>
    </rPh>
    <rPh sb="26" eb="27">
      <t>カイ</t>
    </rPh>
    <phoneticPr fontId="2"/>
  </si>
  <si>
    <t>代表取締役　所　輝和</t>
    <rPh sb="0" eb="5">
      <t>ダイヒョウトリシマリヤク</t>
    </rPh>
    <rPh sb="6" eb="7">
      <t>トコロ</t>
    </rPh>
    <rPh sb="8" eb="10">
      <t>テルカズ</t>
    </rPh>
    <phoneticPr fontId="2"/>
  </si>
  <si>
    <t>札幌市手稲区手稲本町２条４丁目４番８号</t>
    <rPh sb="0" eb="3">
      <t>サッポロシ</t>
    </rPh>
    <rPh sb="3" eb="6">
      <t>テイネク</t>
    </rPh>
    <rPh sb="6" eb="8">
      <t>テイネ</t>
    </rPh>
    <rPh sb="8" eb="10">
      <t>ホンチョウ</t>
    </rPh>
    <rPh sb="11" eb="12">
      <t>ジョウ</t>
    </rPh>
    <rPh sb="13" eb="15">
      <t>チョウメ</t>
    </rPh>
    <rPh sb="16" eb="17">
      <t>バン</t>
    </rPh>
    <rPh sb="18" eb="19">
      <t>ゴウ</t>
    </rPh>
    <phoneticPr fontId="2"/>
  </si>
  <si>
    <t>株式会社Rings</t>
    <rPh sb="0" eb="4">
      <t>カブシキカイシャ</t>
    </rPh>
    <phoneticPr fontId="2"/>
  </si>
  <si>
    <t>札幌市白石区川北１条３丁目１番３号</t>
    <rPh sb="0" eb="3">
      <t>サッポロシ</t>
    </rPh>
    <rPh sb="3" eb="6">
      <t>シロイシク</t>
    </rPh>
    <rPh sb="6" eb="8">
      <t>カワキタ</t>
    </rPh>
    <rPh sb="9" eb="10">
      <t>ジョウ</t>
    </rPh>
    <rPh sb="11" eb="13">
      <t>チョウメ</t>
    </rPh>
    <rPh sb="14" eb="15">
      <t>バン</t>
    </rPh>
    <rPh sb="16" eb="17">
      <t>ゴウ</t>
    </rPh>
    <phoneticPr fontId="2"/>
  </si>
  <si>
    <t>代表取締役　林　恵太</t>
    <rPh sb="0" eb="5">
      <t>ダイヒョウトリシマリヤク</t>
    </rPh>
    <rPh sb="6" eb="7">
      <t>ハヤシ</t>
    </rPh>
    <rPh sb="8" eb="10">
      <t>ケイタ</t>
    </rPh>
    <phoneticPr fontId="2"/>
  </si>
  <si>
    <t>札幌市白石区東札幌１条４丁目７－１０</t>
    <rPh sb="0" eb="3">
      <t>サッポロシ</t>
    </rPh>
    <rPh sb="3" eb="6">
      <t>シロイシク</t>
    </rPh>
    <rPh sb="6" eb="7">
      <t>ヒガシ</t>
    </rPh>
    <rPh sb="7" eb="9">
      <t>サッポロ</t>
    </rPh>
    <rPh sb="10" eb="11">
      <t>ジョウ</t>
    </rPh>
    <rPh sb="12" eb="14">
      <t>チョウメ</t>
    </rPh>
    <phoneticPr fontId="2"/>
  </si>
  <si>
    <t>合同会社かなで</t>
    <rPh sb="0" eb="4">
      <t>ゴウドウガイシャ</t>
    </rPh>
    <phoneticPr fontId="2"/>
  </si>
  <si>
    <t>代表社員　渡邊　知恵</t>
    <rPh sb="0" eb="4">
      <t>ダイヒョウシャイン</t>
    </rPh>
    <rPh sb="5" eb="7">
      <t>ワタナベ</t>
    </rPh>
    <rPh sb="8" eb="10">
      <t>トモエ</t>
    </rPh>
    <phoneticPr fontId="2"/>
  </si>
  <si>
    <t>札幌アシストセンターマザー居宅介護事業所厚別東</t>
    <rPh sb="0" eb="2">
      <t>サッポロ</t>
    </rPh>
    <rPh sb="13" eb="17">
      <t>キョタクカイゴ</t>
    </rPh>
    <rPh sb="17" eb="20">
      <t>ジギョウショ</t>
    </rPh>
    <rPh sb="20" eb="23">
      <t>アツベツヒガシ</t>
    </rPh>
    <phoneticPr fontId="2"/>
  </si>
  <si>
    <t>札幌市厚別区厚別東４条２丁目４－１</t>
    <rPh sb="0" eb="6">
      <t>サッポロシアツベツク</t>
    </rPh>
    <rPh sb="6" eb="8">
      <t>アツベツ</t>
    </rPh>
    <rPh sb="8" eb="9">
      <t>ヒガシ</t>
    </rPh>
    <rPh sb="10" eb="11">
      <t>ジョウ</t>
    </rPh>
    <rPh sb="12" eb="14">
      <t>チョウメ</t>
    </rPh>
    <phoneticPr fontId="2"/>
  </si>
  <si>
    <t>株式会社マザー</t>
    <rPh sb="0" eb="4">
      <t>カブシキカイシャ</t>
    </rPh>
    <phoneticPr fontId="2"/>
  </si>
  <si>
    <t>札幌市東区北２７条東１８丁目４番１４号</t>
    <rPh sb="0" eb="3">
      <t>サッポロシ</t>
    </rPh>
    <rPh sb="3" eb="5">
      <t>ヒガシク</t>
    </rPh>
    <rPh sb="5" eb="6">
      <t>キタ</t>
    </rPh>
    <rPh sb="8" eb="9">
      <t>ジョウ</t>
    </rPh>
    <rPh sb="9" eb="10">
      <t>ヒガシ</t>
    </rPh>
    <rPh sb="12" eb="14">
      <t>チョウメ</t>
    </rPh>
    <rPh sb="15" eb="16">
      <t>バン</t>
    </rPh>
    <rPh sb="18" eb="19">
      <t>ゴウ</t>
    </rPh>
    <phoneticPr fontId="2"/>
  </si>
  <si>
    <t>代表取締役　石井　利美</t>
    <rPh sb="0" eb="5">
      <t>ダイヒョウトリシマリヤク</t>
    </rPh>
    <rPh sb="6" eb="8">
      <t>イシイ</t>
    </rPh>
    <rPh sb="9" eb="11">
      <t>トシミ</t>
    </rPh>
    <phoneticPr fontId="2"/>
  </si>
  <si>
    <t>札幌市厚別区</t>
    <rPh sb="0" eb="3">
      <t>サッポロシ</t>
    </rPh>
    <rPh sb="3" eb="6">
      <t>アツベツク</t>
    </rPh>
    <phoneticPr fontId="2"/>
  </si>
  <si>
    <t>移動支援の　てっちゃん</t>
    <rPh sb="0" eb="4">
      <t>イドウシエン</t>
    </rPh>
    <phoneticPr fontId="2"/>
  </si>
  <si>
    <t>札幌市手稲区稲穂３条４丁目３番７号</t>
    <rPh sb="0" eb="3">
      <t>サッポロシ</t>
    </rPh>
    <rPh sb="3" eb="6">
      <t>テイネク</t>
    </rPh>
    <rPh sb="6" eb="8">
      <t>イナホ</t>
    </rPh>
    <rPh sb="9" eb="10">
      <t>ジョウ</t>
    </rPh>
    <rPh sb="11" eb="13">
      <t>チョウメ</t>
    </rPh>
    <rPh sb="14" eb="15">
      <t>バン</t>
    </rPh>
    <rPh sb="16" eb="17">
      <t>ゴウ</t>
    </rPh>
    <phoneticPr fontId="2"/>
  </si>
  <si>
    <t>株式会社らいふあしすと</t>
    <rPh sb="0" eb="4">
      <t>カブシキカイシャ</t>
    </rPh>
    <phoneticPr fontId="2"/>
  </si>
  <si>
    <t>代表取締役　手塚　勝美</t>
    <rPh sb="0" eb="5">
      <t>ダイヒョウトリシマリヤク</t>
    </rPh>
    <rPh sb="6" eb="8">
      <t>テヅカ</t>
    </rPh>
    <rPh sb="9" eb="11">
      <t>カツミ</t>
    </rPh>
    <phoneticPr fontId="2"/>
  </si>
  <si>
    <t>訪問介護リブウェル真駒内本町</t>
    <rPh sb="0" eb="2">
      <t>ホウモン</t>
    </rPh>
    <rPh sb="2" eb="4">
      <t>カイゴ</t>
    </rPh>
    <rPh sb="9" eb="12">
      <t>マコマナイ</t>
    </rPh>
    <rPh sb="12" eb="14">
      <t>ホンチョウ</t>
    </rPh>
    <phoneticPr fontId="2"/>
  </si>
  <si>
    <t>札幌市南区真駒内本町一丁目５番３号</t>
    <rPh sb="0" eb="3">
      <t>サッポロシ</t>
    </rPh>
    <rPh sb="3" eb="5">
      <t>ミナミク</t>
    </rPh>
    <rPh sb="5" eb="8">
      <t>マコマナイ</t>
    </rPh>
    <rPh sb="8" eb="10">
      <t>ホンチョウ</t>
    </rPh>
    <rPh sb="10" eb="13">
      <t>イッチョウメ</t>
    </rPh>
    <rPh sb="14" eb="15">
      <t>バン</t>
    </rPh>
    <rPh sb="16" eb="17">
      <t>ゴウ</t>
    </rPh>
    <phoneticPr fontId="2"/>
  </si>
  <si>
    <t>株式会社ビオネスト</t>
    <rPh sb="0" eb="4">
      <t>カブシキカイシャ</t>
    </rPh>
    <phoneticPr fontId="2"/>
  </si>
  <si>
    <t>兵庫県神戸市中央区御幸通二丁目１番６号</t>
    <rPh sb="0" eb="3">
      <t>ヒョウゴケン</t>
    </rPh>
    <rPh sb="3" eb="6">
      <t>コウベシ</t>
    </rPh>
    <rPh sb="6" eb="9">
      <t>チュウオウク</t>
    </rPh>
    <rPh sb="9" eb="12">
      <t>ミユキドオ</t>
    </rPh>
    <rPh sb="12" eb="15">
      <t>ニチョウメ</t>
    </rPh>
    <rPh sb="16" eb="17">
      <t>バン</t>
    </rPh>
    <rPh sb="18" eb="19">
      <t>ゴウ</t>
    </rPh>
    <phoneticPr fontId="2"/>
  </si>
  <si>
    <t>代表取締役　石野　政道</t>
    <rPh sb="0" eb="2">
      <t>ダイヒョウ</t>
    </rPh>
    <rPh sb="2" eb="5">
      <t>トリシマリヤク</t>
    </rPh>
    <rPh sb="6" eb="8">
      <t>イシノ</t>
    </rPh>
    <rPh sb="9" eb="11">
      <t>マサミチ</t>
    </rPh>
    <phoneticPr fontId="2"/>
  </si>
  <si>
    <t>札幌市白石区北郷８条４丁目２－２５　OMレジデンス北８条１０１号室</t>
    <rPh sb="0" eb="3">
      <t>サッポロシ</t>
    </rPh>
    <rPh sb="3" eb="5">
      <t>シロイシ</t>
    </rPh>
    <rPh sb="5" eb="6">
      <t>ク</t>
    </rPh>
    <rPh sb="6" eb="7">
      <t>キタ</t>
    </rPh>
    <rPh sb="7" eb="8">
      <t>ゴウ</t>
    </rPh>
    <rPh sb="9" eb="10">
      <t>ジョウ</t>
    </rPh>
    <rPh sb="11" eb="13">
      <t>チョウメ</t>
    </rPh>
    <rPh sb="25" eb="26">
      <t>キタ</t>
    </rPh>
    <rPh sb="27" eb="28">
      <t>ジョウ</t>
    </rPh>
    <rPh sb="31" eb="33">
      <t>ゴウシツ</t>
    </rPh>
    <phoneticPr fontId="2"/>
  </si>
  <si>
    <t>株式会社 axicare</t>
    <rPh sb="0" eb="4">
      <t>カブシキガイシャ</t>
    </rPh>
    <phoneticPr fontId="2"/>
  </si>
  <si>
    <t>札幌市東区東苗穂７条３丁目１１番６号</t>
    <rPh sb="0" eb="3">
      <t>サッポロシ</t>
    </rPh>
    <rPh sb="3" eb="5">
      <t>ヒガシク</t>
    </rPh>
    <rPh sb="5" eb="8">
      <t>ヒガシナエボ</t>
    </rPh>
    <rPh sb="9" eb="10">
      <t>ジョウ</t>
    </rPh>
    <rPh sb="11" eb="13">
      <t>チョウメ</t>
    </rPh>
    <rPh sb="15" eb="16">
      <t>バン</t>
    </rPh>
    <rPh sb="17" eb="18">
      <t>ゴウ</t>
    </rPh>
    <phoneticPr fontId="2"/>
  </si>
  <si>
    <t>代表取締役　仙北　開治</t>
    <rPh sb="0" eb="5">
      <t>ダイヒョウトリシマリヤク</t>
    </rPh>
    <rPh sb="6" eb="8">
      <t>センボク</t>
    </rPh>
    <rPh sb="9" eb="10">
      <t>ヒラ</t>
    </rPh>
    <rPh sb="10" eb="11">
      <t>ナオ</t>
    </rPh>
    <phoneticPr fontId="2"/>
  </si>
  <si>
    <t>札幌市清田区北野７条１丁目５－７　１－C</t>
    <rPh sb="0" eb="3">
      <t>サッポロシ</t>
    </rPh>
    <rPh sb="3" eb="6">
      <t>キヨタク</t>
    </rPh>
    <rPh sb="6" eb="8">
      <t>キタノ</t>
    </rPh>
    <rPh sb="9" eb="10">
      <t>ジョウ</t>
    </rPh>
    <rPh sb="11" eb="13">
      <t>チョウメ</t>
    </rPh>
    <phoneticPr fontId="2"/>
  </si>
  <si>
    <t>株式会社シャイン</t>
    <rPh sb="0" eb="2">
      <t>カブシキ</t>
    </rPh>
    <rPh sb="2" eb="4">
      <t>カイシャ</t>
    </rPh>
    <phoneticPr fontId="2"/>
  </si>
  <si>
    <t>代表取締役　佐々木　直人</t>
    <rPh sb="0" eb="5">
      <t>ダイヒョウトリシマリヤク</t>
    </rPh>
    <rPh sb="6" eb="9">
      <t>ササキ</t>
    </rPh>
    <rPh sb="10" eb="12">
      <t>ナオト</t>
    </rPh>
    <phoneticPr fontId="2"/>
  </si>
  <si>
    <t>指定訪問介護ステーションぬくもりホームケア</t>
    <rPh sb="0" eb="2">
      <t>シテイ</t>
    </rPh>
    <rPh sb="2" eb="4">
      <t>ホウモン</t>
    </rPh>
    <rPh sb="4" eb="6">
      <t>カイゴ</t>
    </rPh>
    <phoneticPr fontId="2"/>
  </si>
  <si>
    <t>札幌市西区発寒３条１丁目２－２５ヒロガミビル２階</t>
    <rPh sb="0" eb="3">
      <t>サッポロシ</t>
    </rPh>
    <rPh sb="3" eb="5">
      <t>ニシク</t>
    </rPh>
    <rPh sb="5" eb="7">
      <t>ハッサム</t>
    </rPh>
    <rPh sb="8" eb="9">
      <t>ジョウ</t>
    </rPh>
    <rPh sb="10" eb="12">
      <t>チョウメ</t>
    </rPh>
    <rPh sb="23" eb="24">
      <t>カイ</t>
    </rPh>
    <phoneticPr fontId="2"/>
  </si>
  <si>
    <t>ウェルスリー株式会社</t>
    <rPh sb="6" eb="10">
      <t>カブシキカイシャ</t>
    </rPh>
    <phoneticPr fontId="2"/>
  </si>
  <si>
    <t>代表取締役　外崎　優貴</t>
    <rPh sb="0" eb="5">
      <t>ダイヒョウトリシマリヤク</t>
    </rPh>
    <rPh sb="6" eb="8">
      <t>トノザキ</t>
    </rPh>
    <rPh sb="9" eb="11">
      <t>ユキ</t>
    </rPh>
    <phoneticPr fontId="2"/>
  </si>
  <si>
    <t>訪問介護事業所未来</t>
    <rPh sb="0" eb="4">
      <t>ホウモンカイゴ</t>
    </rPh>
    <rPh sb="4" eb="7">
      <t>ジギョウショ</t>
    </rPh>
    <rPh sb="7" eb="9">
      <t>ミライ</t>
    </rPh>
    <phoneticPr fontId="2"/>
  </si>
  <si>
    <t>札幌市西区発寒１０条１丁目４番３号</t>
    <rPh sb="0" eb="3">
      <t>サッポロシ</t>
    </rPh>
    <rPh sb="3" eb="5">
      <t>ニシク</t>
    </rPh>
    <phoneticPr fontId="2"/>
  </si>
  <si>
    <t>合同会社未来</t>
    <rPh sb="0" eb="4">
      <t>ゴウドウガイシャ</t>
    </rPh>
    <rPh sb="4" eb="6">
      <t>ミライ</t>
    </rPh>
    <phoneticPr fontId="2"/>
  </si>
  <si>
    <t>代表社員　佐々木　直輝</t>
    <rPh sb="0" eb="4">
      <t>ダイヒョウシャイン</t>
    </rPh>
    <rPh sb="5" eb="8">
      <t>ササキ</t>
    </rPh>
    <rPh sb="9" eb="10">
      <t>ナオ</t>
    </rPh>
    <rPh sb="10" eb="11">
      <t>テル</t>
    </rPh>
    <phoneticPr fontId="2"/>
  </si>
  <si>
    <t>訪問介護事業所きずな　豊平店</t>
    <rPh sb="0" eb="4">
      <t>ホウモンカイゴ</t>
    </rPh>
    <rPh sb="4" eb="7">
      <t>ジギョウショ</t>
    </rPh>
    <rPh sb="11" eb="13">
      <t>トヨヒラ</t>
    </rPh>
    <rPh sb="13" eb="14">
      <t>テン</t>
    </rPh>
    <phoneticPr fontId="2"/>
  </si>
  <si>
    <t>札幌市豊平区豊平３条８丁目１－２６ヌーベルアーバンシティ３０１</t>
    <rPh sb="0" eb="3">
      <t>サッポロシ</t>
    </rPh>
    <rPh sb="3" eb="6">
      <t>トヨヒラク</t>
    </rPh>
    <rPh sb="6" eb="8">
      <t>トヨヒラ</t>
    </rPh>
    <rPh sb="9" eb="10">
      <t>ジョウ</t>
    </rPh>
    <rPh sb="11" eb="13">
      <t>チョウメ</t>
    </rPh>
    <phoneticPr fontId="2"/>
  </si>
  <si>
    <t>合同会社あぷあ</t>
    <rPh sb="0" eb="4">
      <t>ゴウドウガイシャ</t>
    </rPh>
    <phoneticPr fontId="2"/>
  </si>
  <si>
    <t>江別市あさひが丘８番地の６</t>
    <rPh sb="0" eb="3">
      <t>エベツシ</t>
    </rPh>
    <rPh sb="7" eb="8">
      <t>オカ</t>
    </rPh>
    <rPh sb="9" eb="11">
      <t>バンチ</t>
    </rPh>
    <phoneticPr fontId="2"/>
  </si>
  <si>
    <t>代表社員　畑中　美佐</t>
    <rPh sb="0" eb="4">
      <t>ダイヒョウシャイン</t>
    </rPh>
    <rPh sb="5" eb="7">
      <t>ハタナカ</t>
    </rPh>
    <rPh sb="8" eb="10">
      <t>ミサ</t>
    </rPh>
    <phoneticPr fontId="2"/>
  </si>
  <si>
    <t>移動支援事業所　くりや</t>
    <rPh sb="0" eb="4">
      <t>イドウシエン</t>
    </rPh>
    <rPh sb="4" eb="7">
      <t>ジギョウショ</t>
    </rPh>
    <phoneticPr fontId="2"/>
  </si>
  <si>
    <t>札幌市西区二十四軒３条２丁目５－２６　パールビル</t>
    <rPh sb="0" eb="3">
      <t>サッポロシ</t>
    </rPh>
    <rPh sb="3" eb="5">
      <t>ニシク</t>
    </rPh>
    <rPh sb="5" eb="9">
      <t>ニジュウヨンケン</t>
    </rPh>
    <rPh sb="10" eb="11">
      <t>ジョウ</t>
    </rPh>
    <rPh sb="12" eb="14">
      <t>チョウメ</t>
    </rPh>
    <phoneticPr fontId="2"/>
  </si>
  <si>
    <t>株式会社　あおば</t>
    <rPh sb="0" eb="4">
      <t>カブシキカイシャ</t>
    </rPh>
    <phoneticPr fontId="2"/>
  </si>
  <si>
    <t>札幌市西区二十四軒３条２丁目５－２６</t>
    <rPh sb="0" eb="3">
      <t>サッポロシ</t>
    </rPh>
    <rPh sb="3" eb="5">
      <t>ニシク</t>
    </rPh>
    <rPh sb="5" eb="9">
      <t>ニジュウヨンケン</t>
    </rPh>
    <rPh sb="10" eb="11">
      <t>ジョウ</t>
    </rPh>
    <rPh sb="12" eb="14">
      <t>チョウメ</t>
    </rPh>
    <phoneticPr fontId="2"/>
  </si>
  <si>
    <t>代表取締役　下出　元子</t>
    <rPh sb="0" eb="5">
      <t>ダイヒョウトリシマリヤク</t>
    </rPh>
    <rPh sb="6" eb="8">
      <t>シモデ</t>
    </rPh>
    <rPh sb="9" eb="11">
      <t>モトコ</t>
    </rPh>
    <phoneticPr fontId="2"/>
  </si>
  <si>
    <t>訪問介護事業所きずな　清田店</t>
    <rPh sb="0" eb="7">
      <t>ホウモンカイゴジギョウショ</t>
    </rPh>
    <rPh sb="11" eb="13">
      <t>キヨタ</t>
    </rPh>
    <rPh sb="13" eb="14">
      <t>テン</t>
    </rPh>
    <phoneticPr fontId="2"/>
  </si>
  <si>
    <t>札幌市清田区平岡１条２丁目１０－１１平岡マンション１F</t>
    <rPh sb="0" eb="3">
      <t>サッポロシ</t>
    </rPh>
    <rPh sb="3" eb="6">
      <t>キヨタク</t>
    </rPh>
    <rPh sb="6" eb="8">
      <t>ヒラオカ</t>
    </rPh>
    <rPh sb="9" eb="10">
      <t>ジョウ</t>
    </rPh>
    <rPh sb="11" eb="13">
      <t>チョウメ</t>
    </rPh>
    <rPh sb="18" eb="20">
      <t>ヒラオカ</t>
    </rPh>
    <phoneticPr fontId="2"/>
  </si>
  <si>
    <t>合同会社きずなグループ８４１</t>
    <rPh sb="0" eb="4">
      <t>ゴウドウガイシャ</t>
    </rPh>
    <phoneticPr fontId="2"/>
  </si>
  <si>
    <t>札幌市西区琴似二条五丁目２番８号</t>
    <rPh sb="0" eb="3">
      <t>サッポロシ</t>
    </rPh>
    <rPh sb="3" eb="5">
      <t>ニシク</t>
    </rPh>
    <rPh sb="5" eb="7">
      <t>コトニ</t>
    </rPh>
    <rPh sb="7" eb="9">
      <t>ニジョウ</t>
    </rPh>
    <rPh sb="9" eb="12">
      <t>ゴチョウメ</t>
    </rPh>
    <rPh sb="13" eb="14">
      <t>バン</t>
    </rPh>
    <rPh sb="15" eb="16">
      <t>ゴウ</t>
    </rPh>
    <phoneticPr fontId="2"/>
  </si>
  <si>
    <t>代表社員　中村弥生</t>
    <rPh sb="0" eb="4">
      <t>ダイヒョウシャイン</t>
    </rPh>
    <rPh sb="5" eb="7">
      <t>ナカムラ</t>
    </rPh>
    <rPh sb="7" eb="9">
      <t>ヤヨイ</t>
    </rPh>
    <phoneticPr fontId="2"/>
  </si>
  <si>
    <t>札幌市東区北１４条東１４丁目１番２０号</t>
    <rPh sb="0" eb="3">
      <t>サッポロシ</t>
    </rPh>
    <rPh sb="3" eb="5">
      <t>ヒガシク</t>
    </rPh>
    <rPh sb="5" eb="6">
      <t>キタ</t>
    </rPh>
    <rPh sb="8" eb="9">
      <t>ジョウ</t>
    </rPh>
    <rPh sb="9" eb="10">
      <t>ヒガシ</t>
    </rPh>
    <rPh sb="12" eb="14">
      <t>チョウメ</t>
    </rPh>
    <rPh sb="15" eb="16">
      <t>バン</t>
    </rPh>
    <rPh sb="18" eb="19">
      <t>ゴウ</t>
    </rPh>
    <phoneticPr fontId="2"/>
  </si>
  <si>
    <t>株式会社祥</t>
    <rPh sb="0" eb="4">
      <t>カブシキガイシャ</t>
    </rPh>
    <rPh sb="4" eb="5">
      <t>ショウ</t>
    </rPh>
    <phoneticPr fontId="2"/>
  </si>
  <si>
    <t>代表取締役　黒川　友稚</t>
    <rPh sb="0" eb="5">
      <t>ダイヒョウトリシマリヤク</t>
    </rPh>
    <rPh sb="6" eb="8">
      <t>クロカワ</t>
    </rPh>
    <rPh sb="9" eb="10">
      <t>トモ</t>
    </rPh>
    <rPh sb="10" eb="11">
      <t>チ</t>
    </rPh>
    <phoneticPr fontId="2"/>
  </si>
  <si>
    <t>札幌市手稲区前田１３条１０丁目４番１０号マ・メゾン２０１号</t>
    <rPh sb="0" eb="3">
      <t>サッポロシ</t>
    </rPh>
    <rPh sb="3" eb="6">
      <t>テイネク</t>
    </rPh>
    <rPh sb="6" eb="8">
      <t>マエダ</t>
    </rPh>
    <rPh sb="10" eb="11">
      <t>ジョウ</t>
    </rPh>
    <rPh sb="13" eb="15">
      <t>チョウメ</t>
    </rPh>
    <rPh sb="16" eb="17">
      <t>バン</t>
    </rPh>
    <rPh sb="19" eb="20">
      <t>ゴウ</t>
    </rPh>
    <rPh sb="28" eb="29">
      <t>ゴウ</t>
    </rPh>
    <phoneticPr fontId="2"/>
  </si>
  <si>
    <t>株式会社　Second　Grow</t>
    <rPh sb="0" eb="4">
      <t>カブシキガイシャ</t>
    </rPh>
    <phoneticPr fontId="2"/>
  </si>
  <si>
    <t>札幌市手稲区稲穂３条１丁目３番２７号</t>
    <rPh sb="0" eb="3">
      <t>サッポロシ</t>
    </rPh>
    <rPh sb="3" eb="6">
      <t>テイネク</t>
    </rPh>
    <rPh sb="6" eb="8">
      <t>イナホ</t>
    </rPh>
    <rPh sb="9" eb="10">
      <t>ジョウ</t>
    </rPh>
    <rPh sb="11" eb="13">
      <t>チョウメ</t>
    </rPh>
    <rPh sb="14" eb="15">
      <t>バン</t>
    </rPh>
    <rPh sb="17" eb="18">
      <t>ゴウ</t>
    </rPh>
    <phoneticPr fontId="2"/>
  </si>
  <si>
    <t>代表取締役　吉田　峻</t>
    <rPh sb="0" eb="5">
      <t>ダイヒョウトリシマリヤク</t>
    </rPh>
    <rPh sb="6" eb="8">
      <t>ヨシダ</t>
    </rPh>
    <rPh sb="9" eb="10">
      <t>シュン</t>
    </rPh>
    <phoneticPr fontId="2"/>
  </si>
  <si>
    <t>ヘルパーステーションあいの手</t>
    <rPh sb="13" eb="14">
      <t>テ</t>
    </rPh>
    <phoneticPr fontId="2"/>
  </si>
  <si>
    <t>札幌市手稲区手稲本町２条２丁目４－２３</t>
    <rPh sb="0" eb="3">
      <t>サッポロシ</t>
    </rPh>
    <rPh sb="3" eb="6">
      <t>テイネク</t>
    </rPh>
    <rPh sb="6" eb="8">
      <t>テイネ</t>
    </rPh>
    <rPh sb="8" eb="10">
      <t>ホンチョウ</t>
    </rPh>
    <rPh sb="11" eb="12">
      <t>ジョウ</t>
    </rPh>
    <rPh sb="13" eb="15">
      <t>チョウメ</t>
    </rPh>
    <phoneticPr fontId="2"/>
  </si>
  <si>
    <t>有限会社メティス</t>
    <rPh sb="0" eb="4">
      <t>ユウゲンカイシャ</t>
    </rPh>
    <phoneticPr fontId="2"/>
  </si>
  <si>
    <t>代表取締役　指田　典子</t>
    <rPh sb="0" eb="2">
      <t>ダイヒョウ</t>
    </rPh>
    <rPh sb="2" eb="5">
      <t>トリシマリヤク</t>
    </rPh>
    <rPh sb="6" eb="8">
      <t>サシダ</t>
    </rPh>
    <rPh sb="9" eb="11">
      <t>ノリコ</t>
    </rPh>
    <phoneticPr fontId="2"/>
  </si>
  <si>
    <t>訪問介護事業所あさがお</t>
    <rPh sb="0" eb="4">
      <t>ホウモンカイゴ</t>
    </rPh>
    <rPh sb="4" eb="7">
      <t>ジギョウショ</t>
    </rPh>
    <phoneticPr fontId="2"/>
  </si>
  <si>
    <t>札幌市中央区南１条東１丁目２番１号太平洋興発ビル５階B号室</t>
    <rPh sb="0" eb="3">
      <t>サッポロシ</t>
    </rPh>
    <rPh sb="3" eb="6">
      <t>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rPh sb="27" eb="29">
      <t>ゴウシツ</t>
    </rPh>
    <phoneticPr fontId="2"/>
  </si>
  <si>
    <t>株式会社きずな</t>
    <rPh sb="0" eb="4">
      <t>カブシキガイシャ</t>
    </rPh>
    <phoneticPr fontId="2"/>
  </si>
  <si>
    <t>代表取締役　所　輝和</t>
    <rPh sb="0" eb="5">
      <t>ダイヒョウトリシマリヤク</t>
    </rPh>
    <rPh sb="6" eb="7">
      <t>トコロ</t>
    </rPh>
    <rPh sb="8" eb="9">
      <t>カガヤ</t>
    </rPh>
    <rPh sb="9" eb="10">
      <t>ワ</t>
    </rPh>
    <phoneticPr fontId="2"/>
  </si>
  <si>
    <t>重度訪問介護事業所P.nattsu</t>
    <rPh sb="0" eb="6">
      <t>ジュウドホウモンカイゴ</t>
    </rPh>
    <rPh sb="6" eb="9">
      <t>ジギョウショ</t>
    </rPh>
    <phoneticPr fontId="2"/>
  </si>
  <si>
    <t>札幌市東区北１５条東１３丁目１番２２号リバティーパレス２０２号室</t>
    <rPh sb="0" eb="3">
      <t>サッポロシ</t>
    </rPh>
    <rPh sb="3" eb="5">
      <t>ヒガシク</t>
    </rPh>
    <rPh sb="5" eb="6">
      <t>キタ</t>
    </rPh>
    <rPh sb="8" eb="9">
      <t>ジョウ</t>
    </rPh>
    <rPh sb="9" eb="10">
      <t>ヒガシ</t>
    </rPh>
    <rPh sb="12" eb="14">
      <t>チョウメ</t>
    </rPh>
    <rPh sb="15" eb="16">
      <t>バン</t>
    </rPh>
    <rPh sb="18" eb="19">
      <t>ゴウ</t>
    </rPh>
    <rPh sb="30" eb="32">
      <t>ゴウシツ</t>
    </rPh>
    <phoneticPr fontId="2"/>
  </si>
  <si>
    <t>合同会社　ふれあい・結</t>
    <rPh sb="0" eb="4">
      <t>ゴウドウカイシャ</t>
    </rPh>
    <rPh sb="10" eb="11">
      <t>ユイ</t>
    </rPh>
    <phoneticPr fontId="2"/>
  </si>
  <si>
    <t>代表社員　井下　文香</t>
    <rPh sb="0" eb="4">
      <t>ダイヒョウシャイン</t>
    </rPh>
    <rPh sb="5" eb="7">
      <t>イノシタ</t>
    </rPh>
    <rPh sb="8" eb="10">
      <t>フミカ</t>
    </rPh>
    <phoneticPr fontId="2"/>
  </si>
  <si>
    <t>合同会社　笑顔</t>
    <rPh sb="0" eb="4">
      <t>ゴウドウガイシャ</t>
    </rPh>
    <rPh sb="5" eb="7">
      <t>エガオ</t>
    </rPh>
    <phoneticPr fontId="2"/>
  </si>
  <si>
    <t>江別市東野幌町１９－７－２０２</t>
    <rPh sb="0" eb="3">
      <t>エベツシ</t>
    </rPh>
    <rPh sb="3" eb="4">
      <t>ヒガシ</t>
    </rPh>
    <rPh sb="4" eb="6">
      <t>ノッポロ</t>
    </rPh>
    <rPh sb="6" eb="7">
      <t>チョウ</t>
    </rPh>
    <phoneticPr fontId="2"/>
  </si>
  <si>
    <t>合同会社笑顔</t>
    <rPh sb="0" eb="4">
      <t>ゴウドウガイシャ</t>
    </rPh>
    <rPh sb="4" eb="6">
      <t>エガオ</t>
    </rPh>
    <phoneticPr fontId="2"/>
  </si>
  <si>
    <t>江別市東野幌町１９－７－２０２</t>
    <rPh sb="0" eb="2">
      <t>エベツ</t>
    </rPh>
    <rPh sb="2" eb="3">
      <t>シ</t>
    </rPh>
    <rPh sb="3" eb="4">
      <t>ヒガシ</t>
    </rPh>
    <rPh sb="4" eb="6">
      <t>ノッポロ</t>
    </rPh>
    <rPh sb="6" eb="7">
      <t>チョウ</t>
    </rPh>
    <phoneticPr fontId="2"/>
  </si>
  <si>
    <t>代表社員　栗林　勇一</t>
    <rPh sb="0" eb="4">
      <t>ダイヒョウシャイン</t>
    </rPh>
    <rPh sb="5" eb="7">
      <t>クリバヤシ</t>
    </rPh>
    <rPh sb="8" eb="10">
      <t>ユウイチ</t>
    </rPh>
    <phoneticPr fontId="2"/>
  </si>
  <si>
    <t>居宅介護事業所まっぷ</t>
    <rPh sb="0" eb="2">
      <t>キョタク</t>
    </rPh>
    <rPh sb="2" eb="4">
      <t>カイゴ</t>
    </rPh>
    <rPh sb="4" eb="7">
      <t>ジギョウショ</t>
    </rPh>
    <phoneticPr fontId="2"/>
  </si>
  <si>
    <t>札幌市北区北３２条西５丁目３番２８号</t>
    <rPh sb="3" eb="4">
      <t>キタ</t>
    </rPh>
    <rPh sb="9" eb="10">
      <t>ニシ</t>
    </rPh>
    <rPh sb="11" eb="13">
      <t>チョウメ</t>
    </rPh>
    <rPh sb="14" eb="15">
      <t>バン</t>
    </rPh>
    <rPh sb="17" eb="18">
      <t>ゴウ</t>
    </rPh>
    <phoneticPr fontId="2"/>
  </si>
  <si>
    <t>株式会社GrowMap</t>
    <rPh sb="0" eb="4">
      <t>カブシキガイシャ</t>
    </rPh>
    <phoneticPr fontId="2"/>
  </si>
  <si>
    <t>札幌市北区篠路町上篠路３４３番地１６１</t>
    <rPh sb="0" eb="3">
      <t>サッポロシ</t>
    </rPh>
    <rPh sb="3" eb="5">
      <t>キタク</t>
    </rPh>
    <rPh sb="5" eb="7">
      <t>シノロ</t>
    </rPh>
    <rPh sb="7" eb="8">
      <t>チョウ</t>
    </rPh>
    <rPh sb="8" eb="9">
      <t>ウエ</t>
    </rPh>
    <rPh sb="9" eb="11">
      <t>シノロ</t>
    </rPh>
    <rPh sb="14" eb="16">
      <t>バンチ</t>
    </rPh>
    <phoneticPr fontId="2"/>
  </si>
  <si>
    <t>代表取締役　仲　昌之</t>
    <rPh sb="0" eb="2">
      <t>ダイヒョウ</t>
    </rPh>
    <rPh sb="2" eb="5">
      <t>トリシマリヤク</t>
    </rPh>
    <rPh sb="6" eb="7">
      <t>ナカ</t>
    </rPh>
    <rPh sb="8" eb="10">
      <t>マサユキ</t>
    </rPh>
    <phoneticPr fontId="2"/>
  </si>
  <si>
    <t>札幌市白石区北郷４条１丁目３番１５号</t>
    <rPh sb="0" eb="3">
      <t>サッポロシ</t>
    </rPh>
    <rPh sb="3" eb="6">
      <t>シロイシク</t>
    </rPh>
    <rPh sb="6" eb="8">
      <t>キタゴウ</t>
    </rPh>
    <rPh sb="9" eb="10">
      <t>ジョウ</t>
    </rPh>
    <rPh sb="11" eb="13">
      <t>チョウメ</t>
    </rPh>
    <rPh sb="14" eb="15">
      <t>バン</t>
    </rPh>
    <rPh sb="17" eb="18">
      <t>ゴウ</t>
    </rPh>
    <phoneticPr fontId="2"/>
  </si>
  <si>
    <t>株式会社boumpouki</t>
    <rPh sb="0" eb="4">
      <t>カブシキガイシャ</t>
    </rPh>
    <phoneticPr fontId="2"/>
  </si>
  <si>
    <t>代表取締役　能勢　雅美</t>
    <rPh sb="0" eb="2">
      <t>ダイヒョウ</t>
    </rPh>
    <rPh sb="2" eb="5">
      <t>トリシマリヤク</t>
    </rPh>
    <rPh sb="6" eb="8">
      <t>ノセ</t>
    </rPh>
    <rPh sb="9" eb="11">
      <t>マサミ</t>
    </rPh>
    <phoneticPr fontId="2"/>
  </si>
  <si>
    <t>札幌市白石区川下３条１－３３緑香ビル１０２</t>
    <rPh sb="0" eb="3">
      <t>サッポロシ</t>
    </rPh>
    <rPh sb="3" eb="6">
      <t>シロイシク</t>
    </rPh>
    <rPh sb="6" eb="8">
      <t>カワシモ</t>
    </rPh>
    <rPh sb="9" eb="10">
      <t>ジョウ</t>
    </rPh>
    <rPh sb="14" eb="15">
      <t>ミドリ</t>
    </rPh>
    <rPh sb="15" eb="16">
      <t>カオル</t>
    </rPh>
    <phoneticPr fontId="2"/>
  </si>
  <si>
    <t>合同会社　コ・ミタス</t>
    <rPh sb="0" eb="4">
      <t>ゴウドウカイシャ</t>
    </rPh>
    <phoneticPr fontId="2"/>
  </si>
  <si>
    <t>代表社員　渡邊　広</t>
    <rPh sb="0" eb="4">
      <t>ダイヒョウシャイン</t>
    </rPh>
    <rPh sb="5" eb="7">
      <t>ワタナベ</t>
    </rPh>
    <rPh sb="8" eb="9">
      <t>ヒロシ</t>
    </rPh>
    <phoneticPr fontId="2"/>
  </si>
  <si>
    <t>居宅介護事業所へるっくぶーる</t>
    <rPh sb="0" eb="4">
      <t>キョタクカイゴ</t>
    </rPh>
    <rPh sb="4" eb="7">
      <t>ジギョウショ</t>
    </rPh>
    <phoneticPr fontId="2"/>
  </si>
  <si>
    <t>札幌市東区北３１条東１丁目４番１０号リトル札幌</t>
    <rPh sb="0" eb="3">
      <t>サッポロシ</t>
    </rPh>
    <rPh sb="3" eb="5">
      <t>ヒガシク</t>
    </rPh>
    <rPh sb="5" eb="6">
      <t>キタ</t>
    </rPh>
    <rPh sb="8" eb="9">
      <t>ジョウ</t>
    </rPh>
    <rPh sb="9" eb="10">
      <t>ヒガシ</t>
    </rPh>
    <rPh sb="11" eb="13">
      <t>チョウメ</t>
    </rPh>
    <rPh sb="14" eb="15">
      <t>バン</t>
    </rPh>
    <rPh sb="17" eb="18">
      <t>ゴウ</t>
    </rPh>
    <rPh sb="21" eb="23">
      <t>サッポロ</t>
    </rPh>
    <phoneticPr fontId="2"/>
  </si>
  <si>
    <t>株式会社へるっくぶーる</t>
    <rPh sb="0" eb="4">
      <t>カブシキガイシャ</t>
    </rPh>
    <phoneticPr fontId="2"/>
  </si>
  <si>
    <t>札幌市手稲区富岡３条７丁目２番３７号</t>
    <rPh sb="0" eb="3">
      <t>サッポロシ</t>
    </rPh>
    <rPh sb="3" eb="6">
      <t>テイネク</t>
    </rPh>
    <rPh sb="6" eb="8">
      <t>トミオカ</t>
    </rPh>
    <rPh sb="9" eb="10">
      <t>ジョウ</t>
    </rPh>
    <rPh sb="11" eb="13">
      <t>チョウメ</t>
    </rPh>
    <rPh sb="14" eb="15">
      <t>バン</t>
    </rPh>
    <rPh sb="17" eb="18">
      <t>ゴウ</t>
    </rPh>
    <phoneticPr fontId="2"/>
  </si>
  <si>
    <t>代表取締役　田村　大輔</t>
    <rPh sb="0" eb="5">
      <t>ダイヒョウトリシマリヤク</t>
    </rPh>
    <rPh sb="6" eb="8">
      <t>タムラ</t>
    </rPh>
    <rPh sb="9" eb="11">
      <t>ダイスケ</t>
    </rPh>
    <phoneticPr fontId="2"/>
  </si>
  <si>
    <t>札幌市西区、手稲区、東区、北区、白石区</t>
    <rPh sb="0" eb="3">
      <t>サッポロシ</t>
    </rPh>
    <rPh sb="3" eb="5">
      <t>ニシク</t>
    </rPh>
    <rPh sb="6" eb="9">
      <t>テイネク</t>
    </rPh>
    <rPh sb="10" eb="12">
      <t>ヒガシク</t>
    </rPh>
    <rPh sb="13" eb="15">
      <t>キタク</t>
    </rPh>
    <rPh sb="16" eb="19">
      <t>シロイシク</t>
    </rPh>
    <phoneticPr fontId="2"/>
  </si>
  <si>
    <t>ウィズ訪問介護ステーション</t>
    <rPh sb="3" eb="7">
      <t>ホウモンカイゴ</t>
    </rPh>
    <phoneticPr fontId="2"/>
  </si>
  <si>
    <t>札幌市豊平区美園４条２丁目２－２５</t>
    <rPh sb="0" eb="3">
      <t>サッポロシ</t>
    </rPh>
    <rPh sb="3" eb="6">
      <t>トヨヒラク</t>
    </rPh>
    <rPh sb="6" eb="8">
      <t>ミソノ</t>
    </rPh>
    <rPh sb="9" eb="10">
      <t>ジョウ</t>
    </rPh>
    <rPh sb="11" eb="13">
      <t>チョウメ</t>
    </rPh>
    <phoneticPr fontId="2"/>
  </si>
  <si>
    <t>株式会社ウィズライフクリエイト</t>
    <rPh sb="0" eb="4">
      <t>カブシキガイシャ</t>
    </rPh>
    <phoneticPr fontId="2"/>
  </si>
  <si>
    <t>代表取締役　柴野　良太</t>
    <rPh sb="0" eb="5">
      <t>ダイヒョウトリシマリヤク</t>
    </rPh>
    <rPh sb="6" eb="8">
      <t>シバノ</t>
    </rPh>
    <rPh sb="9" eb="11">
      <t>リョウタ</t>
    </rPh>
    <phoneticPr fontId="2"/>
  </si>
  <si>
    <t>訪問介護事業所　そよかぜ</t>
    <rPh sb="0" eb="7">
      <t>ホウモンカイゴジギョウショ</t>
    </rPh>
    <phoneticPr fontId="2"/>
  </si>
  <si>
    <t>札幌市南区澄川１条４丁目７番５号</t>
    <rPh sb="0" eb="3">
      <t>サッポロシ</t>
    </rPh>
    <rPh sb="3" eb="5">
      <t>ミナミク</t>
    </rPh>
    <rPh sb="5" eb="7">
      <t>スミカワ</t>
    </rPh>
    <rPh sb="8" eb="9">
      <t>ジョウ</t>
    </rPh>
    <rPh sb="10" eb="12">
      <t>チョウメ</t>
    </rPh>
    <rPh sb="13" eb="14">
      <t>バン</t>
    </rPh>
    <rPh sb="15" eb="16">
      <t>ゴウ</t>
    </rPh>
    <phoneticPr fontId="2"/>
  </si>
  <si>
    <t>清水商会株式会社</t>
    <rPh sb="0" eb="4">
      <t>シミズショウカイ</t>
    </rPh>
    <rPh sb="4" eb="8">
      <t>カブシキガイシャ</t>
    </rPh>
    <phoneticPr fontId="2"/>
  </si>
  <si>
    <t>代表取締役　清水　裕樹</t>
    <rPh sb="0" eb="5">
      <t>ダイヒョウトリシマリヤク</t>
    </rPh>
    <rPh sb="6" eb="8">
      <t>シミズ</t>
    </rPh>
    <rPh sb="9" eb="11">
      <t>ヒロキ</t>
    </rPh>
    <phoneticPr fontId="2"/>
  </si>
  <si>
    <t>札幌市白石区菊水元町６条１丁目６番２１号ハイツ内田２０２号</t>
    <rPh sb="0" eb="3">
      <t>サッポロシ</t>
    </rPh>
    <rPh sb="3" eb="6">
      <t>シロイシク</t>
    </rPh>
    <rPh sb="6" eb="8">
      <t>キクスイ</t>
    </rPh>
    <rPh sb="8" eb="10">
      <t>モトマチ</t>
    </rPh>
    <rPh sb="11" eb="12">
      <t>ジョウ</t>
    </rPh>
    <rPh sb="13" eb="15">
      <t>チョウメ</t>
    </rPh>
    <rPh sb="16" eb="17">
      <t>バン</t>
    </rPh>
    <rPh sb="19" eb="20">
      <t>ゴウ</t>
    </rPh>
    <rPh sb="23" eb="25">
      <t>ウチダ</t>
    </rPh>
    <rPh sb="28" eb="29">
      <t>ゴウ</t>
    </rPh>
    <phoneticPr fontId="2"/>
  </si>
  <si>
    <t>合同会社リガーレホームケア</t>
    <rPh sb="0" eb="4">
      <t>ゴウドウガイシャ</t>
    </rPh>
    <phoneticPr fontId="2"/>
  </si>
  <si>
    <t>札幌市白石区菊水元町６条１丁目６番２１号ハイツ内田２０２号</t>
    <rPh sb="0" eb="3">
      <t>サッポロシ</t>
    </rPh>
    <rPh sb="3" eb="6">
      <t>シロイシク</t>
    </rPh>
    <rPh sb="6" eb="8">
      <t>キクスイ</t>
    </rPh>
    <rPh sb="8" eb="10">
      <t>モトマチ</t>
    </rPh>
    <rPh sb="28" eb="29">
      <t>ゴウ</t>
    </rPh>
    <phoneticPr fontId="2"/>
  </si>
  <si>
    <t>代表社員　郷　一輝</t>
    <rPh sb="0" eb="4">
      <t>ダイヒョウシャイン</t>
    </rPh>
    <rPh sb="5" eb="6">
      <t>ゴウ</t>
    </rPh>
    <rPh sb="7" eb="9">
      <t>カズキ</t>
    </rPh>
    <phoneticPr fontId="2"/>
  </si>
  <si>
    <t>訪問介護事業所さんごの里</t>
    <rPh sb="0" eb="4">
      <t>ホウモンカイゴ</t>
    </rPh>
    <rPh sb="4" eb="7">
      <t>ジギョウショ</t>
    </rPh>
    <rPh sb="11" eb="12">
      <t>サト</t>
    </rPh>
    <phoneticPr fontId="2"/>
  </si>
  <si>
    <t>札幌市豊平区平岸１条１７丁目２番１号１号棟４０４号室</t>
    <rPh sb="0" eb="3">
      <t>サッポロシ</t>
    </rPh>
    <rPh sb="3" eb="6">
      <t>トヨヒラク</t>
    </rPh>
    <rPh sb="6" eb="8">
      <t>ヒラギシ</t>
    </rPh>
    <rPh sb="9" eb="10">
      <t>ジョウ</t>
    </rPh>
    <rPh sb="12" eb="14">
      <t>チョウメ</t>
    </rPh>
    <rPh sb="15" eb="16">
      <t>バン</t>
    </rPh>
    <rPh sb="17" eb="18">
      <t>ゴウ</t>
    </rPh>
    <rPh sb="19" eb="21">
      <t>ゴウトウ</t>
    </rPh>
    <rPh sb="24" eb="26">
      <t>ゴウシツ</t>
    </rPh>
    <phoneticPr fontId="2"/>
  </si>
  <si>
    <t>株式会社大蔵マネジメント</t>
    <rPh sb="0" eb="4">
      <t>カブシキガイシャ</t>
    </rPh>
    <rPh sb="4" eb="6">
      <t>オオクラ</t>
    </rPh>
    <phoneticPr fontId="2"/>
  </si>
  <si>
    <t>代表取締役　西野　雪野</t>
    <rPh sb="0" eb="5">
      <t>ダイヒョウトリシマリヤク</t>
    </rPh>
    <rPh sb="6" eb="8">
      <t>ニシノ</t>
    </rPh>
    <rPh sb="9" eb="10">
      <t>ユキ</t>
    </rPh>
    <rPh sb="10" eb="11">
      <t>ノ</t>
    </rPh>
    <phoneticPr fontId="2"/>
  </si>
  <si>
    <t>札幌市豊平区中の島１条２丁目２－２５－４０２</t>
    <rPh sb="0" eb="3">
      <t>サッポロシ</t>
    </rPh>
    <phoneticPr fontId="2"/>
  </si>
  <si>
    <t>移動支援事業　わくわくつばさ</t>
    <rPh sb="0" eb="4">
      <t>イドウシエン</t>
    </rPh>
    <rPh sb="4" eb="6">
      <t>ジギョウ</t>
    </rPh>
    <phoneticPr fontId="2"/>
  </si>
  <si>
    <t>札幌市白石区北郷２条８丁目２－２０</t>
    <rPh sb="0" eb="3">
      <t>サッポロシ</t>
    </rPh>
    <rPh sb="3" eb="6">
      <t>シロイシク</t>
    </rPh>
    <rPh sb="6" eb="8">
      <t>キタゴウ</t>
    </rPh>
    <rPh sb="9" eb="10">
      <t>ジョウ</t>
    </rPh>
    <rPh sb="11" eb="13">
      <t>チョウメ</t>
    </rPh>
    <phoneticPr fontId="2"/>
  </si>
  <si>
    <t>理事長　古薗　章乃</t>
    <rPh sb="0" eb="3">
      <t>リジチョウ</t>
    </rPh>
    <rPh sb="7" eb="9">
      <t>アキノ</t>
    </rPh>
    <phoneticPr fontId="2"/>
  </si>
  <si>
    <t>札幌市南区石山２条８丁目２－４</t>
    <rPh sb="0" eb="3">
      <t>サッポロシ</t>
    </rPh>
    <rPh sb="3" eb="5">
      <t>ミナミク</t>
    </rPh>
    <rPh sb="5" eb="7">
      <t>イシヤマ</t>
    </rPh>
    <rPh sb="8" eb="9">
      <t>ジョウ</t>
    </rPh>
    <rPh sb="10" eb="12">
      <t>チョウメ</t>
    </rPh>
    <phoneticPr fontId="2"/>
  </si>
  <si>
    <t>一般社団法人藤秀会</t>
    <rPh sb="0" eb="6">
      <t>イッパンシャダンホウジン</t>
    </rPh>
    <rPh sb="6" eb="7">
      <t>フジ</t>
    </rPh>
    <rPh sb="7" eb="8">
      <t>シュウ</t>
    </rPh>
    <rPh sb="8" eb="9">
      <t>カイ</t>
    </rPh>
    <phoneticPr fontId="2"/>
  </si>
  <si>
    <t>札幌市南区藤野３条１丁目２番１号　はまなすビル２階</t>
    <rPh sb="0" eb="3">
      <t>サッポロシ</t>
    </rPh>
    <rPh sb="3" eb="5">
      <t>ミナミク</t>
    </rPh>
    <rPh sb="5" eb="7">
      <t>フジノ</t>
    </rPh>
    <rPh sb="8" eb="9">
      <t>ジョウ</t>
    </rPh>
    <rPh sb="10" eb="12">
      <t>チョウメ</t>
    </rPh>
    <rPh sb="13" eb="14">
      <t>バン</t>
    </rPh>
    <rPh sb="15" eb="16">
      <t>ゴウ</t>
    </rPh>
    <rPh sb="24" eb="25">
      <t>カイ</t>
    </rPh>
    <phoneticPr fontId="2"/>
  </si>
  <si>
    <t>代表理事　菅山　雅秀</t>
    <rPh sb="0" eb="2">
      <t>ダイヒョウ</t>
    </rPh>
    <rPh sb="2" eb="4">
      <t>リジ</t>
    </rPh>
    <rPh sb="5" eb="7">
      <t>スガヤマ</t>
    </rPh>
    <rPh sb="8" eb="10">
      <t>マサヒデ</t>
    </rPh>
    <phoneticPr fontId="2"/>
  </si>
  <si>
    <t>札幌市中央区南９条西９丁目１－２６</t>
    <rPh sb="0" eb="3">
      <t>サッポロシ</t>
    </rPh>
    <rPh sb="3" eb="6">
      <t>チュウオウク</t>
    </rPh>
    <rPh sb="6" eb="7">
      <t>ミナミ</t>
    </rPh>
    <rPh sb="8" eb="9">
      <t>ジョウ</t>
    </rPh>
    <rPh sb="9" eb="10">
      <t>ニシ</t>
    </rPh>
    <rPh sb="11" eb="13">
      <t>チョウメ</t>
    </rPh>
    <phoneticPr fontId="2"/>
  </si>
  <si>
    <t>OHA株式会社</t>
    <rPh sb="3" eb="7">
      <t>カブシキガイシャ</t>
    </rPh>
    <phoneticPr fontId="2"/>
  </si>
  <si>
    <t>札幌市中央区南１３条西８丁目１－２２</t>
    <rPh sb="0" eb="3">
      <t>サッポロシ</t>
    </rPh>
    <rPh sb="3" eb="6">
      <t>チュウオウク</t>
    </rPh>
    <rPh sb="6" eb="7">
      <t>ミナミ</t>
    </rPh>
    <rPh sb="9" eb="10">
      <t>ジョウ</t>
    </rPh>
    <rPh sb="10" eb="11">
      <t>ニシ</t>
    </rPh>
    <rPh sb="12" eb="14">
      <t>チョウメ</t>
    </rPh>
    <phoneticPr fontId="2"/>
  </si>
  <si>
    <t>代表取締役　逢坂　陵佑</t>
    <rPh sb="0" eb="5">
      <t>ダイヒョウトリシマリヤク</t>
    </rPh>
    <rPh sb="6" eb="8">
      <t>オオサカ</t>
    </rPh>
    <rPh sb="9" eb="10">
      <t>リョウ</t>
    </rPh>
    <rPh sb="10" eb="11">
      <t>スケ</t>
    </rPh>
    <phoneticPr fontId="2"/>
  </si>
  <si>
    <t>札幌市清田区清田２条１－１４－１７</t>
    <rPh sb="0" eb="3">
      <t>サッポロシ</t>
    </rPh>
    <rPh sb="3" eb="6">
      <t>キヨタク</t>
    </rPh>
    <rPh sb="6" eb="8">
      <t>キヨタ</t>
    </rPh>
    <rPh sb="9" eb="10">
      <t>ジョウ</t>
    </rPh>
    <phoneticPr fontId="2"/>
  </si>
  <si>
    <t>特定非営利活動法人ファミリーユ</t>
    <rPh sb="0" eb="9">
      <t>トクテイヒエイリカツドウホウジン</t>
    </rPh>
    <phoneticPr fontId="2"/>
  </si>
  <si>
    <t>理事長　渡部　耕平</t>
    <rPh sb="0" eb="3">
      <t>リジチョウ</t>
    </rPh>
    <rPh sb="4" eb="6">
      <t>ワタナベ</t>
    </rPh>
    <rPh sb="7" eb="9">
      <t>コウヘイ</t>
    </rPh>
    <phoneticPr fontId="2"/>
  </si>
  <si>
    <t>訪問介護ステーション桜華</t>
    <rPh sb="0" eb="4">
      <t>ホウモンカイゴ</t>
    </rPh>
    <rPh sb="10" eb="11">
      <t>サクラ</t>
    </rPh>
    <rPh sb="11" eb="12">
      <t>ハナ</t>
    </rPh>
    <phoneticPr fontId="2"/>
  </si>
  <si>
    <t>札幌市東区伏古１３条３丁目１１－１７</t>
    <rPh sb="0" eb="5">
      <t>サッポロシヒガシク</t>
    </rPh>
    <rPh sb="5" eb="7">
      <t>フシコ</t>
    </rPh>
    <rPh sb="9" eb="10">
      <t>ジョウ</t>
    </rPh>
    <rPh sb="11" eb="13">
      <t>チョウメ</t>
    </rPh>
    <phoneticPr fontId="2"/>
  </si>
  <si>
    <t>アメジストライフ株式会社</t>
    <rPh sb="8" eb="12">
      <t>カブシキガイシャ</t>
    </rPh>
    <phoneticPr fontId="2"/>
  </si>
  <si>
    <t>札幌市東区伏古１３条３丁目１１－１７</t>
    <rPh sb="0" eb="3">
      <t>サッポロシ</t>
    </rPh>
    <rPh sb="3" eb="5">
      <t>ヒガシク</t>
    </rPh>
    <rPh sb="5" eb="7">
      <t>フシコ</t>
    </rPh>
    <rPh sb="9" eb="10">
      <t>ジョウ</t>
    </rPh>
    <rPh sb="11" eb="13">
      <t>チョウメ</t>
    </rPh>
    <phoneticPr fontId="2"/>
  </si>
  <si>
    <t>代表取締役　廣瀬　克也</t>
    <rPh sb="0" eb="5">
      <t>ダイヒョウトリシマリヤク</t>
    </rPh>
    <rPh sb="6" eb="8">
      <t>ヒロセ</t>
    </rPh>
    <rPh sb="9" eb="10">
      <t>カツ</t>
    </rPh>
    <rPh sb="10" eb="11">
      <t>ナリ</t>
    </rPh>
    <phoneticPr fontId="2"/>
  </si>
  <si>
    <t>訪問介護事業所クロッコ</t>
    <rPh sb="0" eb="4">
      <t>ホウモンカイゴ</t>
    </rPh>
    <rPh sb="4" eb="7">
      <t>ジギョウショ</t>
    </rPh>
    <phoneticPr fontId="2"/>
  </si>
  <si>
    <t>札幌市豊平区中の島１条２丁目２－２５マイライフ１０２　３０２号室</t>
    <rPh sb="0" eb="3">
      <t>サッポロシ</t>
    </rPh>
    <rPh sb="3" eb="6">
      <t>トヨヒラク</t>
    </rPh>
    <rPh sb="6" eb="7">
      <t>ナカ</t>
    </rPh>
    <rPh sb="8" eb="9">
      <t>シマ</t>
    </rPh>
    <rPh sb="10" eb="11">
      <t>ジョウ</t>
    </rPh>
    <rPh sb="12" eb="14">
      <t>チョウメ</t>
    </rPh>
    <rPh sb="30" eb="32">
      <t>ゴウシツ</t>
    </rPh>
    <phoneticPr fontId="2"/>
  </si>
  <si>
    <t>株式会社中の島ワークス</t>
    <rPh sb="0" eb="4">
      <t>カブシキガイシャ</t>
    </rPh>
    <rPh sb="4" eb="5">
      <t>ナカ</t>
    </rPh>
    <rPh sb="6" eb="7">
      <t>シマ</t>
    </rPh>
    <phoneticPr fontId="2"/>
  </si>
  <si>
    <t>札幌市豊平区平岸１条１３丁目５－１３シャトレー平岸Ⅱ３号室</t>
    <rPh sb="0" eb="3">
      <t>サッポロシ</t>
    </rPh>
    <rPh sb="3" eb="6">
      <t>トヨヒラク</t>
    </rPh>
    <rPh sb="6" eb="8">
      <t>ヒラギシ</t>
    </rPh>
    <rPh sb="9" eb="10">
      <t>ジョウ</t>
    </rPh>
    <rPh sb="12" eb="14">
      <t>チョウメ</t>
    </rPh>
    <rPh sb="23" eb="25">
      <t>ヒラギシ</t>
    </rPh>
    <rPh sb="27" eb="29">
      <t>ゴウシツ</t>
    </rPh>
    <phoneticPr fontId="2"/>
  </si>
  <si>
    <t>代表取締役　菅原　晃一郎</t>
    <rPh sb="0" eb="5">
      <t>ダイヒョウトリシマリヤク</t>
    </rPh>
    <rPh sb="6" eb="8">
      <t>スガワラ</t>
    </rPh>
    <rPh sb="9" eb="10">
      <t>アキラ</t>
    </rPh>
    <rPh sb="10" eb="11">
      <t>イチ</t>
    </rPh>
    <rPh sb="11" eb="12">
      <t>ロウ</t>
    </rPh>
    <phoneticPr fontId="2"/>
  </si>
  <si>
    <t>札幌市中央区・白石区・豊平区・南区・西区・厚別区・清田区</t>
    <rPh sb="0" eb="3">
      <t>サッポロシ</t>
    </rPh>
    <rPh sb="3" eb="6">
      <t>チュウオウク</t>
    </rPh>
    <rPh sb="7" eb="10">
      <t>シロイシク</t>
    </rPh>
    <rPh sb="11" eb="14">
      <t>トヨヒラク</t>
    </rPh>
    <rPh sb="15" eb="17">
      <t>ミナミク</t>
    </rPh>
    <rPh sb="18" eb="20">
      <t>ニシク</t>
    </rPh>
    <rPh sb="21" eb="24">
      <t>アツベツク</t>
    </rPh>
    <rPh sb="25" eb="28">
      <t>キヨタク</t>
    </rPh>
    <phoneticPr fontId="2"/>
  </si>
  <si>
    <t>鈴木内科訪問介護ステーション</t>
    <rPh sb="0" eb="2">
      <t>スズキ</t>
    </rPh>
    <rPh sb="2" eb="4">
      <t>ナイカ</t>
    </rPh>
    <rPh sb="4" eb="8">
      <t>ホウモンカイゴ</t>
    </rPh>
    <phoneticPr fontId="2"/>
  </si>
  <si>
    <t>札幌市清田区美しが丘２条４丁目１７－１</t>
    <rPh sb="0" eb="3">
      <t>サッポロシ</t>
    </rPh>
    <rPh sb="3" eb="6">
      <t>キヨタク</t>
    </rPh>
    <rPh sb="6" eb="7">
      <t>ウツク</t>
    </rPh>
    <rPh sb="9" eb="10">
      <t>オカ</t>
    </rPh>
    <rPh sb="11" eb="12">
      <t>ジョウ</t>
    </rPh>
    <rPh sb="13" eb="15">
      <t>チョウメ</t>
    </rPh>
    <phoneticPr fontId="2"/>
  </si>
  <si>
    <t>医療法人社団　鈴木内科医院</t>
    <rPh sb="0" eb="6">
      <t>イリョウホウジンシャダン</t>
    </rPh>
    <rPh sb="7" eb="9">
      <t>スズキ</t>
    </rPh>
    <rPh sb="9" eb="11">
      <t>ナイカ</t>
    </rPh>
    <rPh sb="11" eb="13">
      <t>イイン</t>
    </rPh>
    <phoneticPr fontId="2"/>
  </si>
  <si>
    <t>札幌市清田区４条２丁目１０－２５</t>
    <rPh sb="0" eb="3">
      <t>サッポロシ</t>
    </rPh>
    <rPh sb="3" eb="6">
      <t>キヨタク</t>
    </rPh>
    <rPh sb="7" eb="8">
      <t>ジョウ</t>
    </rPh>
    <rPh sb="9" eb="11">
      <t>チョウメ</t>
    </rPh>
    <phoneticPr fontId="2"/>
  </si>
  <si>
    <t>理事長　鈴木　岳</t>
    <rPh sb="0" eb="3">
      <t>リジチョウ</t>
    </rPh>
    <rPh sb="4" eb="6">
      <t>スズキ</t>
    </rPh>
    <rPh sb="7" eb="8">
      <t>ガク</t>
    </rPh>
    <phoneticPr fontId="2"/>
  </si>
  <si>
    <t>札幌市　北広島市</t>
    <rPh sb="0" eb="3">
      <t>サッポロシ</t>
    </rPh>
    <rPh sb="4" eb="8">
      <t>キタヒロシマシ</t>
    </rPh>
    <phoneticPr fontId="2"/>
  </si>
  <si>
    <t>ヘルパーステーション旋</t>
    <rPh sb="10" eb="11">
      <t>セン</t>
    </rPh>
    <phoneticPr fontId="2"/>
  </si>
  <si>
    <t>札幌市白石区北郷５条１０丁目４番４号</t>
    <rPh sb="0" eb="3">
      <t>サッポロシ</t>
    </rPh>
    <rPh sb="3" eb="6">
      <t>シロイシク</t>
    </rPh>
    <rPh sb="6" eb="8">
      <t>キタゴウ</t>
    </rPh>
    <rPh sb="9" eb="10">
      <t>ジョウ</t>
    </rPh>
    <rPh sb="12" eb="14">
      <t>チョウメ</t>
    </rPh>
    <rPh sb="15" eb="16">
      <t>バン</t>
    </rPh>
    <rPh sb="17" eb="18">
      <t>ゴウ</t>
    </rPh>
    <phoneticPr fontId="2"/>
  </si>
  <si>
    <t>合同会社旋</t>
    <rPh sb="0" eb="4">
      <t>ゴウドウガイシャ</t>
    </rPh>
    <rPh sb="4" eb="5">
      <t>セン</t>
    </rPh>
    <phoneticPr fontId="2"/>
  </si>
  <si>
    <t>札幌市白石区北郷４条８丁目４番１４号</t>
    <rPh sb="0" eb="3">
      <t>サッポロシ</t>
    </rPh>
    <rPh sb="3" eb="6">
      <t>シロイシク</t>
    </rPh>
    <rPh sb="6" eb="8">
      <t>キタゴウ</t>
    </rPh>
    <rPh sb="9" eb="10">
      <t>ジョウ</t>
    </rPh>
    <rPh sb="11" eb="13">
      <t>チョウメ</t>
    </rPh>
    <rPh sb="14" eb="15">
      <t>バン</t>
    </rPh>
    <rPh sb="17" eb="18">
      <t>ゴウ</t>
    </rPh>
    <phoneticPr fontId="2"/>
  </si>
  <si>
    <t>代表社員　安藤　大泰</t>
    <rPh sb="0" eb="4">
      <t>ダイヒョウシャイン</t>
    </rPh>
    <rPh sb="5" eb="7">
      <t>アンドウ</t>
    </rPh>
    <rPh sb="8" eb="9">
      <t>ダイ</t>
    </rPh>
    <rPh sb="9" eb="10">
      <t>タイ</t>
    </rPh>
    <phoneticPr fontId="2"/>
  </si>
  <si>
    <t>札幌市豊平区福住２条８丁目１５－２１ガーデンハイツ１－１０１号</t>
    <rPh sb="0" eb="3">
      <t>サッポロシ</t>
    </rPh>
    <rPh sb="3" eb="5">
      <t>トヨヒラ</t>
    </rPh>
    <rPh sb="5" eb="6">
      <t>ク</t>
    </rPh>
    <rPh sb="6" eb="8">
      <t>フクズミ</t>
    </rPh>
    <rPh sb="9" eb="10">
      <t>ジョウ</t>
    </rPh>
    <rPh sb="11" eb="13">
      <t>チョウメ</t>
    </rPh>
    <rPh sb="30" eb="31">
      <t>ゴウ</t>
    </rPh>
    <phoneticPr fontId="2"/>
  </si>
  <si>
    <t>江別市東野幌本町２８番地の６</t>
    <rPh sb="0" eb="3">
      <t>エベツシ</t>
    </rPh>
    <rPh sb="3" eb="4">
      <t>ヒガシ</t>
    </rPh>
    <rPh sb="4" eb="6">
      <t>ノッポロ</t>
    </rPh>
    <rPh sb="6" eb="8">
      <t>ホンチョウ</t>
    </rPh>
    <rPh sb="10" eb="12">
      <t>バンチ</t>
    </rPh>
    <phoneticPr fontId="2"/>
  </si>
  <si>
    <t>訪問ケアサポート　グレイス</t>
    <rPh sb="0" eb="2">
      <t>ホウモン</t>
    </rPh>
    <phoneticPr fontId="2"/>
  </si>
  <si>
    <t>札幌市東区本町２条４丁目７－１２インフィル２４　４０２号室</t>
    <rPh sb="0" eb="3">
      <t>サッポロシ</t>
    </rPh>
    <rPh sb="3" eb="5">
      <t>ヒガシク</t>
    </rPh>
    <rPh sb="5" eb="7">
      <t>ホンチョウ</t>
    </rPh>
    <rPh sb="8" eb="9">
      <t>ジョウ</t>
    </rPh>
    <rPh sb="10" eb="12">
      <t>チョウメ</t>
    </rPh>
    <rPh sb="27" eb="29">
      <t>ゴウシツ</t>
    </rPh>
    <phoneticPr fontId="2"/>
  </si>
  <si>
    <t>株式会社恵和設備工房</t>
    <rPh sb="0" eb="4">
      <t>カブシキガイシャ</t>
    </rPh>
    <rPh sb="4" eb="5">
      <t>メグミ</t>
    </rPh>
    <rPh sb="5" eb="6">
      <t>ワ</t>
    </rPh>
    <rPh sb="6" eb="8">
      <t>セツビ</t>
    </rPh>
    <rPh sb="8" eb="10">
      <t>コウボウ</t>
    </rPh>
    <phoneticPr fontId="2"/>
  </si>
  <si>
    <t>札幌市白石区北郷２条３丁目７番１７号</t>
    <rPh sb="0" eb="3">
      <t>サッポロシ</t>
    </rPh>
    <rPh sb="3" eb="6">
      <t>シロイシク</t>
    </rPh>
    <rPh sb="6" eb="8">
      <t>キタゴウ</t>
    </rPh>
    <rPh sb="9" eb="10">
      <t>ジョウ</t>
    </rPh>
    <rPh sb="11" eb="13">
      <t>チョウメ</t>
    </rPh>
    <rPh sb="14" eb="15">
      <t>バン</t>
    </rPh>
    <rPh sb="17" eb="18">
      <t>ゴウ</t>
    </rPh>
    <phoneticPr fontId="2"/>
  </si>
  <si>
    <t>代表取締役　和嶋　恵一</t>
    <rPh sb="0" eb="5">
      <t>ダイヒョウトリシマリヤク</t>
    </rPh>
    <rPh sb="6" eb="8">
      <t>ワジマ</t>
    </rPh>
    <rPh sb="9" eb="10">
      <t>メグミ</t>
    </rPh>
    <rPh sb="10" eb="11">
      <t>イチ</t>
    </rPh>
    <phoneticPr fontId="2"/>
  </si>
  <si>
    <t>札幌市豊平区中の島１条９丁目８－２０リッチフォレスト３０６</t>
    <rPh sb="0" eb="3">
      <t>サッポロシ</t>
    </rPh>
    <rPh sb="3" eb="6">
      <t>トヨヒラク</t>
    </rPh>
    <rPh sb="6" eb="7">
      <t>ナカ</t>
    </rPh>
    <rPh sb="8" eb="9">
      <t>シマ</t>
    </rPh>
    <rPh sb="10" eb="11">
      <t>ジョウ</t>
    </rPh>
    <rPh sb="12" eb="14">
      <t>チョウメ</t>
    </rPh>
    <phoneticPr fontId="2"/>
  </si>
  <si>
    <t>一般社団法人こころとくらし総合協会</t>
    <rPh sb="0" eb="6">
      <t>イッパンシャダンホウジン</t>
    </rPh>
    <rPh sb="13" eb="15">
      <t>ソウゴウ</t>
    </rPh>
    <rPh sb="15" eb="17">
      <t>キョウカイ</t>
    </rPh>
    <phoneticPr fontId="2"/>
  </si>
  <si>
    <t>札幌市東区苗穂町３丁目４番１２号トーカンマンション８０６号室</t>
    <rPh sb="0" eb="3">
      <t>サッポロシ</t>
    </rPh>
    <rPh sb="3" eb="5">
      <t>ヒガシク</t>
    </rPh>
    <rPh sb="5" eb="7">
      <t>ナエボ</t>
    </rPh>
    <rPh sb="7" eb="8">
      <t>チョウ</t>
    </rPh>
    <rPh sb="9" eb="11">
      <t>チョウメ</t>
    </rPh>
    <rPh sb="12" eb="13">
      <t>バン</t>
    </rPh>
    <rPh sb="15" eb="16">
      <t>ゴウ</t>
    </rPh>
    <rPh sb="28" eb="30">
      <t>ゴウシツ</t>
    </rPh>
    <phoneticPr fontId="2"/>
  </si>
  <si>
    <t>代表理事　西田　義成</t>
    <rPh sb="0" eb="4">
      <t>ダイヒョウリジ</t>
    </rPh>
    <rPh sb="5" eb="7">
      <t>ニシダ</t>
    </rPh>
    <rPh sb="8" eb="10">
      <t>ヨシナリ</t>
    </rPh>
    <phoneticPr fontId="2"/>
  </si>
  <si>
    <t>札幌市中央区南５条東３丁目１１番地１B-SQUARE　B-３０１号室</t>
    <rPh sb="0" eb="3">
      <t>サッポロシ</t>
    </rPh>
    <rPh sb="3" eb="6">
      <t>チュウオウク</t>
    </rPh>
    <phoneticPr fontId="2"/>
  </si>
  <si>
    <t>株式会社　コネクト</t>
    <rPh sb="0" eb="4">
      <t>カブシキガイシャ</t>
    </rPh>
    <phoneticPr fontId="2"/>
  </si>
  <si>
    <t>代表取締役　垣本　祐作</t>
    <rPh sb="0" eb="5">
      <t>ダイヒョウトリシマリヤク</t>
    </rPh>
    <rPh sb="6" eb="8">
      <t>カキモト</t>
    </rPh>
    <rPh sb="9" eb="10">
      <t>ユウ</t>
    </rPh>
    <rPh sb="10" eb="11">
      <t>サク</t>
    </rPh>
    <phoneticPr fontId="2"/>
  </si>
  <si>
    <t>訪問介護事業所ハレ</t>
    <rPh sb="0" eb="4">
      <t>ホウモンカイゴ</t>
    </rPh>
    <rPh sb="4" eb="7">
      <t>ジギョウショ</t>
    </rPh>
    <phoneticPr fontId="2"/>
  </si>
  <si>
    <t>札幌市豊平区美園４条５丁目４－１リバティーベル４０１号室</t>
    <rPh sb="0" eb="3">
      <t>サッポロシ</t>
    </rPh>
    <rPh sb="3" eb="6">
      <t>トヨヒラク</t>
    </rPh>
    <rPh sb="6" eb="8">
      <t>ミソノ</t>
    </rPh>
    <rPh sb="9" eb="10">
      <t>ジョウ</t>
    </rPh>
    <rPh sb="11" eb="13">
      <t>チョウメ</t>
    </rPh>
    <rPh sb="26" eb="28">
      <t>ゴウシツ</t>
    </rPh>
    <phoneticPr fontId="2"/>
  </si>
  <si>
    <t>合同会社ハレ</t>
    <rPh sb="0" eb="4">
      <t>ゴウドウガイシャ</t>
    </rPh>
    <phoneticPr fontId="2"/>
  </si>
  <si>
    <t>札幌市豊平区福住１条９丁目７番１５号KDマンション１０６号</t>
    <rPh sb="0" eb="3">
      <t>サッポロシ</t>
    </rPh>
    <rPh sb="3" eb="6">
      <t>トヨヒラク</t>
    </rPh>
    <rPh sb="6" eb="8">
      <t>フクズミ</t>
    </rPh>
    <rPh sb="9" eb="10">
      <t>ジョウ</t>
    </rPh>
    <rPh sb="11" eb="13">
      <t>チョウメ</t>
    </rPh>
    <rPh sb="14" eb="15">
      <t>バン</t>
    </rPh>
    <rPh sb="17" eb="18">
      <t>ゴウ</t>
    </rPh>
    <rPh sb="28" eb="29">
      <t>ゴウ</t>
    </rPh>
    <phoneticPr fontId="2"/>
  </si>
  <si>
    <t>代表社員　亀井　昌美</t>
    <rPh sb="0" eb="4">
      <t>ダイヒョウシャイン</t>
    </rPh>
    <rPh sb="5" eb="7">
      <t>カメイ</t>
    </rPh>
    <rPh sb="8" eb="10">
      <t>マサミ</t>
    </rPh>
    <phoneticPr fontId="2"/>
  </si>
  <si>
    <t>居宅介護事業所　ひるあんどん</t>
    <rPh sb="0" eb="4">
      <t>キョタクカイゴ</t>
    </rPh>
    <rPh sb="4" eb="7">
      <t>ジギョウショ</t>
    </rPh>
    <phoneticPr fontId="2"/>
  </si>
  <si>
    <t>札幌市中央区南４条西１３丁目１－３８サンコート南４条４０５号室</t>
    <rPh sb="0" eb="3">
      <t>サッポロシ</t>
    </rPh>
    <rPh sb="3" eb="6">
      <t>チュウオウク</t>
    </rPh>
    <rPh sb="6" eb="7">
      <t>ミナミ</t>
    </rPh>
    <rPh sb="8" eb="9">
      <t>ジョウ</t>
    </rPh>
    <rPh sb="9" eb="10">
      <t>ニシ</t>
    </rPh>
    <rPh sb="12" eb="14">
      <t>チョウメ</t>
    </rPh>
    <rPh sb="23" eb="24">
      <t>ミナミ</t>
    </rPh>
    <rPh sb="25" eb="26">
      <t>ジョウ</t>
    </rPh>
    <rPh sb="29" eb="31">
      <t>ゴウシツ</t>
    </rPh>
    <phoneticPr fontId="2"/>
  </si>
  <si>
    <t>特定非営利活動法人HORIZON</t>
    <rPh sb="0" eb="2">
      <t>トクテイ</t>
    </rPh>
    <rPh sb="2" eb="5">
      <t>ヒエイリ</t>
    </rPh>
    <rPh sb="5" eb="7">
      <t>カツドウ</t>
    </rPh>
    <rPh sb="7" eb="9">
      <t>ホウジン</t>
    </rPh>
    <phoneticPr fontId="2"/>
  </si>
  <si>
    <t>札幌市中央区南４条西１３丁目１番３８－４０５号</t>
    <rPh sb="0" eb="3">
      <t>サッポロシ</t>
    </rPh>
    <rPh sb="3" eb="6">
      <t>チュウオウク</t>
    </rPh>
    <rPh sb="6" eb="7">
      <t>ミナミ</t>
    </rPh>
    <rPh sb="8" eb="9">
      <t>ジョウ</t>
    </rPh>
    <rPh sb="9" eb="10">
      <t>ニシ</t>
    </rPh>
    <rPh sb="12" eb="14">
      <t>チョウメ</t>
    </rPh>
    <rPh sb="15" eb="16">
      <t>バン</t>
    </rPh>
    <rPh sb="22" eb="23">
      <t>ゴウ</t>
    </rPh>
    <phoneticPr fontId="2"/>
  </si>
  <si>
    <t>理事長　白川　栄義</t>
    <rPh sb="0" eb="3">
      <t>リジチョウ</t>
    </rPh>
    <rPh sb="4" eb="6">
      <t>シラカワ</t>
    </rPh>
    <rPh sb="7" eb="8">
      <t>サカエ</t>
    </rPh>
    <rPh sb="8" eb="9">
      <t>ギ</t>
    </rPh>
    <phoneticPr fontId="2"/>
  </si>
  <si>
    <t>札幌市中央区</t>
    <rPh sb="0" eb="3">
      <t>サッポロシ</t>
    </rPh>
    <rPh sb="3" eb="6">
      <t>チュウオウク</t>
    </rPh>
    <phoneticPr fontId="2"/>
  </si>
  <si>
    <t>居宅訪問介護　海</t>
    <rPh sb="0" eb="2">
      <t>キョタク</t>
    </rPh>
    <rPh sb="2" eb="6">
      <t>ホウモンカイゴ</t>
    </rPh>
    <rPh sb="7" eb="8">
      <t>ウミ</t>
    </rPh>
    <phoneticPr fontId="2"/>
  </si>
  <si>
    <t>札幌市西区琴似４条６丁目２－２１－１０５</t>
    <rPh sb="0" eb="3">
      <t>サッポロシ</t>
    </rPh>
    <rPh sb="3" eb="5">
      <t>ニシク</t>
    </rPh>
    <rPh sb="5" eb="7">
      <t>コトニ</t>
    </rPh>
    <rPh sb="8" eb="9">
      <t>ジョウ</t>
    </rPh>
    <rPh sb="10" eb="12">
      <t>チョウメ</t>
    </rPh>
    <phoneticPr fontId="2"/>
  </si>
  <si>
    <t>株式会社　朋</t>
    <rPh sb="0" eb="4">
      <t>カブシキガイシャ</t>
    </rPh>
    <rPh sb="5" eb="6">
      <t>トモ</t>
    </rPh>
    <phoneticPr fontId="2"/>
  </si>
  <si>
    <t>札幌市西区琴似４条６丁目２－２１</t>
    <rPh sb="0" eb="3">
      <t>サッポロシ</t>
    </rPh>
    <rPh sb="3" eb="5">
      <t>ニシク</t>
    </rPh>
    <rPh sb="5" eb="7">
      <t>コトニ</t>
    </rPh>
    <rPh sb="8" eb="9">
      <t>ジョウ</t>
    </rPh>
    <rPh sb="10" eb="12">
      <t>チョウメ</t>
    </rPh>
    <phoneticPr fontId="2"/>
  </si>
  <si>
    <t>代表取締役　若林　朋子</t>
    <rPh sb="0" eb="2">
      <t>ダイヒョウ</t>
    </rPh>
    <rPh sb="2" eb="5">
      <t>トリシマリヤク</t>
    </rPh>
    <rPh sb="6" eb="8">
      <t>ワカバヤシ</t>
    </rPh>
    <rPh sb="9" eb="11">
      <t>トモコ</t>
    </rPh>
    <phoneticPr fontId="2"/>
  </si>
  <si>
    <t>札幌市西区二十四軒４条７丁目３番３２号１０５</t>
    <rPh sb="0" eb="3">
      <t>サッポロシ</t>
    </rPh>
    <rPh sb="3" eb="5">
      <t>ニシク</t>
    </rPh>
    <rPh sb="5" eb="9">
      <t>ニジュウヨンケン</t>
    </rPh>
    <rPh sb="10" eb="11">
      <t>ジョウ</t>
    </rPh>
    <rPh sb="12" eb="14">
      <t>チョウメ</t>
    </rPh>
    <rPh sb="15" eb="16">
      <t>バン</t>
    </rPh>
    <rPh sb="18" eb="19">
      <t>ゴウ</t>
    </rPh>
    <phoneticPr fontId="2"/>
  </si>
  <si>
    <t>札幌市西区二十四軒２条５丁目４番１号２階</t>
    <rPh sb="0" eb="3">
      <t>サッポロシ</t>
    </rPh>
    <rPh sb="3" eb="5">
      <t>ニシク</t>
    </rPh>
    <rPh sb="5" eb="9">
      <t>ニジュウヨンケン</t>
    </rPh>
    <rPh sb="10" eb="11">
      <t>ジョウ</t>
    </rPh>
    <rPh sb="12" eb="14">
      <t>チョウメ</t>
    </rPh>
    <rPh sb="15" eb="16">
      <t>バン</t>
    </rPh>
    <rPh sb="17" eb="18">
      <t>ゴウ</t>
    </rPh>
    <rPh sb="19" eb="20">
      <t>カイ</t>
    </rPh>
    <phoneticPr fontId="2"/>
  </si>
  <si>
    <t>代表理事　平間　栄一</t>
    <rPh sb="0" eb="4">
      <t>ダイヒョウリジ</t>
    </rPh>
    <rPh sb="5" eb="7">
      <t>ヒラマ</t>
    </rPh>
    <rPh sb="8" eb="9">
      <t>エイ</t>
    </rPh>
    <rPh sb="9" eb="10">
      <t>イチ</t>
    </rPh>
    <phoneticPr fontId="2"/>
  </si>
  <si>
    <t>訪問介護事業所　Link</t>
    <rPh sb="0" eb="4">
      <t>ホウモンカイゴ</t>
    </rPh>
    <rPh sb="4" eb="7">
      <t>ジギョウショ</t>
    </rPh>
    <phoneticPr fontId="2"/>
  </si>
  <si>
    <t>札幌市中央区南５条東３丁目１１－１札幌ビオス館３階３０６号</t>
    <rPh sb="0" eb="3">
      <t>サッポロシ</t>
    </rPh>
    <rPh sb="3" eb="6">
      <t>チュウオウク</t>
    </rPh>
    <rPh sb="6" eb="7">
      <t>ミナミ</t>
    </rPh>
    <rPh sb="8" eb="9">
      <t>ジョウ</t>
    </rPh>
    <rPh sb="9" eb="10">
      <t>ヒガシ</t>
    </rPh>
    <rPh sb="11" eb="13">
      <t>チョウメ</t>
    </rPh>
    <rPh sb="17" eb="19">
      <t>サッポロ</t>
    </rPh>
    <rPh sb="22" eb="23">
      <t>カン</t>
    </rPh>
    <rPh sb="24" eb="25">
      <t>カイ</t>
    </rPh>
    <rPh sb="28" eb="29">
      <t>ゴウ</t>
    </rPh>
    <phoneticPr fontId="2"/>
  </si>
  <si>
    <t>合同会社laki</t>
    <rPh sb="0" eb="4">
      <t>ゴウドウガイシャ</t>
    </rPh>
    <phoneticPr fontId="2"/>
  </si>
  <si>
    <t>札幌市中央区南６条東１丁目９－３ビッグパレス南６条５０４号</t>
    <rPh sb="8" eb="9">
      <t>ジョウ</t>
    </rPh>
    <rPh sb="9" eb="10">
      <t>ヒガシ</t>
    </rPh>
    <rPh sb="11" eb="13">
      <t>チョウメ</t>
    </rPh>
    <rPh sb="22" eb="23">
      <t>ミナミ</t>
    </rPh>
    <rPh sb="24" eb="25">
      <t>ジョウ</t>
    </rPh>
    <rPh sb="28" eb="29">
      <t>ゴウ</t>
    </rPh>
    <phoneticPr fontId="2"/>
  </si>
  <si>
    <t>代表社員　森木　舞</t>
    <rPh sb="0" eb="4">
      <t>ダイヒョウシャイン</t>
    </rPh>
    <rPh sb="5" eb="7">
      <t>モリキ</t>
    </rPh>
    <rPh sb="8" eb="9">
      <t>マイ</t>
    </rPh>
    <phoneticPr fontId="2"/>
  </si>
  <si>
    <t>札幌市北区新琴似６条１４丁目４－８</t>
    <rPh sb="0" eb="3">
      <t>サッポロシ</t>
    </rPh>
    <rPh sb="3" eb="4">
      <t>キタ</t>
    </rPh>
    <rPh sb="4" eb="5">
      <t>ク</t>
    </rPh>
    <rPh sb="5" eb="8">
      <t>シンコトニ</t>
    </rPh>
    <rPh sb="9" eb="10">
      <t>ジョウ</t>
    </rPh>
    <rPh sb="12" eb="14">
      <t>チョウメ</t>
    </rPh>
    <phoneticPr fontId="2"/>
  </si>
  <si>
    <t>サッポロパッグ合同会社</t>
    <rPh sb="7" eb="9">
      <t>ゴウドウ</t>
    </rPh>
    <rPh sb="9" eb="11">
      <t>カイシャ</t>
    </rPh>
    <phoneticPr fontId="2"/>
  </si>
  <si>
    <t>札幌市手稲区３条５丁目５－１９</t>
    <rPh sb="0" eb="3">
      <t>サッポロシ</t>
    </rPh>
    <rPh sb="3" eb="6">
      <t>テイネク</t>
    </rPh>
    <rPh sb="7" eb="8">
      <t>ジョウ</t>
    </rPh>
    <rPh sb="9" eb="11">
      <t>チョウメ</t>
    </rPh>
    <phoneticPr fontId="2"/>
  </si>
  <si>
    <t>代表社員　栗田　太郎</t>
    <rPh sb="0" eb="4">
      <t>ダイヒョウシャイン</t>
    </rPh>
    <rPh sb="5" eb="7">
      <t>クリタ</t>
    </rPh>
    <rPh sb="8" eb="10">
      <t>タロウ</t>
    </rPh>
    <phoneticPr fontId="2"/>
  </si>
  <si>
    <t>訪問介護事業所きずな　平岸店</t>
    <rPh sb="0" eb="7">
      <t>ホウモンカイゴジギョウショ</t>
    </rPh>
    <rPh sb="11" eb="13">
      <t>ヒラギシ</t>
    </rPh>
    <rPh sb="13" eb="14">
      <t>テン</t>
    </rPh>
    <phoneticPr fontId="2"/>
  </si>
  <si>
    <t>札幌市豊平区平岸３条１２丁目１番３３号第一ヒラギシビル２F</t>
    <rPh sb="0" eb="3">
      <t>サッポロシ</t>
    </rPh>
    <rPh sb="3" eb="6">
      <t>トヨヒラク</t>
    </rPh>
    <phoneticPr fontId="2"/>
  </si>
  <si>
    <t>合同会社きずなグループM7</t>
    <rPh sb="0" eb="4">
      <t>ゴウドウガイシャ</t>
    </rPh>
    <phoneticPr fontId="2"/>
  </si>
  <si>
    <t>代表社員　松島　佑典</t>
    <rPh sb="0" eb="4">
      <t>ダイヒョウシャイン</t>
    </rPh>
    <rPh sb="5" eb="7">
      <t>マツシマ</t>
    </rPh>
    <rPh sb="8" eb="10">
      <t>ユウスケ</t>
    </rPh>
    <phoneticPr fontId="2"/>
  </si>
  <si>
    <t>札幌市南区澄川４条３丁目２番７号Betula澄川１０３号室</t>
    <rPh sb="0" eb="3">
      <t>サッポロシ</t>
    </rPh>
    <rPh sb="3" eb="5">
      <t>ミナミク</t>
    </rPh>
    <rPh sb="5" eb="7">
      <t>スミカワ</t>
    </rPh>
    <rPh sb="8" eb="9">
      <t>ジョウ</t>
    </rPh>
    <rPh sb="10" eb="12">
      <t>チョウメ</t>
    </rPh>
    <rPh sb="13" eb="14">
      <t>バン</t>
    </rPh>
    <rPh sb="15" eb="16">
      <t>ゴウ</t>
    </rPh>
    <rPh sb="22" eb="24">
      <t>スミカワ</t>
    </rPh>
    <rPh sb="27" eb="29">
      <t>ゴウシツ</t>
    </rPh>
    <phoneticPr fontId="2"/>
  </si>
  <si>
    <t>札幌市清田区清田６条１丁目７番３１</t>
    <rPh sb="0" eb="3">
      <t>サッポロシ</t>
    </rPh>
    <rPh sb="3" eb="6">
      <t>キヨタク</t>
    </rPh>
    <rPh sb="6" eb="8">
      <t>キヨタ</t>
    </rPh>
    <rPh sb="9" eb="10">
      <t>ジョウ</t>
    </rPh>
    <rPh sb="11" eb="13">
      <t>チョウメ</t>
    </rPh>
    <rPh sb="14" eb="15">
      <t>バン</t>
    </rPh>
    <phoneticPr fontId="2"/>
  </si>
  <si>
    <t>代表理事　加藤　真吾</t>
    <rPh sb="0" eb="4">
      <t>ダイヒョウリジ</t>
    </rPh>
    <rPh sb="5" eb="7">
      <t>カトウ</t>
    </rPh>
    <rPh sb="8" eb="10">
      <t>シンゴ</t>
    </rPh>
    <phoneticPr fontId="2"/>
  </si>
  <si>
    <t>ヘルパーステーション元町</t>
    <rPh sb="10" eb="12">
      <t>モトマチ</t>
    </rPh>
    <phoneticPr fontId="2"/>
  </si>
  <si>
    <t>札幌市東区北２５条東２１丁目３－２５</t>
    <rPh sb="0" eb="3">
      <t>サッポロシ</t>
    </rPh>
    <rPh sb="3" eb="5">
      <t>ヒガシク</t>
    </rPh>
    <rPh sb="5" eb="6">
      <t>キタ</t>
    </rPh>
    <rPh sb="8" eb="9">
      <t>ジョウ</t>
    </rPh>
    <rPh sb="9" eb="10">
      <t>ヒガシ</t>
    </rPh>
    <rPh sb="12" eb="14">
      <t>チョウメ</t>
    </rPh>
    <phoneticPr fontId="2"/>
  </si>
  <si>
    <t>株式会社サクライ</t>
    <rPh sb="0" eb="4">
      <t>カブシキカイシャ</t>
    </rPh>
    <phoneticPr fontId="2"/>
  </si>
  <si>
    <t>代表取締役　櫻井　敬男</t>
    <rPh sb="0" eb="2">
      <t>ダイヒョウ</t>
    </rPh>
    <rPh sb="2" eb="5">
      <t>トリシマリヤク</t>
    </rPh>
    <rPh sb="6" eb="8">
      <t>サクライ</t>
    </rPh>
    <rPh sb="9" eb="10">
      <t>ケイ</t>
    </rPh>
    <rPh sb="10" eb="11">
      <t>オトコ</t>
    </rPh>
    <phoneticPr fontId="2"/>
  </si>
  <si>
    <t>ホームケアサービス　樹</t>
    <rPh sb="10" eb="11">
      <t>イツキ</t>
    </rPh>
    <phoneticPr fontId="2"/>
  </si>
  <si>
    <t>札幌市中央区南１７条西９丁目２番３６号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2"/>
  </si>
  <si>
    <t>合同会社　樹</t>
    <rPh sb="0" eb="2">
      <t>ゴウドウ</t>
    </rPh>
    <rPh sb="2" eb="4">
      <t>カイシャ</t>
    </rPh>
    <rPh sb="5" eb="6">
      <t>イツキ</t>
    </rPh>
    <phoneticPr fontId="2"/>
  </si>
  <si>
    <t>代表社員　古川　昌義</t>
    <rPh sb="0" eb="4">
      <t>ダイヒョウシャイン</t>
    </rPh>
    <rPh sb="5" eb="7">
      <t>フルカワ</t>
    </rPh>
    <rPh sb="8" eb="10">
      <t>マサヨシ</t>
    </rPh>
    <phoneticPr fontId="2"/>
  </si>
  <si>
    <t>札幌市白石区平和通１１丁目南３番７号</t>
    <rPh sb="0" eb="3">
      <t>サッポロシ</t>
    </rPh>
    <rPh sb="3" eb="6">
      <t>シロイシク</t>
    </rPh>
    <rPh sb="6" eb="8">
      <t>ヘイワ</t>
    </rPh>
    <rPh sb="8" eb="9">
      <t>ドオ</t>
    </rPh>
    <rPh sb="11" eb="13">
      <t>チョウメ</t>
    </rPh>
    <rPh sb="13" eb="14">
      <t>ミナミ</t>
    </rPh>
    <rPh sb="15" eb="16">
      <t>バン</t>
    </rPh>
    <rPh sb="17" eb="18">
      <t>ゴウ</t>
    </rPh>
    <phoneticPr fontId="2"/>
  </si>
  <si>
    <t>合同会社　TOMO</t>
    <rPh sb="0" eb="4">
      <t>ゴウドウガイシャ</t>
    </rPh>
    <phoneticPr fontId="2"/>
  </si>
  <si>
    <t>札幌市白石区川北２条３丁目１３番１号</t>
    <rPh sb="0" eb="3">
      <t>サッポロシ</t>
    </rPh>
    <rPh sb="3" eb="6">
      <t>シロイシク</t>
    </rPh>
    <rPh sb="6" eb="8">
      <t>カワキタ</t>
    </rPh>
    <rPh sb="9" eb="10">
      <t>ジョウ</t>
    </rPh>
    <rPh sb="11" eb="13">
      <t>チョウメ</t>
    </rPh>
    <rPh sb="15" eb="16">
      <t>バン</t>
    </rPh>
    <rPh sb="17" eb="18">
      <t>ゴウ</t>
    </rPh>
    <phoneticPr fontId="2"/>
  </si>
  <si>
    <t>代表社員　石黒　智昭</t>
    <rPh sb="0" eb="2">
      <t>ダイヒョウ</t>
    </rPh>
    <rPh sb="2" eb="4">
      <t>シャイン</t>
    </rPh>
    <rPh sb="5" eb="7">
      <t>イシグロ</t>
    </rPh>
    <rPh sb="8" eb="10">
      <t>トモアキ</t>
    </rPh>
    <phoneticPr fontId="2"/>
  </si>
  <si>
    <t>ヘルパーステーション癒の手</t>
    <rPh sb="10" eb="11">
      <t>イヤ</t>
    </rPh>
    <rPh sb="12" eb="13">
      <t>テ</t>
    </rPh>
    <phoneticPr fontId="2"/>
  </si>
  <si>
    <t>札幌市手稲区富丘２条５丁目５－２０</t>
    <rPh sb="0" eb="3">
      <t>サッポロシ</t>
    </rPh>
    <rPh sb="3" eb="6">
      <t>テイネク</t>
    </rPh>
    <rPh sb="6" eb="8">
      <t>トミオカ</t>
    </rPh>
    <rPh sb="9" eb="10">
      <t>ジョウ</t>
    </rPh>
    <rPh sb="11" eb="13">
      <t>チョウメ</t>
    </rPh>
    <phoneticPr fontId="2"/>
  </si>
  <si>
    <t>合同会社　サンドボックス</t>
    <rPh sb="0" eb="4">
      <t>ゴウドウカイシャ</t>
    </rPh>
    <phoneticPr fontId="2"/>
  </si>
  <si>
    <t>代表社員　豊川　大樹</t>
    <rPh sb="0" eb="4">
      <t>ダイヒョウシャイン</t>
    </rPh>
    <rPh sb="5" eb="7">
      <t>トヨカワ</t>
    </rPh>
    <rPh sb="8" eb="9">
      <t>ダイ</t>
    </rPh>
    <rPh sb="9" eb="10">
      <t>キ</t>
    </rPh>
    <phoneticPr fontId="2"/>
  </si>
  <si>
    <t>アイ支援センター</t>
    <rPh sb="2" eb="4">
      <t>シエン</t>
    </rPh>
    <phoneticPr fontId="2"/>
  </si>
  <si>
    <t>札幌市白石区菊水２条３丁目１－２５</t>
    <rPh sb="0" eb="3">
      <t>サッポロシ</t>
    </rPh>
    <rPh sb="3" eb="5">
      <t>シロイシ</t>
    </rPh>
    <rPh sb="5" eb="6">
      <t>ク</t>
    </rPh>
    <rPh sb="6" eb="8">
      <t>キクスイ</t>
    </rPh>
    <rPh sb="9" eb="10">
      <t>ジョウ</t>
    </rPh>
    <rPh sb="11" eb="13">
      <t>チョウメ</t>
    </rPh>
    <phoneticPr fontId="2"/>
  </si>
  <si>
    <t>株式会社アイ支援センター</t>
    <rPh sb="0" eb="4">
      <t>カブシキガイシャ</t>
    </rPh>
    <rPh sb="6" eb="8">
      <t>シエン</t>
    </rPh>
    <phoneticPr fontId="2"/>
  </si>
  <si>
    <t>札幌市清田区清田８条３丁目２５番１３号ー１０３</t>
    <rPh sb="0" eb="3">
      <t>サッポロシ</t>
    </rPh>
    <rPh sb="3" eb="5">
      <t>キヨタ</t>
    </rPh>
    <rPh sb="5" eb="6">
      <t>ク</t>
    </rPh>
    <rPh sb="6" eb="8">
      <t>キヨタ</t>
    </rPh>
    <rPh sb="9" eb="10">
      <t>ジョウ</t>
    </rPh>
    <rPh sb="11" eb="13">
      <t>チョウメ</t>
    </rPh>
    <rPh sb="15" eb="16">
      <t>バン</t>
    </rPh>
    <rPh sb="18" eb="19">
      <t>ゴウ</t>
    </rPh>
    <phoneticPr fontId="2"/>
  </si>
  <si>
    <t>代表取締役　長谷川　瑠璃子</t>
    <rPh sb="0" eb="2">
      <t>ダイヒョウ</t>
    </rPh>
    <rPh sb="2" eb="5">
      <t>トリシマリヤク</t>
    </rPh>
    <rPh sb="6" eb="9">
      <t>ハセガワ</t>
    </rPh>
    <rPh sb="10" eb="13">
      <t>ルリコ</t>
    </rPh>
    <phoneticPr fontId="2"/>
  </si>
  <si>
    <t>札幌市中央区南６条西２６丁目４－５ラフォーレ円山公園５０５号室</t>
    <rPh sb="0" eb="3">
      <t>サッポロシ</t>
    </rPh>
    <rPh sb="3" eb="6">
      <t>チュウオウク</t>
    </rPh>
    <rPh sb="6" eb="7">
      <t>ミナミ</t>
    </rPh>
    <rPh sb="8" eb="9">
      <t>ジョウ</t>
    </rPh>
    <rPh sb="9" eb="10">
      <t>ニシ</t>
    </rPh>
    <rPh sb="12" eb="14">
      <t>チョウメ</t>
    </rPh>
    <rPh sb="22" eb="24">
      <t>マルヤマ</t>
    </rPh>
    <rPh sb="24" eb="26">
      <t>コウエン</t>
    </rPh>
    <rPh sb="29" eb="30">
      <t>ゴウ</t>
    </rPh>
    <rPh sb="30" eb="31">
      <t>シツ</t>
    </rPh>
    <phoneticPr fontId="2"/>
  </si>
  <si>
    <t>合同会社North　Union</t>
    <rPh sb="0" eb="4">
      <t>ゴウドウガイシャ</t>
    </rPh>
    <phoneticPr fontId="2"/>
  </si>
  <si>
    <t>北広島市大曲柏葉４丁目７－１３</t>
    <rPh sb="0" eb="4">
      <t>キタヒロシマシ</t>
    </rPh>
    <rPh sb="4" eb="6">
      <t>オオマガリ</t>
    </rPh>
    <rPh sb="6" eb="8">
      <t>カシワバ</t>
    </rPh>
    <rPh sb="9" eb="11">
      <t>チョウメ</t>
    </rPh>
    <phoneticPr fontId="2"/>
  </si>
  <si>
    <t>代表社員　山本　圭祐</t>
    <rPh sb="0" eb="4">
      <t>ダイヒョウシャイン</t>
    </rPh>
    <rPh sb="5" eb="7">
      <t>ヤマモト</t>
    </rPh>
    <rPh sb="8" eb="10">
      <t>ケイスケ</t>
    </rPh>
    <phoneticPr fontId="2"/>
  </si>
  <si>
    <t>ファミリーケア翔</t>
    <rPh sb="7" eb="8">
      <t>ショウ</t>
    </rPh>
    <phoneticPr fontId="2"/>
  </si>
  <si>
    <t>札幌市中央区北２条西２丁目３２－６０２</t>
    <rPh sb="0" eb="3">
      <t>サッポロシ</t>
    </rPh>
    <rPh sb="3" eb="5">
      <t>チュウオウ</t>
    </rPh>
    <rPh sb="5" eb="6">
      <t>ク</t>
    </rPh>
    <rPh sb="6" eb="7">
      <t>キタ</t>
    </rPh>
    <rPh sb="8" eb="9">
      <t>ジョウ</t>
    </rPh>
    <rPh sb="9" eb="10">
      <t>ニシ</t>
    </rPh>
    <rPh sb="11" eb="13">
      <t>チョウメ</t>
    </rPh>
    <phoneticPr fontId="2"/>
  </si>
  <si>
    <t>株式会社ファミリーケア翔</t>
    <rPh sb="0" eb="4">
      <t>カブシキガイシャ</t>
    </rPh>
    <rPh sb="11" eb="12">
      <t>ショウ</t>
    </rPh>
    <phoneticPr fontId="2"/>
  </si>
  <si>
    <t>代表取締役　磯野　友子</t>
    <rPh sb="0" eb="5">
      <t>ダイヒョウトリシマリヤク</t>
    </rPh>
    <rPh sb="6" eb="8">
      <t>イソノ</t>
    </rPh>
    <rPh sb="9" eb="11">
      <t>トモコ</t>
    </rPh>
    <phoneticPr fontId="2"/>
  </si>
  <si>
    <t>札幌市豊平区月寒東２条１９丁目３番７号　サンパレス月寒東２０２</t>
    <rPh sb="0" eb="3">
      <t>サッポロシ</t>
    </rPh>
    <rPh sb="3" eb="6">
      <t>トヨヒラク</t>
    </rPh>
    <rPh sb="6" eb="8">
      <t>ツキサム</t>
    </rPh>
    <rPh sb="8" eb="9">
      <t>ヒガシ</t>
    </rPh>
    <rPh sb="10" eb="11">
      <t>ジョウ</t>
    </rPh>
    <rPh sb="13" eb="15">
      <t>チョウメ</t>
    </rPh>
    <rPh sb="16" eb="17">
      <t>バン</t>
    </rPh>
    <rPh sb="18" eb="19">
      <t>ゴウ</t>
    </rPh>
    <rPh sb="25" eb="27">
      <t>ツキサム</t>
    </rPh>
    <rPh sb="27" eb="28">
      <t>ヒガシ</t>
    </rPh>
    <phoneticPr fontId="2"/>
  </si>
  <si>
    <t>合同会社　Smileケア</t>
    <rPh sb="0" eb="4">
      <t>ゴウドウガイシャ</t>
    </rPh>
    <phoneticPr fontId="2"/>
  </si>
  <si>
    <t>札幌市豊平区月寒東２条１９丁目２０番２５号</t>
    <rPh sb="0" eb="3">
      <t>サッポロシ</t>
    </rPh>
    <rPh sb="3" eb="6">
      <t>トヨヒラク</t>
    </rPh>
    <rPh sb="6" eb="8">
      <t>ツキサム</t>
    </rPh>
    <rPh sb="8" eb="9">
      <t>ヒガシ</t>
    </rPh>
    <rPh sb="10" eb="11">
      <t>ジョウ</t>
    </rPh>
    <rPh sb="13" eb="15">
      <t>チョウメ</t>
    </rPh>
    <rPh sb="17" eb="18">
      <t>バン</t>
    </rPh>
    <rPh sb="20" eb="21">
      <t>ゴウ</t>
    </rPh>
    <phoneticPr fontId="2"/>
  </si>
  <si>
    <t>代表社員　渡邊　里子</t>
    <rPh sb="0" eb="4">
      <t>ダイヒョウシャイン</t>
    </rPh>
    <rPh sb="5" eb="7">
      <t>ワタナベ</t>
    </rPh>
    <rPh sb="8" eb="10">
      <t>サトコ</t>
    </rPh>
    <phoneticPr fontId="2"/>
  </si>
  <si>
    <t>札幌市中央区南１３条西２２丁目２－１０　WITH旭ヶ丘３０１</t>
    <rPh sb="0" eb="3">
      <t>サッポロシ</t>
    </rPh>
    <rPh sb="3" eb="6">
      <t>チュウオウク</t>
    </rPh>
    <rPh sb="6" eb="7">
      <t>ミナミ</t>
    </rPh>
    <rPh sb="9" eb="10">
      <t>ジョウ</t>
    </rPh>
    <rPh sb="10" eb="11">
      <t>ニシ</t>
    </rPh>
    <rPh sb="13" eb="15">
      <t>チョウメ</t>
    </rPh>
    <rPh sb="24" eb="27">
      <t>アサヒガオカ</t>
    </rPh>
    <phoneticPr fontId="2"/>
  </si>
  <si>
    <t>合同会社　志桜</t>
    <rPh sb="0" eb="4">
      <t>ゴウドウガイシャ</t>
    </rPh>
    <rPh sb="5" eb="6">
      <t>シ</t>
    </rPh>
    <rPh sb="6" eb="7">
      <t>サクラ</t>
    </rPh>
    <phoneticPr fontId="2"/>
  </si>
  <si>
    <t>札幌市中央区南１４条西１８丁目７－１２伏見ビル１階</t>
    <rPh sb="0" eb="3">
      <t>サッポロシ</t>
    </rPh>
    <rPh sb="3" eb="6">
      <t>チュウオウク</t>
    </rPh>
    <rPh sb="6" eb="7">
      <t>ミナミ</t>
    </rPh>
    <rPh sb="9" eb="10">
      <t>ジョウ</t>
    </rPh>
    <rPh sb="10" eb="11">
      <t>ニシ</t>
    </rPh>
    <rPh sb="13" eb="15">
      <t>チョウメ</t>
    </rPh>
    <rPh sb="19" eb="21">
      <t>フシミ</t>
    </rPh>
    <rPh sb="24" eb="25">
      <t>カイ</t>
    </rPh>
    <phoneticPr fontId="2"/>
  </si>
  <si>
    <t>代表社員　木川真喜子</t>
    <rPh sb="0" eb="4">
      <t>ダイヒョウシャイン</t>
    </rPh>
    <rPh sb="5" eb="7">
      <t>キガワ</t>
    </rPh>
    <rPh sb="7" eb="8">
      <t>マ</t>
    </rPh>
    <rPh sb="8" eb="9">
      <t>キ</t>
    </rPh>
    <rPh sb="9" eb="10">
      <t>コ</t>
    </rPh>
    <phoneticPr fontId="2"/>
  </si>
  <si>
    <t>訪問介護事業所ノースケアサービス</t>
    <rPh sb="0" eb="4">
      <t>ホウモンカイゴ</t>
    </rPh>
    <rPh sb="4" eb="7">
      <t>ジギョウショ</t>
    </rPh>
    <phoneticPr fontId="2"/>
  </si>
  <si>
    <t>札幌市東区北３２条東１８丁目７－３</t>
    <rPh sb="0" eb="3">
      <t>サッポロシ</t>
    </rPh>
    <rPh sb="3" eb="5">
      <t>ヒガシク</t>
    </rPh>
    <rPh sb="5" eb="6">
      <t>キタ</t>
    </rPh>
    <rPh sb="8" eb="9">
      <t>ジョウ</t>
    </rPh>
    <rPh sb="9" eb="10">
      <t>ヒガシ</t>
    </rPh>
    <rPh sb="12" eb="14">
      <t>チョウメ</t>
    </rPh>
    <phoneticPr fontId="2"/>
  </si>
  <si>
    <t>ノースエンジニアリング株式会社</t>
    <rPh sb="11" eb="15">
      <t>カブシキガイシャ</t>
    </rPh>
    <phoneticPr fontId="2"/>
  </si>
  <si>
    <t>札幌市東区北３２条東１８丁目６－１５</t>
    <rPh sb="0" eb="3">
      <t>サッポロシ</t>
    </rPh>
    <rPh sb="3" eb="5">
      <t>ヒガシク</t>
    </rPh>
    <rPh sb="5" eb="6">
      <t>キタ</t>
    </rPh>
    <rPh sb="8" eb="9">
      <t>ジョウ</t>
    </rPh>
    <rPh sb="9" eb="10">
      <t>ヒガシ</t>
    </rPh>
    <rPh sb="12" eb="14">
      <t>チョウメ</t>
    </rPh>
    <phoneticPr fontId="2"/>
  </si>
  <si>
    <t>代表取締役　宮森　康文</t>
    <rPh sb="0" eb="2">
      <t>ダイヒョウ</t>
    </rPh>
    <rPh sb="2" eb="5">
      <t>トリシマリヤク</t>
    </rPh>
    <rPh sb="6" eb="8">
      <t>ミヤモリ</t>
    </rPh>
    <rPh sb="9" eb="11">
      <t>ヤスフミ</t>
    </rPh>
    <phoneticPr fontId="2"/>
  </si>
  <si>
    <t>札幌市北区北２５条西１８丁目１－１８　リリーズスクエア１階</t>
    <rPh sb="0" eb="3">
      <t>サッポロシ</t>
    </rPh>
    <rPh sb="3" eb="5">
      <t>キタク</t>
    </rPh>
    <rPh sb="5" eb="6">
      <t>キタ</t>
    </rPh>
    <rPh sb="8" eb="9">
      <t>ジョウ</t>
    </rPh>
    <rPh sb="9" eb="10">
      <t>ニシ</t>
    </rPh>
    <rPh sb="12" eb="14">
      <t>チョウメ</t>
    </rPh>
    <rPh sb="28" eb="29">
      <t>カイ</t>
    </rPh>
    <phoneticPr fontId="2"/>
  </si>
  <si>
    <t>合同会社ととのう</t>
    <rPh sb="0" eb="4">
      <t>ゴウドウガイシャ</t>
    </rPh>
    <phoneticPr fontId="2"/>
  </si>
  <si>
    <t>代表社員　𠮷田　徹</t>
    <rPh sb="0" eb="4">
      <t>ダイヒョウシャイン</t>
    </rPh>
    <rPh sb="5" eb="8">
      <t>ヨシダ</t>
    </rPh>
    <rPh sb="9" eb="10">
      <t>トオル</t>
    </rPh>
    <phoneticPr fontId="2"/>
  </si>
  <si>
    <t>札幌市西区八軒５条西１０丁目１番５－３１１</t>
    <rPh sb="0" eb="3">
      <t>サッポロシ</t>
    </rPh>
    <rPh sb="3" eb="5">
      <t>ニシク</t>
    </rPh>
    <rPh sb="5" eb="7">
      <t>ハチケン</t>
    </rPh>
    <rPh sb="8" eb="9">
      <t>ジョウ</t>
    </rPh>
    <rPh sb="9" eb="10">
      <t>ニシ</t>
    </rPh>
    <rPh sb="12" eb="14">
      <t>チョウメ</t>
    </rPh>
    <rPh sb="15" eb="16">
      <t>バン</t>
    </rPh>
    <phoneticPr fontId="2"/>
  </si>
  <si>
    <t>株式会社トラストリング</t>
    <rPh sb="0" eb="4">
      <t>カブシキガイシャ</t>
    </rPh>
    <phoneticPr fontId="2"/>
  </si>
  <si>
    <t>札幌市白石区北郷５条８丁目３－１３</t>
    <rPh sb="0" eb="3">
      <t>サッポロシ</t>
    </rPh>
    <rPh sb="3" eb="6">
      <t>シロイシク</t>
    </rPh>
    <rPh sb="6" eb="8">
      <t>キタゴウ</t>
    </rPh>
    <rPh sb="9" eb="10">
      <t>ジョウ</t>
    </rPh>
    <rPh sb="11" eb="13">
      <t>チョウメ</t>
    </rPh>
    <phoneticPr fontId="2"/>
  </si>
  <si>
    <t>代表取締役　山内　琢也</t>
    <rPh sb="0" eb="2">
      <t>ダイヒョウ</t>
    </rPh>
    <rPh sb="2" eb="5">
      <t>トリシマリヤク</t>
    </rPh>
    <rPh sb="6" eb="8">
      <t>ヤマウチ</t>
    </rPh>
    <rPh sb="9" eb="10">
      <t>タク</t>
    </rPh>
    <rPh sb="10" eb="11">
      <t>ヤ</t>
    </rPh>
    <phoneticPr fontId="2"/>
  </si>
  <si>
    <t>札幌市中央区南２条西１０丁目１０００－３０－１００１号室</t>
    <rPh sb="0" eb="2">
      <t>サッポロ</t>
    </rPh>
    <rPh sb="2" eb="3">
      <t>シ</t>
    </rPh>
    <rPh sb="3" eb="5">
      <t>チュウオウ</t>
    </rPh>
    <rPh sb="5" eb="6">
      <t>ク</t>
    </rPh>
    <rPh sb="6" eb="7">
      <t>ミナミ</t>
    </rPh>
    <rPh sb="8" eb="9">
      <t>ジョウ</t>
    </rPh>
    <rPh sb="9" eb="10">
      <t>ニシ</t>
    </rPh>
    <rPh sb="12" eb="14">
      <t>チョウメ</t>
    </rPh>
    <rPh sb="26" eb="28">
      <t>ゴウシツ</t>
    </rPh>
    <phoneticPr fontId="2"/>
  </si>
  <si>
    <t>合同会社せじまる</t>
    <rPh sb="0" eb="4">
      <t>ゴウドウガイシャ</t>
    </rPh>
    <phoneticPr fontId="2"/>
  </si>
  <si>
    <t>札幌市東区北１２条東１２丁目２番６ー１０１号</t>
    <rPh sb="0" eb="2">
      <t>サッポロ</t>
    </rPh>
    <rPh sb="2" eb="3">
      <t>シ</t>
    </rPh>
    <rPh sb="3" eb="5">
      <t>ヒガシク</t>
    </rPh>
    <rPh sb="5" eb="6">
      <t>キタ</t>
    </rPh>
    <rPh sb="8" eb="9">
      <t>ジョウ</t>
    </rPh>
    <rPh sb="9" eb="10">
      <t>ヒガシ</t>
    </rPh>
    <rPh sb="12" eb="14">
      <t>チョウメ</t>
    </rPh>
    <rPh sb="15" eb="16">
      <t>バン</t>
    </rPh>
    <rPh sb="21" eb="22">
      <t>ゴウ</t>
    </rPh>
    <phoneticPr fontId="2"/>
  </si>
  <si>
    <t>代表社員　佐藤　成二</t>
    <rPh sb="0" eb="4">
      <t>ダイヒョウシャイン</t>
    </rPh>
    <rPh sb="5" eb="7">
      <t>サトウ</t>
    </rPh>
    <rPh sb="8" eb="9">
      <t>セイ</t>
    </rPh>
    <rPh sb="9" eb="10">
      <t>ニ</t>
    </rPh>
    <phoneticPr fontId="2"/>
  </si>
  <si>
    <t>介護グループ　てんと</t>
    <rPh sb="0" eb="2">
      <t>カイゴ</t>
    </rPh>
    <phoneticPr fontId="2"/>
  </si>
  <si>
    <t>札幌市東区東苗穂１１条２丁目１８－２２</t>
    <rPh sb="0" eb="3">
      <t>サッポロシ</t>
    </rPh>
    <rPh sb="3" eb="5">
      <t>ヒガシク</t>
    </rPh>
    <rPh sb="5" eb="6">
      <t>ヒガシ</t>
    </rPh>
    <rPh sb="6" eb="8">
      <t>ナエボ</t>
    </rPh>
    <rPh sb="10" eb="11">
      <t>ジョウ</t>
    </rPh>
    <rPh sb="12" eb="14">
      <t>チョウメ</t>
    </rPh>
    <phoneticPr fontId="2"/>
  </si>
  <si>
    <t>介護グループてんと</t>
    <rPh sb="0" eb="2">
      <t>カイゴ</t>
    </rPh>
    <phoneticPr fontId="2"/>
  </si>
  <si>
    <t>札幌市東区北10条東13丁目1-12広楽マンション1階02号室</t>
    <rPh sb="0" eb="3">
      <t>サッポロシ</t>
    </rPh>
    <rPh sb="3" eb="5">
      <t>ヒガシク</t>
    </rPh>
    <rPh sb="5" eb="6">
      <t>キタ</t>
    </rPh>
    <rPh sb="8" eb="9">
      <t>ジョウ</t>
    </rPh>
    <rPh sb="9" eb="10">
      <t>ヒガシ</t>
    </rPh>
    <rPh sb="12" eb="14">
      <t>チョウメ</t>
    </rPh>
    <rPh sb="18" eb="19">
      <t>ヒロ</t>
    </rPh>
    <rPh sb="19" eb="20">
      <t>ラク</t>
    </rPh>
    <rPh sb="26" eb="27">
      <t>カイ</t>
    </rPh>
    <rPh sb="29" eb="31">
      <t>ゴウシツ</t>
    </rPh>
    <phoneticPr fontId="2"/>
  </si>
  <si>
    <t>代表社員　髙橋　満</t>
    <rPh sb="0" eb="2">
      <t>ダイヒョウ</t>
    </rPh>
    <rPh sb="2" eb="4">
      <t>シャイン</t>
    </rPh>
    <rPh sb="5" eb="7">
      <t>タカハシ</t>
    </rPh>
    <rPh sb="8" eb="9">
      <t>ミツル</t>
    </rPh>
    <phoneticPr fontId="2"/>
  </si>
  <si>
    <t>合同会社Aspirations CO.ホームヘルプ金</t>
    <rPh sb="0" eb="4">
      <t>ゴウドウガイシャ</t>
    </rPh>
    <rPh sb="25" eb="26">
      <t>キン</t>
    </rPh>
    <phoneticPr fontId="2"/>
  </si>
  <si>
    <t>札幌市白石区中央２条５丁目１５－３－１０３</t>
    <rPh sb="0" eb="3">
      <t>サッポロシ</t>
    </rPh>
    <rPh sb="3" eb="6">
      <t>シロイシク</t>
    </rPh>
    <rPh sb="6" eb="8">
      <t>チュウオウ</t>
    </rPh>
    <rPh sb="9" eb="10">
      <t>ジョウ</t>
    </rPh>
    <rPh sb="11" eb="13">
      <t>チョウメ</t>
    </rPh>
    <phoneticPr fontId="2"/>
  </si>
  <si>
    <t>合同会社Aspirations CO.</t>
    <rPh sb="0" eb="4">
      <t>ゴウドウガイシャ</t>
    </rPh>
    <phoneticPr fontId="2"/>
  </si>
  <si>
    <t>網走郡大空町女満別西６条５丁目１－１７</t>
    <rPh sb="0" eb="2">
      <t>アバシリ</t>
    </rPh>
    <rPh sb="2" eb="3">
      <t>グン</t>
    </rPh>
    <rPh sb="3" eb="6">
      <t>オオゾラチョウ</t>
    </rPh>
    <rPh sb="6" eb="10">
      <t>メマンベツニシ</t>
    </rPh>
    <rPh sb="11" eb="12">
      <t>ジョウ</t>
    </rPh>
    <rPh sb="13" eb="15">
      <t>チョウメ</t>
    </rPh>
    <phoneticPr fontId="2"/>
  </si>
  <si>
    <t>代表社員　金　祐太</t>
    <rPh sb="0" eb="2">
      <t>ダイヒョウ</t>
    </rPh>
    <rPh sb="2" eb="4">
      <t>シャイン</t>
    </rPh>
    <rPh sb="5" eb="6">
      <t>キン</t>
    </rPh>
    <rPh sb="7" eb="9">
      <t>ユウタ</t>
    </rPh>
    <phoneticPr fontId="2"/>
  </si>
  <si>
    <t>札幌市北区新琴似４条６丁目４－１９</t>
    <rPh sb="0" eb="3">
      <t>サッポロシ</t>
    </rPh>
    <rPh sb="3" eb="5">
      <t>キタク</t>
    </rPh>
    <rPh sb="5" eb="8">
      <t>シンコトニ</t>
    </rPh>
    <rPh sb="9" eb="10">
      <t>ジョウ</t>
    </rPh>
    <rPh sb="11" eb="13">
      <t>チョウメ</t>
    </rPh>
    <phoneticPr fontId="2"/>
  </si>
  <si>
    <t>合同会社　みーふぁいゆー</t>
    <rPh sb="0" eb="4">
      <t>ゴウドウガイシャ</t>
    </rPh>
    <phoneticPr fontId="2"/>
  </si>
  <si>
    <t>代表社員　大浦　富士雄</t>
    <rPh sb="0" eb="4">
      <t>ダイヒョウシャイン</t>
    </rPh>
    <rPh sb="5" eb="7">
      <t>オオウラ</t>
    </rPh>
    <rPh sb="8" eb="10">
      <t>フジ</t>
    </rPh>
    <rPh sb="10" eb="11">
      <t>オス</t>
    </rPh>
    <phoneticPr fontId="2"/>
  </si>
  <si>
    <t>札幌市豊平区豊平４条１０丁目２－１９</t>
    <rPh sb="0" eb="3">
      <t>サッポロシ</t>
    </rPh>
    <rPh sb="3" eb="6">
      <t>トヨヒラク</t>
    </rPh>
    <rPh sb="6" eb="8">
      <t>トヨヒラ</t>
    </rPh>
    <rPh sb="9" eb="10">
      <t>ジョウ</t>
    </rPh>
    <rPh sb="12" eb="14">
      <t>チョウメ</t>
    </rPh>
    <phoneticPr fontId="2"/>
  </si>
  <si>
    <t>一般社団法人Erp</t>
    <rPh sb="0" eb="6">
      <t>イッパンシャダンホウジン</t>
    </rPh>
    <phoneticPr fontId="2"/>
  </si>
  <si>
    <t>代表理事　横山　竜司</t>
    <rPh sb="0" eb="2">
      <t>ダイヒョウ</t>
    </rPh>
    <rPh sb="2" eb="4">
      <t>リジ</t>
    </rPh>
    <rPh sb="5" eb="7">
      <t>ヨコヤマ</t>
    </rPh>
    <rPh sb="8" eb="10">
      <t>リュウジ</t>
    </rPh>
    <phoneticPr fontId="2"/>
  </si>
  <si>
    <t>マハロ居宅介護</t>
    <rPh sb="3" eb="7">
      <t>キョタクカイゴ</t>
    </rPh>
    <phoneticPr fontId="2"/>
  </si>
  <si>
    <t>札幌市中央区南１条西１９丁目１－２５２KN南１条マンション８０３号</t>
    <rPh sb="0" eb="3">
      <t>サッポロシ</t>
    </rPh>
    <rPh sb="3" eb="6">
      <t>チュウオウク</t>
    </rPh>
    <rPh sb="6" eb="7">
      <t>ミナミ</t>
    </rPh>
    <rPh sb="8" eb="9">
      <t>ジョウ</t>
    </rPh>
    <rPh sb="9" eb="10">
      <t>ニシ</t>
    </rPh>
    <rPh sb="12" eb="14">
      <t>チョウメ</t>
    </rPh>
    <rPh sb="21" eb="22">
      <t>ミナミ</t>
    </rPh>
    <rPh sb="23" eb="24">
      <t>ジョウ</t>
    </rPh>
    <rPh sb="32" eb="33">
      <t>ゴウ</t>
    </rPh>
    <phoneticPr fontId="2"/>
  </si>
  <si>
    <t>株式会社インティメイト</t>
    <rPh sb="0" eb="2">
      <t>カブシキ</t>
    </rPh>
    <rPh sb="2" eb="4">
      <t>カイシャ</t>
    </rPh>
    <phoneticPr fontId="2"/>
  </si>
  <si>
    <t>東京都練馬区石神井台３丁目９番３号</t>
    <rPh sb="0" eb="3">
      <t>トウキョウト</t>
    </rPh>
    <rPh sb="3" eb="6">
      <t>ネリマク</t>
    </rPh>
    <rPh sb="6" eb="8">
      <t>イシカミ</t>
    </rPh>
    <rPh sb="8" eb="9">
      <t>イ</t>
    </rPh>
    <rPh sb="9" eb="10">
      <t>ダイ</t>
    </rPh>
    <rPh sb="11" eb="13">
      <t>チョウメ</t>
    </rPh>
    <rPh sb="14" eb="15">
      <t>バン</t>
    </rPh>
    <rPh sb="16" eb="17">
      <t>ゴウ</t>
    </rPh>
    <phoneticPr fontId="2"/>
  </si>
  <si>
    <t>代表取締役　星　英典</t>
    <rPh sb="0" eb="2">
      <t>ダイヒョウ</t>
    </rPh>
    <rPh sb="2" eb="5">
      <t>トリシマリヤク</t>
    </rPh>
    <rPh sb="6" eb="7">
      <t>ホシ</t>
    </rPh>
    <rPh sb="8" eb="10">
      <t>ヒデノリ</t>
    </rPh>
    <phoneticPr fontId="2"/>
  </si>
  <si>
    <t>札幌市東区東雁来１２条４丁目１番３自閉症者地域生活支援センターなないろ内</t>
    <rPh sb="0" eb="3">
      <t>サッポロシ</t>
    </rPh>
    <rPh sb="3" eb="5">
      <t>ヒガシク</t>
    </rPh>
    <rPh sb="5" eb="8">
      <t>ヒガシカリキ</t>
    </rPh>
    <rPh sb="10" eb="11">
      <t>ジョウ</t>
    </rPh>
    <rPh sb="12" eb="14">
      <t>チョウメ</t>
    </rPh>
    <rPh sb="15" eb="16">
      <t>バン</t>
    </rPh>
    <rPh sb="17" eb="20">
      <t>ジヘイショウ</t>
    </rPh>
    <rPh sb="20" eb="21">
      <t>シャ</t>
    </rPh>
    <rPh sb="21" eb="23">
      <t>チイキ</t>
    </rPh>
    <rPh sb="23" eb="27">
      <t>セイカツシエン</t>
    </rPh>
    <rPh sb="35" eb="36">
      <t>ナイ</t>
    </rPh>
    <phoneticPr fontId="2"/>
  </si>
  <si>
    <t>社会福祉法人はるにれの里</t>
    <rPh sb="0" eb="6">
      <t>シャカイフクシホウジン</t>
    </rPh>
    <rPh sb="11" eb="12">
      <t>サト</t>
    </rPh>
    <phoneticPr fontId="2"/>
  </si>
  <si>
    <t>石狩市花川北１条５丁目１７１</t>
    <rPh sb="0" eb="3">
      <t>イシカリシ</t>
    </rPh>
    <rPh sb="3" eb="5">
      <t>ハナカワ</t>
    </rPh>
    <rPh sb="5" eb="6">
      <t>キタ</t>
    </rPh>
    <rPh sb="7" eb="8">
      <t>ジョウ</t>
    </rPh>
    <rPh sb="9" eb="11">
      <t>チョウメ</t>
    </rPh>
    <phoneticPr fontId="2"/>
  </si>
  <si>
    <t>理事長　木村　昭一</t>
    <rPh sb="0" eb="3">
      <t>リジチョウ</t>
    </rPh>
    <rPh sb="4" eb="6">
      <t>キムラ</t>
    </rPh>
    <rPh sb="7" eb="9">
      <t>ショウイチ</t>
    </rPh>
    <phoneticPr fontId="2"/>
  </si>
  <si>
    <t>札幌市（東区、北区、中央区、西区、手稲区）、石狩市</t>
    <rPh sb="0" eb="3">
      <t>サッポロシ</t>
    </rPh>
    <rPh sb="4" eb="6">
      <t>ヒガシク</t>
    </rPh>
    <rPh sb="7" eb="9">
      <t>キタク</t>
    </rPh>
    <rPh sb="10" eb="13">
      <t>チュウオウク</t>
    </rPh>
    <rPh sb="14" eb="16">
      <t>ニシク</t>
    </rPh>
    <rPh sb="17" eb="20">
      <t>テイネク</t>
    </rPh>
    <rPh sb="22" eb="25">
      <t>イシカリシ</t>
    </rPh>
    <phoneticPr fontId="2"/>
  </si>
  <si>
    <t>0001100932</t>
  </si>
  <si>
    <t>訪問介護事業所Mercy</t>
    <rPh sb="0" eb="4">
      <t>ホウモンカイゴ</t>
    </rPh>
    <rPh sb="4" eb="7">
      <t>ジギョウショ</t>
    </rPh>
    <phoneticPr fontId="2"/>
  </si>
  <si>
    <t>札幌市北区麻生町７丁目５－１０アルファグレイシャス麻生３０８号</t>
    <rPh sb="0" eb="3">
      <t>サッポロシ</t>
    </rPh>
    <rPh sb="3" eb="5">
      <t>キタク</t>
    </rPh>
    <rPh sb="5" eb="8">
      <t>アサブチョウ</t>
    </rPh>
    <rPh sb="9" eb="11">
      <t>チョウメ</t>
    </rPh>
    <rPh sb="25" eb="27">
      <t>アサブ</t>
    </rPh>
    <rPh sb="30" eb="31">
      <t>ゴウ</t>
    </rPh>
    <phoneticPr fontId="2"/>
  </si>
  <si>
    <t>Mercy合同会社</t>
    <rPh sb="5" eb="9">
      <t>ゴウドウガイシャ</t>
    </rPh>
    <phoneticPr fontId="2"/>
  </si>
  <si>
    <t>代表社員　黑川　美由紀</t>
    <rPh sb="0" eb="4">
      <t>ダイヒョウシャイン</t>
    </rPh>
    <rPh sb="5" eb="6">
      <t>クロ</t>
    </rPh>
    <rPh sb="6" eb="7">
      <t>カワ</t>
    </rPh>
    <rPh sb="8" eb="11">
      <t>ミユキ</t>
    </rPh>
    <phoneticPr fontId="2"/>
  </si>
  <si>
    <t>札幌市（北区、東区、西区、中央区）</t>
    <rPh sb="0" eb="3">
      <t>サッポロシ</t>
    </rPh>
    <rPh sb="4" eb="6">
      <t>キタク</t>
    </rPh>
    <rPh sb="7" eb="9">
      <t>ヒガシク</t>
    </rPh>
    <rPh sb="10" eb="12">
      <t>ニシク</t>
    </rPh>
    <rPh sb="13" eb="16">
      <t>チュウオウク</t>
    </rPh>
    <phoneticPr fontId="2"/>
  </si>
  <si>
    <t>0001100933</t>
  </si>
  <si>
    <t>移動支援事業所ウェルネス清田</t>
    <rPh sb="0" eb="7">
      <t>イドウシエンジギョウショ</t>
    </rPh>
    <rPh sb="12" eb="14">
      <t>キヨタ</t>
    </rPh>
    <phoneticPr fontId="2"/>
  </si>
  <si>
    <t>011-839-9546</t>
  </si>
  <si>
    <t>株式会社ウェルサポ</t>
    <rPh sb="0" eb="4">
      <t>カブシキガイシャ</t>
    </rPh>
    <phoneticPr fontId="2"/>
  </si>
  <si>
    <t>代表取締役　国兼　光矢</t>
    <rPh sb="0" eb="2">
      <t>ダイヒョウ</t>
    </rPh>
    <rPh sb="2" eb="5">
      <t>トリシマリヤク</t>
    </rPh>
    <rPh sb="6" eb="8">
      <t>クニカネ</t>
    </rPh>
    <rPh sb="9" eb="10">
      <t>ミツ</t>
    </rPh>
    <rPh sb="10" eb="11">
      <t>ヤ</t>
    </rPh>
    <phoneticPr fontId="2"/>
  </si>
  <si>
    <t>0001100934</t>
  </si>
  <si>
    <t>札幌市中央区南２条西２０丁目２－３ロータリー２０ビル６階</t>
    <rPh sb="0" eb="3">
      <t>サッポロシ</t>
    </rPh>
    <rPh sb="3" eb="6">
      <t>チュウオウク</t>
    </rPh>
    <rPh sb="6" eb="7">
      <t>ミナミ</t>
    </rPh>
    <rPh sb="8" eb="9">
      <t>ジョウ</t>
    </rPh>
    <rPh sb="9" eb="10">
      <t>ニシ</t>
    </rPh>
    <rPh sb="12" eb="14">
      <t>チョウメ</t>
    </rPh>
    <rPh sb="27" eb="28">
      <t>カイ</t>
    </rPh>
    <phoneticPr fontId="2"/>
  </si>
  <si>
    <t>ベンチャープラス株式会社</t>
    <rPh sb="8" eb="12">
      <t>カブシキガイシャ</t>
    </rPh>
    <phoneticPr fontId="2"/>
  </si>
  <si>
    <t>札幌市中央区南３条西１２丁目３２５－１３東和ビル７階</t>
    <rPh sb="0" eb="3">
      <t>サッポロシ</t>
    </rPh>
    <rPh sb="3" eb="6">
      <t>チュウオウク</t>
    </rPh>
    <rPh sb="6" eb="7">
      <t>ミナミ</t>
    </rPh>
    <rPh sb="8" eb="9">
      <t>ジョウ</t>
    </rPh>
    <rPh sb="9" eb="10">
      <t>ニシ</t>
    </rPh>
    <rPh sb="12" eb="14">
      <t>チョウメ</t>
    </rPh>
    <rPh sb="20" eb="21">
      <t>ヒガシ</t>
    </rPh>
    <rPh sb="21" eb="22">
      <t>ワ</t>
    </rPh>
    <rPh sb="25" eb="26">
      <t>カイ</t>
    </rPh>
    <phoneticPr fontId="2"/>
  </si>
  <si>
    <t>代表取締役　後藤　雅紀</t>
    <rPh sb="0" eb="2">
      <t>ダイヒョウ</t>
    </rPh>
    <rPh sb="2" eb="5">
      <t>トリシマリヤク</t>
    </rPh>
    <rPh sb="6" eb="8">
      <t>ゴトウ</t>
    </rPh>
    <rPh sb="9" eb="10">
      <t>マサ</t>
    </rPh>
    <rPh sb="10" eb="11">
      <t>キ</t>
    </rPh>
    <phoneticPr fontId="2"/>
  </si>
  <si>
    <t>札幌市、小樽市</t>
    <rPh sb="0" eb="3">
      <t>サッポロシ</t>
    </rPh>
    <rPh sb="4" eb="7">
      <t>オタルシ</t>
    </rPh>
    <phoneticPr fontId="2"/>
  </si>
  <si>
    <t>0001100935</t>
  </si>
  <si>
    <t>居宅介護事業所IPPO</t>
    <rPh sb="0" eb="2">
      <t>キョタク</t>
    </rPh>
    <rPh sb="2" eb="4">
      <t>カイゴ</t>
    </rPh>
    <rPh sb="4" eb="7">
      <t>ジギョウショ</t>
    </rPh>
    <phoneticPr fontId="2"/>
  </si>
  <si>
    <t>札幌市北区北27条西4丁目2-20MINT274 402号室</t>
    <rPh sb="0" eb="3">
      <t>サッポロシ</t>
    </rPh>
    <rPh sb="3" eb="5">
      <t>キタク</t>
    </rPh>
    <rPh sb="5" eb="6">
      <t>キタ</t>
    </rPh>
    <rPh sb="8" eb="9">
      <t>ジョウ</t>
    </rPh>
    <rPh sb="9" eb="10">
      <t>ニシ</t>
    </rPh>
    <rPh sb="11" eb="13">
      <t>チョウメ</t>
    </rPh>
    <rPh sb="28" eb="30">
      <t>ゴウシツ</t>
    </rPh>
    <phoneticPr fontId="2"/>
  </si>
  <si>
    <t>合同会社SL</t>
    <rPh sb="0" eb="2">
      <t>ゴウドウ</t>
    </rPh>
    <rPh sb="2" eb="4">
      <t>ガイシャ</t>
    </rPh>
    <phoneticPr fontId="2"/>
  </si>
  <si>
    <t>札幌市北区北27条西4丁目2-20MINT274 402号室</t>
    <rPh sb="0" eb="2">
      <t>サッポロ</t>
    </rPh>
    <rPh sb="2" eb="3">
      <t>シ</t>
    </rPh>
    <rPh sb="3" eb="4">
      <t>キタ</t>
    </rPh>
    <rPh sb="4" eb="5">
      <t>ク</t>
    </rPh>
    <rPh sb="5" eb="6">
      <t>キタ</t>
    </rPh>
    <rPh sb="8" eb="9">
      <t>ジョウ</t>
    </rPh>
    <rPh sb="9" eb="10">
      <t>ニシ</t>
    </rPh>
    <rPh sb="11" eb="13">
      <t>チョウメ</t>
    </rPh>
    <rPh sb="28" eb="30">
      <t>ゴウシツ</t>
    </rPh>
    <phoneticPr fontId="2"/>
  </si>
  <si>
    <t>代表社員　竹花　結衣</t>
    <rPh sb="0" eb="2">
      <t>ダイヒョウ</t>
    </rPh>
    <rPh sb="2" eb="4">
      <t>シャイン</t>
    </rPh>
    <rPh sb="5" eb="7">
      <t>タケハナ</t>
    </rPh>
    <rPh sb="8" eb="9">
      <t>ユイ</t>
    </rPh>
    <rPh sb="9" eb="10">
      <t>コロモ</t>
    </rPh>
    <phoneticPr fontId="2"/>
  </si>
  <si>
    <t>札幌市全域、北広島市、石狩市、小樽市</t>
    <rPh sb="0" eb="3">
      <t>サッポロシ</t>
    </rPh>
    <rPh sb="3" eb="5">
      <t>ゼンイキ</t>
    </rPh>
    <rPh sb="6" eb="10">
      <t>キタヒロシマシ</t>
    </rPh>
    <rPh sb="11" eb="14">
      <t>イシカリシ</t>
    </rPh>
    <rPh sb="15" eb="18">
      <t>オタルシ</t>
    </rPh>
    <phoneticPr fontId="2"/>
  </si>
  <si>
    <t>介護事業所みやみや</t>
    <rPh sb="0" eb="5">
      <t>カイゴジギョウショ</t>
    </rPh>
    <phoneticPr fontId="2"/>
  </si>
  <si>
    <t>札幌市東区東苗穂１３条２丁目２４番１号</t>
    <rPh sb="0" eb="3">
      <t>サッポロシ</t>
    </rPh>
    <rPh sb="3" eb="5">
      <t>ヒガシク</t>
    </rPh>
    <rPh sb="5" eb="8">
      <t>ヒガシナエボ</t>
    </rPh>
    <phoneticPr fontId="2"/>
  </si>
  <si>
    <t>特定非営利活動法人みやみや</t>
    <rPh sb="0" eb="9">
      <t>トクテイヒエイリカツドウホウジン</t>
    </rPh>
    <phoneticPr fontId="2"/>
  </si>
  <si>
    <t>札幌市東区東苗穂１３条２丁目２４番１号</t>
    <rPh sb="0" eb="3">
      <t>サッポロシ</t>
    </rPh>
    <rPh sb="3" eb="5">
      <t>ヒガシク</t>
    </rPh>
    <rPh sb="5" eb="6">
      <t>ヒガシ</t>
    </rPh>
    <rPh sb="6" eb="8">
      <t>ナエボ</t>
    </rPh>
    <phoneticPr fontId="2"/>
  </si>
  <si>
    <t>代表理事　宮下　信二</t>
    <rPh sb="5" eb="7">
      <t>ミヤシタ</t>
    </rPh>
    <rPh sb="8" eb="10">
      <t>シンジ</t>
    </rPh>
    <phoneticPr fontId="2"/>
  </si>
  <si>
    <t>札幌市（東区、北区、西区）</t>
    <rPh sb="0" eb="3">
      <t>サッポロシ</t>
    </rPh>
    <rPh sb="4" eb="6">
      <t>ヒガシク</t>
    </rPh>
    <rPh sb="7" eb="9">
      <t>キタク</t>
    </rPh>
    <rPh sb="10" eb="12">
      <t>ニシク</t>
    </rPh>
    <phoneticPr fontId="2"/>
  </si>
  <si>
    <t>移動支援＠</t>
    <rPh sb="0" eb="2">
      <t>イドウ</t>
    </rPh>
    <rPh sb="2" eb="4">
      <t>シエン</t>
    </rPh>
    <phoneticPr fontId="2"/>
  </si>
  <si>
    <t>札幌市白石区北郷３条１丁目６番２８　１階</t>
    <rPh sb="0" eb="3">
      <t>サッポロシ</t>
    </rPh>
    <rPh sb="3" eb="6">
      <t>シロイシク</t>
    </rPh>
    <rPh sb="6" eb="8">
      <t>キタゴウ</t>
    </rPh>
    <rPh sb="9" eb="10">
      <t>ジョウ</t>
    </rPh>
    <rPh sb="11" eb="13">
      <t>チョウメ</t>
    </rPh>
    <rPh sb="14" eb="15">
      <t>バン</t>
    </rPh>
    <rPh sb="19" eb="20">
      <t>カイ</t>
    </rPh>
    <phoneticPr fontId="2"/>
  </si>
  <si>
    <t>株式会社アクティブスタイル</t>
    <rPh sb="0" eb="4">
      <t>カブシキガイシャ</t>
    </rPh>
    <phoneticPr fontId="2"/>
  </si>
  <si>
    <t>代表取締役　齊藤　学</t>
    <rPh sb="0" eb="5">
      <t>ダイヒョウトリシマリヤク</t>
    </rPh>
    <rPh sb="6" eb="8">
      <t>サイトウ</t>
    </rPh>
    <rPh sb="9" eb="10">
      <t>マナ</t>
    </rPh>
    <phoneticPr fontId="2"/>
  </si>
  <si>
    <t>エルム介護サービス</t>
    <rPh sb="3" eb="5">
      <t>カイゴ</t>
    </rPh>
    <phoneticPr fontId="2"/>
  </si>
  <si>
    <t>札幌市北区北２１条西１３丁目４番４号</t>
    <rPh sb="0" eb="3">
      <t>サッポロシ</t>
    </rPh>
    <rPh sb="3" eb="5">
      <t>キタク</t>
    </rPh>
    <rPh sb="5" eb="6">
      <t>キタ</t>
    </rPh>
    <rPh sb="8" eb="9">
      <t>ジョウ</t>
    </rPh>
    <rPh sb="9" eb="10">
      <t>ニシ</t>
    </rPh>
    <rPh sb="12" eb="14">
      <t>チョウメ</t>
    </rPh>
    <rPh sb="15" eb="16">
      <t>バン</t>
    </rPh>
    <rPh sb="17" eb="18">
      <t>ゴウ</t>
    </rPh>
    <phoneticPr fontId="2"/>
  </si>
  <si>
    <t>エルム合同会社</t>
    <rPh sb="3" eb="7">
      <t>ゴウドウガイシャ</t>
    </rPh>
    <phoneticPr fontId="2"/>
  </si>
  <si>
    <t>代表社員　清藤　美保</t>
    <rPh sb="0" eb="2">
      <t>ダイヒョウ</t>
    </rPh>
    <rPh sb="2" eb="4">
      <t>シャイン</t>
    </rPh>
    <rPh sb="5" eb="7">
      <t>セイトウ</t>
    </rPh>
    <rPh sb="8" eb="10">
      <t>ミホ</t>
    </rPh>
    <phoneticPr fontId="2"/>
  </si>
  <si>
    <t>訪問ステーションアン</t>
    <rPh sb="0" eb="2">
      <t>ホウモン</t>
    </rPh>
    <phoneticPr fontId="2"/>
  </si>
  <si>
    <t>札幌市北区北２３条西5丁目２番２1号</t>
    <rPh sb="0" eb="3">
      <t>サッポロシ</t>
    </rPh>
    <rPh sb="3" eb="4">
      <t>キタ</t>
    </rPh>
    <rPh sb="4" eb="5">
      <t>ク</t>
    </rPh>
    <rPh sb="5" eb="6">
      <t>キタ</t>
    </rPh>
    <rPh sb="8" eb="9">
      <t>ジョウ</t>
    </rPh>
    <rPh sb="9" eb="10">
      <t>ニシ</t>
    </rPh>
    <rPh sb="11" eb="13">
      <t>チョウメ</t>
    </rPh>
    <rPh sb="14" eb="15">
      <t>バン</t>
    </rPh>
    <rPh sb="17" eb="18">
      <t>ゴウ</t>
    </rPh>
    <phoneticPr fontId="2"/>
  </si>
  <si>
    <t>株式会社アンジェスソレイユ</t>
    <rPh sb="0" eb="4">
      <t>カブシキガイシャ</t>
    </rPh>
    <phoneticPr fontId="2"/>
  </si>
  <si>
    <t>札幌市中央区南１４条西８丁目５番３２号</t>
    <rPh sb="0" eb="3">
      <t>サッポロシ</t>
    </rPh>
    <rPh sb="3" eb="6">
      <t>チュウオウク</t>
    </rPh>
    <rPh sb="6" eb="7">
      <t>ミナミ</t>
    </rPh>
    <rPh sb="9" eb="10">
      <t>ジョウ</t>
    </rPh>
    <rPh sb="10" eb="11">
      <t>ニシ</t>
    </rPh>
    <rPh sb="12" eb="14">
      <t>チョウメ</t>
    </rPh>
    <rPh sb="15" eb="16">
      <t>バン</t>
    </rPh>
    <rPh sb="18" eb="19">
      <t>ゴウ</t>
    </rPh>
    <phoneticPr fontId="2"/>
  </si>
  <si>
    <t>代表取締役　大沢　直史</t>
    <rPh sb="0" eb="5">
      <t>ダイヒョウトリシマリヤク</t>
    </rPh>
    <rPh sb="6" eb="8">
      <t>オオサワ</t>
    </rPh>
    <rPh sb="9" eb="11">
      <t>ナオフミ</t>
    </rPh>
    <phoneticPr fontId="2"/>
  </si>
  <si>
    <t>札幌市清田区美しが丘2条4丁目16番2号</t>
  </si>
  <si>
    <t>合同会社aete</t>
    <rPh sb="0" eb="4">
      <t>ゴウドウガイシャ</t>
    </rPh>
    <phoneticPr fontId="2"/>
  </si>
  <si>
    <t>札幌市清田区美しが丘２条４丁目１６番２号</t>
    <rPh sb="0" eb="3">
      <t>サッポロシ</t>
    </rPh>
    <rPh sb="3" eb="6">
      <t>キヨタク</t>
    </rPh>
    <rPh sb="6" eb="7">
      <t>ウツク</t>
    </rPh>
    <rPh sb="9" eb="10">
      <t>オカ</t>
    </rPh>
    <rPh sb="11" eb="12">
      <t>ジョウ</t>
    </rPh>
    <rPh sb="13" eb="15">
      <t>チョウメ</t>
    </rPh>
    <rPh sb="17" eb="18">
      <t>バン</t>
    </rPh>
    <rPh sb="19" eb="20">
      <t>ゴウ</t>
    </rPh>
    <phoneticPr fontId="2"/>
  </si>
  <si>
    <t>代表社員　藤岡　琢也</t>
    <rPh sb="0" eb="4">
      <t>ダイヒョウシャイン</t>
    </rPh>
    <rPh sb="5" eb="7">
      <t>フジオカ</t>
    </rPh>
    <rPh sb="8" eb="10">
      <t>タクヤ</t>
    </rPh>
    <phoneticPr fontId="2"/>
  </si>
  <si>
    <t>札幌市豊平区豊平８条９丁目１番４７号</t>
    <rPh sb="0" eb="3">
      <t>サッポロシ</t>
    </rPh>
    <rPh sb="3" eb="6">
      <t>トヨヒラク</t>
    </rPh>
    <rPh sb="6" eb="8">
      <t>トヨヒラ</t>
    </rPh>
    <rPh sb="9" eb="10">
      <t>ジョウ</t>
    </rPh>
    <rPh sb="11" eb="13">
      <t>チョウメ</t>
    </rPh>
    <rPh sb="14" eb="15">
      <t>バン</t>
    </rPh>
    <rPh sb="17" eb="18">
      <t>ゴウ</t>
    </rPh>
    <phoneticPr fontId="2"/>
  </si>
  <si>
    <t>株式会社up root peak</t>
    <rPh sb="0" eb="2">
      <t>カブシキ</t>
    </rPh>
    <rPh sb="2" eb="4">
      <t>ガイシャ</t>
    </rPh>
    <phoneticPr fontId="2"/>
  </si>
  <si>
    <t>代表取締役　根上　伊久美</t>
    <rPh sb="0" eb="2">
      <t>ダイヒョウ</t>
    </rPh>
    <rPh sb="2" eb="5">
      <t>トリシマリヤク</t>
    </rPh>
    <rPh sb="6" eb="8">
      <t>ネアガリ</t>
    </rPh>
    <rPh sb="9" eb="10">
      <t>イ</t>
    </rPh>
    <rPh sb="10" eb="11">
      <t>ヒサ</t>
    </rPh>
    <rPh sb="11" eb="12">
      <t>ウツク</t>
    </rPh>
    <phoneticPr fontId="2"/>
  </si>
  <si>
    <t>0001100942</t>
  </si>
  <si>
    <t>訪問介護べべるい</t>
    <rPh sb="0" eb="2">
      <t>ホウモン</t>
    </rPh>
    <rPh sb="2" eb="4">
      <t>カイゴ</t>
    </rPh>
    <phoneticPr fontId="2"/>
  </si>
  <si>
    <t>札幌市厚別区厚別中央３条２丁目１６－２５</t>
    <rPh sb="0" eb="3">
      <t>サッポロシ</t>
    </rPh>
    <rPh sb="3" eb="6">
      <t>アツベツク</t>
    </rPh>
    <rPh sb="6" eb="8">
      <t>アツベツ</t>
    </rPh>
    <rPh sb="8" eb="10">
      <t>チュウオウ</t>
    </rPh>
    <rPh sb="11" eb="12">
      <t>ジョウ</t>
    </rPh>
    <rPh sb="13" eb="15">
      <t>チョウメ</t>
    </rPh>
    <phoneticPr fontId="2"/>
  </si>
  <si>
    <t>合同会社ウエムラサポート</t>
    <rPh sb="0" eb="2">
      <t>ゴウドウ</t>
    </rPh>
    <rPh sb="2" eb="4">
      <t>ガイシャ</t>
    </rPh>
    <phoneticPr fontId="2"/>
  </si>
  <si>
    <t>北広島市西の里北３丁目１番地２</t>
    <rPh sb="0" eb="4">
      <t>キタヒロシマシ</t>
    </rPh>
    <rPh sb="4" eb="5">
      <t>ニシ</t>
    </rPh>
    <rPh sb="6" eb="7">
      <t>サト</t>
    </rPh>
    <rPh sb="7" eb="8">
      <t>キタ</t>
    </rPh>
    <rPh sb="9" eb="11">
      <t>チョウメ</t>
    </rPh>
    <rPh sb="12" eb="14">
      <t>バンチ</t>
    </rPh>
    <phoneticPr fontId="2"/>
  </si>
  <si>
    <t>代表社員　植村　範彦</t>
    <rPh sb="0" eb="2">
      <t>ダイヒョウ</t>
    </rPh>
    <rPh sb="2" eb="4">
      <t>シャイン</t>
    </rPh>
    <rPh sb="5" eb="7">
      <t>ウエムラ</t>
    </rPh>
    <rPh sb="8" eb="10">
      <t>ノリヒコ</t>
    </rPh>
    <phoneticPr fontId="2"/>
  </si>
  <si>
    <t>石狩管内</t>
    <rPh sb="0" eb="4">
      <t>イシカリカンナイ</t>
    </rPh>
    <phoneticPr fontId="2"/>
  </si>
  <si>
    <t>0001100943</t>
  </si>
  <si>
    <t>札幌市東区北２１条東２丁目１番３７号スリーナインXY１０５号室</t>
    <rPh sb="0" eb="3">
      <t>サッポロシ</t>
    </rPh>
    <rPh sb="3" eb="5">
      <t>ヒガシク</t>
    </rPh>
    <rPh sb="5" eb="6">
      <t>キタ</t>
    </rPh>
    <rPh sb="8" eb="9">
      <t>ジョウ</t>
    </rPh>
    <rPh sb="9" eb="10">
      <t>ヒガシ</t>
    </rPh>
    <rPh sb="11" eb="13">
      <t>チョウメ</t>
    </rPh>
    <rPh sb="14" eb="15">
      <t>バン</t>
    </rPh>
    <rPh sb="17" eb="18">
      <t>ゴウ</t>
    </rPh>
    <rPh sb="29" eb="30">
      <t>ゴウ</t>
    </rPh>
    <rPh sb="30" eb="31">
      <t>シツ</t>
    </rPh>
    <phoneticPr fontId="2"/>
  </si>
  <si>
    <t>アイディーアイ株式会社</t>
    <rPh sb="7" eb="11">
      <t>カブシキガイシャ</t>
    </rPh>
    <phoneticPr fontId="2"/>
  </si>
  <si>
    <t>札幌市中央区南１５条西８丁目２－３３－１１２</t>
    <rPh sb="0" eb="3">
      <t>サッポロシ</t>
    </rPh>
    <rPh sb="3" eb="6">
      <t>チュウオウク</t>
    </rPh>
    <rPh sb="6" eb="7">
      <t>ミナミ</t>
    </rPh>
    <rPh sb="9" eb="10">
      <t>ジョウ</t>
    </rPh>
    <rPh sb="10" eb="11">
      <t>ニシ</t>
    </rPh>
    <rPh sb="12" eb="14">
      <t>チョウメ</t>
    </rPh>
    <phoneticPr fontId="2"/>
  </si>
  <si>
    <t>代表取締役　山本　優</t>
    <rPh sb="0" eb="5">
      <t>ダイヒョウトリシマリヤク</t>
    </rPh>
    <rPh sb="6" eb="8">
      <t>ヤマモト</t>
    </rPh>
    <rPh sb="9" eb="10">
      <t>ヤサ</t>
    </rPh>
    <phoneticPr fontId="2"/>
  </si>
  <si>
    <t>0001100944</t>
  </si>
  <si>
    <t>居宅介護事業所　さくらケア</t>
    <rPh sb="0" eb="2">
      <t>キョタク</t>
    </rPh>
    <rPh sb="2" eb="4">
      <t>カイゴ</t>
    </rPh>
    <rPh sb="4" eb="7">
      <t>ジギョウショ</t>
    </rPh>
    <phoneticPr fontId="2"/>
  </si>
  <si>
    <t>札幌市手稲区手稲前田５７３－１３</t>
    <rPh sb="0" eb="3">
      <t>サッポロシ</t>
    </rPh>
    <rPh sb="3" eb="6">
      <t>テイネク</t>
    </rPh>
    <rPh sb="6" eb="8">
      <t>テイネ</t>
    </rPh>
    <rPh sb="8" eb="10">
      <t>マエダ</t>
    </rPh>
    <phoneticPr fontId="2"/>
  </si>
  <si>
    <t>特定非営利活動法人　SAKURAcare</t>
    <rPh sb="0" eb="2">
      <t>トクテイ</t>
    </rPh>
    <rPh sb="2" eb="5">
      <t>ヒエイリ</t>
    </rPh>
    <rPh sb="5" eb="7">
      <t>カツドウ</t>
    </rPh>
    <rPh sb="7" eb="9">
      <t>ホウジン</t>
    </rPh>
    <phoneticPr fontId="2"/>
  </si>
  <si>
    <t>理事　佐々木　智美</t>
    <rPh sb="0" eb="2">
      <t>リジ</t>
    </rPh>
    <rPh sb="3" eb="6">
      <t>ササキ</t>
    </rPh>
    <rPh sb="7" eb="9">
      <t>トモミ</t>
    </rPh>
    <phoneticPr fontId="2"/>
  </si>
  <si>
    <t>札幌市、石狩市、小樽市</t>
    <rPh sb="0" eb="3">
      <t>サッポロシ</t>
    </rPh>
    <rPh sb="4" eb="7">
      <t>イシカリシ</t>
    </rPh>
    <rPh sb="8" eb="11">
      <t>オタルシ</t>
    </rPh>
    <phoneticPr fontId="2"/>
  </si>
  <si>
    <t>0001100945</t>
  </si>
  <si>
    <t>ああちゃん菊水訪問介護事業所</t>
    <rPh sb="5" eb="7">
      <t>キクスイ</t>
    </rPh>
    <rPh sb="7" eb="9">
      <t>ホウモン</t>
    </rPh>
    <rPh sb="9" eb="11">
      <t>カイゴ</t>
    </rPh>
    <rPh sb="11" eb="14">
      <t>ジギョウショ</t>
    </rPh>
    <phoneticPr fontId="2"/>
  </si>
  <si>
    <t>札幌市白石区菊水７条３丁目３－１パティオ竹善３０３</t>
    <rPh sb="0" eb="3">
      <t>サッポロシ</t>
    </rPh>
    <rPh sb="3" eb="6">
      <t>シロイシク</t>
    </rPh>
    <rPh sb="6" eb="8">
      <t>キクスイ</t>
    </rPh>
    <rPh sb="9" eb="10">
      <t>ジョウ</t>
    </rPh>
    <rPh sb="11" eb="13">
      <t>チョウメ</t>
    </rPh>
    <rPh sb="20" eb="21">
      <t>タケ</t>
    </rPh>
    <rPh sb="21" eb="22">
      <t>ゼン</t>
    </rPh>
    <phoneticPr fontId="2"/>
  </si>
  <si>
    <t>合同会社esprie</t>
    <rPh sb="0" eb="4">
      <t>ゴウドウガイシャ</t>
    </rPh>
    <phoneticPr fontId="2"/>
  </si>
  <si>
    <t>札幌市豊平区美園１条５丁目１－８－２０５</t>
    <rPh sb="0" eb="3">
      <t>サッポロシ</t>
    </rPh>
    <rPh sb="3" eb="6">
      <t>トヨヒラク</t>
    </rPh>
    <rPh sb="6" eb="8">
      <t>ミソノ</t>
    </rPh>
    <rPh sb="9" eb="10">
      <t>ジョウ</t>
    </rPh>
    <rPh sb="11" eb="13">
      <t>チョウメ</t>
    </rPh>
    <phoneticPr fontId="2"/>
  </si>
  <si>
    <t>代表社員　三浦　敦子</t>
    <rPh sb="0" eb="4">
      <t>ダイヒョウシャイン</t>
    </rPh>
    <rPh sb="5" eb="7">
      <t>ミウラ</t>
    </rPh>
    <rPh sb="8" eb="10">
      <t>アツコ</t>
    </rPh>
    <phoneticPr fontId="2"/>
  </si>
  <si>
    <t>札幌市（東区、北区、中央区一部、白石区、豊平区、手稲区、西区）</t>
    <rPh sb="0" eb="3">
      <t>サッポロシ</t>
    </rPh>
    <rPh sb="4" eb="6">
      <t>ヒガシク</t>
    </rPh>
    <rPh sb="7" eb="9">
      <t>キタク</t>
    </rPh>
    <rPh sb="10" eb="13">
      <t>チュウオウク</t>
    </rPh>
    <rPh sb="13" eb="15">
      <t>イチブ</t>
    </rPh>
    <rPh sb="16" eb="19">
      <t>シロイシク</t>
    </rPh>
    <rPh sb="20" eb="23">
      <t>トヨヒラク</t>
    </rPh>
    <rPh sb="24" eb="27">
      <t>テイネク</t>
    </rPh>
    <rPh sb="28" eb="30">
      <t>ニシク</t>
    </rPh>
    <phoneticPr fontId="2"/>
  </si>
  <si>
    <t>0001100946</t>
  </si>
  <si>
    <t>ヘルパーステーション福風</t>
    <rPh sb="10" eb="12">
      <t>フクカゼ</t>
    </rPh>
    <phoneticPr fontId="2"/>
  </si>
  <si>
    <t>札幌市東区北４４条東１４丁目３－１５　１０６号室</t>
    <rPh sb="0" eb="3">
      <t>サッポロシ</t>
    </rPh>
    <rPh sb="3" eb="5">
      <t>ヒガシク</t>
    </rPh>
    <rPh sb="5" eb="6">
      <t>キタ</t>
    </rPh>
    <rPh sb="8" eb="9">
      <t>ジョウ</t>
    </rPh>
    <rPh sb="9" eb="10">
      <t>ヒガシ</t>
    </rPh>
    <rPh sb="12" eb="14">
      <t>チョウメ</t>
    </rPh>
    <rPh sb="22" eb="24">
      <t>ゴウシツ</t>
    </rPh>
    <phoneticPr fontId="2"/>
  </si>
  <si>
    <t>株式会社楽祥</t>
    <rPh sb="0" eb="4">
      <t>カブシキガイシャ</t>
    </rPh>
    <rPh sb="4" eb="5">
      <t>ラク</t>
    </rPh>
    <rPh sb="5" eb="6">
      <t>ショウ</t>
    </rPh>
    <phoneticPr fontId="2"/>
  </si>
  <si>
    <t>札幌市西区西野２条４丁目１－１</t>
    <rPh sb="0" eb="3">
      <t>サッポロシ</t>
    </rPh>
    <rPh sb="3" eb="5">
      <t>ニシク</t>
    </rPh>
    <rPh sb="5" eb="6">
      <t>ニシ</t>
    </rPh>
    <rPh sb="6" eb="7">
      <t>ノ</t>
    </rPh>
    <rPh sb="8" eb="9">
      <t>ジョウ</t>
    </rPh>
    <rPh sb="10" eb="12">
      <t>チョウメ</t>
    </rPh>
    <phoneticPr fontId="2"/>
  </si>
  <si>
    <t>代表取締役　目黒　祥子</t>
    <rPh sb="0" eb="5">
      <t>ダイヒョウトリシマリヤク</t>
    </rPh>
    <rPh sb="6" eb="8">
      <t>メグロ</t>
    </rPh>
    <rPh sb="9" eb="11">
      <t>ショウコ</t>
    </rPh>
    <phoneticPr fontId="2"/>
  </si>
  <si>
    <t>0001100947</t>
  </si>
  <si>
    <t>エフケア訪問介護</t>
    <rPh sb="4" eb="8">
      <t>ホウモンカイゴ</t>
    </rPh>
    <phoneticPr fontId="2"/>
  </si>
  <si>
    <t>札幌市白石区川北１条２丁目１－１３　２F</t>
    <rPh sb="0" eb="3">
      <t>サッポロシ</t>
    </rPh>
    <rPh sb="3" eb="6">
      <t>シロイシク</t>
    </rPh>
    <rPh sb="6" eb="8">
      <t>カワキタ</t>
    </rPh>
    <rPh sb="9" eb="10">
      <t>ジョウ</t>
    </rPh>
    <rPh sb="11" eb="13">
      <t>チョウメ</t>
    </rPh>
    <phoneticPr fontId="2"/>
  </si>
  <si>
    <t>株式会社エフケア</t>
    <rPh sb="0" eb="4">
      <t>カブシキガイシャ</t>
    </rPh>
    <phoneticPr fontId="2"/>
  </si>
  <si>
    <t>札幌市中央区南１５条西６丁目３－１７－６０１</t>
    <rPh sb="0" eb="3">
      <t>サッポロシ</t>
    </rPh>
    <rPh sb="3" eb="6">
      <t>チュウオウク</t>
    </rPh>
    <rPh sb="6" eb="7">
      <t>ミナミ</t>
    </rPh>
    <rPh sb="9" eb="10">
      <t>ジョウ</t>
    </rPh>
    <rPh sb="10" eb="11">
      <t>ニシ</t>
    </rPh>
    <rPh sb="12" eb="14">
      <t>チョウメ</t>
    </rPh>
    <phoneticPr fontId="2"/>
  </si>
  <si>
    <t>代表取締役　茂山　和雄</t>
    <rPh sb="0" eb="2">
      <t>ダイヒョウ</t>
    </rPh>
    <rPh sb="2" eb="5">
      <t>トリシマリヤク</t>
    </rPh>
    <rPh sb="6" eb="8">
      <t>シゲヤマ</t>
    </rPh>
    <rPh sb="9" eb="11">
      <t>カズオ</t>
    </rPh>
    <phoneticPr fontId="2"/>
  </si>
  <si>
    <t>札幌市白石区南郷通８丁目南３番２９号　グランコートビレッジ２F ２０２号</t>
    <rPh sb="0" eb="3">
      <t>サッポロシ</t>
    </rPh>
    <rPh sb="3" eb="6">
      <t>シロイシク</t>
    </rPh>
    <rPh sb="6" eb="9">
      <t>ナンゴウドオ</t>
    </rPh>
    <rPh sb="10" eb="12">
      <t>チョウメ</t>
    </rPh>
    <rPh sb="12" eb="13">
      <t>ミナミ</t>
    </rPh>
    <rPh sb="14" eb="15">
      <t>バン</t>
    </rPh>
    <rPh sb="17" eb="18">
      <t>ゴウ</t>
    </rPh>
    <rPh sb="35" eb="36">
      <t>ゴウ</t>
    </rPh>
    <phoneticPr fontId="2"/>
  </si>
  <si>
    <t>一般社団法人北生医療福祉会</t>
    <rPh sb="0" eb="6">
      <t>イッパンシャダンホウジン</t>
    </rPh>
    <rPh sb="6" eb="7">
      <t>キタ</t>
    </rPh>
    <rPh sb="7" eb="8">
      <t>セイ</t>
    </rPh>
    <rPh sb="8" eb="10">
      <t>イリョウ</t>
    </rPh>
    <rPh sb="10" eb="12">
      <t>フクシ</t>
    </rPh>
    <rPh sb="12" eb="13">
      <t>カイ</t>
    </rPh>
    <phoneticPr fontId="2"/>
  </si>
  <si>
    <t>札幌市白石区南郷通８丁目南３番２９号</t>
    <rPh sb="0" eb="3">
      <t>サッポロシ</t>
    </rPh>
    <rPh sb="3" eb="6">
      <t>シロイシク</t>
    </rPh>
    <rPh sb="6" eb="9">
      <t>ナンゴウドオ</t>
    </rPh>
    <rPh sb="10" eb="12">
      <t>チョウメ</t>
    </rPh>
    <rPh sb="12" eb="13">
      <t>ミナミ</t>
    </rPh>
    <rPh sb="14" eb="15">
      <t>バン</t>
    </rPh>
    <rPh sb="17" eb="18">
      <t>ゴウ</t>
    </rPh>
    <phoneticPr fontId="2"/>
  </si>
  <si>
    <t>代表理事　山本　諒</t>
    <rPh sb="0" eb="4">
      <t>ダイヒョウリジ</t>
    </rPh>
    <rPh sb="5" eb="7">
      <t>ヤマモト</t>
    </rPh>
    <rPh sb="8" eb="9">
      <t>リョウ</t>
    </rPh>
    <phoneticPr fontId="2"/>
  </si>
  <si>
    <t>札幌市東区北４１条東８丁目２－１　丸藤ビル</t>
    <rPh sb="0" eb="3">
      <t>サッポロシ</t>
    </rPh>
    <rPh sb="3" eb="5">
      <t>ヒガシク</t>
    </rPh>
    <rPh sb="5" eb="6">
      <t>キタ</t>
    </rPh>
    <rPh sb="8" eb="9">
      <t>ジョウ</t>
    </rPh>
    <rPh sb="9" eb="10">
      <t>ヒガシ</t>
    </rPh>
    <rPh sb="11" eb="13">
      <t>チョウメ</t>
    </rPh>
    <rPh sb="17" eb="19">
      <t>マルフジ</t>
    </rPh>
    <phoneticPr fontId="2"/>
  </si>
  <si>
    <t>SDエンターテイメント株式会社</t>
    <rPh sb="11" eb="15">
      <t>カブシキガイシャ</t>
    </rPh>
    <phoneticPr fontId="2"/>
  </si>
  <si>
    <t>札幌市白石区南郷通１丁目北８番１号　ESビル</t>
    <rPh sb="0" eb="3">
      <t>サッポロシ</t>
    </rPh>
    <rPh sb="3" eb="6">
      <t>シロイシク</t>
    </rPh>
    <rPh sb="6" eb="8">
      <t>ナンゴウ</t>
    </rPh>
    <rPh sb="8" eb="9">
      <t>ドオ</t>
    </rPh>
    <rPh sb="10" eb="12">
      <t>チョウメ</t>
    </rPh>
    <rPh sb="12" eb="13">
      <t>キタ</t>
    </rPh>
    <rPh sb="14" eb="15">
      <t>バン</t>
    </rPh>
    <rPh sb="16" eb="17">
      <t>ゴウ</t>
    </rPh>
    <phoneticPr fontId="2"/>
  </si>
  <si>
    <t>代表取締役　高橋　誠</t>
    <rPh sb="0" eb="5">
      <t>ダイヒョウトリシマリヤク</t>
    </rPh>
    <rPh sb="6" eb="8">
      <t>タカハシ</t>
    </rPh>
    <rPh sb="9" eb="10">
      <t>マコト</t>
    </rPh>
    <phoneticPr fontId="2"/>
  </si>
  <si>
    <t>札幌市東区北４１条東７丁目１－１クリスタルハイツN41　302</t>
    <rPh sb="0" eb="3">
      <t>サッポロシ</t>
    </rPh>
    <rPh sb="3" eb="5">
      <t>ヒガシク</t>
    </rPh>
    <rPh sb="5" eb="6">
      <t>キタ</t>
    </rPh>
    <rPh sb="8" eb="9">
      <t>ジョウ</t>
    </rPh>
    <rPh sb="9" eb="10">
      <t>ヒガシ</t>
    </rPh>
    <rPh sb="11" eb="13">
      <t>チョウメ</t>
    </rPh>
    <phoneticPr fontId="2"/>
  </si>
  <si>
    <t>合同会社Regalia mitサポート</t>
    <rPh sb="0" eb="4">
      <t>ゴウドウガイシャ</t>
    </rPh>
    <phoneticPr fontId="2"/>
  </si>
  <si>
    <t>札幌市東区北４１条東７丁目１－１クリスタルハイツN41　302</t>
    <rPh sb="0" eb="2">
      <t>サッポロ</t>
    </rPh>
    <rPh sb="2" eb="3">
      <t>シ</t>
    </rPh>
    <rPh sb="3" eb="5">
      <t>ヒガシク</t>
    </rPh>
    <rPh sb="5" eb="6">
      <t>キタ</t>
    </rPh>
    <rPh sb="8" eb="9">
      <t>ジョウ</t>
    </rPh>
    <rPh sb="9" eb="10">
      <t>ヒガシ</t>
    </rPh>
    <rPh sb="11" eb="13">
      <t>チョウメ</t>
    </rPh>
    <phoneticPr fontId="2"/>
  </si>
  <si>
    <t>代表社員　根元　俊輔</t>
    <rPh sb="0" eb="2">
      <t>ダイヒョウ</t>
    </rPh>
    <rPh sb="2" eb="4">
      <t>シャイン</t>
    </rPh>
    <rPh sb="5" eb="7">
      <t>ネモト</t>
    </rPh>
    <rPh sb="8" eb="10">
      <t>シュンスケ</t>
    </rPh>
    <phoneticPr fontId="2"/>
  </si>
  <si>
    <t>0001100951</t>
  </si>
  <si>
    <t>訪問介護リブウェル石山東</t>
    <rPh sb="0" eb="2">
      <t>ホウモン</t>
    </rPh>
    <rPh sb="2" eb="4">
      <t>カイゴ</t>
    </rPh>
    <rPh sb="9" eb="11">
      <t>イシヤマ</t>
    </rPh>
    <rPh sb="11" eb="12">
      <t>ヒガシ</t>
    </rPh>
    <phoneticPr fontId="2"/>
  </si>
  <si>
    <t>札幌市南区石山東７丁目１番１０号</t>
    <rPh sb="0" eb="3">
      <t>サッポロシ</t>
    </rPh>
    <rPh sb="3" eb="5">
      <t>ミナミク</t>
    </rPh>
    <rPh sb="5" eb="7">
      <t>イシヤマ</t>
    </rPh>
    <rPh sb="7" eb="8">
      <t>ヒガシ</t>
    </rPh>
    <rPh sb="9" eb="11">
      <t>チョウメ</t>
    </rPh>
    <rPh sb="12" eb="13">
      <t>バン</t>
    </rPh>
    <rPh sb="15" eb="16">
      <t>ゴウ</t>
    </rPh>
    <phoneticPr fontId="2"/>
  </si>
  <si>
    <t>株式会社ビオネスト</t>
    <rPh sb="0" eb="2">
      <t>カブシキ</t>
    </rPh>
    <rPh sb="2" eb="4">
      <t>ガイシャ</t>
    </rPh>
    <phoneticPr fontId="2"/>
  </si>
  <si>
    <t>神戸市中央区御幸通２丁目１番６号</t>
    <rPh sb="0" eb="3">
      <t>コウベシ</t>
    </rPh>
    <rPh sb="3" eb="6">
      <t>チュウオウク</t>
    </rPh>
    <rPh sb="6" eb="9">
      <t>ミユキドオ</t>
    </rPh>
    <rPh sb="10" eb="12">
      <t>チョウメ</t>
    </rPh>
    <rPh sb="13" eb="14">
      <t>バン</t>
    </rPh>
    <rPh sb="15" eb="16">
      <t>ゴウ</t>
    </rPh>
    <phoneticPr fontId="2"/>
  </si>
  <si>
    <t>0001100952</t>
  </si>
  <si>
    <t>訪問介護支援サービスこもれび</t>
    <rPh sb="0" eb="4">
      <t>ホウモンカイゴ</t>
    </rPh>
    <rPh sb="4" eb="6">
      <t>シエン</t>
    </rPh>
    <phoneticPr fontId="2"/>
  </si>
  <si>
    <t>札幌市北区篠路町上篠路６０番地８９</t>
    <rPh sb="0" eb="3">
      <t>サッポロシ</t>
    </rPh>
    <rPh sb="3" eb="5">
      <t>キタク</t>
    </rPh>
    <rPh sb="5" eb="8">
      <t>シノロチョウ</t>
    </rPh>
    <rPh sb="8" eb="11">
      <t>カミシノロ</t>
    </rPh>
    <rPh sb="13" eb="15">
      <t>バンチ</t>
    </rPh>
    <phoneticPr fontId="2"/>
  </si>
  <si>
    <t>合同会社小樽ケアシステム</t>
    <rPh sb="0" eb="4">
      <t>ゴウドウガイシャ</t>
    </rPh>
    <rPh sb="4" eb="6">
      <t>オタル</t>
    </rPh>
    <phoneticPr fontId="2"/>
  </si>
  <si>
    <t>小樽市入船４丁目１０番２号</t>
    <rPh sb="3" eb="5">
      <t>イリフネ</t>
    </rPh>
    <rPh sb="6" eb="8">
      <t>チョウメ</t>
    </rPh>
    <rPh sb="10" eb="11">
      <t>バン</t>
    </rPh>
    <rPh sb="12" eb="13">
      <t>ゴウ</t>
    </rPh>
    <phoneticPr fontId="2"/>
  </si>
  <si>
    <t>代表社員　工藤　富美枝</t>
    <rPh sb="0" eb="2">
      <t>ダイヒョウ</t>
    </rPh>
    <rPh sb="2" eb="4">
      <t>シャイン</t>
    </rPh>
    <rPh sb="5" eb="7">
      <t>クドウ</t>
    </rPh>
    <rPh sb="8" eb="11">
      <t>フミエ</t>
    </rPh>
    <phoneticPr fontId="2"/>
  </si>
  <si>
    <t>0001100953</t>
  </si>
  <si>
    <t>訪問介護ステーション　にこにこ</t>
    <rPh sb="0" eb="4">
      <t>ホウモンカイゴ</t>
    </rPh>
    <phoneticPr fontId="2"/>
  </si>
  <si>
    <t>札幌市北区北２１条西４丁目２－４１－３０１</t>
    <rPh sb="0" eb="3">
      <t>サッポロシ</t>
    </rPh>
    <rPh sb="3" eb="5">
      <t>キタク</t>
    </rPh>
    <rPh sb="5" eb="6">
      <t>キタ</t>
    </rPh>
    <rPh sb="8" eb="9">
      <t>ジョウ</t>
    </rPh>
    <rPh sb="9" eb="10">
      <t>ニシ</t>
    </rPh>
    <rPh sb="11" eb="13">
      <t>チョウメ</t>
    </rPh>
    <phoneticPr fontId="2"/>
  </si>
  <si>
    <t>合同会社プレミアムプラスアルファ</t>
    <rPh sb="0" eb="4">
      <t>ゴウドウガイシャ</t>
    </rPh>
    <phoneticPr fontId="2"/>
  </si>
  <si>
    <t>札幌市北区北２７条西５丁目２－１２－１０２</t>
    <rPh sb="0" eb="3">
      <t>サッポロシ</t>
    </rPh>
    <rPh sb="3" eb="5">
      <t>キタク</t>
    </rPh>
    <rPh sb="5" eb="6">
      <t>キタ</t>
    </rPh>
    <rPh sb="8" eb="9">
      <t>ジョウ</t>
    </rPh>
    <rPh sb="9" eb="10">
      <t>ニシ</t>
    </rPh>
    <rPh sb="11" eb="13">
      <t>チョウメ</t>
    </rPh>
    <phoneticPr fontId="2"/>
  </si>
  <si>
    <t>代表社員　渕上　絹代</t>
    <rPh sb="0" eb="4">
      <t>ダイヒョウシャイン</t>
    </rPh>
    <rPh sb="5" eb="7">
      <t>フチガミ</t>
    </rPh>
    <rPh sb="8" eb="9">
      <t>キヌ</t>
    </rPh>
    <rPh sb="9" eb="10">
      <t>ダイ</t>
    </rPh>
    <phoneticPr fontId="2"/>
  </si>
  <si>
    <t>介護ステーション　ケアミン</t>
    <rPh sb="0" eb="2">
      <t>カイゴ</t>
    </rPh>
    <phoneticPr fontId="2"/>
  </si>
  <si>
    <t>札幌市北区北２０条西５丁目２－５０CROSSPOINT８０２</t>
    <rPh sb="0" eb="3">
      <t>サッポロシ</t>
    </rPh>
    <rPh sb="3" eb="5">
      <t>キタク</t>
    </rPh>
    <rPh sb="5" eb="6">
      <t>キタ</t>
    </rPh>
    <rPh sb="8" eb="9">
      <t>ジョウ</t>
    </rPh>
    <rPh sb="9" eb="10">
      <t>ニシ</t>
    </rPh>
    <rPh sb="11" eb="13">
      <t>チョウメ</t>
    </rPh>
    <phoneticPr fontId="2"/>
  </si>
  <si>
    <t>株式会社SCI　village office</t>
    <rPh sb="0" eb="2">
      <t>カブシキ</t>
    </rPh>
    <rPh sb="2" eb="4">
      <t>カイシャ</t>
    </rPh>
    <phoneticPr fontId="2"/>
  </si>
  <si>
    <t>代表取締役　佐藤　航平</t>
    <rPh sb="0" eb="2">
      <t>ダイヒョウ</t>
    </rPh>
    <rPh sb="2" eb="5">
      <t>トリシマリヤク</t>
    </rPh>
    <rPh sb="6" eb="8">
      <t>サトウ</t>
    </rPh>
    <rPh sb="9" eb="11">
      <t>コウヘイ</t>
    </rPh>
    <phoneticPr fontId="2"/>
  </si>
  <si>
    <t>札幌市北区屯田４条７丁目７－７</t>
    <rPh sb="0" eb="3">
      <t>サッポロシ</t>
    </rPh>
    <rPh sb="3" eb="5">
      <t>キタク</t>
    </rPh>
    <rPh sb="5" eb="7">
      <t>トンデン</t>
    </rPh>
    <rPh sb="8" eb="9">
      <t>ジョウ</t>
    </rPh>
    <rPh sb="10" eb="12">
      <t>チョウメ</t>
    </rPh>
    <phoneticPr fontId="2"/>
  </si>
  <si>
    <t>株式会社　誠信</t>
    <rPh sb="0" eb="2">
      <t>カブシキ</t>
    </rPh>
    <rPh sb="2" eb="4">
      <t>カイシャ</t>
    </rPh>
    <rPh sb="5" eb="6">
      <t>マコト</t>
    </rPh>
    <rPh sb="6" eb="7">
      <t>シン</t>
    </rPh>
    <phoneticPr fontId="2"/>
  </si>
  <si>
    <t>札幌市北区屯田６条８丁目４－６</t>
    <rPh sb="0" eb="3">
      <t>サッポロシ</t>
    </rPh>
    <rPh sb="3" eb="5">
      <t>キタク</t>
    </rPh>
    <rPh sb="5" eb="7">
      <t>トンデン</t>
    </rPh>
    <rPh sb="8" eb="9">
      <t>ジョウ</t>
    </rPh>
    <rPh sb="10" eb="12">
      <t>チョウメ</t>
    </rPh>
    <phoneticPr fontId="2"/>
  </si>
  <si>
    <t>代表取締役　木村　誠一</t>
    <rPh sb="0" eb="2">
      <t>ダイヒョウ</t>
    </rPh>
    <rPh sb="2" eb="5">
      <t>トリシマリヤク</t>
    </rPh>
    <rPh sb="6" eb="8">
      <t>キムラ</t>
    </rPh>
    <rPh sb="9" eb="11">
      <t>セイイチ</t>
    </rPh>
    <phoneticPr fontId="2"/>
  </si>
  <si>
    <t>札幌市中央区南１６条西１４丁目１－３１－５２１</t>
    <rPh sb="0" eb="3">
      <t>サッポロシ</t>
    </rPh>
    <rPh sb="3" eb="6">
      <t>チュウオウク</t>
    </rPh>
    <rPh sb="6" eb="7">
      <t>ミナミ</t>
    </rPh>
    <rPh sb="9" eb="10">
      <t>ジョウ</t>
    </rPh>
    <rPh sb="10" eb="11">
      <t>ニシ</t>
    </rPh>
    <rPh sb="13" eb="15">
      <t>チョウメ</t>
    </rPh>
    <phoneticPr fontId="2"/>
  </si>
  <si>
    <t>株式会社　オープンシーアイ</t>
    <rPh sb="0" eb="2">
      <t>カブシキ</t>
    </rPh>
    <rPh sb="2" eb="4">
      <t>ガイシャ</t>
    </rPh>
    <phoneticPr fontId="2"/>
  </si>
  <si>
    <t>札幌市中央区宮ヶ丘１丁目２番１号６０４</t>
    <rPh sb="0" eb="3">
      <t>サッポロシ</t>
    </rPh>
    <rPh sb="3" eb="6">
      <t>チュウオウク</t>
    </rPh>
    <rPh sb="6" eb="9">
      <t>ミヤガオカ</t>
    </rPh>
    <rPh sb="10" eb="12">
      <t>チョウメ</t>
    </rPh>
    <rPh sb="13" eb="14">
      <t>バン</t>
    </rPh>
    <rPh sb="15" eb="16">
      <t>ゴウ</t>
    </rPh>
    <phoneticPr fontId="2"/>
  </si>
  <si>
    <t>代表取締役　山下　了</t>
    <rPh sb="0" eb="2">
      <t>ダイヒョウ</t>
    </rPh>
    <rPh sb="2" eb="5">
      <t>トリシマリヤク</t>
    </rPh>
    <rPh sb="6" eb="8">
      <t>ヤマシタ</t>
    </rPh>
    <rPh sb="9" eb="10">
      <t>リョウ</t>
    </rPh>
    <phoneticPr fontId="2"/>
  </si>
  <si>
    <t>札幌市中央区南７条西２５丁目３番３号１０１</t>
    <rPh sb="0" eb="7">
      <t>サッポロシチュウオウクミナミ</t>
    </rPh>
    <rPh sb="8" eb="10">
      <t>ジョウニシ</t>
    </rPh>
    <rPh sb="12" eb="14">
      <t>チョウメ</t>
    </rPh>
    <rPh sb="15" eb="16">
      <t>バン</t>
    </rPh>
    <rPh sb="17" eb="18">
      <t>ゴウ</t>
    </rPh>
    <phoneticPr fontId="2"/>
  </si>
  <si>
    <t>株式会社はっぴーりんぐ</t>
    <rPh sb="0" eb="4">
      <t>カブシキガイシャ</t>
    </rPh>
    <phoneticPr fontId="2"/>
  </si>
  <si>
    <t>代表取締役　進藤　大輔</t>
    <rPh sb="0" eb="2">
      <t>ダイヒョウ</t>
    </rPh>
    <rPh sb="2" eb="4">
      <t>トリシマリ</t>
    </rPh>
    <rPh sb="4" eb="5">
      <t>ヤク</t>
    </rPh>
    <rPh sb="6" eb="8">
      <t>シンドウ</t>
    </rPh>
    <rPh sb="9" eb="11">
      <t>ダイスケ</t>
    </rPh>
    <phoneticPr fontId="2"/>
  </si>
  <si>
    <t>札幌市（中央区、西区、手稲区）</t>
    <rPh sb="0" eb="3">
      <t>サッポロシ</t>
    </rPh>
    <rPh sb="4" eb="7">
      <t>チュウオウク</t>
    </rPh>
    <rPh sb="8" eb="10">
      <t>ニシク</t>
    </rPh>
    <rPh sb="11" eb="14">
      <t>テイネク</t>
    </rPh>
    <phoneticPr fontId="2"/>
  </si>
  <si>
    <t>特定非営利活動法人　ふれあい広場タンポポのはら</t>
    <rPh sb="0" eb="2">
      <t>トクテイ</t>
    </rPh>
    <rPh sb="2" eb="5">
      <t>ヒエイリ</t>
    </rPh>
    <rPh sb="5" eb="7">
      <t>カツドウ</t>
    </rPh>
    <rPh sb="7" eb="9">
      <t>ホウジン</t>
    </rPh>
    <rPh sb="14" eb="16">
      <t>ヒロバ</t>
    </rPh>
    <phoneticPr fontId="2"/>
  </si>
  <si>
    <t>石狩市花川南4条5丁目21番地</t>
    <rPh sb="0" eb="2">
      <t>イシカリ</t>
    </rPh>
    <rPh sb="2" eb="3">
      <t>シ</t>
    </rPh>
    <rPh sb="3" eb="5">
      <t>ハナカワ</t>
    </rPh>
    <rPh sb="5" eb="6">
      <t>ミナミ</t>
    </rPh>
    <rPh sb="7" eb="8">
      <t>ジョウ</t>
    </rPh>
    <rPh sb="9" eb="11">
      <t>チョウメ</t>
    </rPh>
    <rPh sb="13" eb="15">
      <t>バンチ</t>
    </rPh>
    <phoneticPr fontId="2"/>
  </si>
  <si>
    <t>理事長　斎藤　益大</t>
    <rPh sb="0" eb="3">
      <t>リジチョウ</t>
    </rPh>
    <rPh sb="4" eb="6">
      <t>サイトウ</t>
    </rPh>
    <rPh sb="7" eb="8">
      <t>エキ</t>
    </rPh>
    <rPh sb="8" eb="9">
      <t>ダイ</t>
    </rPh>
    <phoneticPr fontId="2"/>
  </si>
  <si>
    <t>北区、東区、手稲区</t>
    <rPh sb="0" eb="2">
      <t>キタク</t>
    </rPh>
    <rPh sb="3" eb="5">
      <t>ヒガシク</t>
    </rPh>
    <rPh sb="6" eb="9">
      <t>テイネク</t>
    </rPh>
    <phoneticPr fontId="2"/>
  </si>
  <si>
    <t>社会福祉法人　鷹栖共生会</t>
    <rPh sb="0" eb="2">
      <t>シャカイ</t>
    </rPh>
    <rPh sb="2" eb="4">
      <t>フクシ</t>
    </rPh>
    <rPh sb="4" eb="6">
      <t>ホウジン</t>
    </rPh>
    <rPh sb="7" eb="9">
      <t>タカス</t>
    </rPh>
    <rPh sb="9" eb="11">
      <t>キョウセイ</t>
    </rPh>
    <rPh sb="11" eb="12">
      <t>カイ</t>
    </rPh>
    <phoneticPr fontId="2"/>
  </si>
  <si>
    <t>北海道上川郡鷹栖町5694番地3</t>
    <rPh sb="0" eb="3">
      <t>ホッカイドウ</t>
    </rPh>
    <rPh sb="3" eb="6">
      <t>カミカワグン</t>
    </rPh>
    <rPh sb="6" eb="9">
      <t>タカスチョウ</t>
    </rPh>
    <rPh sb="13" eb="15">
      <t>バンチ</t>
    </rPh>
    <phoneticPr fontId="2"/>
  </si>
  <si>
    <t>理事長　島畑　光信</t>
    <rPh sb="0" eb="3">
      <t>リジチョウ</t>
    </rPh>
    <rPh sb="4" eb="5">
      <t>シマ</t>
    </rPh>
    <rPh sb="5" eb="6">
      <t>ハタ</t>
    </rPh>
    <rPh sb="7" eb="9">
      <t>ミツノブ</t>
    </rPh>
    <phoneticPr fontId="2"/>
  </si>
  <si>
    <t>旭川市、鷹栖町、比布町、当麻町、東神楽町</t>
    <rPh sb="0" eb="3">
      <t>アサヒカワシ</t>
    </rPh>
    <rPh sb="4" eb="7">
      <t>タカスチョウ</t>
    </rPh>
    <rPh sb="8" eb="11">
      <t>ピップチョウ</t>
    </rPh>
    <rPh sb="12" eb="15">
      <t>トウマチョウ</t>
    </rPh>
    <rPh sb="16" eb="17">
      <t>ヒガシ</t>
    </rPh>
    <rPh sb="17" eb="20">
      <t>カグラチョウ</t>
    </rPh>
    <phoneticPr fontId="2"/>
  </si>
  <si>
    <t>北海道千歳市春日町３丁目５番１号</t>
    <rPh sb="0" eb="3">
      <t>ホッカイドウ</t>
    </rPh>
    <rPh sb="3" eb="6">
      <t>チトセシ</t>
    </rPh>
    <rPh sb="6" eb="9">
      <t>カスガマチ</t>
    </rPh>
    <rPh sb="10" eb="12">
      <t>チョウメ</t>
    </rPh>
    <rPh sb="13" eb="14">
      <t>バン</t>
    </rPh>
    <rPh sb="15" eb="16">
      <t>ゴウ</t>
    </rPh>
    <phoneticPr fontId="2"/>
  </si>
  <si>
    <t>社会福祉法人　千歳いずみ学園</t>
    <rPh sb="0" eb="2">
      <t>シャカイ</t>
    </rPh>
    <rPh sb="2" eb="4">
      <t>フクシ</t>
    </rPh>
    <rPh sb="4" eb="6">
      <t>ホウジン</t>
    </rPh>
    <rPh sb="7" eb="9">
      <t>チトセ</t>
    </rPh>
    <rPh sb="12" eb="14">
      <t>ガクエン</t>
    </rPh>
    <phoneticPr fontId="2"/>
  </si>
  <si>
    <t>千歳市泉郷４０３番地９</t>
    <rPh sb="0" eb="3">
      <t>チトセシ</t>
    </rPh>
    <rPh sb="3" eb="5">
      <t>イズミサト</t>
    </rPh>
    <rPh sb="8" eb="10">
      <t>バンチ</t>
    </rPh>
    <phoneticPr fontId="2"/>
  </si>
  <si>
    <t>理事長　今村　静男</t>
    <rPh sb="0" eb="3">
      <t>リジチョウ</t>
    </rPh>
    <rPh sb="4" eb="6">
      <t>イマムラ</t>
    </rPh>
    <rPh sb="7" eb="9">
      <t>シズオ</t>
    </rPh>
    <phoneticPr fontId="2"/>
  </si>
  <si>
    <t>千歳市、恵庭市、北広島市、安平町</t>
    <rPh sb="0" eb="3">
      <t>チトセシ</t>
    </rPh>
    <rPh sb="4" eb="7">
      <t>エニワシ</t>
    </rPh>
    <rPh sb="8" eb="9">
      <t>キタ</t>
    </rPh>
    <rPh sb="9" eb="11">
      <t>ヒロシマ</t>
    </rPh>
    <rPh sb="11" eb="12">
      <t>シ</t>
    </rPh>
    <rPh sb="13" eb="15">
      <t>アビラ</t>
    </rPh>
    <rPh sb="15" eb="16">
      <t>チョウ</t>
    </rPh>
    <phoneticPr fontId="2"/>
  </si>
  <si>
    <t>北海道石狩市花川南８条３丁目７１番地</t>
    <rPh sb="6" eb="8">
      <t>ハナカワ</t>
    </rPh>
    <rPh sb="8" eb="9">
      <t>ミナミ</t>
    </rPh>
    <rPh sb="10" eb="11">
      <t>ジョウ</t>
    </rPh>
    <rPh sb="12" eb="14">
      <t>チョウメ</t>
    </rPh>
    <rPh sb="16" eb="18">
      <t>バンチ</t>
    </rPh>
    <phoneticPr fontId="2"/>
  </si>
  <si>
    <t>社会福祉法人　はるにれの里</t>
    <rPh sb="0" eb="2">
      <t>シャカイ</t>
    </rPh>
    <rPh sb="2" eb="4">
      <t>フクシ</t>
    </rPh>
    <rPh sb="4" eb="6">
      <t>ホウジン</t>
    </rPh>
    <rPh sb="12" eb="13">
      <t>サト</t>
    </rPh>
    <phoneticPr fontId="2"/>
  </si>
  <si>
    <t>北海道石狩市花川北１条５丁目１７１番地</t>
    <rPh sb="6" eb="8">
      <t>ハナカワ</t>
    </rPh>
    <rPh sb="8" eb="9">
      <t>キタ</t>
    </rPh>
    <rPh sb="10" eb="11">
      <t>ジョウ</t>
    </rPh>
    <rPh sb="12" eb="14">
      <t>チョウメ</t>
    </rPh>
    <rPh sb="17" eb="19">
      <t>バンチ</t>
    </rPh>
    <phoneticPr fontId="2"/>
  </si>
  <si>
    <t>西区、手稲区、北区、中央区、東区、石狩市</t>
    <rPh sb="0" eb="2">
      <t>ニシク</t>
    </rPh>
    <rPh sb="3" eb="6">
      <t>テイネク</t>
    </rPh>
    <rPh sb="7" eb="9">
      <t>キタク</t>
    </rPh>
    <rPh sb="10" eb="13">
      <t>チュウオウク</t>
    </rPh>
    <rPh sb="14" eb="16">
      <t>ヒガシク</t>
    </rPh>
    <rPh sb="17" eb="20">
      <t>イシカリシ</t>
    </rPh>
    <phoneticPr fontId="2"/>
  </si>
  <si>
    <t>北海道日高郡新ひだか町静内こうせい町２丁目８番２７号</t>
    <rPh sb="3" eb="6">
      <t>ヒダカグン</t>
    </rPh>
    <rPh sb="6" eb="7">
      <t>シン</t>
    </rPh>
    <rPh sb="10" eb="11">
      <t>マチ</t>
    </rPh>
    <rPh sb="11" eb="13">
      <t>シズナイ</t>
    </rPh>
    <rPh sb="17" eb="18">
      <t>マチ</t>
    </rPh>
    <rPh sb="19" eb="21">
      <t>チョウメ</t>
    </rPh>
    <rPh sb="22" eb="23">
      <t>バン</t>
    </rPh>
    <rPh sb="25" eb="26">
      <t>ゴウ</t>
    </rPh>
    <phoneticPr fontId="2"/>
  </si>
  <si>
    <t>社会福祉法人　静内ペテカリ</t>
    <rPh sb="0" eb="2">
      <t>シャカイ</t>
    </rPh>
    <rPh sb="2" eb="4">
      <t>フクシ</t>
    </rPh>
    <rPh sb="4" eb="6">
      <t>ホウジン</t>
    </rPh>
    <rPh sb="7" eb="9">
      <t>シズナイ</t>
    </rPh>
    <phoneticPr fontId="2"/>
  </si>
  <si>
    <t>日高郡新ひだか町静内目名426番地1号</t>
    <rPh sb="0" eb="3">
      <t>ヒダカグン</t>
    </rPh>
    <rPh sb="3" eb="4">
      <t>シン</t>
    </rPh>
    <rPh sb="7" eb="8">
      <t>マチ</t>
    </rPh>
    <rPh sb="8" eb="10">
      <t>シズナイ</t>
    </rPh>
    <rPh sb="10" eb="11">
      <t>メ</t>
    </rPh>
    <rPh sb="11" eb="12">
      <t>ナ</t>
    </rPh>
    <rPh sb="15" eb="17">
      <t>バンチ</t>
    </rPh>
    <rPh sb="18" eb="19">
      <t>ゴウ</t>
    </rPh>
    <phoneticPr fontId="2"/>
  </si>
  <si>
    <t>理事長　細川　好弘</t>
    <rPh sb="0" eb="3">
      <t>リジチョウ</t>
    </rPh>
    <rPh sb="4" eb="6">
      <t>ホソカワ</t>
    </rPh>
    <rPh sb="7" eb="8">
      <t>ス</t>
    </rPh>
    <rPh sb="8" eb="9">
      <t>ヒロシ</t>
    </rPh>
    <phoneticPr fontId="2"/>
  </si>
  <si>
    <t>新ひだか町</t>
    <rPh sb="0" eb="1">
      <t>シン</t>
    </rPh>
    <rPh sb="4" eb="5">
      <t>マチ</t>
    </rPh>
    <phoneticPr fontId="2"/>
  </si>
  <si>
    <t>北海道北広島市中央２丁目６番３号</t>
    <rPh sb="0" eb="3">
      <t>ホッカイドウ</t>
    </rPh>
    <rPh sb="3" eb="7">
      <t>キタヒロシマシ</t>
    </rPh>
    <rPh sb="7" eb="9">
      <t>チュウオウ</t>
    </rPh>
    <rPh sb="10" eb="12">
      <t>チョウメ</t>
    </rPh>
    <rPh sb="13" eb="14">
      <t>バン</t>
    </rPh>
    <rPh sb="15" eb="16">
      <t>ゴウ</t>
    </rPh>
    <phoneticPr fontId="2"/>
  </si>
  <si>
    <t>北広島市朝日町２丁目６番地９</t>
    <rPh sb="0" eb="4">
      <t>キタヒロシマシ</t>
    </rPh>
    <rPh sb="4" eb="7">
      <t>アサヒマチ</t>
    </rPh>
    <rPh sb="8" eb="10">
      <t>チョウメ</t>
    </rPh>
    <rPh sb="11" eb="13">
      <t>バンチ</t>
    </rPh>
    <phoneticPr fontId="2"/>
  </si>
  <si>
    <t>理事長　渡邊　憲介</t>
    <rPh sb="0" eb="3">
      <t>リジチョウ</t>
    </rPh>
    <rPh sb="4" eb="6">
      <t>ワタナベ</t>
    </rPh>
    <rPh sb="7" eb="9">
      <t>ケンスケ</t>
    </rPh>
    <phoneticPr fontId="2"/>
  </si>
  <si>
    <t>札幌市中央区円山西町4丁目3番20号</t>
    <rPh sb="0" eb="3">
      <t>サッポロシ</t>
    </rPh>
    <rPh sb="3" eb="6">
      <t>チュウオウク</t>
    </rPh>
    <rPh sb="6" eb="8">
      <t>マルヤマ</t>
    </rPh>
    <rPh sb="8" eb="9">
      <t>ニシ</t>
    </rPh>
    <rPh sb="9" eb="10">
      <t>マチ</t>
    </rPh>
    <rPh sb="11" eb="13">
      <t>チョウメ</t>
    </rPh>
    <rPh sb="14" eb="15">
      <t>バン</t>
    </rPh>
    <rPh sb="17" eb="18">
      <t>ゴウ</t>
    </rPh>
    <phoneticPr fontId="2"/>
  </si>
  <si>
    <t>北海道江別市大麻中町26番10号　大麻ステーションビル２階</t>
    <rPh sb="6" eb="10">
      <t>オオアサナカマチ</t>
    </rPh>
    <rPh sb="12" eb="13">
      <t>バン</t>
    </rPh>
    <rPh sb="15" eb="16">
      <t>ゴウ</t>
    </rPh>
    <rPh sb="17" eb="19">
      <t>オオアサ</t>
    </rPh>
    <rPh sb="28" eb="29">
      <t>カイ</t>
    </rPh>
    <phoneticPr fontId="2"/>
  </si>
  <si>
    <t>札幌市東区北20条東15丁目4番22号</t>
    <rPh sb="0" eb="3">
      <t>サッポロシ</t>
    </rPh>
    <rPh sb="3" eb="5">
      <t>ヒガシク</t>
    </rPh>
    <rPh sb="5" eb="6">
      <t>キタ</t>
    </rPh>
    <rPh sb="8" eb="9">
      <t>ジョウ</t>
    </rPh>
    <rPh sb="9" eb="10">
      <t>ヒガシ</t>
    </rPh>
    <rPh sb="12" eb="14">
      <t>チョウメ</t>
    </rPh>
    <rPh sb="15" eb="16">
      <t>バン</t>
    </rPh>
    <rPh sb="18" eb="19">
      <t>ゴウ</t>
    </rPh>
    <phoneticPr fontId="2"/>
  </si>
  <si>
    <t>代表取締役　國本　正雄</t>
    <rPh sb="0" eb="5">
      <t>ダイヒョウ</t>
    </rPh>
    <rPh sb="6" eb="8">
      <t>クニモト</t>
    </rPh>
    <rPh sb="9" eb="11">
      <t>マサオ</t>
    </rPh>
    <phoneticPr fontId="2"/>
  </si>
  <si>
    <t>美唄市西3条南3丁目6番2号 美唄市総合福祉センターぽぷら</t>
    <rPh sb="0" eb="3">
      <t>ビバイシ</t>
    </rPh>
    <rPh sb="3" eb="4">
      <t>ニシ</t>
    </rPh>
    <rPh sb="5" eb="6">
      <t>ジョウ</t>
    </rPh>
    <rPh sb="6" eb="7">
      <t>ミナミ</t>
    </rPh>
    <rPh sb="8" eb="10">
      <t>チョウメ</t>
    </rPh>
    <rPh sb="11" eb="12">
      <t>バン</t>
    </rPh>
    <rPh sb="13" eb="14">
      <t>ゴウ</t>
    </rPh>
    <rPh sb="15" eb="18">
      <t>ビバイシ</t>
    </rPh>
    <rPh sb="18" eb="20">
      <t>ソウゴウ</t>
    </rPh>
    <rPh sb="20" eb="22">
      <t>フクシ</t>
    </rPh>
    <phoneticPr fontId="2"/>
  </si>
  <si>
    <t>社会福祉法人　美唄市社会福祉協議会</t>
    <rPh sb="0" eb="2">
      <t>シャカイ</t>
    </rPh>
    <rPh sb="2" eb="4">
      <t>フクシ</t>
    </rPh>
    <rPh sb="4" eb="6">
      <t>ホウジン</t>
    </rPh>
    <rPh sb="7" eb="10">
      <t>ビバイシ</t>
    </rPh>
    <rPh sb="10" eb="12">
      <t>シャカイ</t>
    </rPh>
    <rPh sb="12" eb="14">
      <t>フクシ</t>
    </rPh>
    <rPh sb="14" eb="17">
      <t>キョウギカイ</t>
    </rPh>
    <phoneticPr fontId="2"/>
  </si>
  <si>
    <t>美唄市西3条南3丁目6番2号</t>
    <rPh sb="0" eb="3">
      <t>ビバイシ</t>
    </rPh>
    <rPh sb="3" eb="4">
      <t>ニシ</t>
    </rPh>
    <rPh sb="5" eb="6">
      <t>ジョウ</t>
    </rPh>
    <rPh sb="6" eb="7">
      <t>ミナミ</t>
    </rPh>
    <rPh sb="8" eb="10">
      <t>チョウメ</t>
    </rPh>
    <rPh sb="11" eb="12">
      <t>バン</t>
    </rPh>
    <rPh sb="13" eb="14">
      <t>ゴウ</t>
    </rPh>
    <phoneticPr fontId="2"/>
  </si>
  <si>
    <t>会長　越前谷　賢一</t>
    <rPh sb="0" eb="2">
      <t>カイチョウ</t>
    </rPh>
    <rPh sb="3" eb="5">
      <t>エチゼン</t>
    </rPh>
    <rPh sb="5" eb="6">
      <t>タニ</t>
    </rPh>
    <rPh sb="7" eb="9">
      <t>ケンイチ</t>
    </rPh>
    <phoneticPr fontId="2"/>
  </si>
  <si>
    <t>北広島市輝美町2番地3</t>
    <rPh sb="0" eb="4">
      <t>キタヒロシマシ</t>
    </rPh>
    <rPh sb="4" eb="5">
      <t>カガヤ</t>
    </rPh>
    <rPh sb="5" eb="6">
      <t>ミ</t>
    </rPh>
    <rPh sb="6" eb="7">
      <t>チョウ</t>
    </rPh>
    <rPh sb="8" eb="10">
      <t>バンチ</t>
    </rPh>
    <phoneticPr fontId="2"/>
  </si>
  <si>
    <t>社会福祉法人　えぽっく</t>
    <rPh sb="0" eb="2">
      <t>シャカイ</t>
    </rPh>
    <rPh sb="2" eb="4">
      <t>フクシ</t>
    </rPh>
    <rPh sb="4" eb="6">
      <t>ホウジン</t>
    </rPh>
    <phoneticPr fontId="2"/>
  </si>
  <si>
    <t>北広島市共栄21番地1</t>
    <rPh sb="0" eb="4">
      <t>キタヒロシマシ</t>
    </rPh>
    <rPh sb="4" eb="6">
      <t>キョウエイ</t>
    </rPh>
    <rPh sb="8" eb="10">
      <t>バンチ</t>
    </rPh>
    <phoneticPr fontId="2"/>
  </si>
  <si>
    <t>理事長　松坂　優</t>
    <rPh sb="0" eb="3">
      <t>リジチョウ</t>
    </rPh>
    <phoneticPr fontId="2"/>
  </si>
  <si>
    <t>北広島市、白石区、厚別区、南幌町</t>
    <rPh sb="0" eb="4">
      <t>キタヒロシマシ</t>
    </rPh>
    <rPh sb="5" eb="6">
      <t>シロ</t>
    </rPh>
    <rPh sb="6" eb="7">
      <t>イシ</t>
    </rPh>
    <rPh sb="7" eb="8">
      <t>ク</t>
    </rPh>
    <rPh sb="9" eb="12">
      <t>アツベツク</t>
    </rPh>
    <rPh sb="13" eb="16">
      <t>ナンポロチョウ</t>
    </rPh>
    <phoneticPr fontId="2"/>
  </si>
  <si>
    <t>ヘルパーステーション　松ぽっくり</t>
    <rPh sb="11" eb="12">
      <t>マツ</t>
    </rPh>
    <phoneticPr fontId="2"/>
  </si>
  <si>
    <t>北広島市大曲南ヶ丘4丁目14番地5</t>
    <rPh sb="0" eb="4">
      <t>キタヒロシマシ</t>
    </rPh>
    <rPh sb="4" eb="6">
      <t>オオマガリ</t>
    </rPh>
    <rPh sb="6" eb="9">
      <t>ミナミガオカ</t>
    </rPh>
    <rPh sb="10" eb="12">
      <t>チョウメ</t>
    </rPh>
    <rPh sb="14" eb="16">
      <t>バンチ</t>
    </rPh>
    <phoneticPr fontId="2"/>
  </si>
  <si>
    <t>合資会社　愛の手</t>
    <rPh sb="0" eb="2">
      <t>ゴウシ</t>
    </rPh>
    <rPh sb="2" eb="4">
      <t>ガイシャ</t>
    </rPh>
    <rPh sb="5" eb="6">
      <t>アイ</t>
    </rPh>
    <rPh sb="7" eb="8">
      <t>テ</t>
    </rPh>
    <phoneticPr fontId="2"/>
  </si>
  <si>
    <t>代表取締役　雑賀　照美</t>
    <rPh sb="0" eb="2">
      <t>ダイヒョウ</t>
    </rPh>
    <rPh sb="2" eb="5">
      <t>トリシマリヤク</t>
    </rPh>
    <rPh sb="6" eb="8">
      <t>サイガ</t>
    </rPh>
    <rPh sb="9" eb="11">
      <t>テルミ</t>
    </rPh>
    <phoneticPr fontId="2"/>
  </si>
  <si>
    <t>厚別区、清田区、北広島市</t>
    <rPh sb="0" eb="3">
      <t>アツベツク</t>
    </rPh>
    <rPh sb="4" eb="7">
      <t>キヨタク</t>
    </rPh>
    <phoneticPr fontId="2"/>
  </si>
  <si>
    <t>江別市文京台57番地の11</t>
    <rPh sb="0" eb="3">
      <t>エベツシ</t>
    </rPh>
    <rPh sb="3" eb="6">
      <t>ブンキョウダイ</t>
    </rPh>
    <rPh sb="8" eb="10">
      <t>バンチ</t>
    </rPh>
    <phoneticPr fontId="2"/>
  </si>
  <si>
    <t>有限会社　スノーバード</t>
    <rPh sb="0" eb="4">
      <t>ユウゲンガイシャ</t>
    </rPh>
    <phoneticPr fontId="2"/>
  </si>
  <si>
    <t>取締役　八反田　哲司</t>
    <rPh sb="0" eb="3">
      <t>トリシマリヤク</t>
    </rPh>
    <rPh sb="4" eb="7">
      <t>ハッタンダ</t>
    </rPh>
    <rPh sb="8" eb="10">
      <t>テツジ</t>
    </rPh>
    <phoneticPr fontId="2"/>
  </si>
  <si>
    <t>石狩郡当別町六軒町７０番地</t>
    <rPh sb="0" eb="2">
      <t>イシカリ</t>
    </rPh>
    <rPh sb="6" eb="8">
      <t>ロッケン</t>
    </rPh>
    <rPh sb="8" eb="9">
      <t>マチ</t>
    </rPh>
    <rPh sb="11" eb="13">
      <t>バンチ</t>
    </rPh>
    <phoneticPr fontId="2"/>
  </si>
  <si>
    <t>社会福祉法人　ゆうゆう</t>
    <rPh sb="0" eb="2">
      <t>シャカイ</t>
    </rPh>
    <rPh sb="2" eb="4">
      <t>フクシ</t>
    </rPh>
    <rPh sb="4" eb="6">
      <t>ホウジン</t>
    </rPh>
    <phoneticPr fontId="2"/>
  </si>
  <si>
    <t>石狩郡当別町六軒町70番地18</t>
    <rPh sb="0" eb="3">
      <t>イシカリグン</t>
    </rPh>
    <rPh sb="3" eb="6">
      <t>トウベツチョウ</t>
    </rPh>
    <rPh sb="6" eb="7">
      <t>ロク</t>
    </rPh>
    <rPh sb="7" eb="8">
      <t>ケン</t>
    </rPh>
    <rPh sb="8" eb="9">
      <t>マチ</t>
    </rPh>
    <rPh sb="11" eb="13">
      <t>バンチ</t>
    </rPh>
    <phoneticPr fontId="2"/>
  </si>
  <si>
    <t>理事長　大原　裕介</t>
    <rPh sb="0" eb="3">
      <t>リジチョウ</t>
    </rPh>
    <rPh sb="4" eb="6">
      <t>オオハラ</t>
    </rPh>
    <rPh sb="7" eb="8">
      <t>ユタカ</t>
    </rPh>
    <rPh sb="8" eb="9">
      <t>スケ</t>
    </rPh>
    <phoneticPr fontId="2"/>
  </si>
  <si>
    <t>江別市、当別町</t>
    <rPh sb="4" eb="7">
      <t>トウベツチョウ</t>
    </rPh>
    <phoneticPr fontId="2"/>
  </si>
  <si>
    <t>川東の里　移動支援事業所</t>
    <rPh sb="0" eb="1">
      <t>カワ</t>
    </rPh>
    <rPh sb="1" eb="2">
      <t>ヒガシ</t>
    </rPh>
    <rPh sb="3" eb="4">
      <t>サト</t>
    </rPh>
    <rPh sb="5" eb="7">
      <t>イドウ</t>
    </rPh>
    <rPh sb="7" eb="9">
      <t>シエン</t>
    </rPh>
    <rPh sb="9" eb="12">
      <t>ジギョウショ</t>
    </rPh>
    <phoneticPr fontId="2"/>
  </si>
  <si>
    <t>北見市朝日町45番地4</t>
    <rPh sb="0" eb="3">
      <t>キタミシ</t>
    </rPh>
    <rPh sb="3" eb="5">
      <t>アサヒ</t>
    </rPh>
    <rPh sb="5" eb="6">
      <t>チョウ</t>
    </rPh>
    <rPh sb="8" eb="10">
      <t>バンチ</t>
    </rPh>
    <phoneticPr fontId="2"/>
  </si>
  <si>
    <t>社会福祉法人　川東の里</t>
    <rPh sb="0" eb="2">
      <t>シャカイ</t>
    </rPh>
    <rPh sb="2" eb="4">
      <t>フクシ</t>
    </rPh>
    <rPh sb="4" eb="6">
      <t>ホウジン</t>
    </rPh>
    <rPh sb="7" eb="8">
      <t>カワ</t>
    </rPh>
    <rPh sb="8" eb="9">
      <t>ヒガシ</t>
    </rPh>
    <rPh sb="10" eb="11">
      <t>サト</t>
    </rPh>
    <phoneticPr fontId="2"/>
  </si>
  <si>
    <t>北見市川東226番地2</t>
    <rPh sb="0" eb="3">
      <t>キタミシ</t>
    </rPh>
    <rPh sb="3" eb="4">
      <t>カワ</t>
    </rPh>
    <rPh sb="4" eb="5">
      <t>ヒガシ</t>
    </rPh>
    <rPh sb="8" eb="10">
      <t>バンチ</t>
    </rPh>
    <phoneticPr fontId="2"/>
  </si>
  <si>
    <t>理事長　松尾　東司</t>
    <rPh sb="0" eb="3">
      <t>リジチョウ</t>
    </rPh>
    <rPh sb="4" eb="6">
      <t>マツオ</t>
    </rPh>
    <rPh sb="7" eb="8">
      <t>ヒガシ</t>
    </rPh>
    <rPh sb="8" eb="9">
      <t>ツカサ</t>
    </rPh>
    <phoneticPr fontId="2"/>
  </si>
  <si>
    <t>北見市</t>
    <rPh sb="0" eb="3">
      <t>キタミシ</t>
    </rPh>
    <phoneticPr fontId="2"/>
  </si>
  <si>
    <t>訪問介護サービス・ほろむい</t>
    <rPh sb="0" eb="2">
      <t>ホウモン</t>
    </rPh>
    <rPh sb="2" eb="4">
      <t>カイゴ</t>
    </rPh>
    <phoneticPr fontId="2"/>
  </si>
  <si>
    <t>岩見沢市幌向北2条1丁目611-108</t>
    <rPh sb="0" eb="4">
      <t>イワミザワシ</t>
    </rPh>
    <rPh sb="4" eb="5">
      <t>ホロ</t>
    </rPh>
    <rPh sb="5" eb="6">
      <t>ム</t>
    </rPh>
    <rPh sb="6" eb="7">
      <t>キタ</t>
    </rPh>
    <rPh sb="8" eb="9">
      <t>ジョウ</t>
    </rPh>
    <rPh sb="10" eb="12">
      <t>チョウメ</t>
    </rPh>
    <phoneticPr fontId="2"/>
  </si>
  <si>
    <t>株式会社　一条</t>
    <rPh sb="0" eb="2">
      <t>カブシキ</t>
    </rPh>
    <rPh sb="2" eb="4">
      <t>カイシャ</t>
    </rPh>
    <rPh sb="5" eb="7">
      <t>イチジョウ</t>
    </rPh>
    <phoneticPr fontId="2"/>
  </si>
  <si>
    <t>岩見沢市幌向北2条1丁目611-127</t>
    <rPh sb="0" eb="4">
      <t>イワミザワシ</t>
    </rPh>
    <rPh sb="4" eb="5">
      <t>ホロ</t>
    </rPh>
    <rPh sb="5" eb="6">
      <t>ム</t>
    </rPh>
    <rPh sb="6" eb="7">
      <t>キタ</t>
    </rPh>
    <rPh sb="8" eb="9">
      <t>ジョウ</t>
    </rPh>
    <rPh sb="10" eb="12">
      <t>チョウメ</t>
    </rPh>
    <phoneticPr fontId="2"/>
  </si>
  <si>
    <t>代表取締役　高木　祐幸</t>
    <rPh sb="0" eb="2">
      <t>ダイヒョウ</t>
    </rPh>
    <rPh sb="2" eb="5">
      <t>トリシマリヤク</t>
    </rPh>
    <rPh sb="6" eb="8">
      <t>タカギ</t>
    </rPh>
    <rPh sb="9" eb="11">
      <t>ヒロユキ</t>
    </rPh>
    <rPh sb="10" eb="11">
      <t>シアワ</t>
    </rPh>
    <phoneticPr fontId="2"/>
  </si>
  <si>
    <t>岩見沢市、三笠市全域</t>
    <rPh sb="0" eb="4">
      <t>イワミザワシ</t>
    </rPh>
    <rPh sb="5" eb="8">
      <t>ミカサシ</t>
    </rPh>
    <rPh sb="8" eb="10">
      <t>ゼンイキ</t>
    </rPh>
    <phoneticPr fontId="2"/>
  </si>
  <si>
    <t>札幌市厚別区厚別西４条３丁目２番１０号　ファミール北野１０１号室</t>
    <rPh sb="0" eb="3">
      <t>サッポロシ</t>
    </rPh>
    <rPh sb="3" eb="6">
      <t>アツベツク</t>
    </rPh>
    <rPh sb="6" eb="8">
      <t>アツベツ</t>
    </rPh>
    <rPh sb="8" eb="9">
      <t>ニシ</t>
    </rPh>
    <rPh sb="10" eb="11">
      <t>ジョウ</t>
    </rPh>
    <rPh sb="12" eb="14">
      <t>チョウメ</t>
    </rPh>
    <rPh sb="15" eb="16">
      <t>バン</t>
    </rPh>
    <rPh sb="18" eb="19">
      <t>ゴウ</t>
    </rPh>
    <rPh sb="25" eb="27">
      <t>キタノ</t>
    </rPh>
    <rPh sb="30" eb="32">
      <t>ゴウシツ</t>
    </rPh>
    <phoneticPr fontId="2"/>
  </si>
  <si>
    <t>合同会社　虹架</t>
    <rPh sb="0" eb="2">
      <t>ゴウドウ</t>
    </rPh>
    <rPh sb="2" eb="4">
      <t>ガイシャ</t>
    </rPh>
    <rPh sb="5" eb="6">
      <t>ニジ</t>
    </rPh>
    <rPh sb="6" eb="7">
      <t>カ</t>
    </rPh>
    <phoneticPr fontId="2"/>
  </si>
  <si>
    <t>札幌市厚別区厚別西４条３丁目２－１０　ファミール北野１０１</t>
    <rPh sb="0" eb="3">
      <t>サッポロシ</t>
    </rPh>
    <rPh sb="3" eb="6">
      <t>アツベツク</t>
    </rPh>
    <rPh sb="6" eb="9">
      <t>アツベツニシ</t>
    </rPh>
    <rPh sb="10" eb="11">
      <t>ジョウ</t>
    </rPh>
    <rPh sb="12" eb="14">
      <t>チョウメ</t>
    </rPh>
    <rPh sb="24" eb="26">
      <t>キタノ</t>
    </rPh>
    <phoneticPr fontId="2"/>
  </si>
  <si>
    <t>代表社員　小野　雅美</t>
    <rPh sb="2" eb="4">
      <t>シャイン</t>
    </rPh>
    <rPh sb="5" eb="7">
      <t>オノ</t>
    </rPh>
    <rPh sb="8" eb="10">
      <t>マサミ</t>
    </rPh>
    <phoneticPr fontId="2"/>
  </si>
  <si>
    <t>アクセスデザイニング訪問介護事業所</t>
    <rPh sb="10" eb="12">
      <t>ホウモン</t>
    </rPh>
    <rPh sb="12" eb="14">
      <t>カイゴ</t>
    </rPh>
    <rPh sb="14" eb="16">
      <t>ジギョウ</t>
    </rPh>
    <rPh sb="16" eb="17">
      <t>ショ</t>
    </rPh>
    <phoneticPr fontId="2"/>
  </si>
  <si>
    <t>千葉市花見川区幕張本郷6丁目2番4号　ビレア幕張本郷103号</t>
    <rPh sb="0" eb="3">
      <t>チバシ</t>
    </rPh>
    <rPh sb="3" eb="7">
      <t>ハナミガワク</t>
    </rPh>
    <rPh sb="7" eb="9">
      <t>マクハリ</t>
    </rPh>
    <rPh sb="9" eb="11">
      <t>ホンゴウ</t>
    </rPh>
    <rPh sb="12" eb="14">
      <t>チョウメ</t>
    </rPh>
    <rPh sb="15" eb="16">
      <t>バン</t>
    </rPh>
    <rPh sb="17" eb="18">
      <t>ゴウ</t>
    </rPh>
    <rPh sb="22" eb="24">
      <t>マクハリ</t>
    </rPh>
    <rPh sb="24" eb="26">
      <t>ホンゴウ</t>
    </rPh>
    <rPh sb="29" eb="30">
      <t>ゴウ</t>
    </rPh>
    <phoneticPr fontId="2"/>
  </si>
  <si>
    <t>株式会社アクセスデザイニング</t>
    <rPh sb="0" eb="2">
      <t>カブシキ</t>
    </rPh>
    <rPh sb="2" eb="4">
      <t>ガイシャ</t>
    </rPh>
    <phoneticPr fontId="2"/>
  </si>
  <si>
    <t>代表取締役　渡邊　惟大</t>
    <rPh sb="0" eb="2">
      <t>ダイヒョウ</t>
    </rPh>
    <rPh sb="2" eb="5">
      <t>トリシマリヤク</t>
    </rPh>
    <rPh sb="6" eb="8">
      <t>ワタナベ</t>
    </rPh>
    <rPh sb="9" eb="10">
      <t>コレ</t>
    </rPh>
    <rPh sb="10" eb="11">
      <t>ダイ</t>
    </rPh>
    <phoneticPr fontId="2"/>
  </si>
  <si>
    <t>千葉市、習志野市、船橋市</t>
    <rPh sb="0" eb="3">
      <t>チバシ</t>
    </rPh>
    <rPh sb="4" eb="8">
      <t>ナラシノシ</t>
    </rPh>
    <rPh sb="9" eb="12">
      <t>フナバシシ</t>
    </rPh>
    <phoneticPr fontId="2"/>
  </si>
  <si>
    <t>代表取締役　森　信介</t>
    <rPh sb="6" eb="7">
      <t>モリ</t>
    </rPh>
    <rPh sb="8" eb="9">
      <t>ノブ</t>
    </rPh>
    <rPh sb="9" eb="10">
      <t>スケ</t>
    </rPh>
    <phoneticPr fontId="2"/>
  </si>
  <si>
    <t>石狩市花川南8条3丁目71番地</t>
    <rPh sb="0" eb="3">
      <t>イシカリシ</t>
    </rPh>
    <rPh sb="3" eb="5">
      <t>ハナカワ</t>
    </rPh>
    <rPh sb="5" eb="6">
      <t>ミナミ</t>
    </rPh>
    <rPh sb="7" eb="8">
      <t>ジョウ</t>
    </rPh>
    <rPh sb="9" eb="11">
      <t>チョウメ</t>
    </rPh>
    <rPh sb="13" eb="15">
      <t>バンチ</t>
    </rPh>
    <phoneticPr fontId="2"/>
  </si>
  <si>
    <t>社会福祉法人ノンノ</t>
    <rPh sb="0" eb="6">
      <t>シャフク</t>
    </rPh>
    <phoneticPr fontId="2"/>
  </si>
  <si>
    <t>理事長　平野　秋夫</t>
    <rPh sb="0" eb="3">
      <t>リジチョウ</t>
    </rPh>
    <rPh sb="4" eb="6">
      <t>ヒラノ</t>
    </rPh>
    <rPh sb="7" eb="9">
      <t>アキオ</t>
    </rPh>
    <phoneticPr fontId="2"/>
  </si>
  <si>
    <t>石狩市、手稲区、北区、西区、中央区、東区</t>
    <rPh sb="14" eb="17">
      <t>チュウオウク</t>
    </rPh>
    <phoneticPr fontId="2"/>
  </si>
  <si>
    <t>ケアサポート笑こころ</t>
    <rPh sb="6" eb="7">
      <t>エ</t>
    </rPh>
    <phoneticPr fontId="2"/>
  </si>
  <si>
    <t>小樽市松ヶ枝1丁目36番30号</t>
    <rPh sb="0" eb="3">
      <t>オタルシ</t>
    </rPh>
    <rPh sb="3" eb="6">
      <t>マツガエ</t>
    </rPh>
    <rPh sb="7" eb="9">
      <t>チョウメ</t>
    </rPh>
    <rPh sb="11" eb="12">
      <t>バン</t>
    </rPh>
    <rPh sb="14" eb="15">
      <t>ゴウ</t>
    </rPh>
    <phoneticPr fontId="2"/>
  </si>
  <si>
    <t>株式会社　ケアサポート笑こころ</t>
    <rPh sb="0" eb="4">
      <t>カブ</t>
    </rPh>
    <rPh sb="11" eb="12">
      <t>エ</t>
    </rPh>
    <phoneticPr fontId="2"/>
  </si>
  <si>
    <t>代表取締役　小林　悌二</t>
    <rPh sb="0" eb="2">
      <t>ダイヒョウ</t>
    </rPh>
    <rPh sb="2" eb="5">
      <t>トリシマリヤク</t>
    </rPh>
    <rPh sb="9" eb="11">
      <t>テイジ</t>
    </rPh>
    <phoneticPr fontId="2"/>
  </si>
  <si>
    <t>小樽市、札幌市、余市町</t>
    <rPh sb="0" eb="3">
      <t>オタルシ</t>
    </rPh>
    <rPh sb="4" eb="7">
      <t>サッポロシ</t>
    </rPh>
    <rPh sb="8" eb="11">
      <t>ヨイチチョウ</t>
    </rPh>
    <phoneticPr fontId="2"/>
  </si>
  <si>
    <t>支援センター安堵</t>
    <rPh sb="0" eb="2">
      <t>シエン</t>
    </rPh>
    <rPh sb="6" eb="8">
      <t>アンド</t>
    </rPh>
    <phoneticPr fontId="2"/>
  </si>
  <si>
    <t>大阪府堺市中区新家町528番地1美爽健ビル1</t>
    <rPh sb="0" eb="2">
      <t>オオサカ</t>
    </rPh>
    <rPh sb="2" eb="3">
      <t>フ</t>
    </rPh>
    <rPh sb="3" eb="5">
      <t>サカイシ</t>
    </rPh>
    <rPh sb="5" eb="7">
      <t>ナカク</t>
    </rPh>
    <rPh sb="7" eb="8">
      <t>アラ</t>
    </rPh>
    <rPh sb="8" eb="9">
      <t>イエ</t>
    </rPh>
    <rPh sb="9" eb="10">
      <t>マチ</t>
    </rPh>
    <rPh sb="13" eb="15">
      <t>バンチ</t>
    </rPh>
    <rPh sb="16" eb="17">
      <t>ミ</t>
    </rPh>
    <rPh sb="17" eb="18">
      <t>ソウ</t>
    </rPh>
    <rPh sb="18" eb="19">
      <t>ケン</t>
    </rPh>
    <phoneticPr fontId="2"/>
  </si>
  <si>
    <t>株式会社and</t>
    <rPh sb="0" eb="4">
      <t>カ</t>
    </rPh>
    <phoneticPr fontId="2"/>
  </si>
  <si>
    <t>代表取締役　福田　洋介</t>
    <rPh sb="0" eb="2">
      <t>ダイヒョウ</t>
    </rPh>
    <rPh sb="2" eb="5">
      <t>トリシマリヤク</t>
    </rPh>
    <rPh sb="6" eb="8">
      <t>フクダ</t>
    </rPh>
    <rPh sb="9" eb="11">
      <t>ヨウスケ</t>
    </rPh>
    <phoneticPr fontId="2"/>
  </si>
  <si>
    <t>堺市（南区を除く）、松原市</t>
    <rPh sb="0" eb="2">
      <t>サカイシ</t>
    </rPh>
    <rPh sb="3" eb="5">
      <t>ミナミク</t>
    </rPh>
    <rPh sb="6" eb="7">
      <t>ノゾ</t>
    </rPh>
    <rPh sb="10" eb="12">
      <t>マツバラ</t>
    </rPh>
    <rPh sb="12" eb="13">
      <t>シ</t>
    </rPh>
    <phoneticPr fontId="2"/>
  </si>
  <si>
    <t>空知郡奈井江町字奈江原野２２５４番地５１</t>
    <rPh sb="0" eb="3">
      <t>ソラチグン</t>
    </rPh>
    <rPh sb="3" eb="7">
      <t>ナイエチョウ</t>
    </rPh>
    <rPh sb="7" eb="8">
      <t>ジ</t>
    </rPh>
    <rPh sb="8" eb="10">
      <t>ナエ</t>
    </rPh>
    <rPh sb="10" eb="11">
      <t>ハラ</t>
    </rPh>
    <rPh sb="11" eb="12">
      <t>ノ</t>
    </rPh>
    <rPh sb="16" eb="18">
      <t>バンチ</t>
    </rPh>
    <phoneticPr fontId="2"/>
  </si>
  <si>
    <t>社会福祉法人　ないえ福祉会</t>
    <rPh sb="0" eb="2">
      <t>シャカイ</t>
    </rPh>
    <rPh sb="2" eb="4">
      <t>フクシ</t>
    </rPh>
    <rPh sb="4" eb="6">
      <t>ホウジン</t>
    </rPh>
    <rPh sb="10" eb="12">
      <t>フクシ</t>
    </rPh>
    <rPh sb="12" eb="13">
      <t>カイ</t>
    </rPh>
    <phoneticPr fontId="2"/>
  </si>
  <si>
    <t>空知郡奈井江町字東奈井江７７番地</t>
    <rPh sb="8" eb="9">
      <t>ヒガシ</t>
    </rPh>
    <rPh sb="9" eb="12">
      <t>ナイエ</t>
    </rPh>
    <rPh sb="14" eb="16">
      <t>バンチ</t>
    </rPh>
    <phoneticPr fontId="2"/>
  </si>
  <si>
    <t>理事長　林　裕章</t>
    <rPh sb="0" eb="3">
      <t>リジチョウ</t>
    </rPh>
    <rPh sb="4" eb="5">
      <t>ハヤシ</t>
    </rPh>
    <rPh sb="6" eb="8">
      <t>ヒロアキ</t>
    </rPh>
    <phoneticPr fontId="2"/>
  </si>
  <si>
    <t>奈井江町・美唄市・砂川市・滝川市・信十津川町・岩見沢市</t>
    <rPh sb="0" eb="4">
      <t>ナイエチョウ</t>
    </rPh>
    <rPh sb="5" eb="6">
      <t>ビ</t>
    </rPh>
    <rPh sb="6" eb="7">
      <t>ウタ</t>
    </rPh>
    <rPh sb="7" eb="8">
      <t>シ</t>
    </rPh>
    <rPh sb="9" eb="12">
      <t>スナガワシ</t>
    </rPh>
    <rPh sb="13" eb="16">
      <t>タキカワシ</t>
    </rPh>
    <rPh sb="17" eb="18">
      <t>シン</t>
    </rPh>
    <rPh sb="18" eb="19">
      <t>ジュウ</t>
    </rPh>
    <rPh sb="19" eb="20">
      <t>ツ</t>
    </rPh>
    <rPh sb="20" eb="21">
      <t>カワ</t>
    </rPh>
    <rPh sb="21" eb="22">
      <t>チョウ</t>
    </rPh>
    <rPh sb="23" eb="26">
      <t>イワミザワ</t>
    </rPh>
    <rPh sb="26" eb="27">
      <t>シ</t>
    </rPh>
    <phoneticPr fontId="2"/>
  </si>
  <si>
    <t>居宅介護等サービス　うぇる</t>
    <rPh sb="0" eb="4">
      <t>キョタクカイゴ</t>
    </rPh>
    <rPh sb="4" eb="5">
      <t>トウ</t>
    </rPh>
    <phoneticPr fontId="2"/>
  </si>
  <si>
    <t>北海道恵庭市新町３０番３</t>
    <rPh sb="0" eb="3">
      <t>ホッカイドウ</t>
    </rPh>
    <rPh sb="3" eb="6">
      <t>エニワシ</t>
    </rPh>
    <rPh sb="6" eb="8">
      <t>シンマチ</t>
    </rPh>
    <rPh sb="10" eb="11">
      <t>バン</t>
    </rPh>
    <phoneticPr fontId="2"/>
  </si>
  <si>
    <t>社会福祉法人　恵庭光風会</t>
    <rPh sb="0" eb="6">
      <t>シャカイフクシホウジン</t>
    </rPh>
    <rPh sb="7" eb="9">
      <t>エニワ</t>
    </rPh>
    <rPh sb="9" eb="10">
      <t>ヒカリ</t>
    </rPh>
    <rPh sb="10" eb="11">
      <t>カゼ</t>
    </rPh>
    <rPh sb="11" eb="12">
      <t>カイ</t>
    </rPh>
    <phoneticPr fontId="2"/>
  </si>
  <si>
    <t>北海道恵庭市牧場２１９番地４</t>
    <rPh sb="0" eb="3">
      <t>ホッカイドウ</t>
    </rPh>
    <rPh sb="3" eb="6">
      <t>エニワシ</t>
    </rPh>
    <rPh sb="6" eb="8">
      <t>マキバ</t>
    </rPh>
    <rPh sb="11" eb="12">
      <t>バン</t>
    </rPh>
    <rPh sb="12" eb="13">
      <t>チ</t>
    </rPh>
    <phoneticPr fontId="2"/>
  </si>
  <si>
    <t>理事長　西　一浩</t>
    <rPh sb="0" eb="3">
      <t>リジチョウ</t>
    </rPh>
    <rPh sb="4" eb="5">
      <t>ニシ</t>
    </rPh>
    <rPh sb="6" eb="8">
      <t>カズヒロ</t>
    </rPh>
    <phoneticPr fontId="2"/>
  </si>
  <si>
    <t>恵庭市</t>
    <rPh sb="0" eb="2">
      <t>エニワ</t>
    </rPh>
    <rPh sb="2" eb="3">
      <t>シ</t>
    </rPh>
    <phoneticPr fontId="2"/>
  </si>
  <si>
    <t>居宅介護センター愛こと葉</t>
    <rPh sb="0" eb="4">
      <t>キョタクカイゴ</t>
    </rPh>
    <rPh sb="8" eb="9">
      <t>アイ</t>
    </rPh>
    <rPh sb="11" eb="12">
      <t>ハ</t>
    </rPh>
    <phoneticPr fontId="2"/>
  </si>
  <si>
    <t>江別市文京台６１番地２</t>
    <rPh sb="0" eb="3">
      <t>エベツシ</t>
    </rPh>
    <rPh sb="3" eb="6">
      <t>ブンキョウダイ</t>
    </rPh>
    <rPh sb="8" eb="10">
      <t>バンチ</t>
    </rPh>
    <phoneticPr fontId="2"/>
  </si>
  <si>
    <t>合同会社ＢｅａｕｔｉｆｕｌＬｉｆｅ</t>
    <rPh sb="0" eb="4">
      <t>ゴウドウガイシャ</t>
    </rPh>
    <phoneticPr fontId="2"/>
  </si>
  <si>
    <t>代表社員　布施　郁弥</t>
    <rPh sb="0" eb="4">
      <t>ダイヒョウシャイン</t>
    </rPh>
    <rPh sb="5" eb="7">
      <t>フセ</t>
    </rPh>
    <rPh sb="8" eb="10">
      <t>フミヤ</t>
    </rPh>
    <phoneticPr fontId="2"/>
  </si>
  <si>
    <t>豊平区・白石区・厚別区</t>
    <rPh sb="4" eb="7">
      <t>シロイシク</t>
    </rPh>
    <rPh sb="8" eb="11">
      <t>アツベツク</t>
    </rPh>
    <phoneticPr fontId="2"/>
  </si>
  <si>
    <t>石狩市花川北６条２丁目８８番地</t>
    <rPh sb="0" eb="3">
      <t>イシカリシ</t>
    </rPh>
    <rPh sb="3" eb="5">
      <t>ハナカワ</t>
    </rPh>
    <rPh sb="5" eb="6">
      <t>キタ</t>
    </rPh>
    <rPh sb="7" eb="8">
      <t>ジョウ</t>
    </rPh>
    <rPh sb="9" eb="11">
      <t>チョウメ</t>
    </rPh>
    <rPh sb="13" eb="15">
      <t>バンチ</t>
    </rPh>
    <phoneticPr fontId="2"/>
  </si>
  <si>
    <t>株式会社　Sun・Ju・想</t>
    <rPh sb="0" eb="4">
      <t>カブシキガイシャ</t>
    </rPh>
    <rPh sb="12" eb="13">
      <t>ソウ</t>
    </rPh>
    <phoneticPr fontId="2"/>
  </si>
  <si>
    <t>札幌市手稲区稲穂１条８丁目４番１０号</t>
    <rPh sb="0" eb="3">
      <t>サッポロシ</t>
    </rPh>
    <rPh sb="3" eb="6">
      <t>テイネク</t>
    </rPh>
    <rPh sb="6" eb="8">
      <t>イナホ</t>
    </rPh>
    <rPh sb="9" eb="10">
      <t>ジョウ</t>
    </rPh>
    <rPh sb="11" eb="13">
      <t>チョウメ</t>
    </rPh>
    <rPh sb="14" eb="15">
      <t>バン</t>
    </rPh>
    <rPh sb="17" eb="18">
      <t>ゴウ</t>
    </rPh>
    <phoneticPr fontId="2"/>
  </si>
  <si>
    <t>代表取締役　木元　国友</t>
    <rPh sb="0" eb="5">
      <t>ダイヒョウトリシマリヤク</t>
    </rPh>
    <rPh sb="6" eb="8">
      <t>キモト</t>
    </rPh>
    <rPh sb="9" eb="10">
      <t>クニ</t>
    </rPh>
    <rPh sb="10" eb="11">
      <t>トモ</t>
    </rPh>
    <phoneticPr fontId="2"/>
  </si>
  <si>
    <t>札幌市、石狩市（厚田、浜益を除く）</t>
    <rPh sb="0" eb="3">
      <t>サッポロシ</t>
    </rPh>
    <rPh sb="4" eb="7">
      <t>イシカリシ</t>
    </rPh>
    <rPh sb="8" eb="10">
      <t>アツタ</t>
    </rPh>
    <rPh sb="11" eb="12">
      <t>ハマ</t>
    </rPh>
    <rPh sb="12" eb="13">
      <t>エキ</t>
    </rPh>
    <rPh sb="14" eb="15">
      <t>ノゾ</t>
    </rPh>
    <phoneticPr fontId="2"/>
  </si>
  <si>
    <t>小樽市銭函１丁目32-25　ホープ銭函102号室</t>
    <rPh sb="0" eb="3">
      <t>オタルシ</t>
    </rPh>
    <rPh sb="3" eb="5">
      <t>ゼニバコ</t>
    </rPh>
    <rPh sb="6" eb="8">
      <t>チョウメ</t>
    </rPh>
    <rPh sb="17" eb="19">
      <t>ゼニバコ</t>
    </rPh>
    <rPh sb="22" eb="24">
      <t>ゴウシツ</t>
    </rPh>
    <phoneticPr fontId="2"/>
  </si>
  <si>
    <t>小樽市、手稲区</t>
    <rPh sb="0" eb="3">
      <t>オタルシ</t>
    </rPh>
    <rPh sb="4" eb="7">
      <t>テイネク</t>
    </rPh>
    <phoneticPr fontId="2"/>
  </si>
  <si>
    <t>石狩市花川南６条１丁目８０番地</t>
    <rPh sb="0" eb="3">
      <t>イシカリシ</t>
    </rPh>
    <rPh sb="3" eb="5">
      <t>ハナカワ</t>
    </rPh>
    <rPh sb="5" eb="6">
      <t>ミナミ</t>
    </rPh>
    <rPh sb="7" eb="8">
      <t>ジョウ</t>
    </rPh>
    <rPh sb="9" eb="11">
      <t>チョウメ</t>
    </rPh>
    <rPh sb="13" eb="15">
      <t>バンチ</t>
    </rPh>
    <phoneticPr fontId="2"/>
  </si>
  <si>
    <t>合同会社Bears</t>
    <rPh sb="0" eb="4">
      <t>ゴウドウガイシャ</t>
    </rPh>
    <phoneticPr fontId="2"/>
  </si>
  <si>
    <t>代表社員　朝永　マユミ</t>
    <rPh sb="0" eb="4">
      <t>ダイヒョウシャイン</t>
    </rPh>
    <rPh sb="5" eb="7">
      <t>トモナガ</t>
    </rPh>
    <phoneticPr fontId="2"/>
  </si>
  <si>
    <t>合同会社おん　ヘルパーステーションおんみ</t>
    <rPh sb="0" eb="4">
      <t>ゴウドウカイシャ</t>
    </rPh>
    <phoneticPr fontId="2"/>
  </si>
  <si>
    <t>江別市野幌末広町３９番地５の１０６</t>
    <rPh sb="0" eb="3">
      <t>エベツシ</t>
    </rPh>
    <rPh sb="3" eb="5">
      <t>ノッポロ</t>
    </rPh>
    <rPh sb="5" eb="8">
      <t>スエヒロチョウ</t>
    </rPh>
    <rPh sb="10" eb="12">
      <t>バンチ</t>
    </rPh>
    <phoneticPr fontId="2"/>
  </si>
  <si>
    <t>合同会社　おん</t>
    <rPh sb="0" eb="4">
      <t>ゴウドウカイシャ</t>
    </rPh>
    <phoneticPr fontId="2"/>
  </si>
  <si>
    <t>代表社員　加藤　美幸</t>
    <rPh sb="0" eb="4">
      <t>ダイヒョウシャイン</t>
    </rPh>
    <rPh sb="5" eb="7">
      <t>カトウ</t>
    </rPh>
    <rPh sb="8" eb="10">
      <t>ミユキ</t>
    </rPh>
    <phoneticPr fontId="2"/>
  </si>
  <si>
    <t>大阪府貝塚市三ツ松１７２６－３５</t>
    <rPh sb="0" eb="6">
      <t>オオサカフカイヅカシ</t>
    </rPh>
    <rPh sb="6" eb="9">
      <t>ミツマツ</t>
    </rPh>
    <phoneticPr fontId="2"/>
  </si>
  <si>
    <t>一般社団法人じゆう</t>
    <rPh sb="0" eb="4">
      <t>イッパンシャダン</t>
    </rPh>
    <rPh sb="4" eb="6">
      <t>ホウジン</t>
    </rPh>
    <phoneticPr fontId="2"/>
  </si>
  <si>
    <t>大阪府貝塚市三ツ松1726-35</t>
    <rPh sb="0" eb="6">
      <t>オオサカフカイヅカシ</t>
    </rPh>
    <rPh sb="6" eb="9">
      <t>ミツマツ</t>
    </rPh>
    <phoneticPr fontId="2"/>
  </si>
  <si>
    <t>代表理事　大峯　広宣</t>
    <rPh sb="0" eb="4">
      <t>ダイヒョウリジ</t>
    </rPh>
    <rPh sb="5" eb="7">
      <t>オオミネ</t>
    </rPh>
    <rPh sb="8" eb="9">
      <t>ヒロ</t>
    </rPh>
    <rPh sb="9" eb="10">
      <t>セン</t>
    </rPh>
    <phoneticPr fontId="2"/>
  </si>
  <si>
    <t>札幌市白石区</t>
    <rPh sb="0" eb="3">
      <t>サッポロシ</t>
    </rPh>
    <rPh sb="3" eb="6">
      <t>シロイシク</t>
    </rPh>
    <phoneticPr fontId="2"/>
  </si>
  <si>
    <t>江別市文京台東町1-8　R4TM文京台217号</t>
    <rPh sb="0" eb="3">
      <t>エベツシ</t>
    </rPh>
    <rPh sb="3" eb="6">
      <t>ブンキョウダイ</t>
    </rPh>
    <rPh sb="6" eb="7">
      <t>ヒガシ</t>
    </rPh>
    <rPh sb="7" eb="8">
      <t>チョウ</t>
    </rPh>
    <rPh sb="16" eb="19">
      <t>ブンキョウダイ</t>
    </rPh>
    <rPh sb="22" eb="23">
      <t>ゴウ</t>
    </rPh>
    <phoneticPr fontId="2"/>
  </si>
  <si>
    <t>株式会社　ヒルズ生活支援ステーション</t>
    <rPh sb="0" eb="4">
      <t>カブシキカイシャ</t>
    </rPh>
    <rPh sb="8" eb="10">
      <t>セイカツ</t>
    </rPh>
    <rPh sb="10" eb="12">
      <t>シエン</t>
    </rPh>
    <phoneticPr fontId="2"/>
  </si>
  <si>
    <t>代表取締役　井岡　政道</t>
    <rPh sb="0" eb="5">
      <t>ダイヒョウトリシマリヤク</t>
    </rPh>
    <rPh sb="6" eb="8">
      <t>イオカ</t>
    </rPh>
    <rPh sb="9" eb="11">
      <t>マサミチ</t>
    </rPh>
    <phoneticPr fontId="2"/>
  </si>
  <si>
    <t>札幌市厚別区もみじ台北6丁目4番　N29-406</t>
    <rPh sb="0" eb="3">
      <t>サッポロシ</t>
    </rPh>
    <rPh sb="3" eb="5">
      <t>アツベツ</t>
    </rPh>
    <rPh sb="5" eb="6">
      <t>ク</t>
    </rPh>
    <rPh sb="9" eb="10">
      <t>ダイ</t>
    </rPh>
    <rPh sb="10" eb="11">
      <t>キタ</t>
    </rPh>
    <rPh sb="12" eb="14">
      <t>チョウメ</t>
    </rPh>
    <rPh sb="15" eb="16">
      <t>バン</t>
    </rPh>
    <phoneticPr fontId="2"/>
  </si>
  <si>
    <t>居宅介護事業所　Gracias</t>
    <rPh sb="0" eb="4">
      <t>キョタクカイゴ</t>
    </rPh>
    <rPh sb="4" eb="7">
      <t>ジギョウショ</t>
    </rPh>
    <phoneticPr fontId="2"/>
  </si>
  <si>
    <t>江別市大麻東町２２番地６</t>
    <rPh sb="0" eb="2">
      <t>エベツ</t>
    </rPh>
    <rPh sb="2" eb="3">
      <t>シ</t>
    </rPh>
    <rPh sb="3" eb="5">
      <t>オオアサ</t>
    </rPh>
    <rPh sb="5" eb="6">
      <t>ヒガシ</t>
    </rPh>
    <rPh sb="6" eb="7">
      <t>マチ</t>
    </rPh>
    <rPh sb="9" eb="11">
      <t>バンチ</t>
    </rPh>
    <phoneticPr fontId="2"/>
  </si>
  <si>
    <t>株式会社ワイワイ</t>
    <rPh sb="0" eb="4">
      <t>カブシキカイシャ</t>
    </rPh>
    <phoneticPr fontId="2"/>
  </si>
  <si>
    <t>代表取締役</t>
    <rPh sb="0" eb="5">
      <t>ダイヒョウトリシマリヤク</t>
    </rPh>
    <phoneticPr fontId="2"/>
  </si>
  <si>
    <t>江別市向ヶ丘28-4　グリンデンハウス101</t>
    <rPh sb="0" eb="3">
      <t>エベツシ</t>
    </rPh>
    <rPh sb="3" eb="6">
      <t>ムコウガオカ</t>
    </rPh>
    <phoneticPr fontId="2"/>
  </si>
  <si>
    <t>江別市野幌寿町３５番１７号</t>
    <rPh sb="0" eb="3">
      <t>エベツシ</t>
    </rPh>
    <rPh sb="3" eb="5">
      <t>ノッポロ</t>
    </rPh>
    <rPh sb="5" eb="6">
      <t>コトブキ</t>
    </rPh>
    <rPh sb="6" eb="7">
      <t>マチ</t>
    </rPh>
    <rPh sb="9" eb="10">
      <t>バン</t>
    </rPh>
    <rPh sb="12" eb="13">
      <t>ゴウ</t>
    </rPh>
    <phoneticPr fontId="2"/>
  </si>
  <si>
    <t>株式会社　インクルーシブ</t>
    <rPh sb="0" eb="4">
      <t>カブシキガイシャ</t>
    </rPh>
    <phoneticPr fontId="2"/>
  </si>
  <si>
    <t>岩見沢市３条西５丁目５－１</t>
    <rPh sb="0" eb="3">
      <t>イワミザワ</t>
    </rPh>
    <rPh sb="3" eb="4">
      <t>シ</t>
    </rPh>
    <rPh sb="5" eb="6">
      <t>ジョウ</t>
    </rPh>
    <rPh sb="6" eb="7">
      <t>ニシ</t>
    </rPh>
    <rPh sb="8" eb="10">
      <t>チョウメ</t>
    </rPh>
    <phoneticPr fontId="2"/>
  </si>
  <si>
    <t>代表取締役　森田　皓大</t>
    <rPh sb="0" eb="5">
      <t>ダイヒョウトリシマリヤク</t>
    </rPh>
    <rPh sb="6" eb="8">
      <t>モリタ</t>
    </rPh>
    <rPh sb="9" eb="11">
      <t>コウダイ</t>
    </rPh>
    <phoneticPr fontId="2"/>
  </si>
  <si>
    <t>江別市近郊</t>
    <rPh sb="0" eb="3">
      <t>エベツシ</t>
    </rPh>
    <rPh sb="3" eb="5">
      <t>キンコウ</t>
    </rPh>
    <phoneticPr fontId="2"/>
  </si>
  <si>
    <t>大阪府泉南市信達市場１３４１番１JRSビル２－C</t>
    <rPh sb="0" eb="3">
      <t>オオサカフ</t>
    </rPh>
    <rPh sb="3" eb="6">
      <t>センナンシ</t>
    </rPh>
    <rPh sb="6" eb="7">
      <t>シン</t>
    </rPh>
    <rPh sb="7" eb="8">
      <t>タツ</t>
    </rPh>
    <rPh sb="8" eb="10">
      <t>イチバ</t>
    </rPh>
    <rPh sb="14" eb="15">
      <t>バン</t>
    </rPh>
    <phoneticPr fontId="2"/>
  </si>
  <si>
    <t>合同会社　愛</t>
    <rPh sb="0" eb="4">
      <t>ゴウドウカイシャ</t>
    </rPh>
    <rPh sb="5" eb="6">
      <t>アイ</t>
    </rPh>
    <phoneticPr fontId="2"/>
  </si>
  <si>
    <t>大阪府泉南市信達市場１３４１番地の１</t>
    <rPh sb="0" eb="3">
      <t>オオサカフ</t>
    </rPh>
    <rPh sb="3" eb="6">
      <t>センナンシ</t>
    </rPh>
    <rPh sb="6" eb="7">
      <t>シン</t>
    </rPh>
    <rPh sb="7" eb="8">
      <t>タツ</t>
    </rPh>
    <rPh sb="8" eb="10">
      <t>イチバ</t>
    </rPh>
    <rPh sb="14" eb="15">
      <t>バン</t>
    </rPh>
    <rPh sb="15" eb="16">
      <t>チ</t>
    </rPh>
    <phoneticPr fontId="2"/>
  </si>
  <si>
    <t>代表社員　川端　夕加里</t>
    <rPh sb="0" eb="4">
      <t>ダイヒョウシャイン</t>
    </rPh>
    <rPh sb="5" eb="7">
      <t>カワバタ</t>
    </rPh>
    <rPh sb="8" eb="9">
      <t>ユウ</t>
    </rPh>
    <rPh sb="9" eb="10">
      <t>クワ</t>
    </rPh>
    <rPh sb="10" eb="11">
      <t>サト</t>
    </rPh>
    <phoneticPr fontId="2"/>
  </si>
  <si>
    <t>大阪府泉南市、泉佐野市、阪南市、田尻市町、熊取町、岬町</t>
    <rPh sb="0" eb="3">
      <t>オオサカフ</t>
    </rPh>
    <rPh sb="3" eb="4">
      <t>イズミ</t>
    </rPh>
    <rPh sb="4" eb="5">
      <t>ミナミ</t>
    </rPh>
    <rPh sb="5" eb="6">
      <t>シ</t>
    </rPh>
    <rPh sb="7" eb="8">
      <t>イズミ</t>
    </rPh>
    <rPh sb="8" eb="10">
      <t>サノ</t>
    </rPh>
    <rPh sb="10" eb="11">
      <t>シ</t>
    </rPh>
    <rPh sb="12" eb="14">
      <t>ハンナン</t>
    </rPh>
    <rPh sb="14" eb="15">
      <t>シ</t>
    </rPh>
    <rPh sb="16" eb="18">
      <t>タジリ</t>
    </rPh>
    <rPh sb="18" eb="20">
      <t>シチョウ</t>
    </rPh>
    <rPh sb="21" eb="23">
      <t>クマトリ</t>
    </rPh>
    <rPh sb="23" eb="24">
      <t>チョウ</t>
    </rPh>
    <rPh sb="25" eb="26">
      <t>ミサキ</t>
    </rPh>
    <rPh sb="26" eb="27">
      <t>マチ</t>
    </rPh>
    <phoneticPr fontId="2"/>
  </si>
  <si>
    <t>北広島市新富町西１丁目１－１２　ブルーム吉光１０１</t>
    <rPh sb="0" eb="4">
      <t>キタヒロシマシ</t>
    </rPh>
    <rPh sb="4" eb="7">
      <t>シントミチョウ</t>
    </rPh>
    <rPh sb="7" eb="8">
      <t>ニシ</t>
    </rPh>
    <rPh sb="9" eb="11">
      <t>チョウメ</t>
    </rPh>
    <rPh sb="20" eb="22">
      <t>ヨシミツ</t>
    </rPh>
    <phoneticPr fontId="2"/>
  </si>
  <si>
    <t>株式会社H.Eウェルネス</t>
    <rPh sb="0" eb="4">
      <t>カブシキガイシャ</t>
    </rPh>
    <phoneticPr fontId="2"/>
  </si>
  <si>
    <t>札幌市中央区南７条西１丁目21-1　第３弘安ビル８階</t>
    <rPh sb="0" eb="3">
      <t>サッポロシ</t>
    </rPh>
    <rPh sb="3" eb="6">
      <t>チュウオウク</t>
    </rPh>
    <rPh sb="6" eb="7">
      <t>ミナミ</t>
    </rPh>
    <rPh sb="8" eb="9">
      <t>ジョウ</t>
    </rPh>
    <rPh sb="9" eb="10">
      <t>ニシ</t>
    </rPh>
    <rPh sb="11" eb="13">
      <t>チョウメ</t>
    </rPh>
    <rPh sb="18" eb="19">
      <t>ダイ</t>
    </rPh>
    <rPh sb="20" eb="21">
      <t>ヒロシ</t>
    </rPh>
    <rPh sb="21" eb="22">
      <t>ヤス</t>
    </rPh>
    <rPh sb="25" eb="26">
      <t>カイ</t>
    </rPh>
    <phoneticPr fontId="2"/>
  </si>
  <si>
    <t>代表取締役　瀬尾　浩史</t>
    <rPh sb="0" eb="2">
      <t>ダイヒョウ</t>
    </rPh>
    <rPh sb="2" eb="5">
      <t>トリシマリヤク</t>
    </rPh>
    <rPh sb="6" eb="8">
      <t>セオ</t>
    </rPh>
    <rPh sb="9" eb="11">
      <t>ヒロシ</t>
    </rPh>
    <phoneticPr fontId="2"/>
  </si>
  <si>
    <t>北広島市、札幌市（厚別区・清田区）、恵庭市</t>
    <rPh sb="18" eb="21">
      <t>エニワシ</t>
    </rPh>
    <phoneticPr fontId="2"/>
  </si>
  <si>
    <t>江別市野幌町２１－１２　クレソンF２０７</t>
    <rPh sb="0" eb="3">
      <t>エベツシ</t>
    </rPh>
    <rPh sb="3" eb="6">
      <t>ノッポロチョウ</t>
    </rPh>
    <phoneticPr fontId="2"/>
  </si>
  <si>
    <t>合同会社TRIBE</t>
    <rPh sb="0" eb="4">
      <t>ゴウドウガイシャ</t>
    </rPh>
    <phoneticPr fontId="2"/>
  </si>
  <si>
    <t>訪問介護ステーション　ほのか</t>
    <rPh sb="0" eb="4">
      <t>ホウモンカイゴ</t>
    </rPh>
    <phoneticPr fontId="2"/>
  </si>
  <si>
    <t>夕張郡栗山町松風２丁目１２０番地１１</t>
    <rPh sb="0" eb="3">
      <t>ユウバリグン</t>
    </rPh>
    <rPh sb="3" eb="6">
      <t>クリヤマチョウ</t>
    </rPh>
    <rPh sb="6" eb="8">
      <t>マツカゼ</t>
    </rPh>
    <rPh sb="9" eb="11">
      <t>チョウメ</t>
    </rPh>
    <rPh sb="14" eb="16">
      <t>バンチ</t>
    </rPh>
    <phoneticPr fontId="2"/>
  </si>
  <si>
    <t>株式会社クオス</t>
    <rPh sb="0" eb="4">
      <t>カブシキカイシャ</t>
    </rPh>
    <phoneticPr fontId="2"/>
  </si>
  <si>
    <t>夕張郡栗山町松風２丁目１２０番地１１</t>
    <rPh sb="0" eb="2">
      <t>ユウバリ</t>
    </rPh>
    <rPh sb="2" eb="3">
      <t>グン</t>
    </rPh>
    <rPh sb="3" eb="6">
      <t>クリヤマチョウ</t>
    </rPh>
    <rPh sb="6" eb="8">
      <t>マツカゼ</t>
    </rPh>
    <rPh sb="9" eb="11">
      <t>チョウメ</t>
    </rPh>
    <rPh sb="14" eb="16">
      <t>バンチ</t>
    </rPh>
    <phoneticPr fontId="2"/>
  </si>
  <si>
    <t>代表取締役　今井　晃</t>
    <rPh sb="0" eb="2">
      <t>ダイヒョウ</t>
    </rPh>
    <rPh sb="2" eb="5">
      <t>トリシマリヤク</t>
    </rPh>
    <rPh sb="6" eb="8">
      <t>イマイ</t>
    </rPh>
    <rPh sb="9" eb="10">
      <t>アキラ</t>
    </rPh>
    <phoneticPr fontId="2"/>
  </si>
  <si>
    <t>岩見沢市、栗山町、長沼町、由仁町、南幌町</t>
    <rPh sb="0" eb="4">
      <t>イワミザワシ</t>
    </rPh>
    <rPh sb="5" eb="8">
      <t>クリヤマチョウ</t>
    </rPh>
    <rPh sb="9" eb="11">
      <t>ナガヌマ</t>
    </rPh>
    <rPh sb="11" eb="12">
      <t>チョウ</t>
    </rPh>
    <rPh sb="13" eb="15">
      <t>ユニ</t>
    </rPh>
    <rPh sb="15" eb="16">
      <t>チョウ</t>
    </rPh>
    <rPh sb="17" eb="19">
      <t>ナンポロ</t>
    </rPh>
    <rPh sb="19" eb="20">
      <t>チョウ</t>
    </rPh>
    <phoneticPr fontId="2"/>
  </si>
  <si>
    <t>東京都千代田区九段南３－３－１３　横山ビル３階</t>
    <rPh sb="0" eb="3">
      <t>トウキョウト</t>
    </rPh>
    <rPh sb="3" eb="6">
      <t>チヨダ</t>
    </rPh>
    <rPh sb="6" eb="8">
      <t>クダン</t>
    </rPh>
    <rPh sb="8" eb="9">
      <t>ミナミ</t>
    </rPh>
    <rPh sb="16" eb="18">
      <t>ヨコヤマ</t>
    </rPh>
    <rPh sb="21" eb="22">
      <t>カイ</t>
    </rPh>
    <phoneticPr fontId="2"/>
  </si>
  <si>
    <t>株式会社つながるカンパニー</t>
    <rPh sb="0" eb="4">
      <t>カブシキカイシャ</t>
    </rPh>
    <phoneticPr fontId="2"/>
  </si>
  <si>
    <t>東京都千代田区九段南３－３－１３　横山ビル３階</t>
    <rPh sb="7" eb="9">
      <t>クダン</t>
    </rPh>
    <rPh sb="9" eb="10">
      <t>ミナミ</t>
    </rPh>
    <rPh sb="17" eb="19">
      <t>ヨコヤマ</t>
    </rPh>
    <rPh sb="22" eb="23">
      <t>カイ</t>
    </rPh>
    <phoneticPr fontId="2"/>
  </si>
  <si>
    <t>代表取締役　植田　利枝</t>
    <rPh sb="0" eb="2">
      <t>ダイヒョウ</t>
    </rPh>
    <rPh sb="2" eb="5">
      <t>トリシマリヤク</t>
    </rPh>
    <rPh sb="6" eb="8">
      <t>ウエダ</t>
    </rPh>
    <rPh sb="9" eb="10">
      <t>リ</t>
    </rPh>
    <rPh sb="10" eb="11">
      <t>エダ</t>
    </rPh>
    <phoneticPr fontId="2"/>
  </si>
  <si>
    <t>東京都千代田区、文京区</t>
    <rPh sb="0" eb="3">
      <t>トウキョウト</t>
    </rPh>
    <rPh sb="3" eb="7">
      <t>チヨダク</t>
    </rPh>
    <rPh sb="8" eb="11">
      <t>ブンキョウク</t>
    </rPh>
    <phoneticPr fontId="2"/>
  </si>
  <si>
    <t>石狩市花川南３条３丁目２２</t>
    <rPh sb="0" eb="3">
      <t>イシカリシ</t>
    </rPh>
    <rPh sb="3" eb="5">
      <t>ハナカワ</t>
    </rPh>
    <rPh sb="5" eb="6">
      <t>ミナミ</t>
    </rPh>
    <rPh sb="7" eb="8">
      <t>ジョウ</t>
    </rPh>
    <rPh sb="9" eb="11">
      <t>チョウメ</t>
    </rPh>
    <phoneticPr fontId="2"/>
  </si>
  <si>
    <t>株式会社ＧＲＯＯＶＥ</t>
    <rPh sb="0" eb="4">
      <t>カブシキガイシャ</t>
    </rPh>
    <phoneticPr fontId="2"/>
  </si>
  <si>
    <t>石狩市花川南３条３丁目２２</t>
    <rPh sb="0" eb="2">
      <t>イシカリ</t>
    </rPh>
    <rPh sb="2" eb="3">
      <t>シ</t>
    </rPh>
    <rPh sb="3" eb="5">
      <t>ハナカワ</t>
    </rPh>
    <rPh sb="5" eb="6">
      <t>ミナミ</t>
    </rPh>
    <rPh sb="7" eb="8">
      <t>ジョウ</t>
    </rPh>
    <rPh sb="9" eb="10">
      <t>チョウ</t>
    </rPh>
    <rPh sb="10" eb="11">
      <t>メ</t>
    </rPh>
    <phoneticPr fontId="2"/>
  </si>
  <si>
    <t>代表取締役　阿部　紘之</t>
    <rPh sb="0" eb="5">
      <t>ダイヒョウトリシマリヤク</t>
    </rPh>
    <rPh sb="6" eb="8">
      <t>アベ</t>
    </rPh>
    <rPh sb="9" eb="10">
      <t>ヒロ</t>
    </rPh>
    <rPh sb="10" eb="11">
      <t>ユキ</t>
    </rPh>
    <phoneticPr fontId="2"/>
  </si>
  <si>
    <t>札幌市北区、東区、手稲区</t>
    <rPh sb="0" eb="3">
      <t>サッポロシ</t>
    </rPh>
    <rPh sb="3" eb="5">
      <t>キタク</t>
    </rPh>
    <rPh sb="6" eb="8">
      <t>ヒガシク</t>
    </rPh>
    <rPh sb="9" eb="12">
      <t>テイネク</t>
    </rPh>
    <phoneticPr fontId="2"/>
  </si>
  <si>
    <t>0001300088</t>
  </si>
  <si>
    <t>小樽市銭函３丁目２６－１－Ｂ２</t>
    <rPh sb="0" eb="3">
      <t>オタルシ</t>
    </rPh>
    <rPh sb="3" eb="5">
      <t>ゼニバコ</t>
    </rPh>
    <rPh sb="6" eb="8">
      <t>チョウメ</t>
    </rPh>
    <phoneticPr fontId="2"/>
  </si>
  <si>
    <t>有限会社北海道トータルシステム</t>
    <rPh sb="0" eb="4">
      <t>ユウゲンガイシャ</t>
    </rPh>
    <rPh sb="4" eb="7">
      <t>ホッカイドウ</t>
    </rPh>
    <phoneticPr fontId="2"/>
  </si>
  <si>
    <t>代表取締役　上野　哲矢</t>
    <rPh sb="0" eb="2">
      <t>ダイヒョウ</t>
    </rPh>
    <rPh sb="2" eb="5">
      <t>トリシマリヤク</t>
    </rPh>
    <rPh sb="6" eb="8">
      <t>ウエノ</t>
    </rPh>
    <rPh sb="9" eb="11">
      <t>テツヤ</t>
    </rPh>
    <phoneticPr fontId="2"/>
  </si>
  <si>
    <t>札幌市手稲区、小樽市東部（銭函、星野地区）、石狩市花川地区（花川、緑苑地区）内</t>
    <rPh sb="0" eb="3">
      <t>サッポロシ</t>
    </rPh>
    <rPh sb="3" eb="6">
      <t>テイネク</t>
    </rPh>
    <rPh sb="7" eb="10">
      <t>オタルシ</t>
    </rPh>
    <rPh sb="10" eb="12">
      <t>トウブ</t>
    </rPh>
    <rPh sb="13" eb="15">
      <t>ゼニバコ</t>
    </rPh>
    <rPh sb="16" eb="18">
      <t>ホシノ</t>
    </rPh>
    <rPh sb="18" eb="20">
      <t>チク</t>
    </rPh>
    <rPh sb="22" eb="25">
      <t>イシカリシ</t>
    </rPh>
    <rPh sb="25" eb="27">
      <t>ハナカワ</t>
    </rPh>
    <rPh sb="27" eb="29">
      <t>チク</t>
    </rPh>
    <rPh sb="30" eb="32">
      <t>ハナカワ</t>
    </rPh>
    <rPh sb="33" eb="34">
      <t>ミドリ</t>
    </rPh>
    <rPh sb="34" eb="35">
      <t>エン</t>
    </rPh>
    <rPh sb="35" eb="37">
      <t>チク</t>
    </rPh>
    <rPh sb="38" eb="39">
      <t>ナイ</t>
    </rPh>
    <phoneticPr fontId="2"/>
  </si>
  <si>
    <t>0001300089</t>
  </si>
  <si>
    <t>結び-me</t>
    <rPh sb="0" eb="1">
      <t>ムス</t>
    </rPh>
    <phoneticPr fontId="2"/>
  </si>
  <si>
    <t>東京都港区西麻布二丁目１３番１７号　辰巳レヂデンス３０２号室</t>
    <rPh sb="0" eb="3">
      <t>トウキョウト</t>
    </rPh>
    <rPh sb="3" eb="5">
      <t>ミナトク</t>
    </rPh>
    <rPh sb="5" eb="6">
      <t>ニシ</t>
    </rPh>
    <rPh sb="6" eb="8">
      <t>アザブ</t>
    </rPh>
    <rPh sb="8" eb="11">
      <t>ニチョウメ</t>
    </rPh>
    <rPh sb="13" eb="14">
      <t>バン</t>
    </rPh>
    <rPh sb="16" eb="17">
      <t>ゴウ</t>
    </rPh>
    <rPh sb="18" eb="20">
      <t>タツミ</t>
    </rPh>
    <rPh sb="28" eb="30">
      <t>ゴウシツ</t>
    </rPh>
    <phoneticPr fontId="2"/>
  </si>
  <si>
    <t>合同会社結びめ</t>
    <rPh sb="0" eb="4">
      <t>ゴウドウガイシャ</t>
    </rPh>
    <rPh sb="4" eb="5">
      <t>ムス</t>
    </rPh>
    <phoneticPr fontId="2"/>
  </si>
  <si>
    <t>東京都港区西麻布二丁目１３番１７号辰巳レヂデンス３０２号室</t>
    <rPh sb="0" eb="3">
      <t>トウキョウト</t>
    </rPh>
    <rPh sb="3" eb="5">
      <t>ミナトク</t>
    </rPh>
    <rPh sb="5" eb="8">
      <t>ニシアサブ</t>
    </rPh>
    <rPh sb="8" eb="11">
      <t>ニチョウメ</t>
    </rPh>
    <rPh sb="13" eb="14">
      <t>バン</t>
    </rPh>
    <rPh sb="16" eb="17">
      <t>ゴウ</t>
    </rPh>
    <rPh sb="17" eb="19">
      <t>タツミ</t>
    </rPh>
    <rPh sb="27" eb="29">
      <t>ゴウシツ</t>
    </rPh>
    <phoneticPr fontId="2"/>
  </si>
  <si>
    <t>代表社員　松崎　真理</t>
    <rPh sb="0" eb="4">
      <t>ダイヒョウシャイン</t>
    </rPh>
    <rPh sb="5" eb="7">
      <t>マツザキ</t>
    </rPh>
    <rPh sb="8" eb="10">
      <t>マリ</t>
    </rPh>
    <phoneticPr fontId="2"/>
  </si>
  <si>
    <t>東京都港区、渋谷区、品川区、目黒区、世田谷区</t>
    <rPh sb="0" eb="3">
      <t>トウキョウト</t>
    </rPh>
    <rPh sb="3" eb="5">
      <t>ミナトク</t>
    </rPh>
    <rPh sb="6" eb="9">
      <t>シブヤク</t>
    </rPh>
    <rPh sb="10" eb="13">
      <t>シナガワク</t>
    </rPh>
    <rPh sb="14" eb="17">
      <t>メグロク</t>
    </rPh>
    <rPh sb="18" eb="22">
      <t>セタガヤク</t>
    </rPh>
    <phoneticPr fontId="2"/>
  </si>
  <si>
    <t>0001300090</t>
  </si>
  <si>
    <t>石狩市厚田区虹が原１６５－８７地域支援事業所ゆうゆう内</t>
    <rPh sb="0" eb="3">
      <t>イシカリシ</t>
    </rPh>
    <rPh sb="3" eb="5">
      <t>アツタ</t>
    </rPh>
    <rPh sb="5" eb="6">
      <t>ク</t>
    </rPh>
    <rPh sb="6" eb="7">
      <t>ニジ</t>
    </rPh>
    <rPh sb="8" eb="9">
      <t>ハラ</t>
    </rPh>
    <rPh sb="15" eb="17">
      <t>チイキ</t>
    </rPh>
    <rPh sb="17" eb="19">
      <t>シエン</t>
    </rPh>
    <rPh sb="19" eb="22">
      <t>ジギョウショ</t>
    </rPh>
    <rPh sb="26" eb="27">
      <t>ナイ</t>
    </rPh>
    <phoneticPr fontId="2"/>
  </si>
  <si>
    <t>たすけあいワーカーズこすもす</t>
  </si>
  <si>
    <t>0001100786</t>
  </si>
  <si>
    <t>プラッツ２３０</t>
  </si>
  <si>
    <t>ドット３６５　札幌中央（訪問介護）</t>
  </si>
  <si>
    <t>0001100926</t>
  </si>
  <si>
    <t>0001100928</t>
  </si>
  <si>
    <t>ヘルパーステーション　ちむぐくる</t>
  </si>
  <si>
    <t>0001100929</t>
  </si>
  <si>
    <t>ドロワ・チュード</t>
  </si>
  <si>
    <t>0001100930</t>
  </si>
  <si>
    <t>0001100931</t>
  </si>
  <si>
    <t>ヘルパーステーションAina</t>
  </si>
  <si>
    <t>さくらケアサポートセンター</t>
  </si>
  <si>
    <t>0001100936</t>
  </si>
  <si>
    <t>0001100937</t>
  </si>
  <si>
    <t>0001100938</t>
  </si>
  <si>
    <t>0001100939</t>
  </si>
  <si>
    <t>0001100940</t>
  </si>
  <si>
    <t>さぼてん</t>
  </si>
  <si>
    <t>0001100941</t>
  </si>
  <si>
    <t>ヘルパーステーション　サウレ</t>
  </si>
  <si>
    <t>ヘルパーステーション　アイディーアイ</t>
  </si>
  <si>
    <t>0001100948</t>
  </si>
  <si>
    <t>いつもそばに</t>
  </si>
  <si>
    <t>0001100949</t>
  </si>
  <si>
    <t>ギフトヘルパーステーション・イースト</t>
  </si>
  <si>
    <t>0001100950</t>
  </si>
  <si>
    <t>Nexus mitサポート</t>
  </si>
  <si>
    <t>0001100954</t>
  </si>
  <si>
    <t>0001100955</t>
  </si>
  <si>
    <t>あいあい</t>
  </si>
  <si>
    <t>0001100956</t>
  </si>
  <si>
    <t>ケアステーション　アイスクリーム</t>
  </si>
  <si>
    <t>0001100957</t>
  </si>
  <si>
    <t>はっぴーりんぐ</t>
  </si>
  <si>
    <t>かっぱのおうち</t>
  </si>
  <si>
    <t>ヘルパーステーションかざぐるま</t>
  </si>
  <si>
    <t>札幌市東区北３７条東１８丁目１番１０号</t>
  </si>
  <si>
    <t>788-8043</t>
  </si>
  <si>
    <t>788-8073</t>
  </si>
  <si>
    <t>労働者協同組合たすけあいワーカーズこころ</t>
  </si>
  <si>
    <t>555-7871</t>
  </si>
  <si>
    <t>労働者協同組合たすけあいワーカーズさくらんぼ</t>
  </si>
  <si>
    <t>札幌市豊平区平岸3条8丁目2-22-103</t>
  </si>
  <si>
    <t>d</t>
  </si>
  <si>
    <t>065-0021</t>
  </si>
  <si>
    <t>063-0005</t>
  </si>
  <si>
    <t>003-0833</t>
  </si>
  <si>
    <t>札幌市豊平区中の島１条９丁目２番５号－２０１号室</t>
  </si>
  <si>
    <t>060-0819</t>
  </si>
  <si>
    <t>792-9235</t>
  </si>
  <si>
    <t>792-9236</t>
  </si>
  <si>
    <t>004-0053</t>
  </si>
  <si>
    <t>011-594-5001</t>
  </si>
  <si>
    <t>011-594-5002</t>
  </si>
  <si>
    <t>0110600913</t>
  </si>
  <si>
    <t>0030029</t>
  </si>
  <si>
    <t>062-0912</t>
  </si>
  <si>
    <t>004-08341</t>
  </si>
  <si>
    <t xml:space="preserve">鹿児島県鹿児島市柴原３丁目10-3 </t>
  </si>
  <si>
    <t>011-887-8706</t>
  </si>
  <si>
    <t>011-887-8707</t>
  </si>
  <si>
    <t>064-0918</t>
  </si>
  <si>
    <t>060－0002</t>
  </si>
  <si>
    <t>007-0811</t>
  </si>
  <si>
    <t>090-3136-0077</t>
  </si>
  <si>
    <t>0152-80-0022</t>
  </si>
  <si>
    <t>0110405396</t>
  </si>
  <si>
    <t>001-0904</t>
  </si>
  <si>
    <t>011-374-1411</t>
  </si>
  <si>
    <t>011-374-1449</t>
  </si>
  <si>
    <t>0110205820</t>
  </si>
  <si>
    <t>011-867-0991</t>
  </si>
  <si>
    <t>0110507274</t>
  </si>
  <si>
    <t>070-3158-0958</t>
  </si>
  <si>
    <t>011-596-9078</t>
  </si>
  <si>
    <t>03-6677-6926</t>
  </si>
  <si>
    <t>0110105046</t>
  </si>
  <si>
    <t>007-0032</t>
  </si>
  <si>
    <t>011-299-4731</t>
  </si>
  <si>
    <t>011-299-4732</t>
  </si>
  <si>
    <t>0133-62-8360</t>
  </si>
  <si>
    <t>0133-72-1316</t>
  </si>
  <si>
    <t>0110302866</t>
  </si>
  <si>
    <t>011-792-0835</t>
  </si>
  <si>
    <t>011-792-0838</t>
  </si>
  <si>
    <t>0110205580</t>
  </si>
  <si>
    <t>011-799-0580</t>
  </si>
  <si>
    <t>064-0802</t>
  </si>
  <si>
    <t>011-688-8186</t>
  </si>
  <si>
    <t>011-688-8185</t>
  </si>
  <si>
    <t>0110105053</t>
  </si>
  <si>
    <t>063-0866</t>
  </si>
  <si>
    <t>011-788-2232</t>
  </si>
  <si>
    <t>011-788-2129</t>
  </si>
  <si>
    <t>0110205861</t>
  </si>
  <si>
    <t>011-790-5900</t>
  </si>
  <si>
    <t>011-790-5901</t>
  </si>
  <si>
    <t>0110302908</t>
  </si>
  <si>
    <t>080-3913-1788</t>
  </si>
  <si>
    <t>011-873-2230</t>
  </si>
  <si>
    <t>011-873-0100</t>
  </si>
  <si>
    <t>001-0021</t>
  </si>
  <si>
    <t>011-839-1442</t>
  </si>
  <si>
    <t>01102005879</t>
  </si>
  <si>
    <t>011-792-8703</t>
  </si>
  <si>
    <t>011-792-9326</t>
  </si>
  <si>
    <t>0110205929</t>
  </si>
  <si>
    <t>090-2816-1301</t>
  </si>
  <si>
    <t>090-8372-9205</t>
  </si>
  <si>
    <t>0110302973</t>
  </si>
  <si>
    <t>062-0908</t>
  </si>
  <si>
    <t>011-595-7910</t>
  </si>
  <si>
    <t>0110507316</t>
  </si>
  <si>
    <t>011-807-7533</t>
  </si>
  <si>
    <t>011-807-7536</t>
  </si>
  <si>
    <t>0110800885</t>
  </si>
  <si>
    <t>050-5799-8364</t>
  </si>
  <si>
    <t>0110303005</t>
  </si>
  <si>
    <t>006-0829</t>
  </si>
  <si>
    <t>090-1649-1339</t>
  </si>
  <si>
    <t>011-311-4955</t>
  </si>
  <si>
    <t>0110901915</t>
  </si>
  <si>
    <t>080-2861-7445</t>
  </si>
  <si>
    <t>011-816-5380</t>
  </si>
  <si>
    <t>0110404340</t>
  </si>
  <si>
    <t>007-0844</t>
  </si>
  <si>
    <t>011-299-4177</t>
  </si>
  <si>
    <t>011-299-4171</t>
  </si>
  <si>
    <t>0110303138</t>
  </si>
  <si>
    <t>003-0851</t>
  </si>
  <si>
    <t>070-9105-5886</t>
  </si>
  <si>
    <t>050-3142-2124</t>
  </si>
  <si>
    <t>090-9247-7020</t>
  </si>
  <si>
    <t>0110405511</t>
  </si>
  <si>
    <t>011-827-1170</t>
  </si>
  <si>
    <t>011-827-1190</t>
  </si>
  <si>
    <t>0110405453</t>
  </si>
  <si>
    <t>007-0841</t>
  </si>
  <si>
    <t>011-501-0001</t>
  </si>
  <si>
    <t>011-860-2525</t>
  </si>
  <si>
    <t>011-860-1650</t>
  </si>
  <si>
    <t>0110302692</t>
  </si>
  <si>
    <t>011-768-8879</t>
  </si>
  <si>
    <t>011-768-7122</t>
  </si>
  <si>
    <t>0110302825</t>
  </si>
  <si>
    <t>005-0850</t>
  </si>
  <si>
    <t>011-592-3366</t>
  </si>
  <si>
    <t>011-592-3386</t>
  </si>
  <si>
    <t>代表取締役　石野　政道</t>
  </si>
  <si>
    <t>0110601358</t>
  </si>
  <si>
    <t>002-8052</t>
  </si>
  <si>
    <t>011-792-5489</t>
  </si>
  <si>
    <t>011-792-5129</t>
  </si>
  <si>
    <t>0134-23-6775</t>
  </si>
  <si>
    <t>0134-23-6764</t>
  </si>
  <si>
    <t>0110206000</t>
  </si>
  <si>
    <t>090-9646-0701</t>
  </si>
  <si>
    <t>011-792-5951</t>
  </si>
  <si>
    <t>011-792-5952</t>
  </si>
  <si>
    <t>0110205697</t>
  </si>
  <si>
    <t>001-0020</t>
  </si>
  <si>
    <t>080-3473-4853</t>
  </si>
  <si>
    <t>札幌市北区北２０条西５丁目２－５０CROSSPOINT８０２</t>
  </si>
  <si>
    <t>0110206042</t>
  </si>
  <si>
    <t>011-773-6418</t>
  </si>
  <si>
    <t>0110206075</t>
  </si>
  <si>
    <t>090-2697-7709</t>
  </si>
  <si>
    <t>0110105376</t>
  </si>
  <si>
    <t>011-688-9234</t>
  </si>
  <si>
    <t>011-688-9161</t>
  </si>
  <si>
    <t>札幌市中央区南７条西２５丁目３番３号１０１</t>
  </si>
  <si>
    <t>0110701299</t>
  </si>
  <si>
    <t>0134-65-8901</t>
  </si>
  <si>
    <t>0134-65-8902</t>
  </si>
  <si>
    <t>小樽市銭函３丁目２６－１</t>
  </si>
  <si>
    <t>0112001508</t>
  </si>
  <si>
    <t>106-0031</t>
  </si>
  <si>
    <t>03-6421-0812</t>
  </si>
  <si>
    <t>03-6421-0813</t>
  </si>
  <si>
    <t>1310302037</t>
  </si>
  <si>
    <t>061-3332</t>
  </si>
  <si>
    <t>0133-66-3617</t>
  </si>
  <si>
    <t>0133-76-6102</t>
  </si>
  <si>
    <t>0117600825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</si>
</sst>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游ゴシック"/>
      <family val="2"/>
      <charset val="128"/>
      <scheme val="minor"/>
    </font>
    <font>
      <sz val="8"/>
      <name val="ＭＳ ゴシック"/>
      <family val="3"/>
      <charset val="128"/>
    </font>
    <font>
      <sz val="6"/>
      <name val="游ゴシック"/>
      <family val="2"/>
      <charset val="128"/>
      <scheme val="minor"/>
    </font>
    <font>
      <sz val="6"/>
      <name val="ＭＳ ゴシック"/>
      <family val="3"/>
      <charset val="128"/>
    </font>
    <font>
      <sz val="6"/>
      <name val="ＭＳ Ｐゴシック"/>
      <family val="3"/>
    </font>
    <font>
      <sz val="6"/>
      <name val="ＭＳ Ｐゴシック"/>
      <family val="3"/>
      <charset val="128"/>
    </font>
    <font>
      <sz val="8"/>
      <color theme="1"/>
      <name val="ＭＳ ゴシック"/>
      <family val="3"/>
      <charset val="128"/>
    </font>
    <font>
      <b/>
      <sz val="8"/>
      <name val="ＭＳ ゴシック"/>
      <family val="3"/>
      <charset val="128"/>
    </font>
    <font>
      <sz val="10"/>
      <name val="ＭＳ ゴシック"/>
      <family val="3"/>
      <charset val="128"/>
    </font>
    <font>
      <sz val="11"/>
      <name val="ＭＳ Ｐゴシック"/>
      <family val="3"/>
      <charset val="128"/>
    </font>
    <font>
      <u/>
      <sz val="8"/>
      <color theme="10"/>
      <name val="ＭＳ ゴシック"/>
      <family val="3"/>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rgb="FFFFCCFF"/>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9" fillId="0" borderId="0">
      <alignment vertical="center"/>
    </xf>
    <xf numFmtId="0" fontId="10" fillId="0" borderId="0" applyNumberFormat="0" applyFill="0" applyBorder="0" applyAlignment="0" applyProtection="0"/>
  </cellStyleXfs>
  <cellXfs count="87">
    <xf numFmtId="0" fontId="0" fillId="0" borderId="0" xfId="0">
      <alignment vertical="center"/>
    </xf>
    <xf numFmtId="0" fontId="1" fillId="3" borderId="1" xfId="1" applyFont="1" applyFill="1" applyBorder="1" applyAlignment="1">
      <alignment horizontal="center" vertical="center" wrapText="1"/>
    </xf>
    <xf numFmtId="0" fontId="1" fillId="0" borderId="0" xfId="1"/>
    <xf numFmtId="49" fontId="1" fillId="0" borderId="1" xfId="1" applyNumberFormat="1" applyFill="1" applyBorder="1" applyAlignment="1">
      <alignment shrinkToFit="1"/>
    </xf>
    <xf numFmtId="14" fontId="1" fillId="0" borderId="1" xfId="1" applyNumberFormat="1" applyFill="1" applyBorder="1" applyAlignment="1">
      <alignment shrinkToFit="1"/>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8" fillId="3" borderId="5" xfId="1" applyFont="1" applyFill="1" applyBorder="1" applyAlignment="1">
      <alignment horizontal="center"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8" xfId="1" applyFont="1" applyBorder="1" applyAlignment="1">
      <alignment vertical="center"/>
    </xf>
    <xf numFmtId="0" fontId="8" fillId="0" borderId="9" xfId="1" applyFont="1" applyBorder="1" applyAlignment="1">
      <alignment vertical="center"/>
    </xf>
    <xf numFmtId="0" fontId="8" fillId="0" borderId="0" xfId="1" applyFont="1" applyAlignment="1">
      <alignment vertical="center"/>
    </xf>
    <xf numFmtId="0" fontId="1" fillId="2" borderId="1" xfId="1" applyFill="1" applyBorder="1" applyAlignment="1">
      <alignment horizontal="center" vertical="center" wrapText="1"/>
    </xf>
    <xf numFmtId="0" fontId="1" fillId="3" borderId="1" xfId="1" applyNumberFormat="1" applyFill="1" applyBorder="1" applyAlignment="1">
      <alignment vertical="center" wrapText="1"/>
    </xf>
    <xf numFmtId="0" fontId="1" fillId="3" borderId="1" xfId="1" applyNumberFormat="1" applyFill="1" applyBorder="1" applyAlignment="1">
      <alignment horizontal="center" vertical="center" wrapText="1"/>
    </xf>
    <xf numFmtId="14" fontId="1" fillId="3" borderId="1" xfId="1" applyNumberFormat="1" applyFill="1" applyBorder="1" applyAlignment="1">
      <alignment vertical="center" wrapText="1"/>
    </xf>
    <xf numFmtId="0" fontId="1" fillId="3" borderId="1" xfId="1" applyNumberFormat="1" applyFont="1" applyFill="1" applyBorder="1" applyAlignment="1">
      <alignment horizontal="center" vertical="center" wrapText="1"/>
    </xf>
    <xf numFmtId="0" fontId="1" fillId="0" borderId="1" xfId="1" applyFill="1" applyBorder="1" applyAlignment="1">
      <alignment horizontal="center" shrinkToFit="1"/>
    </xf>
    <xf numFmtId="0" fontId="7" fillId="0" borderId="1" xfId="1" applyNumberFormat="1" applyFont="1" applyFill="1" applyBorder="1" applyAlignment="1">
      <alignment horizontal="center" shrinkToFit="1"/>
    </xf>
    <xf numFmtId="0" fontId="1" fillId="0" borderId="1" xfId="1" applyNumberFormat="1" applyFill="1" applyBorder="1" applyAlignment="1">
      <alignment horizontal="center" vertical="center" shrinkToFit="1"/>
    </xf>
    <xf numFmtId="0" fontId="1" fillId="0" borderId="1" xfId="1" applyNumberFormat="1" applyFill="1" applyBorder="1" applyAlignment="1">
      <alignment shrinkToFit="1"/>
    </xf>
    <xf numFmtId="0" fontId="1" fillId="0" borderId="0" xfId="1" applyNumberFormat="1"/>
    <xf numFmtId="14" fontId="1" fillId="0" borderId="0" xfId="1" applyNumberFormat="1"/>
    <xf numFmtId="0" fontId="1" fillId="0" borderId="0" xfId="1" applyAlignment="1">
      <alignment shrinkToFit="1"/>
    </xf>
    <xf numFmtId="0" fontId="1" fillId="0" borderId="0" xfId="1" applyAlignment="1">
      <alignment horizontal="center" vertical="center"/>
    </xf>
    <xf numFmtId="0" fontId="1" fillId="3" borderId="1" xfId="1" applyFont="1" applyFill="1" applyBorder="1" applyAlignment="1">
      <alignment horizontal="center" shrinkToFit="1"/>
    </xf>
    <xf numFmtId="49" fontId="1" fillId="3" borderId="1" xfId="1" applyNumberFormat="1" applyFont="1" applyFill="1" applyBorder="1" applyAlignment="1">
      <alignment horizontal="center" vertical="center" wrapText="1"/>
    </xf>
    <xf numFmtId="0" fontId="7" fillId="0" borderId="1" xfId="0" applyFont="1" applyBorder="1" applyAlignment="1">
      <alignment horizontal="center"/>
    </xf>
    <xf numFmtId="176" fontId="6" fillId="0" borderId="1" xfId="0" applyNumberFormat="1" applyFont="1" applyBorder="1" applyAlignment="1">
      <alignment horizontal="center"/>
    </xf>
    <xf numFmtId="49" fontId="6" fillId="0" borderId="1" xfId="0" applyNumberFormat="1" applyFont="1" applyBorder="1" applyAlignment="1"/>
    <xf numFmtId="49" fontId="1" fillId="0" borderId="1" xfId="0" applyNumberFormat="1" applyFont="1" applyBorder="1" applyAlignment="1">
      <alignment shrinkToFit="1"/>
    </xf>
    <xf numFmtId="0" fontId="7" fillId="0" borderId="1" xfId="1" applyFont="1" applyBorder="1" applyAlignment="1">
      <alignment horizontal="center" shrinkToFit="1"/>
    </xf>
    <xf numFmtId="0" fontId="7" fillId="0" borderId="1" xfId="0" applyFont="1" applyFill="1" applyBorder="1" applyAlignment="1">
      <alignment horizontal="center"/>
    </xf>
    <xf numFmtId="176" fontId="6" fillId="0" borderId="0" xfId="0" applyNumberFormat="1" applyFont="1" applyBorder="1" applyAlignment="1">
      <alignment horizontal="center"/>
    </xf>
    <xf numFmtId="0" fontId="1" fillId="2" borderId="1" xfId="1" applyFont="1" applyFill="1" applyBorder="1" applyAlignment="1">
      <alignment horizontal="center" wrapText="1" shrinkToFit="1"/>
    </xf>
    <xf numFmtId="0" fontId="1" fillId="3" borderId="1" xfId="1" applyFont="1" applyFill="1" applyBorder="1" applyAlignment="1">
      <alignment horizontal="center"/>
    </xf>
    <xf numFmtId="14" fontId="1" fillId="3" borderId="1" xfId="1" applyNumberFormat="1" applyFont="1" applyFill="1" applyBorder="1"/>
    <xf numFmtId="0" fontId="1" fillId="0" borderId="0" xfId="1" applyFont="1"/>
    <xf numFmtId="0" fontId="1" fillId="0" borderId="0" xfId="1" applyFont="1" applyFill="1"/>
    <xf numFmtId="0" fontId="1" fillId="7" borderId="0" xfId="1" applyFont="1" applyFill="1"/>
    <xf numFmtId="14" fontId="1" fillId="7" borderId="0" xfId="1" applyNumberFormat="1" applyFont="1" applyFill="1"/>
    <xf numFmtId="0" fontId="1" fillId="7" borderId="0" xfId="1" applyFont="1" applyFill="1" applyAlignment="1">
      <alignment shrinkToFit="1"/>
    </xf>
    <xf numFmtId="0" fontId="1" fillId="7" borderId="0" xfId="1" applyFont="1" applyFill="1" applyAlignment="1">
      <alignment horizontal="center"/>
    </xf>
    <xf numFmtId="49" fontId="1" fillId="7" borderId="0" xfId="1" applyNumberFormat="1" applyFont="1" applyFill="1"/>
    <xf numFmtId="0" fontId="6" fillId="4" borderId="1" xfId="0" applyFont="1" applyFill="1" applyBorder="1" applyAlignment="1">
      <alignment horizontal="center"/>
    </xf>
    <xf numFmtId="49" fontId="6" fillId="0" borderId="1" xfId="0" applyNumberFormat="1" applyFont="1" applyBorder="1" applyAlignment="1">
      <alignment shrinkToFit="1"/>
    </xf>
    <xf numFmtId="14" fontId="6" fillId="0" borderId="1" xfId="0" applyNumberFormat="1" applyFont="1" applyBorder="1" applyAlignment="1"/>
    <xf numFmtId="176" fontId="6" fillId="0" borderId="1" xfId="0" applyNumberFormat="1" applyFont="1" applyBorder="1" applyAlignment="1">
      <alignment shrinkToFit="1"/>
    </xf>
    <xf numFmtId="0" fontId="6" fillId="0" borderId="1" xfId="0" applyFont="1" applyBorder="1" applyAlignment="1">
      <alignment shrinkToFit="1"/>
    </xf>
    <xf numFmtId="0" fontId="6" fillId="0" borderId="1" xfId="0" applyFont="1" applyBorder="1" applyAlignment="1"/>
    <xf numFmtId="14" fontId="6" fillId="0" borderId="1" xfId="0" applyNumberFormat="1" applyFont="1" applyBorder="1" applyAlignment="1">
      <alignment shrinkToFit="1"/>
    </xf>
    <xf numFmtId="176" fontId="1" fillId="0" borderId="1" xfId="2" applyNumberFormat="1" applyFont="1" applyBorder="1" applyAlignment="1">
      <alignment shrinkToFit="1"/>
    </xf>
    <xf numFmtId="14" fontId="6" fillId="0" borderId="1" xfId="0" applyNumberFormat="1" applyFont="1" applyFill="1" applyBorder="1" applyAlignment="1"/>
    <xf numFmtId="49" fontId="6" fillId="0" borderId="1" xfId="0" applyNumberFormat="1" applyFont="1" applyFill="1" applyBorder="1" applyAlignment="1"/>
    <xf numFmtId="49" fontId="6" fillId="0" borderId="1" xfId="0" applyNumberFormat="1" applyFont="1" applyFill="1" applyBorder="1" applyAlignment="1">
      <alignment shrinkToFit="1"/>
    </xf>
    <xf numFmtId="176" fontId="6" fillId="0" borderId="1" xfId="0" applyNumberFormat="1" applyFont="1" applyFill="1" applyBorder="1" applyAlignment="1">
      <alignment shrinkToFit="1"/>
    </xf>
    <xf numFmtId="176" fontId="6" fillId="0" borderId="1" xfId="0" applyNumberFormat="1" applyFont="1" applyFill="1" applyBorder="1" applyAlignment="1">
      <alignment horizontal="center"/>
    </xf>
    <xf numFmtId="0" fontId="6" fillId="5" borderId="1" xfId="0" applyFont="1" applyFill="1" applyBorder="1" applyAlignment="1">
      <alignment horizontal="center"/>
    </xf>
    <xf numFmtId="0" fontId="7" fillId="0" borderId="10" xfId="0" applyFont="1" applyBorder="1" applyAlignment="1">
      <alignment horizontal="center"/>
    </xf>
    <xf numFmtId="49" fontId="6" fillId="0" borderId="10" xfId="0" applyNumberFormat="1" applyFont="1" applyBorder="1" applyAlignment="1"/>
    <xf numFmtId="49" fontId="6" fillId="0" borderId="10" xfId="0" applyNumberFormat="1" applyFont="1" applyBorder="1" applyAlignment="1">
      <alignment shrinkToFit="1"/>
    </xf>
    <xf numFmtId="14" fontId="6" fillId="0" borderId="10" xfId="0" applyNumberFormat="1" applyFont="1" applyBorder="1" applyAlignment="1"/>
    <xf numFmtId="176" fontId="6" fillId="0" borderId="10" xfId="0" applyNumberFormat="1" applyFont="1" applyBorder="1" applyAlignment="1">
      <alignment shrinkToFit="1"/>
    </xf>
    <xf numFmtId="176" fontId="6" fillId="0" borderId="10" xfId="0" applyNumberFormat="1" applyFont="1" applyBorder="1" applyAlignment="1">
      <alignment horizontal="center"/>
    </xf>
    <xf numFmtId="14" fontId="1" fillId="0" borderId="1" xfId="1" applyNumberFormat="1" applyFont="1" applyBorder="1"/>
    <xf numFmtId="0" fontId="1" fillId="0" borderId="1" xfId="1" applyFont="1" applyBorder="1"/>
    <xf numFmtId="0" fontId="1" fillId="0" borderId="1" xfId="1" applyFont="1" applyBorder="1" applyAlignment="1">
      <alignment shrinkToFit="1"/>
    </xf>
    <xf numFmtId="0" fontId="1" fillId="0" borderId="1" xfId="1" applyFont="1" applyBorder="1" applyAlignment="1">
      <alignment horizontal="center"/>
    </xf>
    <xf numFmtId="49" fontId="1" fillId="0" borderId="1" xfId="1" applyNumberFormat="1" applyFont="1" applyBorder="1"/>
    <xf numFmtId="0" fontId="1" fillId="6" borderId="1" xfId="1" applyFont="1" applyFill="1" applyBorder="1"/>
    <xf numFmtId="0" fontId="1" fillId="6" borderId="1" xfId="1" applyFont="1" applyFill="1" applyBorder="1" applyAlignment="1">
      <alignment shrinkToFit="1"/>
    </xf>
    <xf numFmtId="14" fontId="1" fillId="6" borderId="1" xfId="1" applyNumberFormat="1" applyFont="1" applyFill="1" applyBorder="1"/>
    <xf numFmtId="0" fontId="1" fillId="6" borderId="1" xfId="1" applyFont="1" applyFill="1" applyBorder="1" applyAlignment="1">
      <alignment horizontal="center"/>
    </xf>
    <xf numFmtId="49" fontId="1" fillId="6" borderId="1" xfId="1" applyNumberFormat="1" applyFont="1" applyFill="1" applyBorder="1"/>
    <xf numFmtId="0" fontId="6" fillId="4" borderId="10" xfId="0" applyFont="1" applyFill="1" applyBorder="1" applyAlignment="1">
      <alignment horizontal="center"/>
    </xf>
    <xf numFmtId="0" fontId="1" fillId="4" borderId="1" xfId="1" applyFont="1" applyFill="1" applyBorder="1" applyAlignment="1">
      <alignment horizontal="center"/>
    </xf>
    <xf numFmtId="0" fontId="1" fillId="5" borderId="1" xfId="1" applyFont="1" applyFill="1" applyBorder="1" applyAlignment="1">
      <alignment horizontal="center"/>
    </xf>
    <xf numFmtId="14" fontId="6" fillId="8" borderId="1" xfId="0" applyNumberFormat="1" applyFont="1" applyFill="1" applyBorder="1" applyAlignment="1"/>
    <xf numFmtId="14" fontId="6" fillId="8" borderId="0" xfId="0" applyNumberFormat="1" applyFont="1" applyFill="1" applyBorder="1" applyAlignment="1"/>
    <xf numFmtId="14" fontId="1" fillId="8" borderId="1" xfId="1" applyNumberFormat="1" applyFont="1" applyFill="1" applyBorder="1"/>
    <xf numFmtId="14" fontId="1" fillId="3" borderId="1" xfId="1" applyNumberFormat="1" applyFont="1" applyFill="1" applyBorder="1" applyAlignment="1">
      <alignment horizontal="center" shrinkToFit="1"/>
    </xf>
    <xf numFmtId="0" fontId="6" fillId="0" borderId="1" xfId="0" applyFont="1" applyBorder="1" applyAlignment="1">
      <alignment horizontal="center" shrinkToFit="1"/>
    </xf>
    <xf numFmtId="0" fontId="6" fillId="0" borderId="1" xfId="0" applyFont="1" applyFill="1" applyBorder="1" applyAlignment="1">
      <alignment horizontal="center" shrinkToFit="1"/>
    </xf>
    <xf numFmtId="0" fontId="1" fillId="0" borderId="1" xfId="1" applyFont="1" applyBorder="1" applyAlignment="1">
      <alignment horizontal="center" shrinkToFit="1"/>
    </xf>
    <xf numFmtId="0" fontId="1" fillId="6" borderId="1" xfId="1" applyFont="1" applyFill="1" applyBorder="1" applyAlignment="1">
      <alignment horizontal="center" shrinkToFit="1"/>
    </xf>
  </cellXfs>
  <cellStyles count="4">
    <cellStyle name="ハイパーリンク 2" xfId="3" xr:uid="{00000000-0005-0000-0000-000000000000}"/>
    <cellStyle name="標準" xfId="0" builtinId="0"/>
    <cellStyle name="標準 2" xfId="1" xr:uid="{00000000-0005-0000-0000-000002000000}"/>
    <cellStyle name="標準 2 2" xfId="2" xr:uid="{00000000-0005-0000-0000-000003000000}"/>
  </cellStyles>
  <dxfs count="4">
    <dxf>
      <fill>
        <patternFill>
          <bgColor rgb="FFFFFF00"/>
        </patternFill>
      </fill>
    </dxf>
    <dxf>
      <fill>
        <patternFill>
          <bgColor rgb="FFFF99FF"/>
        </patternFill>
      </fill>
    </dxf>
    <dxf>
      <fill>
        <patternFill>
          <bgColor rgb="FFFFFF00"/>
        </patternFill>
      </fill>
    </dxf>
    <dxf>
      <fill>
        <patternFill>
          <bgColor rgb="FFFF99FF"/>
        </patternFill>
      </fill>
    </dxf>
  </dxfs>
  <tableStyles count="0" defaultTableStyle="TableStyleMedium2" defaultPivotStyle="PivotStyleLight16"/>
  <colors>
    <mruColors>
      <color rgb="FFCCFFFF"/>
      <color rgb="FFCCFFCC"/>
      <color rgb="FFFFCCFF"/>
      <color rgb="FFFF99FF"/>
      <color rgb="FF66FFFF"/>
      <color rgb="FF99FF99"/>
      <color rgb="FF66FF99"/>
      <color rgb="FF00FF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8"/>
  <sheetViews>
    <sheetView tabSelected="1" zoomScaleNormal="100" workbookViewId="0"/>
  </sheetViews>
  <sheetFormatPr defaultRowHeight="10.5"/>
  <cols>
    <col min="1" max="1" width="4.625" style="44" customWidth="1"/>
    <col min="2" max="2" width="7" style="44" customWidth="1"/>
    <col min="3" max="3" width="9.5" style="41" customWidth="1"/>
    <col min="4" max="4" width="40.875" style="41" customWidth="1"/>
    <col min="5" max="6" width="9.125" style="42" customWidth="1"/>
    <col min="7" max="7" width="8.25" style="41" customWidth="1"/>
    <col min="8" max="8" width="37.5" style="43" customWidth="1"/>
    <col min="9" max="10" width="7" style="41" customWidth="1"/>
    <col min="11" max="12" width="30.625" style="43" customWidth="1"/>
    <col min="13" max="14" width="7" style="41" customWidth="1"/>
    <col min="15" max="15" width="11.25" style="41" customWidth="1"/>
    <col min="16" max="16" width="17" style="43" customWidth="1"/>
    <col min="17" max="21" width="4.125" style="44" customWidth="1"/>
    <col min="22" max="22" width="9.125" style="45" bestFit="1" customWidth="1"/>
    <col min="23" max="247" width="9" style="41"/>
    <col min="248" max="248" width="4.625" style="41" customWidth="1"/>
    <col min="249" max="249" width="7" style="41" customWidth="1"/>
    <col min="250" max="250" width="9.5" style="41" customWidth="1"/>
    <col min="251" max="251" width="40.875" style="41" customWidth="1"/>
    <col min="252" max="253" width="9.125" style="41" customWidth="1"/>
    <col min="254" max="254" width="8.25" style="41" customWidth="1"/>
    <col min="255" max="255" width="37.5" style="41" customWidth="1"/>
    <col min="256" max="257" width="7" style="41" customWidth="1"/>
    <col min="258" max="259" width="30.625" style="41" customWidth="1"/>
    <col min="260" max="261" width="7" style="41" customWidth="1"/>
    <col min="262" max="262" width="11.25" style="41" customWidth="1"/>
    <col min="263" max="263" width="17" style="41" customWidth="1"/>
    <col min="264" max="268" width="4.125" style="41" customWidth="1"/>
    <col min="269" max="269" width="33.25" style="41" customWidth="1"/>
    <col min="270" max="270" width="9.125" style="41" bestFit="1" customWidth="1"/>
    <col min="271" max="503" width="9" style="41"/>
    <col min="504" max="504" width="4.625" style="41" customWidth="1"/>
    <col min="505" max="505" width="7" style="41" customWidth="1"/>
    <col min="506" max="506" width="9.5" style="41" customWidth="1"/>
    <col min="507" max="507" width="40.875" style="41" customWidth="1"/>
    <col min="508" max="509" width="9.125" style="41" customWidth="1"/>
    <col min="510" max="510" width="8.25" style="41" customWidth="1"/>
    <col min="511" max="511" width="37.5" style="41" customWidth="1"/>
    <col min="512" max="513" width="7" style="41" customWidth="1"/>
    <col min="514" max="515" width="30.625" style="41" customWidth="1"/>
    <col min="516" max="517" width="7" style="41" customWidth="1"/>
    <col min="518" max="518" width="11.25" style="41" customWidth="1"/>
    <col min="519" max="519" width="17" style="41" customWidth="1"/>
    <col min="520" max="524" width="4.125" style="41" customWidth="1"/>
    <col min="525" max="525" width="33.25" style="41" customWidth="1"/>
    <col min="526" max="526" width="9.125" style="41" bestFit="1" customWidth="1"/>
    <col min="527" max="759" width="9" style="41"/>
    <col min="760" max="760" width="4.625" style="41" customWidth="1"/>
    <col min="761" max="761" width="7" style="41" customWidth="1"/>
    <col min="762" max="762" width="9.5" style="41" customWidth="1"/>
    <col min="763" max="763" width="40.875" style="41" customWidth="1"/>
    <col min="764" max="765" width="9.125" style="41" customWidth="1"/>
    <col min="766" max="766" width="8.25" style="41" customWidth="1"/>
    <col min="767" max="767" width="37.5" style="41" customWidth="1"/>
    <col min="768" max="769" width="7" style="41" customWidth="1"/>
    <col min="770" max="771" width="30.625" style="41" customWidth="1"/>
    <col min="772" max="773" width="7" style="41" customWidth="1"/>
    <col min="774" max="774" width="11.25" style="41" customWidth="1"/>
    <col min="775" max="775" width="17" style="41" customWidth="1"/>
    <col min="776" max="780" width="4.125" style="41" customWidth="1"/>
    <col min="781" max="781" width="33.25" style="41" customWidth="1"/>
    <col min="782" max="782" width="9.125" style="41" bestFit="1" customWidth="1"/>
    <col min="783" max="1015" width="9" style="41"/>
    <col min="1016" max="1016" width="4.625" style="41" customWidth="1"/>
    <col min="1017" max="1017" width="7" style="41" customWidth="1"/>
    <col min="1018" max="1018" width="9.5" style="41" customWidth="1"/>
    <col min="1019" max="1019" width="40.875" style="41" customWidth="1"/>
    <col min="1020" max="1021" width="9.125" style="41" customWidth="1"/>
    <col min="1022" max="1022" width="8.25" style="41" customWidth="1"/>
    <col min="1023" max="1023" width="37.5" style="41" customWidth="1"/>
    <col min="1024" max="1025" width="7" style="41" customWidth="1"/>
    <col min="1026" max="1027" width="30.625" style="41" customWidth="1"/>
    <col min="1028" max="1029" width="7" style="41" customWidth="1"/>
    <col min="1030" max="1030" width="11.25" style="41" customWidth="1"/>
    <col min="1031" max="1031" width="17" style="41" customWidth="1"/>
    <col min="1032" max="1036" width="4.125" style="41" customWidth="1"/>
    <col min="1037" max="1037" width="33.25" style="41" customWidth="1"/>
    <col min="1038" max="1038" width="9.125" style="41" bestFit="1" customWidth="1"/>
    <col min="1039" max="1271" width="9" style="41"/>
    <col min="1272" max="1272" width="4.625" style="41" customWidth="1"/>
    <col min="1273" max="1273" width="7" style="41" customWidth="1"/>
    <col min="1274" max="1274" width="9.5" style="41" customWidth="1"/>
    <col min="1275" max="1275" width="40.875" style="41" customWidth="1"/>
    <col min="1276" max="1277" width="9.125" style="41" customWidth="1"/>
    <col min="1278" max="1278" width="8.25" style="41" customWidth="1"/>
    <col min="1279" max="1279" width="37.5" style="41" customWidth="1"/>
    <col min="1280" max="1281" width="7" style="41" customWidth="1"/>
    <col min="1282" max="1283" width="30.625" style="41" customWidth="1"/>
    <col min="1284" max="1285" width="7" style="41" customWidth="1"/>
    <col min="1286" max="1286" width="11.25" style="41" customWidth="1"/>
    <col min="1287" max="1287" width="17" style="41" customWidth="1"/>
    <col min="1288" max="1292" width="4.125" style="41" customWidth="1"/>
    <col min="1293" max="1293" width="33.25" style="41" customWidth="1"/>
    <col min="1294" max="1294" width="9.125" style="41" bestFit="1" customWidth="1"/>
    <col min="1295" max="1527" width="9" style="41"/>
    <col min="1528" max="1528" width="4.625" style="41" customWidth="1"/>
    <col min="1529" max="1529" width="7" style="41" customWidth="1"/>
    <col min="1530" max="1530" width="9.5" style="41" customWidth="1"/>
    <col min="1531" max="1531" width="40.875" style="41" customWidth="1"/>
    <col min="1532" max="1533" width="9.125" style="41" customWidth="1"/>
    <col min="1534" max="1534" width="8.25" style="41" customWidth="1"/>
    <col min="1535" max="1535" width="37.5" style="41" customWidth="1"/>
    <col min="1536" max="1537" width="7" style="41" customWidth="1"/>
    <col min="1538" max="1539" width="30.625" style="41" customWidth="1"/>
    <col min="1540" max="1541" width="7" style="41" customWidth="1"/>
    <col min="1542" max="1542" width="11.25" style="41" customWidth="1"/>
    <col min="1543" max="1543" width="17" style="41" customWidth="1"/>
    <col min="1544" max="1548" width="4.125" style="41" customWidth="1"/>
    <col min="1549" max="1549" width="33.25" style="41" customWidth="1"/>
    <col min="1550" max="1550" width="9.125" style="41" bestFit="1" customWidth="1"/>
    <col min="1551" max="1783" width="9" style="41"/>
    <col min="1784" max="1784" width="4.625" style="41" customWidth="1"/>
    <col min="1785" max="1785" width="7" style="41" customWidth="1"/>
    <col min="1786" max="1786" width="9.5" style="41" customWidth="1"/>
    <col min="1787" max="1787" width="40.875" style="41" customWidth="1"/>
    <col min="1788" max="1789" width="9.125" style="41" customWidth="1"/>
    <col min="1790" max="1790" width="8.25" style="41" customWidth="1"/>
    <col min="1791" max="1791" width="37.5" style="41" customWidth="1"/>
    <col min="1792" max="1793" width="7" style="41" customWidth="1"/>
    <col min="1794" max="1795" width="30.625" style="41" customWidth="1"/>
    <col min="1796" max="1797" width="7" style="41" customWidth="1"/>
    <col min="1798" max="1798" width="11.25" style="41" customWidth="1"/>
    <col min="1799" max="1799" width="17" style="41" customWidth="1"/>
    <col min="1800" max="1804" width="4.125" style="41" customWidth="1"/>
    <col min="1805" max="1805" width="33.25" style="41" customWidth="1"/>
    <col min="1806" max="1806" width="9.125" style="41" bestFit="1" customWidth="1"/>
    <col min="1807" max="2039" width="9" style="41"/>
    <col min="2040" max="2040" width="4.625" style="41" customWidth="1"/>
    <col min="2041" max="2041" width="7" style="41" customWidth="1"/>
    <col min="2042" max="2042" width="9.5" style="41" customWidth="1"/>
    <col min="2043" max="2043" width="40.875" style="41" customWidth="1"/>
    <col min="2044" max="2045" width="9.125" style="41" customWidth="1"/>
    <col min="2046" max="2046" width="8.25" style="41" customWidth="1"/>
    <col min="2047" max="2047" width="37.5" style="41" customWidth="1"/>
    <col min="2048" max="2049" width="7" style="41" customWidth="1"/>
    <col min="2050" max="2051" width="30.625" style="41" customWidth="1"/>
    <col min="2052" max="2053" width="7" style="41" customWidth="1"/>
    <col min="2054" max="2054" width="11.25" style="41" customWidth="1"/>
    <col min="2055" max="2055" width="17" style="41" customWidth="1"/>
    <col min="2056" max="2060" width="4.125" style="41" customWidth="1"/>
    <col min="2061" max="2061" width="33.25" style="41" customWidth="1"/>
    <col min="2062" max="2062" width="9.125" style="41" bestFit="1" customWidth="1"/>
    <col min="2063" max="2295" width="9" style="41"/>
    <col min="2296" max="2296" width="4.625" style="41" customWidth="1"/>
    <col min="2297" max="2297" width="7" style="41" customWidth="1"/>
    <col min="2298" max="2298" width="9.5" style="41" customWidth="1"/>
    <col min="2299" max="2299" width="40.875" style="41" customWidth="1"/>
    <col min="2300" max="2301" width="9.125" style="41" customWidth="1"/>
    <col min="2302" max="2302" width="8.25" style="41" customWidth="1"/>
    <col min="2303" max="2303" width="37.5" style="41" customWidth="1"/>
    <col min="2304" max="2305" width="7" style="41" customWidth="1"/>
    <col min="2306" max="2307" width="30.625" style="41" customWidth="1"/>
    <col min="2308" max="2309" width="7" style="41" customWidth="1"/>
    <col min="2310" max="2310" width="11.25" style="41" customWidth="1"/>
    <col min="2311" max="2311" width="17" style="41" customWidth="1"/>
    <col min="2312" max="2316" width="4.125" style="41" customWidth="1"/>
    <col min="2317" max="2317" width="33.25" style="41" customWidth="1"/>
    <col min="2318" max="2318" width="9.125" style="41" bestFit="1" customWidth="1"/>
    <col min="2319" max="2551" width="9" style="41"/>
    <col min="2552" max="2552" width="4.625" style="41" customWidth="1"/>
    <col min="2553" max="2553" width="7" style="41" customWidth="1"/>
    <col min="2554" max="2554" width="9.5" style="41" customWidth="1"/>
    <col min="2555" max="2555" width="40.875" style="41" customWidth="1"/>
    <col min="2556" max="2557" width="9.125" style="41" customWidth="1"/>
    <col min="2558" max="2558" width="8.25" style="41" customWidth="1"/>
    <col min="2559" max="2559" width="37.5" style="41" customWidth="1"/>
    <col min="2560" max="2561" width="7" style="41" customWidth="1"/>
    <col min="2562" max="2563" width="30.625" style="41" customWidth="1"/>
    <col min="2564" max="2565" width="7" style="41" customWidth="1"/>
    <col min="2566" max="2566" width="11.25" style="41" customWidth="1"/>
    <col min="2567" max="2567" width="17" style="41" customWidth="1"/>
    <col min="2568" max="2572" width="4.125" style="41" customWidth="1"/>
    <col min="2573" max="2573" width="33.25" style="41" customWidth="1"/>
    <col min="2574" max="2574" width="9.125" style="41" bestFit="1" customWidth="1"/>
    <col min="2575" max="2807" width="9" style="41"/>
    <col min="2808" max="2808" width="4.625" style="41" customWidth="1"/>
    <col min="2809" max="2809" width="7" style="41" customWidth="1"/>
    <col min="2810" max="2810" width="9.5" style="41" customWidth="1"/>
    <col min="2811" max="2811" width="40.875" style="41" customWidth="1"/>
    <col min="2812" max="2813" width="9.125" style="41" customWidth="1"/>
    <col min="2814" max="2814" width="8.25" style="41" customWidth="1"/>
    <col min="2815" max="2815" width="37.5" style="41" customWidth="1"/>
    <col min="2816" max="2817" width="7" style="41" customWidth="1"/>
    <col min="2818" max="2819" width="30.625" style="41" customWidth="1"/>
    <col min="2820" max="2821" width="7" style="41" customWidth="1"/>
    <col min="2822" max="2822" width="11.25" style="41" customWidth="1"/>
    <col min="2823" max="2823" width="17" style="41" customWidth="1"/>
    <col min="2824" max="2828" width="4.125" style="41" customWidth="1"/>
    <col min="2829" max="2829" width="33.25" style="41" customWidth="1"/>
    <col min="2830" max="2830" width="9.125" style="41" bestFit="1" customWidth="1"/>
    <col min="2831" max="3063" width="9" style="41"/>
    <col min="3064" max="3064" width="4.625" style="41" customWidth="1"/>
    <col min="3065" max="3065" width="7" style="41" customWidth="1"/>
    <col min="3066" max="3066" width="9.5" style="41" customWidth="1"/>
    <col min="3067" max="3067" width="40.875" style="41" customWidth="1"/>
    <col min="3068" max="3069" width="9.125" style="41" customWidth="1"/>
    <col min="3070" max="3070" width="8.25" style="41" customWidth="1"/>
    <col min="3071" max="3071" width="37.5" style="41" customWidth="1"/>
    <col min="3072" max="3073" width="7" style="41" customWidth="1"/>
    <col min="3074" max="3075" width="30.625" style="41" customWidth="1"/>
    <col min="3076" max="3077" width="7" style="41" customWidth="1"/>
    <col min="3078" max="3078" width="11.25" style="41" customWidth="1"/>
    <col min="3079" max="3079" width="17" style="41" customWidth="1"/>
    <col min="3080" max="3084" width="4.125" style="41" customWidth="1"/>
    <col min="3085" max="3085" width="33.25" style="41" customWidth="1"/>
    <col min="3086" max="3086" width="9.125" style="41" bestFit="1" customWidth="1"/>
    <col min="3087" max="3319" width="9" style="41"/>
    <col min="3320" max="3320" width="4.625" style="41" customWidth="1"/>
    <col min="3321" max="3321" width="7" style="41" customWidth="1"/>
    <col min="3322" max="3322" width="9.5" style="41" customWidth="1"/>
    <col min="3323" max="3323" width="40.875" style="41" customWidth="1"/>
    <col min="3324" max="3325" width="9.125" style="41" customWidth="1"/>
    <col min="3326" max="3326" width="8.25" style="41" customWidth="1"/>
    <col min="3327" max="3327" width="37.5" style="41" customWidth="1"/>
    <col min="3328" max="3329" width="7" style="41" customWidth="1"/>
    <col min="3330" max="3331" width="30.625" style="41" customWidth="1"/>
    <col min="3332" max="3333" width="7" style="41" customWidth="1"/>
    <col min="3334" max="3334" width="11.25" style="41" customWidth="1"/>
    <col min="3335" max="3335" width="17" style="41" customWidth="1"/>
    <col min="3336" max="3340" width="4.125" style="41" customWidth="1"/>
    <col min="3341" max="3341" width="33.25" style="41" customWidth="1"/>
    <col min="3342" max="3342" width="9.125" style="41" bestFit="1" customWidth="1"/>
    <col min="3343" max="3575" width="9" style="41"/>
    <col min="3576" max="3576" width="4.625" style="41" customWidth="1"/>
    <col min="3577" max="3577" width="7" style="41" customWidth="1"/>
    <col min="3578" max="3578" width="9.5" style="41" customWidth="1"/>
    <col min="3579" max="3579" width="40.875" style="41" customWidth="1"/>
    <col min="3580" max="3581" width="9.125" style="41" customWidth="1"/>
    <col min="3582" max="3582" width="8.25" style="41" customWidth="1"/>
    <col min="3583" max="3583" width="37.5" style="41" customWidth="1"/>
    <col min="3584" max="3585" width="7" style="41" customWidth="1"/>
    <col min="3586" max="3587" width="30.625" style="41" customWidth="1"/>
    <col min="3588" max="3589" width="7" style="41" customWidth="1"/>
    <col min="3590" max="3590" width="11.25" style="41" customWidth="1"/>
    <col min="3591" max="3591" width="17" style="41" customWidth="1"/>
    <col min="3592" max="3596" width="4.125" style="41" customWidth="1"/>
    <col min="3597" max="3597" width="33.25" style="41" customWidth="1"/>
    <col min="3598" max="3598" width="9.125" style="41" bestFit="1" customWidth="1"/>
    <col min="3599" max="3831" width="9" style="41"/>
    <col min="3832" max="3832" width="4.625" style="41" customWidth="1"/>
    <col min="3833" max="3833" width="7" style="41" customWidth="1"/>
    <col min="3834" max="3834" width="9.5" style="41" customWidth="1"/>
    <col min="3835" max="3835" width="40.875" style="41" customWidth="1"/>
    <col min="3836" max="3837" width="9.125" style="41" customWidth="1"/>
    <col min="3838" max="3838" width="8.25" style="41" customWidth="1"/>
    <col min="3839" max="3839" width="37.5" style="41" customWidth="1"/>
    <col min="3840" max="3841" width="7" style="41" customWidth="1"/>
    <col min="3842" max="3843" width="30.625" style="41" customWidth="1"/>
    <col min="3844" max="3845" width="7" style="41" customWidth="1"/>
    <col min="3846" max="3846" width="11.25" style="41" customWidth="1"/>
    <col min="3847" max="3847" width="17" style="41" customWidth="1"/>
    <col min="3848" max="3852" width="4.125" style="41" customWidth="1"/>
    <col min="3853" max="3853" width="33.25" style="41" customWidth="1"/>
    <col min="3854" max="3854" width="9.125" style="41" bestFit="1" customWidth="1"/>
    <col min="3855" max="4087" width="9" style="41"/>
    <col min="4088" max="4088" width="4.625" style="41" customWidth="1"/>
    <col min="4089" max="4089" width="7" style="41" customWidth="1"/>
    <col min="4090" max="4090" width="9.5" style="41" customWidth="1"/>
    <col min="4091" max="4091" width="40.875" style="41" customWidth="1"/>
    <col min="4092" max="4093" width="9.125" style="41" customWidth="1"/>
    <col min="4094" max="4094" width="8.25" style="41" customWidth="1"/>
    <col min="4095" max="4095" width="37.5" style="41" customWidth="1"/>
    <col min="4096" max="4097" width="7" style="41" customWidth="1"/>
    <col min="4098" max="4099" width="30.625" style="41" customWidth="1"/>
    <col min="4100" max="4101" width="7" style="41" customWidth="1"/>
    <col min="4102" max="4102" width="11.25" style="41" customWidth="1"/>
    <col min="4103" max="4103" width="17" style="41" customWidth="1"/>
    <col min="4104" max="4108" width="4.125" style="41" customWidth="1"/>
    <col min="4109" max="4109" width="33.25" style="41" customWidth="1"/>
    <col min="4110" max="4110" width="9.125" style="41" bestFit="1" customWidth="1"/>
    <col min="4111" max="4343" width="9" style="41"/>
    <col min="4344" max="4344" width="4.625" style="41" customWidth="1"/>
    <col min="4345" max="4345" width="7" style="41" customWidth="1"/>
    <col min="4346" max="4346" width="9.5" style="41" customWidth="1"/>
    <col min="4347" max="4347" width="40.875" style="41" customWidth="1"/>
    <col min="4348" max="4349" width="9.125" style="41" customWidth="1"/>
    <col min="4350" max="4350" width="8.25" style="41" customWidth="1"/>
    <col min="4351" max="4351" width="37.5" style="41" customWidth="1"/>
    <col min="4352" max="4353" width="7" style="41" customWidth="1"/>
    <col min="4354" max="4355" width="30.625" style="41" customWidth="1"/>
    <col min="4356" max="4357" width="7" style="41" customWidth="1"/>
    <col min="4358" max="4358" width="11.25" style="41" customWidth="1"/>
    <col min="4359" max="4359" width="17" style="41" customWidth="1"/>
    <col min="4360" max="4364" width="4.125" style="41" customWidth="1"/>
    <col min="4365" max="4365" width="33.25" style="41" customWidth="1"/>
    <col min="4366" max="4366" width="9.125" style="41" bestFit="1" customWidth="1"/>
    <col min="4367" max="4599" width="9" style="41"/>
    <col min="4600" max="4600" width="4.625" style="41" customWidth="1"/>
    <col min="4601" max="4601" width="7" style="41" customWidth="1"/>
    <col min="4602" max="4602" width="9.5" style="41" customWidth="1"/>
    <col min="4603" max="4603" width="40.875" style="41" customWidth="1"/>
    <col min="4604" max="4605" width="9.125" style="41" customWidth="1"/>
    <col min="4606" max="4606" width="8.25" style="41" customWidth="1"/>
    <col min="4607" max="4607" width="37.5" style="41" customWidth="1"/>
    <col min="4608" max="4609" width="7" style="41" customWidth="1"/>
    <col min="4610" max="4611" width="30.625" style="41" customWidth="1"/>
    <col min="4612" max="4613" width="7" style="41" customWidth="1"/>
    <col min="4614" max="4614" width="11.25" style="41" customWidth="1"/>
    <col min="4615" max="4615" width="17" style="41" customWidth="1"/>
    <col min="4616" max="4620" width="4.125" style="41" customWidth="1"/>
    <col min="4621" max="4621" width="33.25" style="41" customWidth="1"/>
    <col min="4622" max="4622" width="9.125" style="41" bestFit="1" customWidth="1"/>
    <col min="4623" max="4855" width="9" style="41"/>
    <col min="4856" max="4856" width="4.625" style="41" customWidth="1"/>
    <col min="4857" max="4857" width="7" style="41" customWidth="1"/>
    <col min="4858" max="4858" width="9.5" style="41" customWidth="1"/>
    <col min="4859" max="4859" width="40.875" style="41" customWidth="1"/>
    <col min="4860" max="4861" width="9.125" style="41" customWidth="1"/>
    <col min="4862" max="4862" width="8.25" style="41" customWidth="1"/>
    <col min="4863" max="4863" width="37.5" style="41" customWidth="1"/>
    <col min="4864" max="4865" width="7" style="41" customWidth="1"/>
    <col min="4866" max="4867" width="30.625" style="41" customWidth="1"/>
    <col min="4868" max="4869" width="7" style="41" customWidth="1"/>
    <col min="4870" max="4870" width="11.25" style="41" customWidth="1"/>
    <col min="4871" max="4871" width="17" style="41" customWidth="1"/>
    <col min="4872" max="4876" width="4.125" style="41" customWidth="1"/>
    <col min="4877" max="4877" width="33.25" style="41" customWidth="1"/>
    <col min="4878" max="4878" width="9.125" style="41" bestFit="1" customWidth="1"/>
    <col min="4879" max="5111" width="9" style="41"/>
    <col min="5112" max="5112" width="4.625" style="41" customWidth="1"/>
    <col min="5113" max="5113" width="7" style="41" customWidth="1"/>
    <col min="5114" max="5114" width="9.5" style="41" customWidth="1"/>
    <col min="5115" max="5115" width="40.875" style="41" customWidth="1"/>
    <col min="5116" max="5117" width="9.125" style="41" customWidth="1"/>
    <col min="5118" max="5118" width="8.25" style="41" customWidth="1"/>
    <col min="5119" max="5119" width="37.5" style="41" customWidth="1"/>
    <col min="5120" max="5121" width="7" style="41" customWidth="1"/>
    <col min="5122" max="5123" width="30.625" style="41" customWidth="1"/>
    <col min="5124" max="5125" width="7" style="41" customWidth="1"/>
    <col min="5126" max="5126" width="11.25" style="41" customWidth="1"/>
    <col min="5127" max="5127" width="17" style="41" customWidth="1"/>
    <col min="5128" max="5132" width="4.125" style="41" customWidth="1"/>
    <col min="5133" max="5133" width="33.25" style="41" customWidth="1"/>
    <col min="5134" max="5134" width="9.125" style="41" bestFit="1" customWidth="1"/>
    <col min="5135" max="5367" width="9" style="41"/>
    <col min="5368" max="5368" width="4.625" style="41" customWidth="1"/>
    <col min="5369" max="5369" width="7" style="41" customWidth="1"/>
    <col min="5370" max="5370" width="9.5" style="41" customWidth="1"/>
    <col min="5371" max="5371" width="40.875" style="41" customWidth="1"/>
    <col min="5372" max="5373" width="9.125" style="41" customWidth="1"/>
    <col min="5374" max="5374" width="8.25" style="41" customWidth="1"/>
    <col min="5375" max="5375" width="37.5" style="41" customWidth="1"/>
    <col min="5376" max="5377" width="7" style="41" customWidth="1"/>
    <col min="5378" max="5379" width="30.625" style="41" customWidth="1"/>
    <col min="5380" max="5381" width="7" style="41" customWidth="1"/>
    <col min="5382" max="5382" width="11.25" style="41" customWidth="1"/>
    <col min="5383" max="5383" width="17" style="41" customWidth="1"/>
    <col min="5384" max="5388" width="4.125" style="41" customWidth="1"/>
    <col min="5389" max="5389" width="33.25" style="41" customWidth="1"/>
    <col min="5390" max="5390" width="9.125" style="41" bestFit="1" customWidth="1"/>
    <col min="5391" max="5623" width="9" style="41"/>
    <col min="5624" max="5624" width="4.625" style="41" customWidth="1"/>
    <col min="5625" max="5625" width="7" style="41" customWidth="1"/>
    <col min="5626" max="5626" width="9.5" style="41" customWidth="1"/>
    <col min="5627" max="5627" width="40.875" style="41" customWidth="1"/>
    <col min="5628" max="5629" width="9.125" style="41" customWidth="1"/>
    <col min="5630" max="5630" width="8.25" style="41" customWidth="1"/>
    <col min="5631" max="5631" width="37.5" style="41" customWidth="1"/>
    <col min="5632" max="5633" width="7" style="41" customWidth="1"/>
    <col min="5634" max="5635" width="30.625" style="41" customWidth="1"/>
    <col min="5636" max="5637" width="7" style="41" customWidth="1"/>
    <col min="5638" max="5638" width="11.25" style="41" customWidth="1"/>
    <col min="5639" max="5639" width="17" style="41" customWidth="1"/>
    <col min="5640" max="5644" width="4.125" style="41" customWidth="1"/>
    <col min="5645" max="5645" width="33.25" style="41" customWidth="1"/>
    <col min="5646" max="5646" width="9.125" style="41" bestFit="1" customWidth="1"/>
    <col min="5647" max="5879" width="9" style="41"/>
    <col min="5880" max="5880" width="4.625" style="41" customWidth="1"/>
    <col min="5881" max="5881" width="7" style="41" customWidth="1"/>
    <col min="5882" max="5882" width="9.5" style="41" customWidth="1"/>
    <col min="5883" max="5883" width="40.875" style="41" customWidth="1"/>
    <col min="5884" max="5885" width="9.125" style="41" customWidth="1"/>
    <col min="5886" max="5886" width="8.25" style="41" customWidth="1"/>
    <col min="5887" max="5887" width="37.5" style="41" customWidth="1"/>
    <col min="5888" max="5889" width="7" style="41" customWidth="1"/>
    <col min="5890" max="5891" width="30.625" style="41" customWidth="1"/>
    <col min="5892" max="5893" width="7" style="41" customWidth="1"/>
    <col min="5894" max="5894" width="11.25" style="41" customWidth="1"/>
    <col min="5895" max="5895" width="17" style="41" customWidth="1"/>
    <col min="5896" max="5900" width="4.125" style="41" customWidth="1"/>
    <col min="5901" max="5901" width="33.25" style="41" customWidth="1"/>
    <col min="5902" max="5902" width="9.125" style="41" bestFit="1" customWidth="1"/>
    <col min="5903" max="6135" width="9" style="41"/>
    <col min="6136" max="6136" width="4.625" style="41" customWidth="1"/>
    <col min="6137" max="6137" width="7" style="41" customWidth="1"/>
    <col min="6138" max="6138" width="9.5" style="41" customWidth="1"/>
    <col min="6139" max="6139" width="40.875" style="41" customWidth="1"/>
    <col min="6140" max="6141" width="9.125" style="41" customWidth="1"/>
    <col min="6142" max="6142" width="8.25" style="41" customWidth="1"/>
    <col min="6143" max="6143" width="37.5" style="41" customWidth="1"/>
    <col min="6144" max="6145" width="7" style="41" customWidth="1"/>
    <col min="6146" max="6147" width="30.625" style="41" customWidth="1"/>
    <col min="6148" max="6149" width="7" style="41" customWidth="1"/>
    <col min="6150" max="6150" width="11.25" style="41" customWidth="1"/>
    <col min="6151" max="6151" width="17" style="41" customWidth="1"/>
    <col min="6152" max="6156" width="4.125" style="41" customWidth="1"/>
    <col min="6157" max="6157" width="33.25" style="41" customWidth="1"/>
    <col min="6158" max="6158" width="9.125" style="41" bestFit="1" customWidth="1"/>
    <col min="6159" max="6391" width="9" style="41"/>
    <col min="6392" max="6392" width="4.625" style="41" customWidth="1"/>
    <col min="6393" max="6393" width="7" style="41" customWidth="1"/>
    <col min="6394" max="6394" width="9.5" style="41" customWidth="1"/>
    <col min="6395" max="6395" width="40.875" style="41" customWidth="1"/>
    <col min="6396" max="6397" width="9.125" style="41" customWidth="1"/>
    <col min="6398" max="6398" width="8.25" style="41" customWidth="1"/>
    <col min="6399" max="6399" width="37.5" style="41" customWidth="1"/>
    <col min="6400" max="6401" width="7" style="41" customWidth="1"/>
    <col min="6402" max="6403" width="30.625" style="41" customWidth="1"/>
    <col min="6404" max="6405" width="7" style="41" customWidth="1"/>
    <col min="6406" max="6406" width="11.25" style="41" customWidth="1"/>
    <col min="6407" max="6407" width="17" style="41" customWidth="1"/>
    <col min="6408" max="6412" width="4.125" style="41" customWidth="1"/>
    <col min="6413" max="6413" width="33.25" style="41" customWidth="1"/>
    <col min="6414" max="6414" width="9.125" style="41" bestFit="1" customWidth="1"/>
    <col min="6415" max="6647" width="9" style="41"/>
    <col min="6648" max="6648" width="4.625" style="41" customWidth="1"/>
    <col min="6649" max="6649" width="7" style="41" customWidth="1"/>
    <col min="6650" max="6650" width="9.5" style="41" customWidth="1"/>
    <col min="6651" max="6651" width="40.875" style="41" customWidth="1"/>
    <col min="6652" max="6653" width="9.125" style="41" customWidth="1"/>
    <col min="6654" max="6654" width="8.25" style="41" customWidth="1"/>
    <col min="6655" max="6655" width="37.5" style="41" customWidth="1"/>
    <col min="6656" max="6657" width="7" style="41" customWidth="1"/>
    <col min="6658" max="6659" width="30.625" style="41" customWidth="1"/>
    <col min="6660" max="6661" width="7" style="41" customWidth="1"/>
    <col min="6662" max="6662" width="11.25" style="41" customWidth="1"/>
    <col min="6663" max="6663" width="17" style="41" customWidth="1"/>
    <col min="6664" max="6668" width="4.125" style="41" customWidth="1"/>
    <col min="6669" max="6669" width="33.25" style="41" customWidth="1"/>
    <col min="6670" max="6670" width="9.125" style="41" bestFit="1" customWidth="1"/>
    <col min="6671" max="6903" width="9" style="41"/>
    <col min="6904" max="6904" width="4.625" style="41" customWidth="1"/>
    <col min="6905" max="6905" width="7" style="41" customWidth="1"/>
    <col min="6906" max="6906" width="9.5" style="41" customWidth="1"/>
    <col min="6907" max="6907" width="40.875" style="41" customWidth="1"/>
    <col min="6908" max="6909" width="9.125" style="41" customWidth="1"/>
    <col min="6910" max="6910" width="8.25" style="41" customWidth="1"/>
    <col min="6911" max="6911" width="37.5" style="41" customWidth="1"/>
    <col min="6912" max="6913" width="7" style="41" customWidth="1"/>
    <col min="6914" max="6915" width="30.625" style="41" customWidth="1"/>
    <col min="6916" max="6917" width="7" style="41" customWidth="1"/>
    <col min="6918" max="6918" width="11.25" style="41" customWidth="1"/>
    <col min="6919" max="6919" width="17" style="41" customWidth="1"/>
    <col min="6920" max="6924" width="4.125" style="41" customWidth="1"/>
    <col min="6925" max="6925" width="33.25" style="41" customWidth="1"/>
    <col min="6926" max="6926" width="9.125" style="41" bestFit="1" customWidth="1"/>
    <col min="6927" max="7159" width="9" style="41"/>
    <col min="7160" max="7160" width="4.625" style="41" customWidth="1"/>
    <col min="7161" max="7161" width="7" style="41" customWidth="1"/>
    <col min="7162" max="7162" width="9.5" style="41" customWidth="1"/>
    <col min="7163" max="7163" width="40.875" style="41" customWidth="1"/>
    <col min="7164" max="7165" width="9.125" style="41" customWidth="1"/>
    <col min="7166" max="7166" width="8.25" style="41" customWidth="1"/>
    <col min="7167" max="7167" width="37.5" style="41" customWidth="1"/>
    <col min="7168" max="7169" width="7" style="41" customWidth="1"/>
    <col min="7170" max="7171" width="30.625" style="41" customWidth="1"/>
    <col min="7172" max="7173" width="7" style="41" customWidth="1"/>
    <col min="7174" max="7174" width="11.25" style="41" customWidth="1"/>
    <col min="7175" max="7175" width="17" style="41" customWidth="1"/>
    <col min="7176" max="7180" width="4.125" style="41" customWidth="1"/>
    <col min="7181" max="7181" width="33.25" style="41" customWidth="1"/>
    <col min="7182" max="7182" width="9.125" style="41" bestFit="1" customWidth="1"/>
    <col min="7183" max="7415" width="9" style="41"/>
    <col min="7416" max="7416" width="4.625" style="41" customWidth="1"/>
    <col min="7417" max="7417" width="7" style="41" customWidth="1"/>
    <col min="7418" max="7418" width="9.5" style="41" customWidth="1"/>
    <col min="7419" max="7419" width="40.875" style="41" customWidth="1"/>
    <col min="7420" max="7421" width="9.125" style="41" customWidth="1"/>
    <col min="7422" max="7422" width="8.25" style="41" customWidth="1"/>
    <col min="7423" max="7423" width="37.5" style="41" customWidth="1"/>
    <col min="7424" max="7425" width="7" style="41" customWidth="1"/>
    <col min="7426" max="7427" width="30.625" style="41" customWidth="1"/>
    <col min="7428" max="7429" width="7" style="41" customWidth="1"/>
    <col min="7430" max="7430" width="11.25" style="41" customWidth="1"/>
    <col min="7431" max="7431" width="17" style="41" customWidth="1"/>
    <col min="7432" max="7436" width="4.125" style="41" customWidth="1"/>
    <col min="7437" max="7437" width="33.25" style="41" customWidth="1"/>
    <col min="7438" max="7438" width="9.125" style="41" bestFit="1" customWidth="1"/>
    <col min="7439" max="7671" width="9" style="41"/>
    <col min="7672" max="7672" width="4.625" style="41" customWidth="1"/>
    <col min="7673" max="7673" width="7" style="41" customWidth="1"/>
    <col min="7674" max="7674" width="9.5" style="41" customWidth="1"/>
    <col min="7675" max="7675" width="40.875" style="41" customWidth="1"/>
    <col min="7676" max="7677" width="9.125" style="41" customWidth="1"/>
    <col min="7678" max="7678" width="8.25" style="41" customWidth="1"/>
    <col min="7679" max="7679" width="37.5" style="41" customWidth="1"/>
    <col min="7680" max="7681" width="7" style="41" customWidth="1"/>
    <col min="7682" max="7683" width="30.625" style="41" customWidth="1"/>
    <col min="7684" max="7685" width="7" style="41" customWidth="1"/>
    <col min="7686" max="7686" width="11.25" style="41" customWidth="1"/>
    <col min="7687" max="7687" width="17" style="41" customWidth="1"/>
    <col min="7688" max="7692" width="4.125" style="41" customWidth="1"/>
    <col min="7693" max="7693" width="33.25" style="41" customWidth="1"/>
    <col min="7694" max="7694" width="9.125" style="41" bestFit="1" customWidth="1"/>
    <col min="7695" max="7927" width="9" style="41"/>
    <col min="7928" max="7928" width="4.625" style="41" customWidth="1"/>
    <col min="7929" max="7929" width="7" style="41" customWidth="1"/>
    <col min="7930" max="7930" width="9.5" style="41" customWidth="1"/>
    <col min="7931" max="7931" width="40.875" style="41" customWidth="1"/>
    <col min="7932" max="7933" width="9.125" style="41" customWidth="1"/>
    <col min="7934" max="7934" width="8.25" style="41" customWidth="1"/>
    <col min="7935" max="7935" width="37.5" style="41" customWidth="1"/>
    <col min="7936" max="7937" width="7" style="41" customWidth="1"/>
    <col min="7938" max="7939" width="30.625" style="41" customWidth="1"/>
    <col min="7940" max="7941" width="7" style="41" customWidth="1"/>
    <col min="7942" max="7942" width="11.25" style="41" customWidth="1"/>
    <col min="7943" max="7943" width="17" style="41" customWidth="1"/>
    <col min="7944" max="7948" width="4.125" style="41" customWidth="1"/>
    <col min="7949" max="7949" width="33.25" style="41" customWidth="1"/>
    <col min="7950" max="7950" width="9.125" style="41" bestFit="1" customWidth="1"/>
    <col min="7951" max="8183" width="9" style="41"/>
    <col min="8184" max="8184" width="4.625" style="41" customWidth="1"/>
    <col min="8185" max="8185" width="7" style="41" customWidth="1"/>
    <col min="8186" max="8186" width="9.5" style="41" customWidth="1"/>
    <col min="8187" max="8187" width="40.875" style="41" customWidth="1"/>
    <col min="8188" max="8189" width="9.125" style="41" customWidth="1"/>
    <col min="8190" max="8190" width="8.25" style="41" customWidth="1"/>
    <col min="8191" max="8191" width="37.5" style="41" customWidth="1"/>
    <col min="8192" max="8193" width="7" style="41" customWidth="1"/>
    <col min="8194" max="8195" width="30.625" style="41" customWidth="1"/>
    <col min="8196" max="8197" width="7" style="41" customWidth="1"/>
    <col min="8198" max="8198" width="11.25" style="41" customWidth="1"/>
    <col min="8199" max="8199" width="17" style="41" customWidth="1"/>
    <col min="8200" max="8204" width="4.125" style="41" customWidth="1"/>
    <col min="8205" max="8205" width="33.25" style="41" customWidth="1"/>
    <col min="8206" max="8206" width="9.125" style="41" bestFit="1" customWidth="1"/>
    <col min="8207" max="8439" width="9" style="41"/>
    <col min="8440" max="8440" width="4.625" style="41" customWidth="1"/>
    <col min="8441" max="8441" width="7" style="41" customWidth="1"/>
    <col min="8442" max="8442" width="9.5" style="41" customWidth="1"/>
    <col min="8443" max="8443" width="40.875" style="41" customWidth="1"/>
    <col min="8444" max="8445" width="9.125" style="41" customWidth="1"/>
    <col min="8446" max="8446" width="8.25" style="41" customWidth="1"/>
    <col min="8447" max="8447" width="37.5" style="41" customWidth="1"/>
    <col min="8448" max="8449" width="7" style="41" customWidth="1"/>
    <col min="8450" max="8451" width="30.625" style="41" customWidth="1"/>
    <col min="8452" max="8453" width="7" style="41" customWidth="1"/>
    <col min="8454" max="8454" width="11.25" style="41" customWidth="1"/>
    <col min="8455" max="8455" width="17" style="41" customWidth="1"/>
    <col min="8456" max="8460" width="4.125" style="41" customWidth="1"/>
    <col min="8461" max="8461" width="33.25" style="41" customWidth="1"/>
    <col min="8462" max="8462" width="9.125" style="41" bestFit="1" customWidth="1"/>
    <col min="8463" max="8695" width="9" style="41"/>
    <col min="8696" max="8696" width="4.625" style="41" customWidth="1"/>
    <col min="8697" max="8697" width="7" style="41" customWidth="1"/>
    <col min="8698" max="8698" width="9.5" style="41" customWidth="1"/>
    <col min="8699" max="8699" width="40.875" style="41" customWidth="1"/>
    <col min="8700" max="8701" width="9.125" style="41" customWidth="1"/>
    <col min="8702" max="8702" width="8.25" style="41" customWidth="1"/>
    <col min="8703" max="8703" width="37.5" style="41" customWidth="1"/>
    <col min="8704" max="8705" width="7" style="41" customWidth="1"/>
    <col min="8706" max="8707" width="30.625" style="41" customWidth="1"/>
    <col min="8708" max="8709" width="7" style="41" customWidth="1"/>
    <col min="8710" max="8710" width="11.25" style="41" customWidth="1"/>
    <col min="8711" max="8711" width="17" style="41" customWidth="1"/>
    <col min="8712" max="8716" width="4.125" style="41" customWidth="1"/>
    <col min="8717" max="8717" width="33.25" style="41" customWidth="1"/>
    <col min="8718" max="8718" width="9.125" style="41" bestFit="1" customWidth="1"/>
    <col min="8719" max="8951" width="9" style="41"/>
    <col min="8952" max="8952" width="4.625" style="41" customWidth="1"/>
    <col min="8953" max="8953" width="7" style="41" customWidth="1"/>
    <col min="8954" max="8954" width="9.5" style="41" customWidth="1"/>
    <col min="8955" max="8955" width="40.875" style="41" customWidth="1"/>
    <col min="8956" max="8957" width="9.125" style="41" customWidth="1"/>
    <col min="8958" max="8958" width="8.25" style="41" customWidth="1"/>
    <col min="8959" max="8959" width="37.5" style="41" customWidth="1"/>
    <col min="8960" max="8961" width="7" style="41" customWidth="1"/>
    <col min="8962" max="8963" width="30.625" style="41" customWidth="1"/>
    <col min="8964" max="8965" width="7" style="41" customWidth="1"/>
    <col min="8966" max="8966" width="11.25" style="41" customWidth="1"/>
    <col min="8967" max="8967" width="17" style="41" customWidth="1"/>
    <col min="8968" max="8972" width="4.125" style="41" customWidth="1"/>
    <col min="8973" max="8973" width="33.25" style="41" customWidth="1"/>
    <col min="8974" max="8974" width="9.125" style="41" bestFit="1" customWidth="1"/>
    <col min="8975" max="9207" width="9" style="41"/>
    <col min="9208" max="9208" width="4.625" style="41" customWidth="1"/>
    <col min="9209" max="9209" width="7" style="41" customWidth="1"/>
    <col min="9210" max="9210" width="9.5" style="41" customWidth="1"/>
    <col min="9211" max="9211" width="40.875" style="41" customWidth="1"/>
    <col min="9212" max="9213" width="9.125" style="41" customWidth="1"/>
    <col min="9214" max="9214" width="8.25" style="41" customWidth="1"/>
    <col min="9215" max="9215" width="37.5" style="41" customWidth="1"/>
    <col min="9216" max="9217" width="7" style="41" customWidth="1"/>
    <col min="9218" max="9219" width="30.625" style="41" customWidth="1"/>
    <col min="9220" max="9221" width="7" style="41" customWidth="1"/>
    <col min="9222" max="9222" width="11.25" style="41" customWidth="1"/>
    <col min="9223" max="9223" width="17" style="41" customWidth="1"/>
    <col min="9224" max="9228" width="4.125" style="41" customWidth="1"/>
    <col min="9229" max="9229" width="33.25" style="41" customWidth="1"/>
    <col min="9230" max="9230" width="9.125" style="41" bestFit="1" customWidth="1"/>
    <col min="9231" max="9463" width="9" style="41"/>
    <col min="9464" max="9464" width="4.625" style="41" customWidth="1"/>
    <col min="9465" max="9465" width="7" style="41" customWidth="1"/>
    <col min="9466" max="9466" width="9.5" style="41" customWidth="1"/>
    <col min="9467" max="9467" width="40.875" style="41" customWidth="1"/>
    <col min="9468" max="9469" width="9.125" style="41" customWidth="1"/>
    <col min="9470" max="9470" width="8.25" style="41" customWidth="1"/>
    <col min="9471" max="9471" width="37.5" style="41" customWidth="1"/>
    <col min="9472" max="9473" width="7" style="41" customWidth="1"/>
    <col min="9474" max="9475" width="30.625" style="41" customWidth="1"/>
    <col min="9476" max="9477" width="7" style="41" customWidth="1"/>
    <col min="9478" max="9478" width="11.25" style="41" customWidth="1"/>
    <col min="9479" max="9479" width="17" style="41" customWidth="1"/>
    <col min="9480" max="9484" width="4.125" style="41" customWidth="1"/>
    <col min="9485" max="9485" width="33.25" style="41" customWidth="1"/>
    <col min="9486" max="9486" width="9.125" style="41" bestFit="1" customWidth="1"/>
    <col min="9487" max="9719" width="9" style="41"/>
    <col min="9720" max="9720" width="4.625" style="41" customWidth="1"/>
    <col min="9721" max="9721" width="7" style="41" customWidth="1"/>
    <col min="9722" max="9722" width="9.5" style="41" customWidth="1"/>
    <col min="9723" max="9723" width="40.875" style="41" customWidth="1"/>
    <col min="9724" max="9725" width="9.125" style="41" customWidth="1"/>
    <col min="9726" max="9726" width="8.25" style="41" customWidth="1"/>
    <col min="9727" max="9727" width="37.5" style="41" customWidth="1"/>
    <col min="9728" max="9729" width="7" style="41" customWidth="1"/>
    <col min="9730" max="9731" width="30.625" style="41" customWidth="1"/>
    <col min="9732" max="9733" width="7" style="41" customWidth="1"/>
    <col min="9734" max="9734" width="11.25" style="41" customWidth="1"/>
    <col min="9735" max="9735" width="17" style="41" customWidth="1"/>
    <col min="9736" max="9740" width="4.125" style="41" customWidth="1"/>
    <col min="9741" max="9741" width="33.25" style="41" customWidth="1"/>
    <col min="9742" max="9742" width="9.125" style="41" bestFit="1" customWidth="1"/>
    <col min="9743" max="9975" width="9" style="41"/>
    <col min="9976" max="9976" width="4.625" style="41" customWidth="1"/>
    <col min="9977" max="9977" width="7" style="41" customWidth="1"/>
    <col min="9978" max="9978" width="9.5" style="41" customWidth="1"/>
    <col min="9979" max="9979" width="40.875" style="41" customWidth="1"/>
    <col min="9980" max="9981" width="9.125" style="41" customWidth="1"/>
    <col min="9982" max="9982" width="8.25" style="41" customWidth="1"/>
    <col min="9983" max="9983" width="37.5" style="41" customWidth="1"/>
    <col min="9984" max="9985" width="7" style="41" customWidth="1"/>
    <col min="9986" max="9987" width="30.625" style="41" customWidth="1"/>
    <col min="9988" max="9989" width="7" style="41" customWidth="1"/>
    <col min="9990" max="9990" width="11.25" style="41" customWidth="1"/>
    <col min="9991" max="9991" width="17" style="41" customWidth="1"/>
    <col min="9992" max="9996" width="4.125" style="41" customWidth="1"/>
    <col min="9997" max="9997" width="33.25" style="41" customWidth="1"/>
    <col min="9998" max="9998" width="9.125" style="41" bestFit="1" customWidth="1"/>
    <col min="9999" max="10231" width="9" style="41"/>
    <col min="10232" max="10232" width="4.625" style="41" customWidth="1"/>
    <col min="10233" max="10233" width="7" style="41" customWidth="1"/>
    <col min="10234" max="10234" width="9.5" style="41" customWidth="1"/>
    <col min="10235" max="10235" width="40.875" style="41" customWidth="1"/>
    <col min="10236" max="10237" width="9.125" style="41" customWidth="1"/>
    <col min="10238" max="10238" width="8.25" style="41" customWidth="1"/>
    <col min="10239" max="10239" width="37.5" style="41" customWidth="1"/>
    <col min="10240" max="10241" width="7" style="41" customWidth="1"/>
    <col min="10242" max="10243" width="30.625" style="41" customWidth="1"/>
    <col min="10244" max="10245" width="7" style="41" customWidth="1"/>
    <col min="10246" max="10246" width="11.25" style="41" customWidth="1"/>
    <col min="10247" max="10247" width="17" style="41" customWidth="1"/>
    <col min="10248" max="10252" width="4.125" style="41" customWidth="1"/>
    <col min="10253" max="10253" width="33.25" style="41" customWidth="1"/>
    <col min="10254" max="10254" width="9.125" style="41" bestFit="1" customWidth="1"/>
    <col min="10255" max="10487" width="9" style="41"/>
    <col min="10488" max="10488" width="4.625" style="41" customWidth="1"/>
    <col min="10489" max="10489" width="7" style="41" customWidth="1"/>
    <col min="10490" max="10490" width="9.5" style="41" customWidth="1"/>
    <col min="10491" max="10491" width="40.875" style="41" customWidth="1"/>
    <col min="10492" max="10493" width="9.125" style="41" customWidth="1"/>
    <col min="10494" max="10494" width="8.25" style="41" customWidth="1"/>
    <col min="10495" max="10495" width="37.5" style="41" customWidth="1"/>
    <col min="10496" max="10497" width="7" style="41" customWidth="1"/>
    <col min="10498" max="10499" width="30.625" style="41" customWidth="1"/>
    <col min="10500" max="10501" width="7" style="41" customWidth="1"/>
    <col min="10502" max="10502" width="11.25" style="41" customWidth="1"/>
    <col min="10503" max="10503" width="17" style="41" customWidth="1"/>
    <col min="10504" max="10508" width="4.125" style="41" customWidth="1"/>
    <col min="10509" max="10509" width="33.25" style="41" customWidth="1"/>
    <col min="10510" max="10510" width="9.125" style="41" bestFit="1" customWidth="1"/>
    <col min="10511" max="10743" width="9" style="41"/>
    <col min="10744" max="10744" width="4.625" style="41" customWidth="1"/>
    <col min="10745" max="10745" width="7" style="41" customWidth="1"/>
    <col min="10746" max="10746" width="9.5" style="41" customWidth="1"/>
    <col min="10747" max="10747" width="40.875" style="41" customWidth="1"/>
    <col min="10748" max="10749" width="9.125" style="41" customWidth="1"/>
    <col min="10750" max="10750" width="8.25" style="41" customWidth="1"/>
    <col min="10751" max="10751" width="37.5" style="41" customWidth="1"/>
    <col min="10752" max="10753" width="7" style="41" customWidth="1"/>
    <col min="10754" max="10755" width="30.625" style="41" customWidth="1"/>
    <col min="10756" max="10757" width="7" style="41" customWidth="1"/>
    <col min="10758" max="10758" width="11.25" style="41" customWidth="1"/>
    <col min="10759" max="10759" width="17" style="41" customWidth="1"/>
    <col min="10760" max="10764" width="4.125" style="41" customWidth="1"/>
    <col min="10765" max="10765" width="33.25" style="41" customWidth="1"/>
    <col min="10766" max="10766" width="9.125" style="41" bestFit="1" customWidth="1"/>
    <col min="10767" max="10999" width="9" style="41"/>
    <col min="11000" max="11000" width="4.625" style="41" customWidth="1"/>
    <col min="11001" max="11001" width="7" style="41" customWidth="1"/>
    <col min="11002" max="11002" width="9.5" style="41" customWidth="1"/>
    <col min="11003" max="11003" width="40.875" style="41" customWidth="1"/>
    <col min="11004" max="11005" width="9.125" style="41" customWidth="1"/>
    <col min="11006" max="11006" width="8.25" style="41" customWidth="1"/>
    <col min="11007" max="11007" width="37.5" style="41" customWidth="1"/>
    <col min="11008" max="11009" width="7" style="41" customWidth="1"/>
    <col min="11010" max="11011" width="30.625" style="41" customWidth="1"/>
    <col min="11012" max="11013" width="7" style="41" customWidth="1"/>
    <col min="11014" max="11014" width="11.25" style="41" customWidth="1"/>
    <col min="11015" max="11015" width="17" style="41" customWidth="1"/>
    <col min="11016" max="11020" width="4.125" style="41" customWidth="1"/>
    <col min="11021" max="11021" width="33.25" style="41" customWidth="1"/>
    <col min="11022" max="11022" width="9.125" style="41" bestFit="1" customWidth="1"/>
    <col min="11023" max="11255" width="9" style="41"/>
    <col min="11256" max="11256" width="4.625" style="41" customWidth="1"/>
    <col min="11257" max="11257" width="7" style="41" customWidth="1"/>
    <col min="11258" max="11258" width="9.5" style="41" customWidth="1"/>
    <col min="11259" max="11259" width="40.875" style="41" customWidth="1"/>
    <col min="11260" max="11261" width="9.125" style="41" customWidth="1"/>
    <col min="11262" max="11262" width="8.25" style="41" customWidth="1"/>
    <col min="11263" max="11263" width="37.5" style="41" customWidth="1"/>
    <col min="11264" max="11265" width="7" style="41" customWidth="1"/>
    <col min="11266" max="11267" width="30.625" style="41" customWidth="1"/>
    <col min="11268" max="11269" width="7" style="41" customWidth="1"/>
    <col min="11270" max="11270" width="11.25" style="41" customWidth="1"/>
    <col min="11271" max="11271" width="17" style="41" customWidth="1"/>
    <col min="11272" max="11276" width="4.125" style="41" customWidth="1"/>
    <col min="11277" max="11277" width="33.25" style="41" customWidth="1"/>
    <col min="11278" max="11278" width="9.125" style="41" bestFit="1" customWidth="1"/>
    <col min="11279" max="11511" width="9" style="41"/>
    <col min="11512" max="11512" width="4.625" style="41" customWidth="1"/>
    <col min="11513" max="11513" width="7" style="41" customWidth="1"/>
    <col min="11514" max="11514" width="9.5" style="41" customWidth="1"/>
    <col min="11515" max="11515" width="40.875" style="41" customWidth="1"/>
    <col min="11516" max="11517" width="9.125" style="41" customWidth="1"/>
    <col min="11518" max="11518" width="8.25" style="41" customWidth="1"/>
    <col min="11519" max="11519" width="37.5" style="41" customWidth="1"/>
    <col min="11520" max="11521" width="7" style="41" customWidth="1"/>
    <col min="11522" max="11523" width="30.625" style="41" customWidth="1"/>
    <col min="11524" max="11525" width="7" style="41" customWidth="1"/>
    <col min="11526" max="11526" width="11.25" style="41" customWidth="1"/>
    <col min="11527" max="11527" width="17" style="41" customWidth="1"/>
    <col min="11528" max="11532" width="4.125" style="41" customWidth="1"/>
    <col min="11533" max="11533" width="33.25" style="41" customWidth="1"/>
    <col min="11534" max="11534" width="9.125" style="41" bestFit="1" customWidth="1"/>
    <col min="11535" max="11767" width="9" style="41"/>
    <col min="11768" max="11768" width="4.625" style="41" customWidth="1"/>
    <col min="11769" max="11769" width="7" style="41" customWidth="1"/>
    <col min="11770" max="11770" width="9.5" style="41" customWidth="1"/>
    <col min="11771" max="11771" width="40.875" style="41" customWidth="1"/>
    <col min="11772" max="11773" width="9.125" style="41" customWidth="1"/>
    <col min="11774" max="11774" width="8.25" style="41" customWidth="1"/>
    <col min="11775" max="11775" width="37.5" style="41" customWidth="1"/>
    <col min="11776" max="11777" width="7" style="41" customWidth="1"/>
    <col min="11778" max="11779" width="30.625" style="41" customWidth="1"/>
    <col min="11780" max="11781" width="7" style="41" customWidth="1"/>
    <col min="11782" max="11782" width="11.25" style="41" customWidth="1"/>
    <col min="11783" max="11783" width="17" style="41" customWidth="1"/>
    <col min="11784" max="11788" width="4.125" style="41" customWidth="1"/>
    <col min="11789" max="11789" width="33.25" style="41" customWidth="1"/>
    <col min="11790" max="11790" width="9.125" style="41" bestFit="1" customWidth="1"/>
    <col min="11791" max="12023" width="9" style="41"/>
    <col min="12024" max="12024" width="4.625" style="41" customWidth="1"/>
    <col min="12025" max="12025" width="7" style="41" customWidth="1"/>
    <col min="12026" max="12026" width="9.5" style="41" customWidth="1"/>
    <col min="12027" max="12027" width="40.875" style="41" customWidth="1"/>
    <col min="12028" max="12029" width="9.125" style="41" customWidth="1"/>
    <col min="12030" max="12030" width="8.25" style="41" customWidth="1"/>
    <col min="12031" max="12031" width="37.5" style="41" customWidth="1"/>
    <col min="12032" max="12033" width="7" style="41" customWidth="1"/>
    <col min="12034" max="12035" width="30.625" style="41" customWidth="1"/>
    <col min="12036" max="12037" width="7" style="41" customWidth="1"/>
    <col min="12038" max="12038" width="11.25" style="41" customWidth="1"/>
    <col min="12039" max="12039" width="17" style="41" customWidth="1"/>
    <col min="12040" max="12044" width="4.125" style="41" customWidth="1"/>
    <col min="12045" max="12045" width="33.25" style="41" customWidth="1"/>
    <col min="12046" max="12046" width="9.125" style="41" bestFit="1" customWidth="1"/>
    <col min="12047" max="12279" width="9" style="41"/>
    <col min="12280" max="12280" width="4.625" style="41" customWidth="1"/>
    <col min="12281" max="12281" width="7" style="41" customWidth="1"/>
    <col min="12282" max="12282" width="9.5" style="41" customWidth="1"/>
    <col min="12283" max="12283" width="40.875" style="41" customWidth="1"/>
    <col min="12284" max="12285" width="9.125" style="41" customWidth="1"/>
    <col min="12286" max="12286" width="8.25" style="41" customWidth="1"/>
    <col min="12287" max="12287" width="37.5" style="41" customWidth="1"/>
    <col min="12288" max="12289" width="7" style="41" customWidth="1"/>
    <col min="12290" max="12291" width="30.625" style="41" customWidth="1"/>
    <col min="12292" max="12293" width="7" style="41" customWidth="1"/>
    <col min="12294" max="12294" width="11.25" style="41" customWidth="1"/>
    <col min="12295" max="12295" width="17" style="41" customWidth="1"/>
    <col min="12296" max="12300" width="4.125" style="41" customWidth="1"/>
    <col min="12301" max="12301" width="33.25" style="41" customWidth="1"/>
    <col min="12302" max="12302" width="9.125" style="41" bestFit="1" customWidth="1"/>
    <col min="12303" max="12535" width="9" style="41"/>
    <col min="12536" max="12536" width="4.625" style="41" customWidth="1"/>
    <col min="12537" max="12537" width="7" style="41" customWidth="1"/>
    <col min="12538" max="12538" width="9.5" style="41" customWidth="1"/>
    <col min="12539" max="12539" width="40.875" style="41" customWidth="1"/>
    <col min="12540" max="12541" width="9.125" style="41" customWidth="1"/>
    <col min="12542" max="12542" width="8.25" style="41" customWidth="1"/>
    <col min="12543" max="12543" width="37.5" style="41" customWidth="1"/>
    <col min="12544" max="12545" width="7" style="41" customWidth="1"/>
    <col min="12546" max="12547" width="30.625" style="41" customWidth="1"/>
    <col min="12548" max="12549" width="7" style="41" customWidth="1"/>
    <col min="12550" max="12550" width="11.25" style="41" customWidth="1"/>
    <col min="12551" max="12551" width="17" style="41" customWidth="1"/>
    <col min="12552" max="12556" width="4.125" style="41" customWidth="1"/>
    <col min="12557" max="12557" width="33.25" style="41" customWidth="1"/>
    <col min="12558" max="12558" width="9.125" style="41" bestFit="1" customWidth="1"/>
    <col min="12559" max="12791" width="9" style="41"/>
    <col min="12792" max="12792" width="4.625" style="41" customWidth="1"/>
    <col min="12793" max="12793" width="7" style="41" customWidth="1"/>
    <col min="12794" max="12794" width="9.5" style="41" customWidth="1"/>
    <col min="12795" max="12795" width="40.875" style="41" customWidth="1"/>
    <col min="12796" max="12797" width="9.125" style="41" customWidth="1"/>
    <col min="12798" max="12798" width="8.25" style="41" customWidth="1"/>
    <col min="12799" max="12799" width="37.5" style="41" customWidth="1"/>
    <col min="12800" max="12801" width="7" style="41" customWidth="1"/>
    <col min="12802" max="12803" width="30.625" style="41" customWidth="1"/>
    <col min="12804" max="12805" width="7" style="41" customWidth="1"/>
    <col min="12806" max="12806" width="11.25" style="41" customWidth="1"/>
    <col min="12807" max="12807" width="17" style="41" customWidth="1"/>
    <col min="12808" max="12812" width="4.125" style="41" customWidth="1"/>
    <col min="12813" max="12813" width="33.25" style="41" customWidth="1"/>
    <col min="12814" max="12814" width="9.125" style="41" bestFit="1" customWidth="1"/>
    <col min="12815" max="13047" width="9" style="41"/>
    <col min="13048" max="13048" width="4.625" style="41" customWidth="1"/>
    <col min="13049" max="13049" width="7" style="41" customWidth="1"/>
    <col min="13050" max="13050" width="9.5" style="41" customWidth="1"/>
    <col min="13051" max="13051" width="40.875" style="41" customWidth="1"/>
    <col min="13052" max="13053" width="9.125" style="41" customWidth="1"/>
    <col min="13054" max="13054" width="8.25" style="41" customWidth="1"/>
    <col min="13055" max="13055" width="37.5" style="41" customWidth="1"/>
    <col min="13056" max="13057" width="7" style="41" customWidth="1"/>
    <col min="13058" max="13059" width="30.625" style="41" customWidth="1"/>
    <col min="13060" max="13061" width="7" style="41" customWidth="1"/>
    <col min="13062" max="13062" width="11.25" style="41" customWidth="1"/>
    <col min="13063" max="13063" width="17" style="41" customWidth="1"/>
    <col min="13064" max="13068" width="4.125" style="41" customWidth="1"/>
    <col min="13069" max="13069" width="33.25" style="41" customWidth="1"/>
    <col min="13070" max="13070" width="9.125" style="41" bestFit="1" customWidth="1"/>
    <col min="13071" max="13303" width="9" style="41"/>
    <col min="13304" max="13304" width="4.625" style="41" customWidth="1"/>
    <col min="13305" max="13305" width="7" style="41" customWidth="1"/>
    <col min="13306" max="13306" width="9.5" style="41" customWidth="1"/>
    <col min="13307" max="13307" width="40.875" style="41" customWidth="1"/>
    <col min="13308" max="13309" width="9.125" style="41" customWidth="1"/>
    <col min="13310" max="13310" width="8.25" style="41" customWidth="1"/>
    <col min="13311" max="13311" width="37.5" style="41" customWidth="1"/>
    <col min="13312" max="13313" width="7" style="41" customWidth="1"/>
    <col min="13314" max="13315" width="30.625" style="41" customWidth="1"/>
    <col min="13316" max="13317" width="7" style="41" customWidth="1"/>
    <col min="13318" max="13318" width="11.25" style="41" customWidth="1"/>
    <col min="13319" max="13319" width="17" style="41" customWidth="1"/>
    <col min="13320" max="13324" width="4.125" style="41" customWidth="1"/>
    <col min="13325" max="13325" width="33.25" style="41" customWidth="1"/>
    <col min="13326" max="13326" width="9.125" style="41" bestFit="1" customWidth="1"/>
    <col min="13327" max="13559" width="9" style="41"/>
    <col min="13560" max="13560" width="4.625" style="41" customWidth="1"/>
    <col min="13561" max="13561" width="7" style="41" customWidth="1"/>
    <col min="13562" max="13562" width="9.5" style="41" customWidth="1"/>
    <col min="13563" max="13563" width="40.875" style="41" customWidth="1"/>
    <col min="13564" max="13565" width="9.125" style="41" customWidth="1"/>
    <col min="13566" max="13566" width="8.25" style="41" customWidth="1"/>
    <col min="13567" max="13567" width="37.5" style="41" customWidth="1"/>
    <col min="13568" max="13569" width="7" style="41" customWidth="1"/>
    <col min="13570" max="13571" width="30.625" style="41" customWidth="1"/>
    <col min="13572" max="13573" width="7" style="41" customWidth="1"/>
    <col min="13574" max="13574" width="11.25" style="41" customWidth="1"/>
    <col min="13575" max="13575" width="17" style="41" customWidth="1"/>
    <col min="13576" max="13580" width="4.125" style="41" customWidth="1"/>
    <col min="13581" max="13581" width="33.25" style="41" customWidth="1"/>
    <col min="13582" max="13582" width="9.125" style="41" bestFit="1" customWidth="1"/>
    <col min="13583" max="13815" width="9" style="41"/>
    <col min="13816" max="13816" width="4.625" style="41" customWidth="1"/>
    <col min="13817" max="13817" width="7" style="41" customWidth="1"/>
    <col min="13818" max="13818" width="9.5" style="41" customWidth="1"/>
    <col min="13819" max="13819" width="40.875" style="41" customWidth="1"/>
    <col min="13820" max="13821" width="9.125" style="41" customWidth="1"/>
    <col min="13822" max="13822" width="8.25" style="41" customWidth="1"/>
    <col min="13823" max="13823" width="37.5" style="41" customWidth="1"/>
    <col min="13824" max="13825" width="7" style="41" customWidth="1"/>
    <col min="13826" max="13827" width="30.625" style="41" customWidth="1"/>
    <col min="13828" max="13829" width="7" style="41" customWidth="1"/>
    <col min="13830" max="13830" width="11.25" style="41" customWidth="1"/>
    <col min="13831" max="13831" width="17" style="41" customWidth="1"/>
    <col min="13832" max="13836" width="4.125" style="41" customWidth="1"/>
    <col min="13837" max="13837" width="33.25" style="41" customWidth="1"/>
    <col min="13838" max="13838" width="9.125" style="41" bestFit="1" customWidth="1"/>
    <col min="13839" max="14071" width="9" style="41"/>
    <col min="14072" max="14072" width="4.625" style="41" customWidth="1"/>
    <col min="14073" max="14073" width="7" style="41" customWidth="1"/>
    <col min="14074" max="14074" width="9.5" style="41" customWidth="1"/>
    <col min="14075" max="14075" width="40.875" style="41" customWidth="1"/>
    <col min="14076" max="14077" width="9.125" style="41" customWidth="1"/>
    <col min="14078" max="14078" width="8.25" style="41" customWidth="1"/>
    <col min="14079" max="14079" width="37.5" style="41" customWidth="1"/>
    <col min="14080" max="14081" width="7" style="41" customWidth="1"/>
    <col min="14082" max="14083" width="30.625" style="41" customWidth="1"/>
    <col min="14084" max="14085" width="7" style="41" customWidth="1"/>
    <col min="14086" max="14086" width="11.25" style="41" customWidth="1"/>
    <col min="14087" max="14087" width="17" style="41" customWidth="1"/>
    <col min="14088" max="14092" width="4.125" style="41" customWidth="1"/>
    <col min="14093" max="14093" width="33.25" style="41" customWidth="1"/>
    <col min="14094" max="14094" width="9.125" style="41" bestFit="1" customWidth="1"/>
    <col min="14095" max="14327" width="9" style="41"/>
    <col min="14328" max="14328" width="4.625" style="41" customWidth="1"/>
    <col min="14329" max="14329" width="7" style="41" customWidth="1"/>
    <col min="14330" max="14330" width="9.5" style="41" customWidth="1"/>
    <col min="14331" max="14331" width="40.875" style="41" customWidth="1"/>
    <col min="14332" max="14333" width="9.125" style="41" customWidth="1"/>
    <col min="14334" max="14334" width="8.25" style="41" customWidth="1"/>
    <col min="14335" max="14335" width="37.5" style="41" customWidth="1"/>
    <col min="14336" max="14337" width="7" style="41" customWidth="1"/>
    <col min="14338" max="14339" width="30.625" style="41" customWidth="1"/>
    <col min="14340" max="14341" width="7" style="41" customWidth="1"/>
    <col min="14342" max="14342" width="11.25" style="41" customWidth="1"/>
    <col min="14343" max="14343" width="17" style="41" customWidth="1"/>
    <col min="14344" max="14348" width="4.125" style="41" customWidth="1"/>
    <col min="14349" max="14349" width="33.25" style="41" customWidth="1"/>
    <col min="14350" max="14350" width="9.125" style="41" bestFit="1" customWidth="1"/>
    <col min="14351" max="14583" width="9" style="41"/>
    <col min="14584" max="14584" width="4.625" style="41" customWidth="1"/>
    <col min="14585" max="14585" width="7" style="41" customWidth="1"/>
    <col min="14586" max="14586" width="9.5" style="41" customWidth="1"/>
    <col min="14587" max="14587" width="40.875" style="41" customWidth="1"/>
    <col min="14588" max="14589" width="9.125" style="41" customWidth="1"/>
    <col min="14590" max="14590" width="8.25" style="41" customWidth="1"/>
    <col min="14591" max="14591" width="37.5" style="41" customWidth="1"/>
    <col min="14592" max="14593" width="7" style="41" customWidth="1"/>
    <col min="14594" max="14595" width="30.625" style="41" customWidth="1"/>
    <col min="14596" max="14597" width="7" style="41" customWidth="1"/>
    <col min="14598" max="14598" width="11.25" style="41" customWidth="1"/>
    <col min="14599" max="14599" width="17" style="41" customWidth="1"/>
    <col min="14600" max="14604" width="4.125" style="41" customWidth="1"/>
    <col min="14605" max="14605" width="33.25" style="41" customWidth="1"/>
    <col min="14606" max="14606" width="9.125" style="41" bestFit="1" customWidth="1"/>
    <col min="14607" max="14839" width="9" style="41"/>
    <col min="14840" max="14840" width="4.625" style="41" customWidth="1"/>
    <col min="14841" max="14841" width="7" style="41" customWidth="1"/>
    <col min="14842" max="14842" width="9.5" style="41" customWidth="1"/>
    <col min="14843" max="14843" width="40.875" style="41" customWidth="1"/>
    <col min="14844" max="14845" width="9.125" style="41" customWidth="1"/>
    <col min="14846" max="14846" width="8.25" style="41" customWidth="1"/>
    <col min="14847" max="14847" width="37.5" style="41" customWidth="1"/>
    <col min="14848" max="14849" width="7" style="41" customWidth="1"/>
    <col min="14850" max="14851" width="30.625" style="41" customWidth="1"/>
    <col min="14852" max="14853" width="7" style="41" customWidth="1"/>
    <col min="14854" max="14854" width="11.25" style="41" customWidth="1"/>
    <col min="14855" max="14855" width="17" style="41" customWidth="1"/>
    <col min="14856" max="14860" width="4.125" style="41" customWidth="1"/>
    <col min="14861" max="14861" width="33.25" style="41" customWidth="1"/>
    <col min="14862" max="14862" width="9.125" style="41" bestFit="1" customWidth="1"/>
    <col min="14863" max="15095" width="9" style="41"/>
    <col min="15096" max="15096" width="4.625" style="41" customWidth="1"/>
    <col min="15097" max="15097" width="7" style="41" customWidth="1"/>
    <col min="15098" max="15098" width="9.5" style="41" customWidth="1"/>
    <col min="15099" max="15099" width="40.875" style="41" customWidth="1"/>
    <col min="15100" max="15101" width="9.125" style="41" customWidth="1"/>
    <col min="15102" max="15102" width="8.25" style="41" customWidth="1"/>
    <col min="15103" max="15103" width="37.5" style="41" customWidth="1"/>
    <col min="15104" max="15105" width="7" style="41" customWidth="1"/>
    <col min="15106" max="15107" width="30.625" style="41" customWidth="1"/>
    <col min="15108" max="15109" width="7" style="41" customWidth="1"/>
    <col min="15110" max="15110" width="11.25" style="41" customWidth="1"/>
    <col min="15111" max="15111" width="17" style="41" customWidth="1"/>
    <col min="15112" max="15116" width="4.125" style="41" customWidth="1"/>
    <col min="15117" max="15117" width="33.25" style="41" customWidth="1"/>
    <col min="15118" max="15118" width="9.125" style="41" bestFit="1" customWidth="1"/>
    <col min="15119" max="15351" width="9" style="41"/>
    <col min="15352" max="15352" width="4.625" style="41" customWidth="1"/>
    <col min="15353" max="15353" width="7" style="41" customWidth="1"/>
    <col min="15354" max="15354" width="9.5" style="41" customWidth="1"/>
    <col min="15355" max="15355" width="40.875" style="41" customWidth="1"/>
    <col min="15356" max="15357" width="9.125" style="41" customWidth="1"/>
    <col min="15358" max="15358" width="8.25" style="41" customWidth="1"/>
    <col min="15359" max="15359" width="37.5" style="41" customWidth="1"/>
    <col min="15360" max="15361" width="7" style="41" customWidth="1"/>
    <col min="15362" max="15363" width="30.625" style="41" customWidth="1"/>
    <col min="15364" max="15365" width="7" style="41" customWidth="1"/>
    <col min="15366" max="15366" width="11.25" style="41" customWidth="1"/>
    <col min="15367" max="15367" width="17" style="41" customWidth="1"/>
    <col min="15368" max="15372" width="4.125" style="41" customWidth="1"/>
    <col min="15373" max="15373" width="33.25" style="41" customWidth="1"/>
    <col min="15374" max="15374" width="9.125" style="41" bestFit="1" customWidth="1"/>
    <col min="15375" max="15607" width="9" style="41"/>
    <col min="15608" max="15608" width="4.625" style="41" customWidth="1"/>
    <col min="15609" max="15609" width="7" style="41" customWidth="1"/>
    <col min="15610" max="15610" width="9.5" style="41" customWidth="1"/>
    <col min="15611" max="15611" width="40.875" style="41" customWidth="1"/>
    <col min="15612" max="15613" width="9.125" style="41" customWidth="1"/>
    <col min="15614" max="15614" width="8.25" style="41" customWidth="1"/>
    <col min="15615" max="15615" width="37.5" style="41" customWidth="1"/>
    <col min="15616" max="15617" width="7" style="41" customWidth="1"/>
    <col min="15618" max="15619" width="30.625" style="41" customWidth="1"/>
    <col min="15620" max="15621" width="7" style="41" customWidth="1"/>
    <col min="15622" max="15622" width="11.25" style="41" customWidth="1"/>
    <col min="15623" max="15623" width="17" style="41" customWidth="1"/>
    <col min="15624" max="15628" width="4.125" style="41" customWidth="1"/>
    <col min="15629" max="15629" width="33.25" style="41" customWidth="1"/>
    <col min="15630" max="15630" width="9.125" style="41" bestFit="1" customWidth="1"/>
    <col min="15631" max="15863" width="9" style="41"/>
    <col min="15864" max="15864" width="4.625" style="41" customWidth="1"/>
    <col min="15865" max="15865" width="7" style="41" customWidth="1"/>
    <col min="15866" max="15866" width="9.5" style="41" customWidth="1"/>
    <col min="15867" max="15867" width="40.875" style="41" customWidth="1"/>
    <col min="15868" max="15869" width="9.125" style="41" customWidth="1"/>
    <col min="15870" max="15870" width="8.25" style="41" customWidth="1"/>
    <col min="15871" max="15871" width="37.5" style="41" customWidth="1"/>
    <col min="15872" max="15873" width="7" style="41" customWidth="1"/>
    <col min="15874" max="15875" width="30.625" style="41" customWidth="1"/>
    <col min="15876" max="15877" width="7" style="41" customWidth="1"/>
    <col min="15878" max="15878" width="11.25" style="41" customWidth="1"/>
    <col min="15879" max="15879" width="17" style="41" customWidth="1"/>
    <col min="15880" max="15884" width="4.125" style="41" customWidth="1"/>
    <col min="15885" max="15885" width="33.25" style="41" customWidth="1"/>
    <col min="15886" max="15886" width="9.125" style="41" bestFit="1" customWidth="1"/>
    <col min="15887" max="16119" width="9" style="41"/>
    <col min="16120" max="16120" width="4.625" style="41" customWidth="1"/>
    <col min="16121" max="16121" width="7" style="41" customWidth="1"/>
    <col min="16122" max="16122" width="9.5" style="41" customWidth="1"/>
    <col min="16123" max="16123" width="40.875" style="41" customWidth="1"/>
    <col min="16124" max="16125" width="9.125" style="41" customWidth="1"/>
    <col min="16126" max="16126" width="8.25" style="41" customWidth="1"/>
    <col min="16127" max="16127" width="37.5" style="41" customWidth="1"/>
    <col min="16128" max="16129" width="7" style="41" customWidth="1"/>
    <col min="16130" max="16131" width="30.625" style="41" customWidth="1"/>
    <col min="16132" max="16133" width="7" style="41" customWidth="1"/>
    <col min="16134" max="16134" width="11.25" style="41" customWidth="1"/>
    <col min="16135" max="16135" width="17" style="41" customWidth="1"/>
    <col min="16136" max="16140" width="4.125" style="41" customWidth="1"/>
    <col min="16141" max="16141" width="33.25" style="41" customWidth="1"/>
    <col min="16142" max="16142" width="9.125" style="41" bestFit="1" customWidth="1"/>
    <col min="16143" max="16384" width="9" style="41"/>
  </cols>
  <sheetData>
    <row r="1" spans="1:22" s="39" customFormat="1" ht="30.75" customHeight="1">
      <c r="A1" s="36" t="s">
        <v>0</v>
      </c>
      <c r="B1" s="82" t="s">
        <v>1</v>
      </c>
      <c r="C1" s="37" t="s">
        <v>2</v>
      </c>
      <c r="D1" s="27" t="s">
        <v>3</v>
      </c>
      <c r="E1" s="38" t="s">
        <v>4</v>
      </c>
      <c r="F1" s="38" t="s">
        <v>5</v>
      </c>
      <c r="G1" s="37" t="s">
        <v>6</v>
      </c>
      <c r="H1" s="27" t="s">
        <v>7</v>
      </c>
      <c r="I1" s="27" t="s">
        <v>8</v>
      </c>
      <c r="J1" s="27" t="s">
        <v>9</v>
      </c>
      <c r="K1" s="27" t="s">
        <v>10</v>
      </c>
      <c r="L1" s="27" t="s">
        <v>11</v>
      </c>
      <c r="M1" s="27" t="s">
        <v>12</v>
      </c>
      <c r="N1" s="27" t="s">
        <v>13</v>
      </c>
      <c r="O1" s="27" t="s">
        <v>14</v>
      </c>
      <c r="P1" s="27" t="s">
        <v>15</v>
      </c>
      <c r="Q1" s="1" t="s">
        <v>16</v>
      </c>
      <c r="R1" s="1" t="s">
        <v>17</v>
      </c>
      <c r="S1" s="1" t="s">
        <v>18</v>
      </c>
      <c r="T1" s="1" t="s">
        <v>19</v>
      </c>
      <c r="U1" s="1" t="s">
        <v>1069</v>
      </c>
      <c r="V1" s="28" t="s">
        <v>20</v>
      </c>
    </row>
    <row r="2" spans="1:22" s="39" customFormat="1" ht="13.5" customHeight="1">
      <c r="A2" s="46" t="s">
        <v>2837</v>
      </c>
      <c r="B2" s="29"/>
      <c r="C2" s="31" t="s">
        <v>22</v>
      </c>
      <c r="D2" s="47" t="s">
        <v>23</v>
      </c>
      <c r="E2" s="48">
        <v>39356</v>
      </c>
      <c r="F2" s="79">
        <v>45930</v>
      </c>
      <c r="G2" s="31" t="s">
        <v>24</v>
      </c>
      <c r="H2" s="49" t="s">
        <v>2838</v>
      </c>
      <c r="I2" s="47" t="s">
        <v>25</v>
      </c>
      <c r="J2" s="47" t="s">
        <v>1273</v>
      </c>
      <c r="K2" s="49" t="s">
        <v>1274</v>
      </c>
      <c r="L2" s="49" t="s">
        <v>2838</v>
      </c>
      <c r="M2" s="47"/>
      <c r="N2" s="47"/>
      <c r="O2" s="49" t="s">
        <v>26</v>
      </c>
      <c r="P2" s="49" t="s">
        <v>2839</v>
      </c>
      <c r="Q2" s="30" t="s">
        <v>27</v>
      </c>
      <c r="R2" s="30" t="s">
        <v>27</v>
      </c>
      <c r="S2" s="30" t="s">
        <v>27</v>
      </c>
      <c r="T2" s="30" t="s">
        <v>27</v>
      </c>
      <c r="U2" s="30"/>
      <c r="V2" s="31" t="s">
        <v>1149</v>
      </c>
    </row>
    <row r="3" spans="1:22" s="39" customFormat="1" ht="13.5" customHeight="1">
      <c r="A3" s="46" t="s">
        <v>2837</v>
      </c>
      <c r="B3" s="29"/>
      <c r="C3" s="31" t="s">
        <v>28</v>
      </c>
      <c r="D3" s="47" t="s">
        <v>29</v>
      </c>
      <c r="E3" s="48">
        <v>39356</v>
      </c>
      <c r="F3" s="79">
        <v>45930</v>
      </c>
      <c r="G3" s="31" t="s">
        <v>30</v>
      </c>
      <c r="H3" s="49" t="s">
        <v>31</v>
      </c>
      <c r="I3" s="47" t="s">
        <v>1275</v>
      </c>
      <c r="J3" s="47" t="s">
        <v>32</v>
      </c>
      <c r="K3" s="49" t="s">
        <v>33</v>
      </c>
      <c r="L3" s="49" t="s">
        <v>2840</v>
      </c>
      <c r="M3" s="47"/>
      <c r="N3" s="47"/>
      <c r="O3" s="49" t="s">
        <v>34</v>
      </c>
      <c r="P3" s="49" t="s">
        <v>1150</v>
      </c>
      <c r="Q3" s="30" t="s">
        <v>27</v>
      </c>
      <c r="R3" s="30" t="s">
        <v>27</v>
      </c>
      <c r="S3" s="30" t="s">
        <v>27</v>
      </c>
      <c r="T3" s="30" t="s">
        <v>27</v>
      </c>
      <c r="U3" s="30"/>
      <c r="V3" s="31" t="s">
        <v>1151</v>
      </c>
    </row>
    <row r="4" spans="1:22" s="39" customFormat="1" ht="13.5" customHeight="1">
      <c r="A4" s="46" t="s">
        <v>2837</v>
      </c>
      <c r="B4" s="29"/>
      <c r="C4" s="31" t="s">
        <v>35</v>
      </c>
      <c r="D4" s="47" t="s">
        <v>36</v>
      </c>
      <c r="E4" s="48">
        <v>39356</v>
      </c>
      <c r="F4" s="79">
        <v>45930</v>
      </c>
      <c r="G4" s="31" t="s">
        <v>37</v>
      </c>
      <c r="H4" s="49" t="s">
        <v>38</v>
      </c>
      <c r="I4" s="47" t="s">
        <v>39</v>
      </c>
      <c r="J4" s="47" t="s">
        <v>40</v>
      </c>
      <c r="K4" s="49" t="s">
        <v>41</v>
      </c>
      <c r="L4" s="49" t="s">
        <v>2841</v>
      </c>
      <c r="M4" s="47"/>
      <c r="N4" s="47"/>
      <c r="O4" s="49" t="s">
        <v>42</v>
      </c>
      <c r="P4" s="49" t="s">
        <v>2842</v>
      </c>
      <c r="Q4" s="30" t="s">
        <v>27</v>
      </c>
      <c r="R4" s="30" t="s">
        <v>27</v>
      </c>
      <c r="S4" s="30" t="s">
        <v>27</v>
      </c>
      <c r="T4" s="30" t="s">
        <v>27</v>
      </c>
      <c r="U4" s="30"/>
      <c r="V4" s="31" t="s">
        <v>1152</v>
      </c>
    </row>
    <row r="5" spans="1:22" s="39" customFormat="1" ht="13.5" customHeight="1">
      <c r="A5" s="46" t="s">
        <v>2837</v>
      </c>
      <c r="B5" s="29"/>
      <c r="C5" s="31" t="s">
        <v>43</v>
      </c>
      <c r="D5" s="47" t="s">
        <v>44</v>
      </c>
      <c r="E5" s="48">
        <v>39356</v>
      </c>
      <c r="F5" s="79">
        <v>45930</v>
      </c>
      <c r="G5" s="31" t="s">
        <v>45</v>
      </c>
      <c r="H5" s="49" t="s">
        <v>46</v>
      </c>
      <c r="I5" s="47" t="s">
        <v>47</v>
      </c>
      <c r="J5" s="47" t="s">
        <v>48</v>
      </c>
      <c r="K5" s="49" t="s">
        <v>49</v>
      </c>
      <c r="L5" s="49" t="s">
        <v>2843</v>
      </c>
      <c r="M5" s="47"/>
      <c r="N5" s="47"/>
      <c r="O5" s="49" t="s">
        <v>50</v>
      </c>
      <c r="P5" s="49" t="s">
        <v>51</v>
      </c>
      <c r="Q5" s="30" t="s">
        <v>27</v>
      </c>
      <c r="R5" s="30" t="s">
        <v>27</v>
      </c>
      <c r="S5" s="30" t="s">
        <v>27</v>
      </c>
      <c r="T5" s="30" t="s">
        <v>27</v>
      </c>
      <c r="U5" s="30"/>
      <c r="V5" s="31" t="s">
        <v>1153</v>
      </c>
    </row>
    <row r="6" spans="1:22" s="39" customFormat="1" ht="13.5" customHeight="1">
      <c r="A6" s="46" t="s">
        <v>2837</v>
      </c>
      <c r="B6" s="29"/>
      <c r="C6" s="31" t="s">
        <v>52</v>
      </c>
      <c r="D6" s="47" t="s">
        <v>53</v>
      </c>
      <c r="E6" s="48">
        <v>39356</v>
      </c>
      <c r="F6" s="79">
        <v>45930</v>
      </c>
      <c r="G6" s="31" t="s">
        <v>1276</v>
      </c>
      <c r="H6" s="49" t="s">
        <v>2844</v>
      </c>
      <c r="I6" s="47" t="s">
        <v>1277</v>
      </c>
      <c r="J6" s="47" t="s">
        <v>1278</v>
      </c>
      <c r="K6" s="49" t="s">
        <v>54</v>
      </c>
      <c r="L6" s="49" t="s">
        <v>2845</v>
      </c>
      <c r="M6" s="47"/>
      <c r="N6" s="47"/>
      <c r="O6" s="49" t="s">
        <v>55</v>
      </c>
      <c r="P6" s="49" t="s">
        <v>2846</v>
      </c>
      <c r="Q6" s="30" t="s">
        <v>27</v>
      </c>
      <c r="R6" s="30" t="s">
        <v>27</v>
      </c>
      <c r="S6" s="30" t="s">
        <v>27</v>
      </c>
      <c r="T6" s="30" t="s">
        <v>27</v>
      </c>
      <c r="U6" s="30"/>
      <c r="V6" s="31" t="s">
        <v>1154</v>
      </c>
    </row>
    <row r="7" spans="1:22" s="39" customFormat="1" ht="13.5" customHeight="1">
      <c r="A7" s="46" t="s">
        <v>2837</v>
      </c>
      <c r="B7" s="29"/>
      <c r="C7" s="31" t="s">
        <v>56</v>
      </c>
      <c r="D7" s="47" t="s">
        <v>57</v>
      </c>
      <c r="E7" s="48">
        <v>39356</v>
      </c>
      <c r="F7" s="79">
        <v>45930</v>
      </c>
      <c r="G7" s="31" t="s">
        <v>58</v>
      </c>
      <c r="H7" s="49" t="s">
        <v>59</v>
      </c>
      <c r="I7" s="47" t="s">
        <v>60</v>
      </c>
      <c r="J7" s="47" t="s">
        <v>61</v>
      </c>
      <c r="K7" s="49" t="s">
        <v>62</v>
      </c>
      <c r="L7" s="49" t="s">
        <v>2847</v>
      </c>
      <c r="M7" s="47"/>
      <c r="N7" s="47"/>
      <c r="O7" s="49" t="s">
        <v>2848</v>
      </c>
      <c r="P7" s="49" t="s">
        <v>1155</v>
      </c>
      <c r="Q7" s="30" t="s">
        <v>27</v>
      </c>
      <c r="R7" s="30"/>
      <c r="S7" s="30" t="s">
        <v>27</v>
      </c>
      <c r="T7" s="30"/>
      <c r="U7" s="30"/>
      <c r="V7" s="31" t="s">
        <v>1156</v>
      </c>
    </row>
    <row r="8" spans="1:22" s="39" customFormat="1" ht="13.5" customHeight="1">
      <c r="A8" s="46" t="s">
        <v>2837</v>
      </c>
      <c r="B8" s="29"/>
      <c r="C8" s="31" t="s">
        <v>63</v>
      </c>
      <c r="D8" s="47" t="s">
        <v>64</v>
      </c>
      <c r="E8" s="48">
        <v>39356</v>
      </c>
      <c r="F8" s="79">
        <v>45930</v>
      </c>
      <c r="G8" s="31" t="s">
        <v>1279</v>
      </c>
      <c r="H8" s="49" t="s">
        <v>2849</v>
      </c>
      <c r="I8" s="47" t="s">
        <v>65</v>
      </c>
      <c r="J8" s="47" t="s">
        <v>66</v>
      </c>
      <c r="K8" s="49" t="s">
        <v>67</v>
      </c>
      <c r="L8" s="49" t="s">
        <v>2849</v>
      </c>
      <c r="M8" s="47"/>
      <c r="N8" s="47"/>
      <c r="O8" s="49" t="s">
        <v>2850</v>
      </c>
      <c r="P8" s="49" t="s">
        <v>1280</v>
      </c>
      <c r="Q8" s="30" t="s">
        <v>27</v>
      </c>
      <c r="R8" s="30" t="s">
        <v>27</v>
      </c>
      <c r="S8" s="30" t="s">
        <v>27</v>
      </c>
      <c r="T8" s="30" t="s">
        <v>27</v>
      </c>
      <c r="U8" s="30"/>
      <c r="V8" s="31" t="s">
        <v>68</v>
      </c>
    </row>
    <row r="9" spans="1:22" s="39" customFormat="1" ht="13.5" customHeight="1">
      <c r="A9" s="46" t="s">
        <v>2837</v>
      </c>
      <c r="B9" s="29"/>
      <c r="C9" s="31" t="s">
        <v>69</v>
      </c>
      <c r="D9" s="47" t="s">
        <v>70</v>
      </c>
      <c r="E9" s="48">
        <v>39356</v>
      </c>
      <c r="F9" s="79">
        <v>45930</v>
      </c>
      <c r="G9" s="31" t="s">
        <v>71</v>
      </c>
      <c r="H9" s="49" t="s">
        <v>2851</v>
      </c>
      <c r="I9" s="47" t="s">
        <v>72</v>
      </c>
      <c r="J9" s="47" t="s">
        <v>1281</v>
      </c>
      <c r="K9" s="49" t="s">
        <v>73</v>
      </c>
      <c r="L9" s="49" t="s">
        <v>2852</v>
      </c>
      <c r="M9" s="47"/>
      <c r="N9" s="47"/>
      <c r="O9" s="49" t="s">
        <v>74</v>
      </c>
      <c r="P9" s="49" t="s">
        <v>75</v>
      </c>
      <c r="Q9" s="30" t="s">
        <v>27</v>
      </c>
      <c r="R9" s="30" t="s">
        <v>27</v>
      </c>
      <c r="S9" s="30" t="s">
        <v>27</v>
      </c>
      <c r="T9" s="30" t="s">
        <v>27</v>
      </c>
      <c r="U9" s="30" t="s">
        <v>27</v>
      </c>
      <c r="V9" s="31" t="s">
        <v>76</v>
      </c>
    </row>
    <row r="10" spans="1:22" s="39" customFormat="1" ht="13.5" customHeight="1">
      <c r="A10" s="46" t="s">
        <v>2837</v>
      </c>
      <c r="B10" s="29"/>
      <c r="C10" s="31" t="s">
        <v>77</v>
      </c>
      <c r="D10" s="47" t="s">
        <v>78</v>
      </c>
      <c r="E10" s="48">
        <v>39356</v>
      </c>
      <c r="F10" s="79">
        <v>45930</v>
      </c>
      <c r="G10" s="31" t="s">
        <v>571</v>
      </c>
      <c r="H10" s="49" t="s">
        <v>79</v>
      </c>
      <c r="I10" s="47" t="s">
        <v>80</v>
      </c>
      <c r="J10" s="47" t="s">
        <v>80</v>
      </c>
      <c r="K10" s="49" t="s">
        <v>1282</v>
      </c>
      <c r="L10" s="49" t="s">
        <v>2853</v>
      </c>
      <c r="M10" s="47"/>
      <c r="N10" s="47"/>
      <c r="O10" s="49" t="s">
        <v>2854</v>
      </c>
      <c r="P10" s="49" t="s">
        <v>51</v>
      </c>
      <c r="Q10" s="30" t="s">
        <v>27</v>
      </c>
      <c r="R10" s="30" t="s">
        <v>27</v>
      </c>
      <c r="S10" s="30" t="s">
        <v>27</v>
      </c>
      <c r="T10" s="30" t="s">
        <v>27</v>
      </c>
      <c r="U10" s="30"/>
      <c r="V10" s="31" t="s">
        <v>81</v>
      </c>
    </row>
    <row r="11" spans="1:22" s="39" customFormat="1" ht="13.5" customHeight="1">
      <c r="A11" s="46" t="s">
        <v>2837</v>
      </c>
      <c r="B11" s="29"/>
      <c r="C11" s="31" t="s">
        <v>82</v>
      </c>
      <c r="D11" s="47" t="s">
        <v>83</v>
      </c>
      <c r="E11" s="48">
        <v>39356</v>
      </c>
      <c r="F11" s="79">
        <v>45930</v>
      </c>
      <c r="G11" s="31" t="s">
        <v>277</v>
      </c>
      <c r="H11" s="49" t="s">
        <v>1283</v>
      </c>
      <c r="I11" s="47" t="s">
        <v>1284</v>
      </c>
      <c r="J11" s="47" t="s">
        <v>1285</v>
      </c>
      <c r="K11" s="49" t="s">
        <v>84</v>
      </c>
      <c r="L11" s="49" t="s">
        <v>2855</v>
      </c>
      <c r="M11" s="47"/>
      <c r="N11" s="47"/>
      <c r="O11" s="49" t="s">
        <v>2856</v>
      </c>
      <c r="P11" s="49" t="s">
        <v>2857</v>
      </c>
      <c r="Q11" s="30" t="s">
        <v>27</v>
      </c>
      <c r="R11" s="30" t="s">
        <v>27</v>
      </c>
      <c r="S11" s="30" t="s">
        <v>27</v>
      </c>
      <c r="T11" s="30" t="s">
        <v>27</v>
      </c>
      <c r="U11" s="30"/>
      <c r="V11" s="31" t="s">
        <v>85</v>
      </c>
    </row>
    <row r="12" spans="1:22" s="39" customFormat="1" ht="13.5" customHeight="1">
      <c r="A12" s="46" t="s">
        <v>2837</v>
      </c>
      <c r="B12" s="29"/>
      <c r="C12" s="31" t="s">
        <v>86</v>
      </c>
      <c r="D12" s="47" t="s">
        <v>87</v>
      </c>
      <c r="E12" s="48">
        <v>39356</v>
      </c>
      <c r="F12" s="79">
        <v>45930</v>
      </c>
      <c r="G12" s="31" t="s">
        <v>88</v>
      </c>
      <c r="H12" s="49" t="s">
        <v>89</v>
      </c>
      <c r="I12" s="47" t="s">
        <v>90</v>
      </c>
      <c r="J12" s="47" t="s">
        <v>1286</v>
      </c>
      <c r="K12" s="49" t="s">
        <v>91</v>
      </c>
      <c r="L12" s="49" t="s">
        <v>2858</v>
      </c>
      <c r="M12" s="47"/>
      <c r="N12" s="47"/>
      <c r="O12" s="49" t="s">
        <v>2859</v>
      </c>
      <c r="P12" s="49" t="s">
        <v>51</v>
      </c>
      <c r="Q12" s="30" t="s">
        <v>27</v>
      </c>
      <c r="R12" s="30" t="s">
        <v>27</v>
      </c>
      <c r="S12" s="30" t="s">
        <v>27</v>
      </c>
      <c r="T12" s="30" t="s">
        <v>27</v>
      </c>
      <c r="U12" s="30"/>
      <c r="V12" s="31" t="s">
        <v>92</v>
      </c>
    </row>
    <row r="13" spans="1:22" s="39" customFormat="1" ht="13.5" customHeight="1">
      <c r="A13" s="46" t="s">
        <v>2837</v>
      </c>
      <c r="B13" s="29"/>
      <c r="C13" s="31" t="s">
        <v>93</v>
      </c>
      <c r="D13" s="47" t="s">
        <v>94</v>
      </c>
      <c r="E13" s="48">
        <v>39356</v>
      </c>
      <c r="F13" s="79">
        <v>45930</v>
      </c>
      <c r="G13" s="31" t="s">
        <v>95</v>
      </c>
      <c r="H13" s="49" t="s">
        <v>96</v>
      </c>
      <c r="I13" s="47" t="s">
        <v>97</v>
      </c>
      <c r="J13" s="47" t="s">
        <v>98</v>
      </c>
      <c r="K13" s="49" t="s">
        <v>99</v>
      </c>
      <c r="L13" s="49" t="s">
        <v>2860</v>
      </c>
      <c r="M13" s="47"/>
      <c r="N13" s="47"/>
      <c r="O13" s="49" t="s">
        <v>1287</v>
      </c>
      <c r="P13" s="49" t="s">
        <v>51</v>
      </c>
      <c r="Q13" s="30" t="s">
        <v>27</v>
      </c>
      <c r="R13" s="30" t="s">
        <v>27</v>
      </c>
      <c r="S13" s="30" t="s">
        <v>27</v>
      </c>
      <c r="T13" s="30" t="s">
        <v>27</v>
      </c>
      <c r="U13" s="30"/>
      <c r="V13" s="31" t="s">
        <v>100</v>
      </c>
    </row>
    <row r="14" spans="1:22" s="39" customFormat="1" ht="13.5" customHeight="1">
      <c r="A14" s="46" t="s">
        <v>2837</v>
      </c>
      <c r="B14" s="29"/>
      <c r="C14" s="31" t="s">
        <v>101</v>
      </c>
      <c r="D14" s="47" t="s">
        <v>102</v>
      </c>
      <c r="E14" s="48">
        <v>39356</v>
      </c>
      <c r="F14" s="79">
        <v>45930</v>
      </c>
      <c r="G14" s="31" t="s">
        <v>103</v>
      </c>
      <c r="H14" s="49" t="s">
        <v>104</v>
      </c>
      <c r="I14" s="47" t="s">
        <v>105</v>
      </c>
      <c r="J14" s="47" t="s">
        <v>105</v>
      </c>
      <c r="K14" s="49" t="s">
        <v>2861</v>
      </c>
      <c r="L14" s="49" t="s">
        <v>2862</v>
      </c>
      <c r="M14" s="47"/>
      <c r="N14" s="47"/>
      <c r="O14" s="49" t="s">
        <v>106</v>
      </c>
      <c r="P14" s="49" t="s">
        <v>107</v>
      </c>
      <c r="Q14" s="30" t="s">
        <v>27</v>
      </c>
      <c r="R14" s="30" t="s">
        <v>27</v>
      </c>
      <c r="S14" s="30" t="s">
        <v>27</v>
      </c>
      <c r="T14" s="30" t="s">
        <v>27</v>
      </c>
      <c r="U14" s="30"/>
      <c r="V14" s="31" t="s">
        <v>108</v>
      </c>
    </row>
    <row r="15" spans="1:22" s="39" customFormat="1" ht="13.5" customHeight="1">
      <c r="A15" s="46" t="s">
        <v>2837</v>
      </c>
      <c r="B15" s="29"/>
      <c r="C15" s="31" t="s">
        <v>109</v>
      </c>
      <c r="D15" s="47" t="s">
        <v>110</v>
      </c>
      <c r="E15" s="48">
        <v>39356</v>
      </c>
      <c r="F15" s="79">
        <v>47574</v>
      </c>
      <c r="G15" s="31" t="s">
        <v>111</v>
      </c>
      <c r="H15" s="49" t="s">
        <v>112</v>
      </c>
      <c r="I15" s="47" t="s">
        <v>113</v>
      </c>
      <c r="J15" s="47" t="s">
        <v>114</v>
      </c>
      <c r="K15" s="49" t="s">
        <v>115</v>
      </c>
      <c r="L15" s="49" t="s">
        <v>2863</v>
      </c>
      <c r="M15" s="47"/>
      <c r="N15" s="47"/>
      <c r="O15" s="49" t="s">
        <v>116</v>
      </c>
      <c r="P15" s="49" t="s">
        <v>2864</v>
      </c>
      <c r="Q15" s="30" t="s">
        <v>27</v>
      </c>
      <c r="R15" s="30" t="s">
        <v>27</v>
      </c>
      <c r="S15" s="30" t="s">
        <v>27</v>
      </c>
      <c r="T15" s="30"/>
      <c r="U15" s="30"/>
      <c r="V15" s="31" t="s">
        <v>117</v>
      </c>
    </row>
    <row r="16" spans="1:22" s="39" customFormat="1" ht="13.5" customHeight="1">
      <c r="A16" s="46" t="s">
        <v>2837</v>
      </c>
      <c r="B16" s="29"/>
      <c r="C16" s="31" t="s">
        <v>118</v>
      </c>
      <c r="D16" s="47" t="s">
        <v>2865</v>
      </c>
      <c r="E16" s="48">
        <v>39356</v>
      </c>
      <c r="F16" s="79">
        <v>45930</v>
      </c>
      <c r="G16" s="31" t="s">
        <v>119</v>
      </c>
      <c r="H16" s="49" t="s">
        <v>1288</v>
      </c>
      <c r="I16" s="47" t="s">
        <v>120</v>
      </c>
      <c r="J16" s="47" t="s">
        <v>1289</v>
      </c>
      <c r="K16" s="49" t="s">
        <v>121</v>
      </c>
      <c r="L16" s="49" t="s">
        <v>122</v>
      </c>
      <c r="M16" s="47"/>
      <c r="N16" s="47"/>
      <c r="O16" s="49" t="s">
        <v>1290</v>
      </c>
      <c r="P16" s="49" t="s">
        <v>2866</v>
      </c>
      <c r="Q16" s="30" t="s">
        <v>27</v>
      </c>
      <c r="R16" s="30"/>
      <c r="S16" s="30"/>
      <c r="T16" s="30"/>
      <c r="U16" s="30"/>
      <c r="V16" s="31" t="s">
        <v>1157</v>
      </c>
    </row>
    <row r="17" spans="1:22" s="39" customFormat="1" ht="13.5" customHeight="1">
      <c r="A17" s="46" t="s">
        <v>2837</v>
      </c>
      <c r="B17" s="29"/>
      <c r="C17" s="31" t="s">
        <v>1291</v>
      </c>
      <c r="D17" s="47" t="s">
        <v>123</v>
      </c>
      <c r="E17" s="48">
        <v>39356</v>
      </c>
      <c r="F17" s="79">
        <v>45930</v>
      </c>
      <c r="G17" s="31" t="s">
        <v>124</v>
      </c>
      <c r="H17" s="49" t="s">
        <v>2867</v>
      </c>
      <c r="I17" s="47" t="s">
        <v>125</v>
      </c>
      <c r="J17" s="47" t="s">
        <v>1292</v>
      </c>
      <c r="K17" s="49" t="s">
        <v>126</v>
      </c>
      <c r="L17" s="49" t="s">
        <v>2868</v>
      </c>
      <c r="M17" s="47"/>
      <c r="N17" s="47"/>
      <c r="O17" s="49" t="s">
        <v>127</v>
      </c>
      <c r="P17" s="49" t="s">
        <v>1158</v>
      </c>
      <c r="Q17" s="30" t="s">
        <v>27</v>
      </c>
      <c r="R17" s="30" t="s">
        <v>27</v>
      </c>
      <c r="S17" s="30" t="s">
        <v>27</v>
      </c>
      <c r="T17" s="30"/>
      <c r="U17" s="30"/>
      <c r="V17" s="31" t="s">
        <v>1159</v>
      </c>
    </row>
    <row r="18" spans="1:22" s="39" customFormat="1" ht="13.5" customHeight="1">
      <c r="A18" s="46" t="s">
        <v>2837</v>
      </c>
      <c r="B18" s="29"/>
      <c r="C18" s="31" t="s">
        <v>128</v>
      </c>
      <c r="D18" s="47" t="s">
        <v>129</v>
      </c>
      <c r="E18" s="48">
        <v>39356</v>
      </c>
      <c r="F18" s="79">
        <v>45930</v>
      </c>
      <c r="G18" s="31" t="s">
        <v>130</v>
      </c>
      <c r="H18" s="49" t="s">
        <v>131</v>
      </c>
      <c r="I18" s="47" t="s">
        <v>132</v>
      </c>
      <c r="J18" s="47" t="s">
        <v>132</v>
      </c>
      <c r="K18" s="49" t="s">
        <v>1293</v>
      </c>
      <c r="L18" s="49" t="s">
        <v>2869</v>
      </c>
      <c r="M18" s="47"/>
      <c r="N18" s="47"/>
      <c r="O18" s="49" t="s">
        <v>2870</v>
      </c>
      <c r="P18" s="49" t="s">
        <v>51</v>
      </c>
      <c r="Q18" s="30" t="s">
        <v>27</v>
      </c>
      <c r="R18" s="30" t="s">
        <v>27</v>
      </c>
      <c r="S18" s="30" t="s">
        <v>27</v>
      </c>
      <c r="T18" s="30" t="s">
        <v>27</v>
      </c>
      <c r="U18" s="30"/>
      <c r="V18" s="31" t="s">
        <v>1160</v>
      </c>
    </row>
    <row r="19" spans="1:22" s="39" customFormat="1" ht="13.5" customHeight="1">
      <c r="A19" s="46" t="s">
        <v>2837</v>
      </c>
      <c r="B19" s="29"/>
      <c r="C19" s="31" t="s">
        <v>133</v>
      </c>
      <c r="D19" s="47" t="s">
        <v>134</v>
      </c>
      <c r="E19" s="48">
        <v>39356</v>
      </c>
      <c r="F19" s="79">
        <v>45930</v>
      </c>
      <c r="G19" s="31" t="s">
        <v>135</v>
      </c>
      <c r="H19" s="49" t="s">
        <v>2871</v>
      </c>
      <c r="I19" s="47" t="s">
        <v>1294</v>
      </c>
      <c r="J19" s="47" t="s">
        <v>1295</v>
      </c>
      <c r="K19" s="49" t="s">
        <v>2872</v>
      </c>
      <c r="L19" s="49" t="s">
        <v>136</v>
      </c>
      <c r="M19" s="47"/>
      <c r="N19" s="47"/>
      <c r="O19" s="49" t="s">
        <v>137</v>
      </c>
      <c r="P19" s="49" t="s">
        <v>1296</v>
      </c>
      <c r="Q19" s="30" t="s">
        <v>27</v>
      </c>
      <c r="R19" s="30" t="s">
        <v>27</v>
      </c>
      <c r="S19" s="30" t="s">
        <v>27</v>
      </c>
      <c r="T19" s="30"/>
      <c r="U19" s="30"/>
      <c r="V19" s="31" t="s">
        <v>1161</v>
      </c>
    </row>
    <row r="20" spans="1:22" s="39" customFormat="1" ht="13.5" customHeight="1">
      <c r="A20" s="46" t="s">
        <v>2837</v>
      </c>
      <c r="B20" s="29"/>
      <c r="C20" s="31" t="s">
        <v>138</v>
      </c>
      <c r="D20" s="47" t="s">
        <v>1297</v>
      </c>
      <c r="E20" s="48">
        <v>39356</v>
      </c>
      <c r="F20" s="79">
        <v>45930</v>
      </c>
      <c r="G20" s="31" t="s">
        <v>139</v>
      </c>
      <c r="H20" s="49" t="s">
        <v>140</v>
      </c>
      <c r="I20" s="47" t="s">
        <v>141</v>
      </c>
      <c r="J20" s="47" t="s">
        <v>142</v>
      </c>
      <c r="K20" s="49" t="s">
        <v>143</v>
      </c>
      <c r="L20" s="49" t="s">
        <v>2873</v>
      </c>
      <c r="M20" s="47"/>
      <c r="N20" s="47"/>
      <c r="O20" s="49" t="s">
        <v>144</v>
      </c>
      <c r="P20" s="49" t="s">
        <v>2874</v>
      </c>
      <c r="Q20" s="30" t="s">
        <v>27</v>
      </c>
      <c r="R20" s="30" t="s">
        <v>27</v>
      </c>
      <c r="S20" s="30" t="s">
        <v>27</v>
      </c>
      <c r="T20" s="30" t="s">
        <v>27</v>
      </c>
      <c r="U20" s="30"/>
      <c r="V20" s="31" t="s">
        <v>1162</v>
      </c>
    </row>
    <row r="21" spans="1:22" s="39" customFormat="1" ht="13.5" customHeight="1">
      <c r="A21" s="46" t="s">
        <v>2837</v>
      </c>
      <c r="B21" s="29"/>
      <c r="C21" s="31" t="s">
        <v>145</v>
      </c>
      <c r="D21" s="47" t="s">
        <v>146</v>
      </c>
      <c r="E21" s="48">
        <v>39356</v>
      </c>
      <c r="F21" s="79">
        <v>45930</v>
      </c>
      <c r="G21" s="31" t="s">
        <v>1298</v>
      </c>
      <c r="H21" s="49" t="s">
        <v>2875</v>
      </c>
      <c r="I21" s="47" t="s">
        <v>147</v>
      </c>
      <c r="J21" s="47" t="s">
        <v>1299</v>
      </c>
      <c r="K21" s="49" t="s">
        <v>2876</v>
      </c>
      <c r="L21" s="49" t="s">
        <v>2875</v>
      </c>
      <c r="M21" s="47"/>
      <c r="N21" s="47"/>
      <c r="O21" s="49" t="s">
        <v>148</v>
      </c>
      <c r="P21" s="49" t="s">
        <v>51</v>
      </c>
      <c r="Q21" s="30" t="s">
        <v>27</v>
      </c>
      <c r="R21" s="30" t="s">
        <v>27</v>
      </c>
      <c r="S21" s="30" t="s">
        <v>27</v>
      </c>
      <c r="T21" s="30" t="s">
        <v>27</v>
      </c>
      <c r="U21" s="30"/>
      <c r="V21" s="31" t="s">
        <v>1163</v>
      </c>
    </row>
    <row r="22" spans="1:22" s="39" customFormat="1" ht="13.5" customHeight="1">
      <c r="A22" s="46" t="s">
        <v>2837</v>
      </c>
      <c r="B22" s="29"/>
      <c r="C22" s="31" t="s">
        <v>149</v>
      </c>
      <c r="D22" s="47" t="s">
        <v>150</v>
      </c>
      <c r="E22" s="48">
        <v>39356</v>
      </c>
      <c r="F22" s="79">
        <v>45930</v>
      </c>
      <c r="G22" s="31" t="s">
        <v>151</v>
      </c>
      <c r="H22" s="49" t="s">
        <v>152</v>
      </c>
      <c r="I22" s="47" t="s">
        <v>153</v>
      </c>
      <c r="J22" s="47" t="s">
        <v>154</v>
      </c>
      <c r="K22" s="49" t="s">
        <v>155</v>
      </c>
      <c r="L22" s="49" t="s">
        <v>2877</v>
      </c>
      <c r="M22" s="47"/>
      <c r="N22" s="47"/>
      <c r="O22" s="49" t="s">
        <v>156</v>
      </c>
      <c r="P22" s="49" t="s">
        <v>2878</v>
      </c>
      <c r="Q22" s="30" t="s">
        <v>27</v>
      </c>
      <c r="R22" s="30" t="s">
        <v>27</v>
      </c>
      <c r="S22" s="30" t="s">
        <v>27</v>
      </c>
      <c r="T22" s="30" t="s">
        <v>27</v>
      </c>
      <c r="U22" s="30"/>
      <c r="V22" s="31" t="s">
        <v>1164</v>
      </c>
    </row>
    <row r="23" spans="1:22" s="39" customFormat="1" ht="13.5" customHeight="1">
      <c r="A23" s="46" t="s">
        <v>2837</v>
      </c>
      <c r="B23" s="29"/>
      <c r="C23" s="31" t="s">
        <v>157</v>
      </c>
      <c r="D23" s="47" t="s">
        <v>158</v>
      </c>
      <c r="E23" s="48">
        <v>39356</v>
      </c>
      <c r="F23" s="79">
        <v>45930</v>
      </c>
      <c r="G23" s="31" t="s">
        <v>159</v>
      </c>
      <c r="H23" s="49" t="s">
        <v>2879</v>
      </c>
      <c r="I23" s="47" t="s">
        <v>160</v>
      </c>
      <c r="J23" s="47" t="s">
        <v>161</v>
      </c>
      <c r="K23" s="49" t="s">
        <v>162</v>
      </c>
      <c r="L23" s="49" t="s">
        <v>2880</v>
      </c>
      <c r="M23" s="47"/>
      <c r="N23" s="47"/>
      <c r="O23" s="49" t="s">
        <v>2881</v>
      </c>
      <c r="P23" s="49" t="s">
        <v>2882</v>
      </c>
      <c r="Q23" s="30" t="s">
        <v>27</v>
      </c>
      <c r="R23" s="30" t="s">
        <v>27</v>
      </c>
      <c r="S23" s="30" t="s">
        <v>27</v>
      </c>
      <c r="T23" s="30" t="s">
        <v>27</v>
      </c>
      <c r="U23" s="30"/>
      <c r="V23" s="31" t="s">
        <v>1165</v>
      </c>
    </row>
    <row r="24" spans="1:22" s="39" customFormat="1" ht="13.5" customHeight="1">
      <c r="A24" s="46" t="s">
        <v>2837</v>
      </c>
      <c r="B24" s="29"/>
      <c r="C24" s="31" t="s">
        <v>163</v>
      </c>
      <c r="D24" s="47" t="s">
        <v>1300</v>
      </c>
      <c r="E24" s="48">
        <v>39356</v>
      </c>
      <c r="F24" s="79">
        <v>45930</v>
      </c>
      <c r="G24" s="31" t="s">
        <v>1301</v>
      </c>
      <c r="H24" s="49" t="s">
        <v>2883</v>
      </c>
      <c r="I24" s="47" t="s">
        <v>164</v>
      </c>
      <c r="J24" s="47" t="s">
        <v>1302</v>
      </c>
      <c r="K24" s="49" t="s">
        <v>165</v>
      </c>
      <c r="L24" s="49" t="s">
        <v>2884</v>
      </c>
      <c r="M24" s="47"/>
      <c r="N24" s="47"/>
      <c r="O24" s="49" t="s">
        <v>2885</v>
      </c>
      <c r="P24" s="49" t="s">
        <v>51</v>
      </c>
      <c r="Q24" s="30" t="s">
        <v>27</v>
      </c>
      <c r="R24" s="30" t="s">
        <v>27</v>
      </c>
      <c r="S24" s="30" t="s">
        <v>27</v>
      </c>
      <c r="T24" s="30" t="s">
        <v>27</v>
      </c>
      <c r="U24" s="35"/>
      <c r="V24" s="31" t="s">
        <v>1166</v>
      </c>
    </row>
    <row r="25" spans="1:22" s="39" customFormat="1" ht="13.5" customHeight="1">
      <c r="A25" s="46" t="s">
        <v>2837</v>
      </c>
      <c r="B25" s="29"/>
      <c r="C25" s="31" t="s">
        <v>166</v>
      </c>
      <c r="D25" s="47" t="s">
        <v>167</v>
      </c>
      <c r="E25" s="48">
        <v>39356</v>
      </c>
      <c r="F25" s="79">
        <v>45930</v>
      </c>
      <c r="G25" s="31" t="s">
        <v>1303</v>
      </c>
      <c r="H25" s="49" t="s">
        <v>2886</v>
      </c>
      <c r="I25" s="47" t="s">
        <v>1304</v>
      </c>
      <c r="J25" s="47" t="s">
        <v>1305</v>
      </c>
      <c r="K25" s="49" t="s">
        <v>168</v>
      </c>
      <c r="L25" s="49" t="s">
        <v>2887</v>
      </c>
      <c r="M25" s="47" t="s">
        <v>1306</v>
      </c>
      <c r="N25" s="47" t="s">
        <v>1306</v>
      </c>
      <c r="O25" s="49" t="s">
        <v>169</v>
      </c>
      <c r="P25" s="49" t="s">
        <v>51</v>
      </c>
      <c r="Q25" s="30" t="s">
        <v>27</v>
      </c>
      <c r="R25" s="30" t="s">
        <v>27</v>
      </c>
      <c r="S25" s="30" t="s">
        <v>27</v>
      </c>
      <c r="T25" s="30" t="s">
        <v>27</v>
      </c>
      <c r="U25" s="30"/>
      <c r="V25" s="31" t="s">
        <v>170</v>
      </c>
    </row>
    <row r="26" spans="1:22" s="39" customFormat="1" ht="13.5" customHeight="1">
      <c r="A26" s="46" t="s">
        <v>2837</v>
      </c>
      <c r="B26" s="29"/>
      <c r="C26" s="31" t="s">
        <v>172</v>
      </c>
      <c r="D26" s="47" t="s">
        <v>173</v>
      </c>
      <c r="E26" s="48">
        <v>39356</v>
      </c>
      <c r="F26" s="79">
        <v>45930</v>
      </c>
      <c r="G26" s="31" t="s">
        <v>174</v>
      </c>
      <c r="H26" s="49" t="s">
        <v>175</v>
      </c>
      <c r="I26" s="47" t="s">
        <v>176</v>
      </c>
      <c r="J26" s="47" t="s">
        <v>176</v>
      </c>
      <c r="K26" s="49" t="s">
        <v>177</v>
      </c>
      <c r="L26" s="49" t="s">
        <v>2888</v>
      </c>
      <c r="M26" s="47"/>
      <c r="N26" s="47"/>
      <c r="O26" s="49" t="s">
        <v>2889</v>
      </c>
      <c r="P26" s="49" t="s">
        <v>51</v>
      </c>
      <c r="Q26" s="30" t="s">
        <v>27</v>
      </c>
      <c r="R26" s="30" t="s">
        <v>27</v>
      </c>
      <c r="S26" s="30" t="s">
        <v>27</v>
      </c>
      <c r="T26" s="30"/>
      <c r="U26" s="30"/>
      <c r="V26" s="31" t="s">
        <v>178</v>
      </c>
    </row>
    <row r="27" spans="1:22" s="39" customFormat="1" ht="13.5" customHeight="1">
      <c r="A27" s="46" t="s">
        <v>2837</v>
      </c>
      <c r="B27" s="29"/>
      <c r="C27" s="31" t="s">
        <v>179</v>
      </c>
      <c r="D27" s="47" t="s">
        <v>1307</v>
      </c>
      <c r="E27" s="48">
        <v>39356</v>
      </c>
      <c r="F27" s="79">
        <v>45930</v>
      </c>
      <c r="G27" s="31" t="s">
        <v>1308</v>
      </c>
      <c r="H27" s="49" t="s">
        <v>1309</v>
      </c>
      <c r="I27" s="47" t="s">
        <v>1310</v>
      </c>
      <c r="J27" s="47" t="s">
        <v>1311</v>
      </c>
      <c r="K27" s="49" t="s">
        <v>180</v>
      </c>
      <c r="L27" s="49" t="s">
        <v>2890</v>
      </c>
      <c r="M27" s="47"/>
      <c r="N27" s="47"/>
      <c r="O27" s="49" t="s">
        <v>2891</v>
      </c>
      <c r="P27" s="49" t="s">
        <v>181</v>
      </c>
      <c r="Q27" s="30" t="s">
        <v>27</v>
      </c>
      <c r="R27" s="30" t="s">
        <v>27</v>
      </c>
      <c r="S27" s="30" t="s">
        <v>27</v>
      </c>
      <c r="T27" s="30" t="s">
        <v>27</v>
      </c>
      <c r="U27" s="30"/>
      <c r="V27" s="31" t="s">
        <v>182</v>
      </c>
    </row>
    <row r="28" spans="1:22" s="39" customFormat="1" ht="13.5" customHeight="1">
      <c r="A28" s="46" t="s">
        <v>2837</v>
      </c>
      <c r="B28" s="29"/>
      <c r="C28" s="31" t="s">
        <v>183</v>
      </c>
      <c r="D28" s="47" t="s">
        <v>184</v>
      </c>
      <c r="E28" s="48">
        <v>39356</v>
      </c>
      <c r="F28" s="79">
        <v>45930</v>
      </c>
      <c r="G28" s="31" t="s">
        <v>185</v>
      </c>
      <c r="H28" s="49" t="s">
        <v>186</v>
      </c>
      <c r="I28" s="47" t="s">
        <v>187</v>
      </c>
      <c r="J28" s="47" t="s">
        <v>188</v>
      </c>
      <c r="K28" s="49" t="s">
        <v>189</v>
      </c>
      <c r="L28" s="49" t="s">
        <v>2892</v>
      </c>
      <c r="M28" s="47"/>
      <c r="N28" s="47"/>
      <c r="O28" s="49" t="s">
        <v>2893</v>
      </c>
      <c r="P28" s="49" t="s">
        <v>51</v>
      </c>
      <c r="Q28" s="30" t="s">
        <v>27</v>
      </c>
      <c r="R28" s="30" t="s">
        <v>27</v>
      </c>
      <c r="S28" s="30" t="s">
        <v>27</v>
      </c>
      <c r="T28" s="30" t="s">
        <v>27</v>
      </c>
      <c r="U28" s="30"/>
      <c r="V28" s="31" t="s">
        <v>190</v>
      </c>
    </row>
    <row r="29" spans="1:22" s="39" customFormat="1" ht="13.5" customHeight="1">
      <c r="A29" s="46" t="s">
        <v>2837</v>
      </c>
      <c r="B29" s="29" t="s">
        <v>2894</v>
      </c>
      <c r="C29" s="31" t="s">
        <v>191</v>
      </c>
      <c r="D29" s="47" t="s">
        <v>192</v>
      </c>
      <c r="E29" s="48">
        <v>39356</v>
      </c>
      <c r="F29" s="79">
        <v>45930</v>
      </c>
      <c r="G29" s="31" t="s">
        <v>193</v>
      </c>
      <c r="H29" s="49" t="s">
        <v>2895</v>
      </c>
      <c r="I29" s="47" t="s">
        <v>1312</v>
      </c>
      <c r="J29" s="47" t="s">
        <v>1313</v>
      </c>
      <c r="K29" s="49" t="s">
        <v>194</v>
      </c>
      <c r="L29" s="49" t="s">
        <v>2896</v>
      </c>
      <c r="M29" s="47"/>
      <c r="N29" s="47"/>
      <c r="O29" s="49" t="s">
        <v>195</v>
      </c>
      <c r="P29" s="49" t="s">
        <v>2857</v>
      </c>
      <c r="Q29" s="30" t="s">
        <v>27</v>
      </c>
      <c r="R29" s="30" t="s">
        <v>27</v>
      </c>
      <c r="S29" s="30" t="s">
        <v>27</v>
      </c>
      <c r="T29" s="30" t="s">
        <v>27</v>
      </c>
      <c r="U29" s="30"/>
      <c r="V29" s="31" t="s">
        <v>1167</v>
      </c>
    </row>
    <row r="30" spans="1:22" s="39" customFormat="1" ht="13.5" customHeight="1">
      <c r="A30" s="46" t="s">
        <v>2837</v>
      </c>
      <c r="B30" s="29"/>
      <c r="C30" s="31" t="s">
        <v>196</v>
      </c>
      <c r="D30" s="47" t="s">
        <v>197</v>
      </c>
      <c r="E30" s="48">
        <v>39356</v>
      </c>
      <c r="F30" s="79">
        <v>45930</v>
      </c>
      <c r="G30" s="31" t="s">
        <v>198</v>
      </c>
      <c r="H30" s="49" t="s">
        <v>199</v>
      </c>
      <c r="I30" s="47" t="s">
        <v>200</v>
      </c>
      <c r="J30" s="47" t="s">
        <v>201</v>
      </c>
      <c r="K30" s="49" t="s">
        <v>202</v>
      </c>
      <c r="L30" s="49" t="s">
        <v>2897</v>
      </c>
      <c r="M30" s="47"/>
      <c r="N30" s="47"/>
      <c r="O30" s="49" t="s">
        <v>203</v>
      </c>
      <c r="P30" s="49" t="s">
        <v>1168</v>
      </c>
      <c r="Q30" s="30" t="s">
        <v>27</v>
      </c>
      <c r="R30" s="30" t="s">
        <v>27</v>
      </c>
      <c r="S30" s="30" t="s">
        <v>27</v>
      </c>
      <c r="T30" s="30" t="s">
        <v>27</v>
      </c>
      <c r="U30" s="30"/>
      <c r="V30" s="31" t="s">
        <v>1169</v>
      </c>
    </row>
    <row r="31" spans="1:22" s="39" customFormat="1" ht="13.5" customHeight="1">
      <c r="A31" s="46" t="s">
        <v>2837</v>
      </c>
      <c r="B31" s="29"/>
      <c r="C31" s="31" t="s">
        <v>204</v>
      </c>
      <c r="D31" s="47" t="s">
        <v>205</v>
      </c>
      <c r="E31" s="48">
        <v>39356</v>
      </c>
      <c r="F31" s="79">
        <v>45930</v>
      </c>
      <c r="G31" s="31" t="s">
        <v>1314</v>
      </c>
      <c r="H31" s="49" t="s">
        <v>2898</v>
      </c>
      <c r="I31" s="47" t="s">
        <v>206</v>
      </c>
      <c r="J31" s="47" t="s">
        <v>207</v>
      </c>
      <c r="K31" s="49" t="s">
        <v>208</v>
      </c>
      <c r="L31" s="49" t="s">
        <v>2899</v>
      </c>
      <c r="M31" s="47"/>
      <c r="N31" s="47"/>
      <c r="O31" s="49" t="s">
        <v>209</v>
      </c>
      <c r="P31" s="49" t="s">
        <v>51</v>
      </c>
      <c r="Q31" s="30" t="s">
        <v>27</v>
      </c>
      <c r="R31" s="30" t="s">
        <v>27</v>
      </c>
      <c r="S31" s="30" t="s">
        <v>27</v>
      </c>
      <c r="T31" s="30"/>
      <c r="U31" s="30"/>
      <c r="V31" s="31" t="s">
        <v>1170</v>
      </c>
    </row>
    <row r="32" spans="1:22" s="39" customFormat="1" ht="13.5" customHeight="1">
      <c r="A32" s="46" t="s">
        <v>2837</v>
      </c>
      <c r="B32" s="29"/>
      <c r="C32" s="31" t="s">
        <v>210</v>
      </c>
      <c r="D32" s="47" t="s">
        <v>211</v>
      </c>
      <c r="E32" s="48">
        <v>39356</v>
      </c>
      <c r="F32" s="79">
        <v>45930</v>
      </c>
      <c r="G32" s="31" t="s">
        <v>1315</v>
      </c>
      <c r="H32" s="49" t="s">
        <v>1316</v>
      </c>
      <c r="I32" s="47" t="s">
        <v>212</v>
      </c>
      <c r="J32" s="47" t="s">
        <v>213</v>
      </c>
      <c r="K32" s="49" t="s">
        <v>214</v>
      </c>
      <c r="L32" s="49" t="s">
        <v>1316</v>
      </c>
      <c r="M32" s="47"/>
      <c r="N32" s="47"/>
      <c r="O32" s="49" t="s">
        <v>215</v>
      </c>
      <c r="P32" s="49" t="s">
        <v>2900</v>
      </c>
      <c r="Q32" s="30" t="s">
        <v>27</v>
      </c>
      <c r="R32" s="30" t="s">
        <v>27</v>
      </c>
      <c r="S32" s="30" t="s">
        <v>27</v>
      </c>
      <c r="T32" s="30" t="s">
        <v>27</v>
      </c>
      <c r="U32" s="30"/>
      <c r="V32" s="31" t="s">
        <v>1171</v>
      </c>
    </row>
    <row r="33" spans="1:22" s="39" customFormat="1" ht="13.5" customHeight="1">
      <c r="A33" s="46" t="s">
        <v>2837</v>
      </c>
      <c r="B33" s="29"/>
      <c r="C33" s="31" t="s">
        <v>216</v>
      </c>
      <c r="D33" s="47" t="s">
        <v>217</v>
      </c>
      <c r="E33" s="48">
        <v>39356</v>
      </c>
      <c r="F33" s="79">
        <v>45930</v>
      </c>
      <c r="G33" s="31" t="s">
        <v>218</v>
      </c>
      <c r="H33" s="49" t="s">
        <v>219</v>
      </c>
      <c r="I33" s="47" t="s">
        <v>1317</v>
      </c>
      <c r="J33" s="47" t="s">
        <v>1317</v>
      </c>
      <c r="K33" s="49" t="s">
        <v>220</v>
      </c>
      <c r="L33" s="49" t="s">
        <v>2901</v>
      </c>
      <c r="M33" s="47"/>
      <c r="N33" s="47"/>
      <c r="O33" s="49" t="s">
        <v>221</v>
      </c>
      <c r="P33" s="49" t="s">
        <v>51</v>
      </c>
      <c r="Q33" s="30" t="s">
        <v>27</v>
      </c>
      <c r="R33" s="30" t="s">
        <v>27</v>
      </c>
      <c r="S33" s="30" t="s">
        <v>27</v>
      </c>
      <c r="T33" s="30" t="s">
        <v>27</v>
      </c>
      <c r="U33" s="30"/>
      <c r="V33" s="31" t="s">
        <v>1172</v>
      </c>
    </row>
    <row r="34" spans="1:22" s="39" customFormat="1" ht="13.5" customHeight="1">
      <c r="A34" s="46" t="s">
        <v>2837</v>
      </c>
      <c r="B34" s="29"/>
      <c r="C34" s="31" t="s">
        <v>222</v>
      </c>
      <c r="D34" s="47" t="s">
        <v>223</v>
      </c>
      <c r="E34" s="48">
        <v>39356</v>
      </c>
      <c r="F34" s="79">
        <v>45930</v>
      </c>
      <c r="G34" s="31" t="s">
        <v>224</v>
      </c>
      <c r="H34" s="49" t="s">
        <v>225</v>
      </c>
      <c r="I34" s="47" t="s">
        <v>226</v>
      </c>
      <c r="J34" s="47" t="s">
        <v>226</v>
      </c>
      <c r="K34" s="49" t="s">
        <v>227</v>
      </c>
      <c r="L34" s="49" t="s">
        <v>2902</v>
      </c>
      <c r="M34" s="47"/>
      <c r="N34" s="47"/>
      <c r="O34" s="49" t="s">
        <v>2903</v>
      </c>
      <c r="P34" s="49" t="s">
        <v>51</v>
      </c>
      <c r="Q34" s="30" t="s">
        <v>27</v>
      </c>
      <c r="R34" s="30" t="s">
        <v>27</v>
      </c>
      <c r="S34" s="30" t="s">
        <v>27</v>
      </c>
      <c r="T34" s="30" t="s">
        <v>27</v>
      </c>
      <c r="U34" s="30"/>
      <c r="V34" s="31" t="s">
        <v>1174</v>
      </c>
    </row>
    <row r="35" spans="1:22" s="39" customFormat="1" ht="13.5" customHeight="1">
      <c r="A35" s="46" t="s">
        <v>2837</v>
      </c>
      <c r="B35" s="29"/>
      <c r="C35" s="31" t="s">
        <v>228</v>
      </c>
      <c r="D35" s="47" t="s">
        <v>229</v>
      </c>
      <c r="E35" s="48">
        <v>39356</v>
      </c>
      <c r="F35" s="79">
        <v>45930</v>
      </c>
      <c r="G35" s="31" t="s">
        <v>1318</v>
      </c>
      <c r="H35" s="49" t="s">
        <v>2904</v>
      </c>
      <c r="I35" s="47" t="s">
        <v>230</v>
      </c>
      <c r="J35" s="47" t="s">
        <v>231</v>
      </c>
      <c r="K35" s="49" t="s">
        <v>232</v>
      </c>
      <c r="L35" s="49" t="s">
        <v>2904</v>
      </c>
      <c r="M35" s="47"/>
      <c r="N35" s="47"/>
      <c r="O35" s="49" t="s">
        <v>2905</v>
      </c>
      <c r="P35" s="49" t="s">
        <v>51</v>
      </c>
      <c r="Q35" s="30" t="s">
        <v>27</v>
      </c>
      <c r="R35" s="30" t="s">
        <v>27</v>
      </c>
      <c r="S35" s="30" t="s">
        <v>27</v>
      </c>
      <c r="T35" s="30" t="s">
        <v>27</v>
      </c>
      <c r="U35" s="30"/>
      <c r="V35" s="31" t="s">
        <v>1175</v>
      </c>
    </row>
    <row r="36" spans="1:22" s="39" customFormat="1" ht="13.5" customHeight="1">
      <c r="A36" s="46" t="s">
        <v>2837</v>
      </c>
      <c r="B36" s="29"/>
      <c r="C36" s="31" t="s">
        <v>233</v>
      </c>
      <c r="D36" s="47" t="s">
        <v>1319</v>
      </c>
      <c r="E36" s="48">
        <v>39356</v>
      </c>
      <c r="F36" s="79">
        <v>45930</v>
      </c>
      <c r="G36" s="31" t="s">
        <v>1320</v>
      </c>
      <c r="H36" s="49" t="s">
        <v>2906</v>
      </c>
      <c r="I36" s="47" t="s">
        <v>1321</v>
      </c>
      <c r="J36" s="47" t="s">
        <v>1322</v>
      </c>
      <c r="K36" s="49" t="s">
        <v>234</v>
      </c>
      <c r="L36" s="49" t="s">
        <v>2907</v>
      </c>
      <c r="M36" s="47"/>
      <c r="N36" s="47"/>
      <c r="O36" s="49" t="s">
        <v>1323</v>
      </c>
      <c r="P36" s="49" t="s">
        <v>51</v>
      </c>
      <c r="Q36" s="30" t="s">
        <v>27</v>
      </c>
      <c r="R36" s="30" t="s">
        <v>27</v>
      </c>
      <c r="S36" s="30" t="s">
        <v>27</v>
      </c>
      <c r="T36" s="30" t="s">
        <v>27</v>
      </c>
      <c r="U36" s="30"/>
      <c r="V36" s="31" t="s">
        <v>1176</v>
      </c>
    </row>
    <row r="37" spans="1:22" s="39" customFormat="1" ht="13.5" customHeight="1">
      <c r="A37" s="46" t="s">
        <v>2837</v>
      </c>
      <c r="B37" s="29"/>
      <c r="C37" s="31" t="s">
        <v>235</v>
      </c>
      <c r="D37" s="47" t="s">
        <v>236</v>
      </c>
      <c r="E37" s="48">
        <v>39356</v>
      </c>
      <c r="F37" s="79">
        <v>45930</v>
      </c>
      <c r="G37" s="31" t="s">
        <v>1324</v>
      </c>
      <c r="H37" s="49" t="s">
        <v>2908</v>
      </c>
      <c r="I37" s="47" t="s">
        <v>237</v>
      </c>
      <c r="J37" s="47" t="s">
        <v>238</v>
      </c>
      <c r="K37" s="49" t="s">
        <v>239</v>
      </c>
      <c r="L37" s="49" t="s">
        <v>2909</v>
      </c>
      <c r="M37" s="47"/>
      <c r="N37" s="47"/>
      <c r="O37" s="49" t="s">
        <v>240</v>
      </c>
      <c r="P37" s="49" t="s">
        <v>1177</v>
      </c>
      <c r="Q37" s="30" t="s">
        <v>27</v>
      </c>
      <c r="R37" s="30" t="s">
        <v>27</v>
      </c>
      <c r="S37" s="30" t="s">
        <v>27</v>
      </c>
      <c r="T37" s="30" t="s">
        <v>27</v>
      </c>
      <c r="U37" s="30"/>
      <c r="V37" s="31" t="s">
        <v>1178</v>
      </c>
    </row>
    <row r="38" spans="1:22" s="39" customFormat="1" ht="13.5" customHeight="1">
      <c r="A38" s="46" t="s">
        <v>2837</v>
      </c>
      <c r="B38" s="29"/>
      <c r="C38" s="31" t="s">
        <v>241</v>
      </c>
      <c r="D38" s="47" t="s">
        <v>242</v>
      </c>
      <c r="E38" s="48">
        <v>39356</v>
      </c>
      <c r="F38" s="79">
        <v>45930</v>
      </c>
      <c r="G38" s="31" t="s">
        <v>1325</v>
      </c>
      <c r="H38" s="49" t="s">
        <v>243</v>
      </c>
      <c r="I38" s="47" t="s">
        <v>1326</v>
      </c>
      <c r="J38" s="47" t="s">
        <v>1327</v>
      </c>
      <c r="K38" s="49" t="s">
        <v>244</v>
      </c>
      <c r="L38" s="49" t="s">
        <v>2910</v>
      </c>
      <c r="M38" s="47"/>
      <c r="N38" s="47"/>
      <c r="O38" s="49" t="s">
        <v>2911</v>
      </c>
      <c r="P38" s="49" t="s">
        <v>1328</v>
      </c>
      <c r="Q38" s="30" t="s">
        <v>27</v>
      </c>
      <c r="R38" s="30" t="s">
        <v>27</v>
      </c>
      <c r="S38" s="30" t="s">
        <v>27</v>
      </c>
      <c r="T38" s="30" t="s">
        <v>27</v>
      </c>
      <c r="U38" s="30"/>
      <c r="V38" s="31" t="s">
        <v>1179</v>
      </c>
    </row>
    <row r="39" spans="1:22" s="39" customFormat="1" ht="13.5" customHeight="1">
      <c r="A39" s="46" t="s">
        <v>2837</v>
      </c>
      <c r="B39" s="29"/>
      <c r="C39" s="31" t="s">
        <v>245</v>
      </c>
      <c r="D39" s="47" t="s">
        <v>2912</v>
      </c>
      <c r="E39" s="48">
        <v>39356</v>
      </c>
      <c r="F39" s="79">
        <v>45930</v>
      </c>
      <c r="G39" s="31" t="s">
        <v>1329</v>
      </c>
      <c r="H39" s="49" t="s">
        <v>2913</v>
      </c>
      <c r="I39" s="47" t="s">
        <v>1330</v>
      </c>
      <c r="J39" s="47" t="s">
        <v>1331</v>
      </c>
      <c r="K39" s="49" t="s">
        <v>1332</v>
      </c>
      <c r="L39" s="49" t="s">
        <v>2914</v>
      </c>
      <c r="M39" s="47"/>
      <c r="N39" s="47"/>
      <c r="O39" s="49" t="s">
        <v>246</v>
      </c>
      <c r="P39" s="49" t="s">
        <v>2915</v>
      </c>
      <c r="Q39" s="30" t="s">
        <v>27</v>
      </c>
      <c r="R39" s="30" t="s">
        <v>27</v>
      </c>
      <c r="S39" s="30" t="s">
        <v>27</v>
      </c>
      <c r="T39" s="30"/>
      <c r="U39" s="30"/>
      <c r="V39" s="31" t="s">
        <v>1180</v>
      </c>
    </row>
    <row r="40" spans="1:22" s="39" customFormat="1" ht="13.5" customHeight="1">
      <c r="A40" s="46" t="s">
        <v>2837</v>
      </c>
      <c r="B40" s="29"/>
      <c r="C40" s="31" t="s">
        <v>247</v>
      </c>
      <c r="D40" s="47" t="s">
        <v>248</v>
      </c>
      <c r="E40" s="48">
        <v>39356</v>
      </c>
      <c r="F40" s="79">
        <v>45930</v>
      </c>
      <c r="G40" s="31" t="s">
        <v>249</v>
      </c>
      <c r="H40" s="49" t="s">
        <v>250</v>
      </c>
      <c r="I40" s="47" t="s">
        <v>251</v>
      </c>
      <c r="J40" s="47" t="s">
        <v>252</v>
      </c>
      <c r="K40" s="49" t="s">
        <v>253</v>
      </c>
      <c r="L40" s="49" t="s">
        <v>2916</v>
      </c>
      <c r="M40" s="47"/>
      <c r="N40" s="47"/>
      <c r="O40" s="49" t="s">
        <v>254</v>
      </c>
      <c r="P40" s="49" t="s">
        <v>2917</v>
      </c>
      <c r="Q40" s="30" t="s">
        <v>27</v>
      </c>
      <c r="R40" s="30" t="s">
        <v>27</v>
      </c>
      <c r="S40" s="30" t="s">
        <v>27</v>
      </c>
      <c r="T40" s="30"/>
      <c r="U40" s="30"/>
      <c r="V40" s="31" t="s">
        <v>1181</v>
      </c>
    </row>
    <row r="41" spans="1:22" s="39" customFormat="1" ht="13.5" customHeight="1">
      <c r="A41" s="46" t="s">
        <v>2837</v>
      </c>
      <c r="B41" s="29" t="s">
        <v>2894</v>
      </c>
      <c r="C41" s="31" t="s">
        <v>1117</v>
      </c>
      <c r="D41" s="47" t="s">
        <v>1333</v>
      </c>
      <c r="E41" s="48">
        <v>39356</v>
      </c>
      <c r="F41" s="79">
        <v>45930</v>
      </c>
      <c r="G41" s="31" t="s">
        <v>972</v>
      </c>
      <c r="H41" s="49" t="s">
        <v>1116</v>
      </c>
      <c r="I41" s="47" t="s">
        <v>1334</v>
      </c>
      <c r="J41" s="47" t="s">
        <v>1335</v>
      </c>
      <c r="K41" s="49" t="s">
        <v>1115</v>
      </c>
      <c r="L41" s="49" t="s">
        <v>2918</v>
      </c>
      <c r="M41" s="47"/>
      <c r="N41" s="47"/>
      <c r="O41" s="49" t="s">
        <v>1336</v>
      </c>
      <c r="P41" s="49" t="s">
        <v>51</v>
      </c>
      <c r="Q41" s="30"/>
      <c r="R41" s="30" t="s">
        <v>27</v>
      </c>
      <c r="S41" s="30" t="s">
        <v>27</v>
      </c>
      <c r="T41" s="30"/>
      <c r="U41" s="30"/>
      <c r="V41" s="31" t="s">
        <v>1182</v>
      </c>
    </row>
    <row r="42" spans="1:22" s="39" customFormat="1" ht="13.5" customHeight="1">
      <c r="A42" s="46" t="s">
        <v>2837</v>
      </c>
      <c r="B42" s="29"/>
      <c r="C42" s="31" t="s">
        <v>255</v>
      </c>
      <c r="D42" s="47" t="s">
        <v>256</v>
      </c>
      <c r="E42" s="48">
        <v>39356</v>
      </c>
      <c r="F42" s="79">
        <v>45930</v>
      </c>
      <c r="G42" s="31" t="s">
        <v>257</v>
      </c>
      <c r="H42" s="49" t="s">
        <v>258</v>
      </c>
      <c r="I42" s="47" t="s">
        <v>259</v>
      </c>
      <c r="J42" s="47" t="s">
        <v>260</v>
      </c>
      <c r="K42" s="49" t="s">
        <v>261</v>
      </c>
      <c r="L42" s="49" t="s">
        <v>2919</v>
      </c>
      <c r="M42" s="47"/>
      <c r="N42" s="47"/>
      <c r="O42" s="49" t="s">
        <v>1337</v>
      </c>
      <c r="P42" s="49" t="s">
        <v>2920</v>
      </c>
      <c r="Q42" s="30" t="s">
        <v>27</v>
      </c>
      <c r="R42" s="30" t="s">
        <v>27</v>
      </c>
      <c r="S42" s="30" t="s">
        <v>27</v>
      </c>
      <c r="T42" s="30" t="s">
        <v>27</v>
      </c>
      <c r="U42" s="30"/>
      <c r="V42" s="31" t="s">
        <v>1183</v>
      </c>
    </row>
    <row r="43" spans="1:22" s="39" customFormat="1" ht="13.5" customHeight="1">
      <c r="A43" s="46" t="s">
        <v>2837</v>
      </c>
      <c r="B43" s="29"/>
      <c r="C43" s="31" t="s">
        <v>262</v>
      </c>
      <c r="D43" s="47" t="s">
        <v>263</v>
      </c>
      <c r="E43" s="48">
        <v>39356</v>
      </c>
      <c r="F43" s="79">
        <v>45930</v>
      </c>
      <c r="G43" s="31" t="s">
        <v>264</v>
      </c>
      <c r="H43" s="49" t="s">
        <v>265</v>
      </c>
      <c r="I43" s="47" t="s">
        <v>266</v>
      </c>
      <c r="J43" s="47" t="s">
        <v>267</v>
      </c>
      <c r="K43" s="49" t="s">
        <v>268</v>
      </c>
      <c r="L43" s="49" t="s">
        <v>2921</v>
      </c>
      <c r="M43" s="47"/>
      <c r="N43" s="47"/>
      <c r="O43" s="49" t="s">
        <v>269</v>
      </c>
      <c r="P43" s="49" t="s">
        <v>2857</v>
      </c>
      <c r="Q43" s="30" t="s">
        <v>27</v>
      </c>
      <c r="R43" s="30" t="s">
        <v>27</v>
      </c>
      <c r="S43" s="30" t="s">
        <v>27</v>
      </c>
      <c r="T43" s="30" t="s">
        <v>27</v>
      </c>
      <c r="U43" s="30"/>
      <c r="V43" s="31" t="s">
        <v>1184</v>
      </c>
    </row>
    <row r="44" spans="1:22" s="39" customFormat="1" ht="13.5" customHeight="1">
      <c r="A44" s="46" t="s">
        <v>2837</v>
      </c>
      <c r="B44" s="29"/>
      <c r="C44" s="31" t="s">
        <v>270</v>
      </c>
      <c r="D44" s="47" t="s">
        <v>271</v>
      </c>
      <c r="E44" s="48">
        <v>39356</v>
      </c>
      <c r="F44" s="79">
        <v>45930</v>
      </c>
      <c r="G44" s="31" t="s">
        <v>272</v>
      </c>
      <c r="H44" s="49" t="s">
        <v>273</v>
      </c>
      <c r="I44" s="47" t="s">
        <v>1338</v>
      </c>
      <c r="J44" s="47" t="s">
        <v>1339</v>
      </c>
      <c r="K44" s="49" t="s">
        <v>274</v>
      </c>
      <c r="L44" s="49" t="s">
        <v>2922</v>
      </c>
      <c r="M44" s="47"/>
      <c r="N44" s="47"/>
      <c r="O44" s="49" t="s">
        <v>2923</v>
      </c>
      <c r="P44" s="49" t="s">
        <v>51</v>
      </c>
      <c r="Q44" s="30" t="s">
        <v>27</v>
      </c>
      <c r="R44" s="30" t="s">
        <v>27</v>
      </c>
      <c r="S44" s="30" t="s">
        <v>27</v>
      </c>
      <c r="T44" s="30"/>
      <c r="U44" s="30"/>
      <c r="V44" s="31" t="s">
        <v>1185</v>
      </c>
    </row>
    <row r="45" spans="1:22" s="39" customFormat="1" ht="13.5" customHeight="1">
      <c r="A45" s="46" t="s">
        <v>2837</v>
      </c>
      <c r="B45" s="29"/>
      <c r="C45" s="31" t="s">
        <v>275</v>
      </c>
      <c r="D45" s="47" t="s">
        <v>276</v>
      </c>
      <c r="E45" s="48">
        <v>39356</v>
      </c>
      <c r="F45" s="79">
        <v>45930</v>
      </c>
      <c r="G45" s="31" t="s">
        <v>277</v>
      </c>
      <c r="H45" s="49" t="s">
        <v>278</v>
      </c>
      <c r="I45" s="47" t="s">
        <v>279</v>
      </c>
      <c r="J45" s="47" t="s">
        <v>280</v>
      </c>
      <c r="K45" s="49" t="s">
        <v>281</v>
      </c>
      <c r="L45" s="49" t="s">
        <v>2924</v>
      </c>
      <c r="M45" s="47"/>
      <c r="N45" s="47"/>
      <c r="O45" s="49" t="s">
        <v>282</v>
      </c>
      <c r="P45" s="49" t="s">
        <v>2925</v>
      </c>
      <c r="Q45" s="30" t="s">
        <v>27</v>
      </c>
      <c r="R45" s="30" t="s">
        <v>27</v>
      </c>
      <c r="S45" s="30" t="s">
        <v>27</v>
      </c>
      <c r="T45" s="30" t="s">
        <v>27</v>
      </c>
      <c r="U45" s="30"/>
      <c r="V45" s="31" t="s">
        <v>1186</v>
      </c>
    </row>
    <row r="46" spans="1:22" s="39" customFormat="1" ht="13.5" customHeight="1">
      <c r="A46" s="46" t="s">
        <v>2837</v>
      </c>
      <c r="B46" s="29"/>
      <c r="C46" s="31" t="s">
        <v>283</v>
      </c>
      <c r="D46" s="47" t="s">
        <v>284</v>
      </c>
      <c r="E46" s="48">
        <v>39356</v>
      </c>
      <c r="F46" s="79">
        <v>45930</v>
      </c>
      <c r="G46" s="31" t="s">
        <v>285</v>
      </c>
      <c r="H46" s="49" t="s">
        <v>286</v>
      </c>
      <c r="I46" s="47" t="s">
        <v>287</v>
      </c>
      <c r="J46" s="47" t="s">
        <v>288</v>
      </c>
      <c r="K46" s="49" t="s">
        <v>289</v>
      </c>
      <c r="L46" s="49" t="s">
        <v>290</v>
      </c>
      <c r="M46" s="47"/>
      <c r="N46" s="47"/>
      <c r="O46" s="49" t="s">
        <v>2926</v>
      </c>
      <c r="P46" s="49" t="s">
        <v>51</v>
      </c>
      <c r="Q46" s="30" t="s">
        <v>27</v>
      </c>
      <c r="R46" s="30" t="s">
        <v>27</v>
      </c>
      <c r="S46" s="30" t="s">
        <v>27</v>
      </c>
      <c r="T46" s="30" t="s">
        <v>27</v>
      </c>
      <c r="U46" s="30"/>
      <c r="V46" s="31" t="s">
        <v>1187</v>
      </c>
    </row>
    <row r="47" spans="1:22" s="39" customFormat="1" ht="13.5" customHeight="1">
      <c r="A47" s="46" t="s">
        <v>2837</v>
      </c>
      <c r="B47" s="29"/>
      <c r="C47" s="31" t="s">
        <v>291</v>
      </c>
      <c r="D47" s="47" t="s">
        <v>292</v>
      </c>
      <c r="E47" s="48">
        <v>39356</v>
      </c>
      <c r="F47" s="79">
        <v>45930</v>
      </c>
      <c r="G47" s="31" t="s">
        <v>1340</v>
      </c>
      <c r="H47" s="49" t="s">
        <v>2927</v>
      </c>
      <c r="I47" s="47" t="s">
        <v>1341</v>
      </c>
      <c r="J47" s="47" t="s">
        <v>1342</v>
      </c>
      <c r="K47" s="49" t="s">
        <v>293</v>
      </c>
      <c r="L47" s="49" t="s">
        <v>2927</v>
      </c>
      <c r="M47" s="47"/>
      <c r="N47" s="47"/>
      <c r="O47" s="49" t="s">
        <v>2928</v>
      </c>
      <c r="P47" s="49" t="s">
        <v>1188</v>
      </c>
      <c r="Q47" s="30" t="s">
        <v>27</v>
      </c>
      <c r="R47" s="30" t="s">
        <v>27</v>
      </c>
      <c r="S47" s="30" t="s">
        <v>27</v>
      </c>
      <c r="T47" s="30" t="s">
        <v>27</v>
      </c>
      <c r="U47" s="30"/>
      <c r="V47" s="31" t="s">
        <v>1189</v>
      </c>
    </row>
    <row r="48" spans="1:22" s="39" customFormat="1" ht="13.5" customHeight="1">
      <c r="A48" s="46" t="s">
        <v>2837</v>
      </c>
      <c r="B48" s="29"/>
      <c r="C48" s="31" t="s">
        <v>294</v>
      </c>
      <c r="D48" s="47" t="s">
        <v>295</v>
      </c>
      <c r="E48" s="48">
        <v>39356</v>
      </c>
      <c r="F48" s="79">
        <v>45930</v>
      </c>
      <c r="G48" s="31" t="s">
        <v>296</v>
      </c>
      <c r="H48" s="49" t="s">
        <v>1343</v>
      </c>
      <c r="I48" s="47" t="s">
        <v>297</v>
      </c>
      <c r="J48" s="47" t="s">
        <v>298</v>
      </c>
      <c r="K48" s="49" t="s">
        <v>2929</v>
      </c>
      <c r="L48" s="49" t="s">
        <v>2930</v>
      </c>
      <c r="M48" s="47"/>
      <c r="N48" s="47"/>
      <c r="O48" s="49" t="s">
        <v>2931</v>
      </c>
      <c r="P48" s="49" t="s">
        <v>51</v>
      </c>
      <c r="Q48" s="30" t="s">
        <v>27</v>
      </c>
      <c r="R48" s="30" t="s">
        <v>27</v>
      </c>
      <c r="S48" s="30" t="s">
        <v>27</v>
      </c>
      <c r="T48" s="30" t="s">
        <v>27</v>
      </c>
      <c r="U48" s="30"/>
      <c r="V48" s="31" t="s">
        <v>1190</v>
      </c>
    </row>
    <row r="49" spans="1:22" s="39" customFormat="1" ht="13.5" customHeight="1">
      <c r="A49" s="46" t="s">
        <v>2837</v>
      </c>
      <c r="B49" s="29"/>
      <c r="C49" s="31" t="s">
        <v>299</v>
      </c>
      <c r="D49" s="47" t="s">
        <v>2932</v>
      </c>
      <c r="E49" s="48">
        <v>39356</v>
      </c>
      <c r="F49" s="79">
        <v>45930</v>
      </c>
      <c r="G49" s="31" t="s">
        <v>1344</v>
      </c>
      <c r="H49" s="49" t="s">
        <v>1345</v>
      </c>
      <c r="I49" s="47" t="s">
        <v>1346</v>
      </c>
      <c r="J49" s="47" t="s">
        <v>300</v>
      </c>
      <c r="K49" s="49" t="s">
        <v>301</v>
      </c>
      <c r="L49" s="49" t="s">
        <v>2933</v>
      </c>
      <c r="M49" s="47"/>
      <c r="N49" s="47"/>
      <c r="O49" s="49" t="s">
        <v>302</v>
      </c>
      <c r="P49" s="49" t="s">
        <v>2934</v>
      </c>
      <c r="Q49" s="30" t="s">
        <v>27</v>
      </c>
      <c r="R49" s="30" t="s">
        <v>27</v>
      </c>
      <c r="S49" s="30" t="s">
        <v>27</v>
      </c>
      <c r="T49" s="30" t="s">
        <v>27</v>
      </c>
      <c r="U49" s="30"/>
      <c r="V49" s="31" t="s">
        <v>1191</v>
      </c>
    </row>
    <row r="50" spans="1:22" s="39" customFormat="1" ht="13.5" customHeight="1">
      <c r="A50" s="46" t="s">
        <v>2837</v>
      </c>
      <c r="B50" s="29"/>
      <c r="C50" s="31" t="s">
        <v>303</v>
      </c>
      <c r="D50" s="47" t="s">
        <v>2935</v>
      </c>
      <c r="E50" s="48">
        <v>39356</v>
      </c>
      <c r="F50" s="79">
        <v>45930</v>
      </c>
      <c r="G50" s="31" t="s">
        <v>304</v>
      </c>
      <c r="H50" s="49" t="s">
        <v>305</v>
      </c>
      <c r="I50" s="47" t="s">
        <v>306</v>
      </c>
      <c r="J50" s="47" t="s">
        <v>1347</v>
      </c>
      <c r="K50" s="49" t="s">
        <v>307</v>
      </c>
      <c r="L50" s="49" t="s">
        <v>2936</v>
      </c>
      <c r="M50" s="47"/>
      <c r="N50" s="47"/>
      <c r="O50" s="49" t="s">
        <v>2937</v>
      </c>
      <c r="P50" s="49" t="s">
        <v>1173</v>
      </c>
      <c r="Q50" s="30" t="s">
        <v>27</v>
      </c>
      <c r="R50" s="30" t="s">
        <v>27</v>
      </c>
      <c r="S50" s="30" t="s">
        <v>27</v>
      </c>
      <c r="T50" s="30"/>
      <c r="U50" s="30"/>
      <c r="V50" s="31" t="s">
        <v>1192</v>
      </c>
    </row>
    <row r="51" spans="1:22" s="39" customFormat="1" ht="13.5" customHeight="1">
      <c r="A51" s="46" t="s">
        <v>2837</v>
      </c>
      <c r="B51" s="29"/>
      <c r="C51" s="31" t="s">
        <v>1348</v>
      </c>
      <c r="D51" s="47" t="s">
        <v>1349</v>
      </c>
      <c r="E51" s="48">
        <v>39356</v>
      </c>
      <c r="F51" s="79">
        <v>45930</v>
      </c>
      <c r="G51" s="31" t="s">
        <v>308</v>
      </c>
      <c r="H51" s="49" t="s">
        <v>1350</v>
      </c>
      <c r="I51" s="47" t="s">
        <v>309</v>
      </c>
      <c r="J51" s="47" t="s">
        <v>310</v>
      </c>
      <c r="K51" s="49" t="s">
        <v>311</v>
      </c>
      <c r="L51" s="49" t="s">
        <v>2938</v>
      </c>
      <c r="M51" s="47"/>
      <c r="N51" s="47"/>
      <c r="O51" s="49" t="s">
        <v>2939</v>
      </c>
      <c r="P51" s="49" t="s">
        <v>539</v>
      </c>
      <c r="Q51" s="30" t="s">
        <v>27</v>
      </c>
      <c r="R51" s="30" t="s">
        <v>27</v>
      </c>
      <c r="S51" s="30" t="s">
        <v>27</v>
      </c>
      <c r="T51" s="30" t="s">
        <v>27</v>
      </c>
      <c r="U51" s="30"/>
      <c r="V51" s="31" t="s">
        <v>1193</v>
      </c>
    </row>
    <row r="52" spans="1:22" s="39" customFormat="1" ht="13.5" customHeight="1">
      <c r="A52" s="46" t="s">
        <v>2837</v>
      </c>
      <c r="B52" s="29"/>
      <c r="C52" s="31" t="s">
        <v>312</v>
      </c>
      <c r="D52" s="47" t="s">
        <v>2940</v>
      </c>
      <c r="E52" s="48">
        <v>39356</v>
      </c>
      <c r="F52" s="79">
        <v>45930</v>
      </c>
      <c r="G52" s="31" t="s">
        <v>313</v>
      </c>
      <c r="H52" s="49" t="s">
        <v>1351</v>
      </c>
      <c r="I52" s="47" t="s">
        <v>314</v>
      </c>
      <c r="J52" s="47" t="s">
        <v>315</v>
      </c>
      <c r="K52" s="49" t="s">
        <v>121</v>
      </c>
      <c r="L52" s="49" t="s">
        <v>2941</v>
      </c>
      <c r="M52" s="47" t="s">
        <v>1352</v>
      </c>
      <c r="N52" s="47"/>
      <c r="O52" s="49" t="s">
        <v>1290</v>
      </c>
      <c r="P52" s="49" t="s">
        <v>1194</v>
      </c>
      <c r="Q52" s="30" t="s">
        <v>27</v>
      </c>
      <c r="R52" s="30" t="s">
        <v>27</v>
      </c>
      <c r="S52" s="30" t="s">
        <v>27</v>
      </c>
      <c r="T52" s="30" t="s">
        <v>27</v>
      </c>
      <c r="U52" s="30"/>
      <c r="V52" s="31" t="s">
        <v>1195</v>
      </c>
    </row>
    <row r="53" spans="1:22" s="39" customFormat="1" ht="13.5" customHeight="1">
      <c r="A53" s="46" t="s">
        <v>2837</v>
      </c>
      <c r="B53" s="29"/>
      <c r="C53" s="31" t="s">
        <v>316</v>
      </c>
      <c r="D53" s="47" t="s">
        <v>1353</v>
      </c>
      <c r="E53" s="48">
        <v>39356</v>
      </c>
      <c r="F53" s="79">
        <v>45930</v>
      </c>
      <c r="G53" s="31" t="s">
        <v>317</v>
      </c>
      <c r="H53" s="49" t="s">
        <v>1354</v>
      </c>
      <c r="I53" s="47" t="s">
        <v>1355</v>
      </c>
      <c r="J53" s="47" t="s">
        <v>1356</v>
      </c>
      <c r="K53" s="49" t="s">
        <v>318</v>
      </c>
      <c r="L53" s="49" t="s">
        <v>2942</v>
      </c>
      <c r="M53" s="47"/>
      <c r="N53" s="47"/>
      <c r="O53" s="49" t="s">
        <v>2943</v>
      </c>
      <c r="P53" s="49" t="s">
        <v>1196</v>
      </c>
      <c r="Q53" s="30" t="s">
        <v>27</v>
      </c>
      <c r="R53" s="30" t="s">
        <v>27</v>
      </c>
      <c r="S53" s="30" t="s">
        <v>27</v>
      </c>
      <c r="T53" s="30" t="s">
        <v>27</v>
      </c>
      <c r="U53" s="30"/>
      <c r="V53" s="31" t="s">
        <v>1197</v>
      </c>
    </row>
    <row r="54" spans="1:22" s="39" customFormat="1" ht="13.5" customHeight="1">
      <c r="A54" s="46" t="s">
        <v>2837</v>
      </c>
      <c r="B54" s="29"/>
      <c r="C54" s="31" t="s">
        <v>319</v>
      </c>
      <c r="D54" s="47" t="s">
        <v>320</v>
      </c>
      <c r="E54" s="48">
        <v>39356</v>
      </c>
      <c r="F54" s="79">
        <v>45930</v>
      </c>
      <c r="G54" s="31" t="s">
        <v>1357</v>
      </c>
      <c r="H54" s="49" t="s">
        <v>2944</v>
      </c>
      <c r="I54" s="47" t="s">
        <v>1358</v>
      </c>
      <c r="J54" s="47" t="s">
        <v>321</v>
      </c>
      <c r="K54" s="49" t="s">
        <v>322</v>
      </c>
      <c r="L54" s="49" t="s">
        <v>2945</v>
      </c>
      <c r="M54" s="47"/>
      <c r="N54" s="47"/>
      <c r="O54" s="49" t="s">
        <v>2946</v>
      </c>
      <c r="P54" s="49" t="s">
        <v>2947</v>
      </c>
      <c r="Q54" s="30" t="s">
        <v>27</v>
      </c>
      <c r="R54" s="30" t="s">
        <v>27</v>
      </c>
      <c r="S54" s="30" t="s">
        <v>27</v>
      </c>
      <c r="T54" s="30" t="s">
        <v>27</v>
      </c>
      <c r="U54" s="30" t="s">
        <v>27</v>
      </c>
      <c r="V54" s="31" t="s">
        <v>1198</v>
      </c>
    </row>
    <row r="55" spans="1:22" s="39" customFormat="1" ht="13.5" customHeight="1">
      <c r="A55" s="46" t="s">
        <v>2837</v>
      </c>
      <c r="B55" s="29"/>
      <c r="C55" s="31" t="s">
        <v>323</v>
      </c>
      <c r="D55" s="47" t="s">
        <v>324</v>
      </c>
      <c r="E55" s="48">
        <v>39356</v>
      </c>
      <c r="F55" s="79">
        <v>45930</v>
      </c>
      <c r="G55" s="31" t="s">
        <v>421</v>
      </c>
      <c r="H55" s="49" t="s">
        <v>2948</v>
      </c>
      <c r="I55" s="47" t="s">
        <v>1359</v>
      </c>
      <c r="J55" s="47" t="s">
        <v>1360</v>
      </c>
      <c r="K55" s="49" t="s">
        <v>325</v>
      </c>
      <c r="L55" s="49" t="s">
        <v>2948</v>
      </c>
      <c r="M55" s="47"/>
      <c r="N55" s="47"/>
      <c r="O55" s="49" t="s">
        <v>2949</v>
      </c>
      <c r="P55" s="49" t="s">
        <v>51</v>
      </c>
      <c r="Q55" s="30"/>
      <c r="R55" s="30" t="s">
        <v>27</v>
      </c>
      <c r="S55" s="30" t="s">
        <v>27</v>
      </c>
      <c r="T55" s="30"/>
      <c r="U55" s="30"/>
      <c r="V55" s="31" t="s">
        <v>1199</v>
      </c>
    </row>
    <row r="56" spans="1:22" s="39" customFormat="1" ht="13.5" customHeight="1">
      <c r="A56" s="46" t="s">
        <v>2837</v>
      </c>
      <c r="B56" s="29"/>
      <c r="C56" s="31" t="s">
        <v>326</v>
      </c>
      <c r="D56" s="47" t="s">
        <v>327</v>
      </c>
      <c r="E56" s="48">
        <v>39356</v>
      </c>
      <c r="F56" s="79">
        <v>45930</v>
      </c>
      <c r="G56" s="31" t="s">
        <v>328</v>
      </c>
      <c r="H56" s="49" t="s">
        <v>329</v>
      </c>
      <c r="I56" s="47" t="s">
        <v>330</v>
      </c>
      <c r="J56" s="47" t="s">
        <v>331</v>
      </c>
      <c r="K56" s="49" t="s">
        <v>2950</v>
      </c>
      <c r="L56" s="49" t="s">
        <v>2951</v>
      </c>
      <c r="M56" s="47"/>
      <c r="N56" s="47"/>
      <c r="O56" s="49" t="s">
        <v>1361</v>
      </c>
      <c r="P56" s="49" t="s">
        <v>1196</v>
      </c>
      <c r="Q56" s="30" t="s">
        <v>27</v>
      </c>
      <c r="R56" s="30" t="s">
        <v>27</v>
      </c>
      <c r="S56" s="30" t="s">
        <v>27</v>
      </c>
      <c r="T56" s="30" t="s">
        <v>27</v>
      </c>
      <c r="U56" s="30"/>
      <c r="V56" s="31" t="s">
        <v>1200</v>
      </c>
    </row>
    <row r="57" spans="1:22" s="39" customFormat="1" ht="13.5" customHeight="1">
      <c r="A57" s="46" t="s">
        <v>2837</v>
      </c>
      <c r="B57" s="29"/>
      <c r="C57" s="31" t="s">
        <v>332</v>
      </c>
      <c r="D57" s="47" t="s">
        <v>333</v>
      </c>
      <c r="E57" s="48">
        <v>39356</v>
      </c>
      <c r="F57" s="79">
        <v>45930</v>
      </c>
      <c r="G57" s="31" t="s">
        <v>703</v>
      </c>
      <c r="H57" s="49" t="s">
        <v>4672</v>
      </c>
      <c r="I57" s="47" t="s">
        <v>4673</v>
      </c>
      <c r="J57" s="47" t="s">
        <v>4674</v>
      </c>
      <c r="K57" s="49" t="s">
        <v>334</v>
      </c>
      <c r="L57" s="49" t="s">
        <v>4672</v>
      </c>
      <c r="M57" s="47" t="s">
        <v>4673</v>
      </c>
      <c r="N57" s="47" t="s">
        <v>4674</v>
      </c>
      <c r="O57" s="49" t="s">
        <v>2952</v>
      </c>
      <c r="P57" s="49" t="s">
        <v>181</v>
      </c>
      <c r="Q57" s="30" t="s">
        <v>27</v>
      </c>
      <c r="R57" s="30" t="s">
        <v>27</v>
      </c>
      <c r="S57" s="30" t="s">
        <v>27</v>
      </c>
      <c r="T57" s="30" t="s">
        <v>27</v>
      </c>
      <c r="U57" s="30"/>
      <c r="V57" s="31" t="s">
        <v>1201</v>
      </c>
    </row>
    <row r="58" spans="1:22" s="39" customFormat="1" ht="13.5" customHeight="1">
      <c r="A58" s="46" t="s">
        <v>2837</v>
      </c>
      <c r="B58" s="29"/>
      <c r="C58" s="31" t="s">
        <v>335</v>
      </c>
      <c r="D58" s="47" t="s">
        <v>2953</v>
      </c>
      <c r="E58" s="48">
        <v>39356</v>
      </c>
      <c r="F58" s="79">
        <v>45930</v>
      </c>
      <c r="G58" s="31" t="s">
        <v>336</v>
      </c>
      <c r="H58" s="49" t="s">
        <v>2954</v>
      </c>
      <c r="I58" s="47" t="s">
        <v>1363</v>
      </c>
      <c r="J58" s="47" t="s">
        <v>1364</v>
      </c>
      <c r="K58" s="49" t="s">
        <v>2955</v>
      </c>
      <c r="L58" s="49" t="s">
        <v>2956</v>
      </c>
      <c r="M58" s="47"/>
      <c r="N58" s="47"/>
      <c r="O58" s="49" t="s">
        <v>337</v>
      </c>
      <c r="P58" s="49" t="s">
        <v>1202</v>
      </c>
      <c r="Q58" s="30" t="s">
        <v>27</v>
      </c>
      <c r="R58" s="30" t="s">
        <v>27</v>
      </c>
      <c r="S58" s="30" t="s">
        <v>27</v>
      </c>
      <c r="T58" s="30" t="s">
        <v>27</v>
      </c>
      <c r="U58" s="30"/>
      <c r="V58" s="31" t="s">
        <v>1203</v>
      </c>
    </row>
    <row r="59" spans="1:22" s="39" customFormat="1" ht="13.5" customHeight="1">
      <c r="A59" s="46" t="s">
        <v>2837</v>
      </c>
      <c r="B59" s="29"/>
      <c r="C59" s="31" t="s">
        <v>338</v>
      </c>
      <c r="D59" s="47" t="s">
        <v>339</v>
      </c>
      <c r="E59" s="48">
        <v>39356</v>
      </c>
      <c r="F59" s="79">
        <v>45930</v>
      </c>
      <c r="G59" s="31" t="s">
        <v>340</v>
      </c>
      <c r="H59" s="49" t="s">
        <v>341</v>
      </c>
      <c r="I59" s="47" t="s">
        <v>342</v>
      </c>
      <c r="J59" s="47" t="s">
        <v>343</v>
      </c>
      <c r="K59" s="49" t="s">
        <v>1365</v>
      </c>
      <c r="L59" s="49" t="s">
        <v>2957</v>
      </c>
      <c r="M59" s="47"/>
      <c r="N59" s="47"/>
      <c r="O59" s="49" t="s">
        <v>2958</v>
      </c>
      <c r="P59" s="49" t="s">
        <v>2857</v>
      </c>
      <c r="Q59" s="30" t="s">
        <v>27</v>
      </c>
      <c r="R59" s="30" t="s">
        <v>27</v>
      </c>
      <c r="S59" s="30" t="s">
        <v>27</v>
      </c>
      <c r="T59" s="30"/>
      <c r="U59" s="30"/>
      <c r="V59" s="31" t="s">
        <v>1204</v>
      </c>
    </row>
    <row r="60" spans="1:22" s="39" customFormat="1" ht="13.5" customHeight="1">
      <c r="A60" s="46" t="s">
        <v>2837</v>
      </c>
      <c r="B60" s="29"/>
      <c r="C60" s="31" t="s">
        <v>344</v>
      </c>
      <c r="D60" s="47" t="s">
        <v>345</v>
      </c>
      <c r="E60" s="48">
        <v>39356</v>
      </c>
      <c r="F60" s="79">
        <v>45930</v>
      </c>
      <c r="G60" s="31" t="s">
        <v>346</v>
      </c>
      <c r="H60" s="49" t="s">
        <v>347</v>
      </c>
      <c r="I60" s="47" t="s">
        <v>348</v>
      </c>
      <c r="J60" s="47" t="s">
        <v>349</v>
      </c>
      <c r="K60" s="49" t="s">
        <v>1366</v>
      </c>
      <c r="L60" s="49" t="s">
        <v>2959</v>
      </c>
      <c r="M60" s="47"/>
      <c r="N60" s="47"/>
      <c r="O60" s="49" t="s">
        <v>350</v>
      </c>
      <c r="P60" s="49" t="s">
        <v>2960</v>
      </c>
      <c r="Q60" s="30" t="s">
        <v>27</v>
      </c>
      <c r="R60" s="30" t="s">
        <v>27</v>
      </c>
      <c r="S60" s="30" t="s">
        <v>27</v>
      </c>
      <c r="T60" s="30" t="s">
        <v>27</v>
      </c>
      <c r="U60" s="30"/>
      <c r="V60" s="31" t="s">
        <v>1205</v>
      </c>
    </row>
    <row r="61" spans="1:22" s="39" customFormat="1" ht="13.5" customHeight="1">
      <c r="A61" s="46" t="s">
        <v>2837</v>
      </c>
      <c r="B61" s="29"/>
      <c r="C61" s="31" t="s">
        <v>351</v>
      </c>
      <c r="D61" s="47" t="s">
        <v>352</v>
      </c>
      <c r="E61" s="48">
        <v>39356</v>
      </c>
      <c r="F61" s="79">
        <v>45930</v>
      </c>
      <c r="G61" s="31" t="s">
        <v>30</v>
      </c>
      <c r="H61" s="49" t="s">
        <v>1367</v>
      </c>
      <c r="I61" s="47" t="s">
        <v>353</v>
      </c>
      <c r="J61" s="47" t="s">
        <v>354</v>
      </c>
      <c r="K61" s="49" t="s">
        <v>355</v>
      </c>
      <c r="L61" s="49" t="s">
        <v>2961</v>
      </c>
      <c r="M61" s="47"/>
      <c r="N61" s="47"/>
      <c r="O61" s="49" t="s">
        <v>356</v>
      </c>
      <c r="P61" s="49" t="s">
        <v>2962</v>
      </c>
      <c r="Q61" s="30" t="s">
        <v>27</v>
      </c>
      <c r="R61" s="30" t="s">
        <v>27</v>
      </c>
      <c r="S61" s="30" t="s">
        <v>27</v>
      </c>
      <c r="T61" s="30" t="s">
        <v>27</v>
      </c>
      <c r="U61" s="30"/>
      <c r="V61" s="31" t="s">
        <v>1206</v>
      </c>
    </row>
    <row r="62" spans="1:22" s="39" customFormat="1" ht="13.5" customHeight="1">
      <c r="A62" s="46" t="s">
        <v>2837</v>
      </c>
      <c r="B62" s="29"/>
      <c r="C62" s="31" t="s">
        <v>357</v>
      </c>
      <c r="D62" s="47" t="s">
        <v>1368</v>
      </c>
      <c r="E62" s="48">
        <v>39356</v>
      </c>
      <c r="F62" s="79">
        <v>45930</v>
      </c>
      <c r="G62" s="31" t="s">
        <v>1369</v>
      </c>
      <c r="H62" s="49" t="s">
        <v>1370</v>
      </c>
      <c r="I62" s="47" t="s">
        <v>358</v>
      </c>
      <c r="J62" s="47" t="s">
        <v>359</v>
      </c>
      <c r="K62" s="49" t="s">
        <v>360</v>
      </c>
      <c r="L62" s="49" t="s">
        <v>2963</v>
      </c>
      <c r="M62" s="47"/>
      <c r="N62" s="47"/>
      <c r="O62" s="49" t="s">
        <v>361</v>
      </c>
      <c r="P62" s="49" t="s">
        <v>51</v>
      </c>
      <c r="Q62" s="30" t="s">
        <v>27</v>
      </c>
      <c r="R62" s="30" t="s">
        <v>27</v>
      </c>
      <c r="S62" s="30" t="s">
        <v>27</v>
      </c>
      <c r="T62" s="30" t="s">
        <v>27</v>
      </c>
      <c r="U62" s="30"/>
      <c r="V62" s="31" t="s">
        <v>1207</v>
      </c>
    </row>
    <row r="63" spans="1:22" s="39" customFormat="1" ht="13.5" customHeight="1">
      <c r="A63" s="46" t="s">
        <v>2837</v>
      </c>
      <c r="B63" s="29"/>
      <c r="C63" s="31" t="s">
        <v>362</v>
      </c>
      <c r="D63" s="47" t="s">
        <v>363</v>
      </c>
      <c r="E63" s="48">
        <v>39356</v>
      </c>
      <c r="F63" s="79">
        <v>45930</v>
      </c>
      <c r="G63" s="31" t="s">
        <v>364</v>
      </c>
      <c r="H63" s="49" t="s">
        <v>365</v>
      </c>
      <c r="I63" s="47" t="s">
        <v>366</v>
      </c>
      <c r="J63" s="47" t="s">
        <v>367</v>
      </c>
      <c r="K63" s="49" t="s">
        <v>368</v>
      </c>
      <c r="L63" s="49" t="s">
        <v>2964</v>
      </c>
      <c r="M63" s="47"/>
      <c r="N63" s="47"/>
      <c r="O63" s="49" t="s">
        <v>2965</v>
      </c>
      <c r="P63" s="49" t="s">
        <v>2857</v>
      </c>
      <c r="Q63" s="30" t="s">
        <v>27</v>
      </c>
      <c r="R63" s="30" t="s">
        <v>27</v>
      </c>
      <c r="S63" s="30" t="s">
        <v>27</v>
      </c>
      <c r="T63" s="30" t="s">
        <v>27</v>
      </c>
      <c r="U63" s="30"/>
      <c r="V63" s="31" t="s">
        <v>1208</v>
      </c>
    </row>
    <row r="64" spans="1:22" s="39" customFormat="1" ht="13.5" customHeight="1">
      <c r="A64" s="46" t="s">
        <v>2837</v>
      </c>
      <c r="B64" s="29"/>
      <c r="C64" s="31" t="s">
        <v>369</v>
      </c>
      <c r="D64" s="47" t="s">
        <v>370</v>
      </c>
      <c r="E64" s="48">
        <v>39356</v>
      </c>
      <c r="F64" s="79">
        <v>45930</v>
      </c>
      <c r="G64" s="31" t="s">
        <v>171</v>
      </c>
      <c r="H64" s="49" t="s">
        <v>371</v>
      </c>
      <c r="I64" s="47" t="s">
        <v>1371</v>
      </c>
      <c r="J64" s="47" t="s">
        <v>1372</v>
      </c>
      <c r="K64" s="49" t="s">
        <v>372</v>
      </c>
      <c r="L64" s="49" t="s">
        <v>2966</v>
      </c>
      <c r="M64" s="47"/>
      <c r="N64" s="47"/>
      <c r="O64" s="49" t="s">
        <v>373</v>
      </c>
      <c r="P64" s="49" t="s">
        <v>51</v>
      </c>
      <c r="Q64" s="30" t="s">
        <v>27</v>
      </c>
      <c r="R64" s="30" t="s">
        <v>27</v>
      </c>
      <c r="S64" s="30" t="s">
        <v>27</v>
      </c>
      <c r="T64" s="30" t="s">
        <v>27</v>
      </c>
      <c r="U64" s="30"/>
      <c r="V64" s="31" t="s">
        <v>1209</v>
      </c>
    </row>
    <row r="65" spans="1:22" s="39" customFormat="1" ht="13.5" customHeight="1">
      <c r="A65" s="46" t="s">
        <v>2837</v>
      </c>
      <c r="B65" s="29"/>
      <c r="C65" s="31" t="s">
        <v>374</v>
      </c>
      <c r="D65" s="47" t="s">
        <v>375</v>
      </c>
      <c r="E65" s="48">
        <v>39356</v>
      </c>
      <c r="F65" s="79">
        <v>45930</v>
      </c>
      <c r="G65" s="31" t="s">
        <v>376</v>
      </c>
      <c r="H65" s="49" t="s">
        <v>377</v>
      </c>
      <c r="I65" s="47" t="s">
        <v>378</v>
      </c>
      <c r="J65" s="47" t="s">
        <v>379</v>
      </c>
      <c r="K65" s="49" t="s">
        <v>380</v>
      </c>
      <c r="L65" s="49" t="s">
        <v>2967</v>
      </c>
      <c r="M65" s="47"/>
      <c r="N65" s="47"/>
      <c r="O65" s="49" t="s">
        <v>2968</v>
      </c>
      <c r="P65" s="49" t="s">
        <v>2969</v>
      </c>
      <c r="Q65" s="30" t="s">
        <v>27</v>
      </c>
      <c r="R65" s="30" t="s">
        <v>27</v>
      </c>
      <c r="S65" s="30" t="s">
        <v>27</v>
      </c>
      <c r="T65" s="30" t="s">
        <v>27</v>
      </c>
      <c r="U65" s="30"/>
      <c r="V65" s="31" t="s">
        <v>1210</v>
      </c>
    </row>
    <row r="66" spans="1:22" s="39" customFormat="1" ht="13.5" customHeight="1">
      <c r="A66" s="46" t="s">
        <v>2837</v>
      </c>
      <c r="B66" s="29"/>
      <c r="C66" s="31" t="s">
        <v>381</v>
      </c>
      <c r="D66" s="47" t="s">
        <v>1373</v>
      </c>
      <c r="E66" s="48">
        <v>39356</v>
      </c>
      <c r="F66" s="79">
        <v>45930</v>
      </c>
      <c r="G66" s="31" t="s">
        <v>1369</v>
      </c>
      <c r="H66" s="49" t="s">
        <v>2970</v>
      </c>
      <c r="I66" s="47" t="s">
        <v>382</v>
      </c>
      <c r="J66" s="47" t="s">
        <v>383</v>
      </c>
      <c r="K66" s="49" t="s">
        <v>384</v>
      </c>
      <c r="L66" s="49" t="s">
        <v>2970</v>
      </c>
      <c r="M66" s="47"/>
      <c r="N66" s="47"/>
      <c r="O66" s="49" t="s">
        <v>385</v>
      </c>
      <c r="P66" s="49" t="s">
        <v>2857</v>
      </c>
      <c r="Q66" s="30" t="s">
        <v>27</v>
      </c>
      <c r="R66" s="30" t="s">
        <v>27</v>
      </c>
      <c r="S66" s="30" t="s">
        <v>27</v>
      </c>
      <c r="T66" s="30"/>
      <c r="U66" s="30"/>
      <c r="V66" s="31" t="s">
        <v>1211</v>
      </c>
    </row>
    <row r="67" spans="1:22" s="39" customFormat="1" ht="13.5" customHeight="1">
      <c r="A67" s="46" t="s">
        <v>2837</v>
      </c>
      <c r="B67" s="29"/>
      <c r="C67" s="31" t="s">
        <v>386</v>
      </c>
      <c r="D67" s="47" t="s">
        <v>387</v>
      </c>
      <c r="E67" s="48">
        <v>39083</v>
      </c>
      <c r="F67" s="79">
        <v>47848</v>
      </c>
      <c r="G67" s="31" t="s">
        <v>1315</v>
      </c>
      <c r="H67" s="49" t="s">
        <v>2971</v>
      </c>
      <c r="I67" s="47" t="s">
        <v>388</v>
      </c>
      <c r="J67" s="47" t="s">
        <v>389</v>
      </c>
      <c r="K67" s="49" t="s">
        <v>390</v>
      </c>
      <c r="L67" s="49" t="s">
        <v>2971</v>
      </c>
      <c r="M67" s="47"/>
      <c r="N67" s="47"/>
      <c r="O67" s="49" t="s">
        <v>2972</v>
      </c>
      <c r="P67" s="49" t="s">
        <v>1212</v>
      </c>
      <c r="Q67" s="30" t="s">
        <v>27</v>
      </c>
      <c r="R67" s="30" t="s">
        <v>27</v>
      </c>
      <c r="S67" s="30" t="s">
        <v>27</v>
      </c>
      <c r="T67" s="30" t="s">
        <v>27</v>
      </c>
      <c r="U67" s="30"/>
      <c r="V67" s="31" t="s">
        <v>1213</v>
      </c>
    </row>
    <row r="68" spans="1:22" s="39" customFormat="1" ht="13.5" customHeight="1">
      <c r="A68" s="46" t="s">
        <v>2837</v>
      </c>
      <c r="B68" s="29"/>
      <c r="C68" s="31" t="s">
        <v>391</v>
      </c>
      <c r="D68" s="47" t="s">
        <v>392</v>
      </c>
      <c r="E68" s="48">
        <v>39083</v>
      </c>
      <c r="F68" s="79">
        <v>47848</v>
      </c>
      <c r="G68" s="31" t="s">
        <v>393</v>
      </c>
      <c r="H68" s="49" t="s">
        <v>1374</v>
      </c>
      <c r="I68" s="47" t="s">
        <v>394</v>
      </c>
      <c r="J68" s="47" t="s">
        <v>1375</v>
      </c>
      <c r="K68" s="49" t="s">
        <v>395</v>
      </c>
      <c r="L68" s="49" t="s">
        <v>2973</v>
      </c>
      <c r="M68" s="47"/>
      <c r="N68" s="47"/>
      <c r="O68" s="49" t="s">
        <v>396</v>
      </c>
      <c r="P68" s="49" t="s">
        <v>51</v>
      </c>
      <c r="Q68" s="30" t="s">
        <v>27</v>
      </c>
      <c r="R68" s="30" t="s">
        <v>27</v>
      </c>
      <c r="S68" s="30" t="s">
        <v>27</v>
      </c>
      <c r="T68" s="30" t="s">
        <v>27</v>
      </c>
      <c r="U68" s="30"/>
      <c r="V68" s="31" t="s">
        <v>1214</v>
      </c>
    </row>
    <row r="69" spans="1:22" s="39" customFormat="1" ht="13.5" customHeight="1">
      <c r="A69" s="46" t="s">
        <v>2837</v>
      </c>
      <c r="B69" s="29"/>
      <c r="C69" s="31" t="s">
        <v>397</v>
      </c>
      <c r="D69" s="47" t="s">
        <v>398</v>
      </c>
      <c r="E69" s="48">
        <v>39173</v>
      </c>
      <c r="F69" s="79">
        <v>45747</v>
      </c>
      <c r="G69" s="31" t="s">
        <v>399</v>
      </c>
      <c r="H69" s="49" t="s">
        <v>400</v>
      </c>
      <c r="I69" s="47" t="s">
        <v>401</v>
      </c>
      <c r="J69" s="47" t="s">
        <v>1376</v>
      </c>
      <c r="K69" s="49" t="s">
        <v>402</v>
      </c>
      <c r="L69" s="49" t="s">
        <v>403</v>
      </c>
      <c r="M69" s="47"/>
      <c r="N69" s="47"/>
      <c r="O69" s="49" t="s">
        <v>404</v>
      </c>
      <c r="P69" s="49" t="s">
        <v>51</v>
      </c>
      <c r="Q69" s="30" t="s">
        <v>27</v>
      </c>
      <c r="R69" s="30" t="s">
        <v>27</v>
      </c>
      <c r="S69" s="30" t="s">
        <v>27</v>
      </c>
      <c r="T69" s="30" t="s">
        <v>27</v>
      </c>
      <c r="U69" s="30"/>
      <c r="V69" s="31" t="s">
        <v>1215</v>
      </c>
    </row>
    <row r="70" spans="1:22" s="39" customFormat="1" ht="13.5" customHeight="1">
      <c r="A70" s="46" t="s">
        <v>2837</v>
      </c>
      <c r="B70" s="29"/>
      <c r="C70" s="31" t="s">
        <v>405</v>
      </c>
      <c r="D70" s="47" t="s">
        <v>406</v>
      </c>
      <c r="E70" s="48">
        <v>39173</v>
      </c>
      <c r="F70" s="79">
        <v>45747</v>
      </c>
      <c r="G70" s="31" t="s">
        <v>407</v>
      </c>
      <c r="H70" s="49" t="s">
        <v>1377</v>
      </c>
      <c r="I70" s="47" t="s">
        <v>408</v>
      </c>
      <c r="J70" s="47" t="s">
        <v>1378</v>
      </c>
      <c r="K70" s="49" t="s">
        <v>409</v>
      </c>
      <c r="L70" s="49" t="s">
        <v>410</v>
      </c>
      <c r="M70" s="47"/>
      <c r="N70" s="47"/>
      <c r="O70" s="49" t="s">
        <v>411</v>
      </c>
      <c r="P70" s="49" t="s">
        <v>51</v>
      </c>
      <c r="Q70" s="30" t="s">
        <v>27</v>
      </c>
      <c r="R70" s="30"/>
      <c r="S70" s="30"/>
      <c r="T70" s="30"/>
      <c r="U70" s="30"/>
      <c r="V70" s="31" t="s">
        <v>1216</v>
      </c>
    </row>
    <row r="71" spans="1:22" s="39" customFormat="1" ht="13.5" customHeight="1">
      <c r="A71" s="46" t="s">
        <v>2837</v>
      </c>
      <c r="B71" s="29"/>
      <c r="C71" s="31" t="s">
        <v>412</v>
      </c>
      <c r="D71" s="47" t="s">
        <v>413</v>
      </c>
      <c r="E71" s="48">
        <v>39203</v>
      </c>
      <c r="F71" s="79">
        <v>47968</v>
      </c>
      <c r="G71" s="31" t="s">
        <v>1379</v>
      </c>
      <c r="H71" s="49" t="s">
        <v>2974</v>
      </c>
      <c r="I71" s="47" t="s">
        <v>1380</v>
      </c>
      <c r="J71" s="47" t="s">
        <v>1380</v>
      </c>
      <c r="K71" s="49" t="s">
        <v>414</v>
      </c>
      <c r="L71" s="49" t="s">
        <v>2975</v>
      </c>
      <c r="M71" s="47"/>
      <c r="N71" s="47"/>
      <c r="O71" s="49" t="s">
        <v>415</v>
      </c>
      <c r="P71" s="49" t="s">
        <v>51</v>
      </c>
      <c r="Q71" s="30" t="s">
        <v>27</v>
      </c>
      <c r="R71" s="30" t="s">
        <v>27</v>
      </c>
      <c r="S71" s="30" t="s">
        <v>27</v>
      </c>
      <c r="T71" s="30" t="s">
        <v>27</v>
      </c>
      <c r="U71" s="30"/>
      <c r="V71" s="31" t="s">
        <v>1217</v>
      </c>
    </row>
    <row r="72" spans="1:22" s="39" customFormat="1" ht="13.5" customHeight="1">
      <c r="A72" s="46" t="s">
        <v>2837</v>
      </c>
      <c r="B72" s="29"/>
      <c r="C72" s="31" t="s">
        <v>416</v>
      </c>
      <c r="D72" s="47" t="s">
        <v>417</v>
      </c>
      <c r="E72" s="48">
        <v>39203</v>
      </c>
      <c r="F72" s="79">
        <v>45777</v>
      </c>
      <c r="G72" s="31" t="s">
        <v>1340</v>
      </c>
      <c r="H72" s="49" t="s">
        <v>2976</v>
      </c>
      <c r="I72" s="47" t="s">
        <v>1381</v>
      </c>
      <c r="J72" s="47" t="s">
        <v>1382</v>
      </c>
      <c r="K72" s="49" t="s">
        <v>418</v>
      </c>
      <c r="L72" s="49" t="s">
        <v>2977</v>
      </c>
      <c r="M72" s="47"/>
      <c r="N72" s="47"/>
      <c r="O72" s="49" t="s">
        <v>2978</v>
      </c>
      <c r="P72" s="49" t="s">
        <v>51</v>
      </c>
      <c r="Q72" s="30" t="s">
        <v>27</v>
      </c>
      <c r="R72" s="30" t="s">
        <v>27</v>
      </c>
      <c r="S72" s="30" t="s">
        <v>27</v>
      </c>
      <c r="T72" s="30" t="s">
        <v>27</v>
      </c>
      <c r="U72" s="30" t="s">
        <v>27</v>
      </c>
      <c r="V72" s="31" t="s">
        <v>1218</v>
      </c>
    </row>
    <row r="73" spans="1:22" s="39" customFormat="1" ht="13.5" customHeight="1">
      <c r="A73" s="46" t="s">
        <v>2837</v>
      </c>
      <c r="B73" s="29"/>
      <c r="C73" s="31" t="s">
        <v>419</v>
      </c>
      <c r="D73" s="47" t="s">
        <v>420</v>
      </c>
      <c r="E73" s="48">
        <v>39264</v>
      </c>
      <c r="F73" s="79">
        <v>48029</v>
      </c>
      <c r="G73" s="31" t="s">
        <v>421</v>
      </c>
      <c r="H73" s="49" t="s">
        <v>422</v>
      </c>
      <c r="I73" s="47" t="s">
        <v>423</v>
      </c>
      <c r="J73" s="47" t="s">
        <v>424</v>
      </c>
      <c r="K73" s="49" t="s">
        <v>425</v>
      </c>
      <c r="L73" s="49" t="s">
        <v>2979</v>
      </c>
      <c r="M73" s="47"/>
      <c r="N73" s="47"/>
      <c r="O73" s="49" t="s">
        <v>2980</v>
      </c>
      <c r="P73" s="49" t="s">
        <v>51</v>
      </c>
      <c r="Q73" s="30" t="s">
        <v>27</v>
      </c>
      <c r="R73" s="30" t="s">
        <v>27</v>
      </c>
      <c r="S73" s="30"/>
      <c r="T73" s="30" t="s">
        <v>27</v>
      </c>
      <c r="U73" s="30"/>
      <c r="V73" s="31" t="s">
        <v>1219</v>
      </c>
    </row>
    <row r="74" spans="1:22" s="39" customFormat="1" ht="13.5" customHeight="1">
      <c r="A74" s="46" t="s">
        <v>2837</v>
      </c>
      <c r="B74" s="29"/>
      <c r="C74" s="31" t="s">
        <v>426</v>
      </c>
      <c r="D74" s="47" t="s">
        <v>427</v>
      </c>
      <c r="E74" s="48">
        <v>39264</v>
      </c>
      <c r="F74" s="79">
        <v>48029</v>
      </c>
      <c r="G74" s="31" t="s">
        <v>428</v>
      </c>
      <c r="H74" s="49" t="s">
        <v>429</v>
      </c>
      <c r="I74" s="47" t="s">
        <v>1383</v>
      </c>
      <c r="J74" s="47" t="s">
        <v>1384</v>
      </c>
      <c r="K74" s="49" t="s">
        <v>430</v>
      </c>
      <c r="L74" s="49" t="s">
        <v>431</v>
      </c>
      <c r="M74" s="47"/>
      <c r="N74" s="47"/>
      <c r="O74" s="49" t="s">
        <v>2981</v>
      </c>
      <c r="P74" s="49" t="s">
        <v>51</v>
      </c>
      <c r="Q74" s="30"/>
      <c r="R74" s="30" t="s">
        <v>27</v>
      </c>
      <c r="S74" s="30"/>
      <c r="T74" s="30"/>
      <c r="U74" s="30"/>
      <c r="V74" s="31" t="s">
        <v>432</v>
      </c>
    </row>
    <row r="75" spans="1:22" s="39" customFormat="1" ht="13.5" customHeight="1">
      <c r="A75" s="46" t="s">
        <v>2837</v>
      </c>
      <c r="B75" s="29" t="s">
        <v>2894</v>
      </c>
      <c r="C75" s="31" t="s">
        <v>433</v>
      </c>
      <c r="D75" s="47" t="s">
        <v>434</v>
      </c>
      <c r="E75" s="48">
        <v>39295</v>
      </c>
      <c r="F75" s="79">
        <v>45869</v>
      </c>
      <c r="G75" s="31" t="s">
        <v>277</v>
      </c>
      <c r="H75" s="49" t="s">
        <v>2982</v>
      </c>
      <c r="I75" s="47" t="s">
        <v>435</v>
      </c>
      <c r="J75" s="47" t="s">
        <v>436</v>
      </c>
      <c r="K75" s="49" t="s">
        <v>437</v>
      </c>
      <c r="L75" s="49" t="s">
        <v>2983</v>
      </c>
      <c r="M75" s="47" t="s">
        <v>1385</v>
      </c>
      <c r="N75" s="47" t="s">
        <v>1386</v>
      </c>
      <c r="O75" s="49" t="s">
        <v>2984</v>
      </c>
      <c r="P75" s="49" t="s">
        <v>51</v>
      </c>
      <c r="Q75" s="30" t="s">
        <v>27</v>
      </c>
      <c r="R75" s="30" t="s">
        <v>27</v>
      </c>
      <c r="S75" s="30" t="s">
        <v>27</v>
      </c>
      <c r="T75" s="30" t="s">
        <v>27</v>
      </c>
      <c r="U75" s="30" t="s">
        <v>27</v>
      </c>
      <c r="V75" s="31" t="s">
        <v>438</v>
      </c>
    </row>
    <row r="76" spans="1:22" s="39" customFormat="1" ht="13.5" customHeight="1">
      <c r="A76" s="46" t="s">
        <v>2837</v>
      </c>
      <c r="B76" s="29"/>
      <c r="C76" s="31" t="s">
        <v>439</v>
      </c>
      <c r="D76" s="47" t="s">
        <v>440</v>
      </c>
      <c r="E76" s="48">
        <v>39295</v>
      </c>
      <c r="F76" s="79">
        <v>45869</v>
      </c>
      <c r="G76" s="31" t="s">
        <v>441</v>
      </c>
      <c r="H76" s="49" t="s">
        <v>1387</v>
      </c>
      <c r="I76" s="47" t="s">
        <v>442</v>
      </c>
      <c r="J76" s="47" t="s">
        <v>443</v>
      </c>
      <c r="K76" s="49" t="s">
        <v>444</v>
      </c>
      <c r="L76" s="49" t="s">
        <v>445</v>
      </c>
      <c r="M76" s="47"/>
      <c r="N76" s="47"/>
      <c r="O76" s="49" t="s">
        <v>2985</v>
      </c>
      <c r="P76" s="49" t="s">
        <v>51</v>
      </c>
      <c r="Q76" s="30" t="s">
        <v>27</v>
      </c>
      <c r="R76" s="30" t="s">
        <v>27</v>
      </c>
      <c r="S76" s="30" t="s">
        <v>27</v>
      </c>
      <c r="T76" s="30" t="s">
        <v>27</v>
      </c>
      <c r="U76" s="30" t="s">
        <v>27</v>
      </c>
      <c r="V76" s="31" t="s">
        <v>446</v>
      </c>
    </row>
    <row r="77" spans="1:22" s="39" customFormat="1" ht="13.5" customHeight="1">
      <c r="A77" s="46" t="s">
        <v>2837</v>
      </c>
      <c r="B77" s="29"/>
      <c r="C77" s="31" t="s">
        <v>447</v>
      </c>
      <c r="D77" s="47" t="s">
        <v>448</v>
      </c>
      <c r="E77" s="48">
        <v>39326</v>
      </c>
      <c r="F77" s="79">
        <v>45900</v>
      </c>
      <c r="G77" s="31" t="s">
        <v>449</v>
      </c>
      <c r="H77" s="49" t="s">
        <v>2986</v>
      </c>
      <c r="I77" s="47" t="s">
        <v>450</v>
      </c>
      <c r="J77" s="47" t="s">
        <v>450</v>
      </c>
      <c r="K77" s="49" t="s">
        <v>451</v>
      </c>
      <c r="L77" s="49" t="s">
        <v>2987</v>
      </c>
      <c r="M77" s="47"/>
      <c r="N77" s="47"/>
      <c r="O77" s="49" t="s">
        <v>452</v>
      </c>
      <c r="P77" s="49" t="s">
        <v>51</v>
      </c>
      <c r="Q77" s="30" t="s">
        <v>27</v>
      </c>
      <c r="R77" s="30" t="s">
        <v>27</v>
      </c>
      <c r="S77" s="30" t="s">
        <v>27</v>
      </c>
      <c r="T77" s="30" t="s">
        <v>27</v>
      </c>
      <c r="U77" s="30"/>
      <c r="V77" s="31" t="s">
        <v>453</v>
      </c>
    </row>
    <row r="78" spans="1:22" s="39" customFormat="1" ht="13.5" customHeight="1">
      <c r="A78" s="46" t="s">
        <v>2837</v>
      </c>
      <c r="B78" s="29"/>
      <c r="C78" s="31" t="s">
        <v>454</v>
      </c>
      <c r="D78" s="47" t="s">
        <v>455</v>
      </c>
      <c r="E78" s="48">
        <v>39326</v>
      </c>
      <c r="F78" s="79">
        <v>45900</v>
      </c>
      <c r="G78" s="31" t="s">
        <v>159</v>
      </c>
      <c r="H78" s="49" t="s">
        <v>456</v>
      </c>
      <c r="I78" s="47" t="s">
        <v>457</v>
      </c>
      <c r="J78" s="47" t="s">
        <v>458</v>
      </c>
      <c r="K78" s="49" t="s">
        <v>459</v>
      </c>
      <c r="L78" s="49" t="s">
        <v>460</v>
      </c>
      <c r="M78" s="47"/>
      <c r="N78" s="47"/>
      <c r="O78" s="49" t="s">
        <v>461</v>
      </c>
      <c r="P78" s="49" t="s">
        <v>51</v>
      </c>
      <c r="Q78" s="30" t="s">
        <v>27</v>
      </c>
      <c r="R78" s="30" t="s">
        <v>27</v>
      </c>
      <c r="S78" s="30" t="s">
        <v>27</v>
      </c>
      <c r="T78" s="30" t="s">
        <v>27</v>
      </c>
      <c r="U78" s="30"/>
      <c r="V78" s="31" t="s">
        <v>462</v>
      </c>
    </row>
    <row r="79" spans="1:22" s="39" customFormat="1" ht="13.5" customHeight="1">
      <c r="A79" s="46" t="s">
        <v>2837</v>
      </c>
      <c r="B79" s="29"/>
      <c r="C79" s="31" t="s">
        <v>463</v>
      </c>
      <c r="D79" s="47" t="s">
        <v>464</v>
      </c>
      <c r="E79" s="48">
        <v>39356</v>
      </c>
      <c r="F79" s="79">
        <v>45930</v>
      </c>
      <c r="G79" s="31" t="s">
        <v>1388</v>
      </c>
      <c r="H79" s="50" t="s">
        <v>2988</v>
      </c>
      <c r="I79" s="47" t="s">
        <v>1389</v>
      </c>
      <c r="J79" s="47" t="s">
        <v>1390</v>
      </c>
      <c r="K79" s="49" t="s">
        <v>465</v>
      </c>
      <c r="L79" s="49" t="s">
        <v>1391</v>
      </c>
      <c r="M79" s="47"/>
      <c r="N79" s="47"/>
      <c r="O79" s="49" t="s">
        <v>466</v>
      </c>
      <c r="P79" s="49" t="s">
        <v>51</v>
      </c>
      <c r="Q79" s="30" t="s">
        <v>27</v>
      </c>
      <c r="R79" s="30" t="s">
        <v>27</v>
      </c>
      <c r="S79" s="30" t="s">
        <v>27</v>
      </c>
      <c r="T79" s="30" t="s">
        <v>27</v>
      </c>
      <c r="U79" s="30"/>
      <c r="V79" s="31" t="s">
        <v>467</v>
      </c>
    </row>
    <row r="80" spans="1:22" s="39" customFormat="1" ht="13.5" customHeight="1">
      <c r="A80" s="46" t="s">
        <v>2837</v>
      </c>
      <c r="B80" s="29"/>
      <c r="C80" s="31" t="s">
        <v>468</v>
      </c>
      <c r="D80" s="47" t="s">
        <v>469</v>
      </c>
      <c r="E80" s="48">
        <v>39356</v>
      </c>
      <c r="F80" s="79">
        <v>45930</v>
      </c>
      <c r="G80" s="31" t="s">
        <v>470</v>
      </c>
      <c r="H80" s="49" t="s">
        <v>471</v>
      </c>
      <c r="I80" s="47" t="s">
        <v>472</v>
      </c>
      <c r="J80" s="47" t="s">
        <v>1392</v>
      </c>
      <c r="K80" s="49" t="s">
        <v>473</v>
      </c>
      <c r="L80" s="49" t="s">
        <v>2989</v>
      </c>
      <c r="M80" s="47"/>
      <c r="N80" s="47"/>
      <c r="O80" s="49" t="s">
        <v>2990</v>
      </c>
      <c r="P80" s="49" t="s">
        <v>2991</v>
      </c>
      <c r="Q80" s="30" t="s">
        <v>27</v>
      </c>
      <c r="R80" s="30" t="s">
        <v>27</v>
      </c>
      <c r="S80" s="30" t="s">
        <v>27</v>
      </c>
      <c r="T80" s="30" t="s">
        <v>27</v>
      </c>
      <c r="U80" s="30"/>
      <c r="V80" s="31" t="s">
        <v>474</v>
      </c>
    </row>
    <row r="81" spans="1:22" s="39" customFormat="1" ht="13.5" customHeight="1">
      <c r="A81" s="46" t="s">
        <v>2837</v>
      </c>
      <c r="B81" s="29"/>
      <c r="C81" s="31" t="s">
        <v>475</v>
      </c>
      <c r="D81" s="47" t="s">
        <v>2992</v>
      </c>
      <c r="E81" s="48">
        <v>39356</v>
      </c>
      <c r="F81" s="79">
        <v>45930</v>
      </c>
      <c r="G81" s="31" t="s">
        <v>476</v>
      </c>
      <c r="H81" s="49" t="s">
        <v>477</v>
      </c>
      <c r="I81" s="47" t="s">
        <v>478</v>
      </c>
      <c r="J81" s="47" t="s">
        <v>479</v>
      </c>
      <c r="K81" s="49" t="s">
        <v>480</v>
      </c>
      <c r="L81" s="49" t="s">
        <v>2993</v>
      </c>
      <c r="M81" s="47"/>
      <c r="N81" s="47"/>
      <c r="O81" s="49" t="s">
        <v>481</v>
      </c>
      <c r="P81" s="49" t="s">
        <v>2994</v>
      </c>
      <c r="Q81" s="30" t="s">
        <v>27</v>
      </c>
      <c r="R81" s="30" t="s">
        <v>27</v>
      </c>
      <c r="S81" s="30"/>
      <c r="T81" s="30" t="s">
        <v>27</v>
      </c>
      <c r="U81" s="30"/>
      <c r="V81" s="31" t="s">
        <v>482</v>
      </c>
    </row>
    <row r="82" spans="1:22" s="39" customFormat="1" ht="13.5" customHeight="1">
      <c r="A82" s="46" t="s">
        <v>2837</v>
      </c>
      <c r="B82" s="29"/>
      <c r="C82" s="31" t="s">
        <v>483</v>
      </c>
      <c r="D82" s="47" t="s">
        <v>484</v>
      </c>
      <c r="E82" s="48">
        <v>39387</v>
      </c>
      <c r="F82" s="79">
        <v>45961</v>
      </c>
      <c r="G82" s="31" t="s">
        <v>1393</v>
      </c>
      <c r="H82" s="49" t="s">
        <v>485</v>
      </c>
      <c r="I82" s="47" t="s">
        <v>486</v>
      </c>
      <c r="J82" s="47" t="s">
        <v>487</v>
      </c>
      <c r="K82" s="49" t="s">
        <v>488</v>
      </c>
      <c r="L82" s="49" t="s">
        <v>2995</v>
      </c>
      <c r="M82" s="47"/>
      <c r="N82" s="47"/>
      <c r="O82" s="49" t="s">
        <v>489</v>
      </c>
      <c r="P82" s="49" t="s">
        <v>51</v>
      </c>
      <c r="Q82" s="30" t="s">
        <v>27</v>
      </c>
      <c r="R82" s="30" t="s">
        <v>27</v>
      </c>
      <c r="S82" s="30" t="s">
        <v>27</v>
      </c>
      <c r="T82" s="30" t="s">
        <v>27</v>
      </c>
      <c r="U82" s="30" t="s">
        <v>27</v>
      </c>
      <c r="V82" s="31" t="s">
        <v>490</v>
      </c>
    </row>
    <row r="83" spans="1:22" s="39" customFormat="1" ht="13.5" customHeight="1">
      <c r="A83" s="46" t="s">
        <v>2837</v>
      </c>
      <c r="B83" s="29"/>
      <c r="C83" s="31" t="s">
        <v>491</v>
      </c>
      <c r="D83" s="47" t="s">
        <v>492</v>
      </c>
      <c r="E83" s="48">
        <v>39387</v>
      </c>
      <c r="F83" s="79">
        <v>45930</v>
      </c>
      <c r="G83" s="31" t="s">
        <v>1394</v>
      </c>
      <c r="H83" s="49" t="s">
        <v>2996</v>
      </c>
      <c r="I83" s="47" t="s">
        <v>1395</v>
      </c>
      <c r="J83" s="47" t="s">
        <v>1396</v>
      </c>
      <c r="K83" s="49" t="s">
        <v>493</v>
      </c>
      <c r="L83" s="49" t="s">
        <v>2997</v>
      </c>
      <c r="M83" s="47"/>
      <c r="N83" s="47"/>
      <c r="O83" s="49" t="s">
        <v>2998</v>
      </c>
      <c r="P83" s="49" t="s">
        <v>51</v>
      </c>
      <c r="Q83" s="30" t="s">
        <v>27</v>
      </c>
      <c r="R83" s="30" t="s">
        <v>27</v>
      </c>
      <c r="S83" s="30" t="s">
        <v>27</v>
      </c>
      <c r="T83" s="30" t="s">
        <v>27</v>
      </c>
      <c r="U83" s="30"/>
      <c r="V83" s="31" t="s">
        <v>494</v>
      </c>
    </row>
    <row r="84" spans="1:22" s="39" customFormat="1" ht="13.5" customHeight="1">
      <c r="A84" s="46" t="s">
        <v>2837</v>
      </c>
      <c r="B84" s="29"/>
      <c r="C84" s="31" t="s">
        <v>495</v>
      </c>
      <c r="D84" s="47" t="s">
        <v>496</v>
      </c>
      <c r="E84" s="48">
        <v>39417</v>
      </c>
      <c r="F84" s="79">
        <v>45991</v>
      </c>
      <c r="G84" s="31" t="s">
        <v>497</v>
      </c>
      <c r="H84" s="49" t="s">
        <v>2999</v>
      </c>
      <c r="I84" s="47" t="s">
        <v>498</v>
      </c>
      <c r="J84" s="47" t="s">
        <v>499</v>
      </c>
      <c r="K84" s="49" t="s">
        <v>500</v>
      </c>
      <c r="L84" s="49" t="s">
        <v>2999</v>
      </c>
      <c r="M84" s="47"/>
      <c r="N84" s="47"/>
      <c r="O84" s="49" t="s">
        <v>501</v>
      </c>
      <c r="P84" s="49" t="s">
        <v>502</v>
      </c>
      <c r="Q84" s="30" t="s">
        <v>27</v>
      </c>
      <c r="R84" s="30" t="s">
        <v>27</v>
      </c>
      <c r="S84" s="30" t="s">
        <v>27</v>
      </c>
      <c r="T84" s="30" t="s">
        <v>27</v>
      </c>
      <c r="U84" s="30"/>
      <c r="V84" s="31" t="s">
        <v>503</v>
      </c>
    </row>
    <row r="85" spans="1:22" s="39" customFormat="1" ht="13.5" customHeight="1">
      <c r="A85" s="46" t="s">
        <v>2837</v>
      </c>
      <c r="B85" s="29"/>
      <c r="C85" s="31" t="s">
        <v>504</v>
      </c>
      <c r="D85" s="47" t="s">
        <v>505</v>
      </c>
      <c r="E85" s="48">
        <v>39417</v>
      </c>
      <c r="F85" s="79">
        <v>45991</v>
      </c>
      <c r="G85" s="31" t="s">
        <v>506</v>
      </c>
      <c r="H85" s="49" t="s">
        <v>507</v>
      </c>
      <c r="I85" s="47" t="s">
        <v>508</v>
      </c>
      <c r="J85" s="47" t="s">
        <v>509</v>
      </c>
      <c r="K85" s="49" t="s">
        <v>510</v>
      </c>
      <c r="L85" s="49" t="s">
        <v>511</v>
      </c>
      <c r="M85" s="47"/>
      <c r="N85" s="47"/>
      <c r="O85" s="49" t="s">
        <v>3000</v>
      </c>
      <c r="P85" s="49" t="s">
        <v>3001</v>
      </c>
      <c r="Q85" s="30" t="s">
        <v>27</v>
      </c>
      <c r="R85" s="30" t="s">
        <v>27</v>
      </c>
      <c r="S85" s="30" t="s">
        <v>27</v>
      </c>
      <c r="T85" s="30" t="s">
        <v>27</v>
      </c>
      <c r="U85" s="30"/>
      <c r="V85" s="31" t="s">
        <v>512</v>
      </c>
    </row>
    <row r="86" spans="1:22" s="39" customFormat="1" ht="13.5" customHeight="1">
      <c r="A86" s="46" t="s">
        <v>2837</v>
      </c>
      <c r="B86" s="29"/>
      <c r="C86" s="31" t="s">
        <v>513</v>
      </c>
      <c r="D86" s="47" t="s">
        <v>514</v>
      </c>
      <c r="E86" s="48">
        <v>39448</v>
      </c>
      <c r="F86" s="79">
        <v>46022</v>
      </c>
      <c r="G86" s="31" t="s">
        <v>1397</v>
      </c>
      <c r="H86" s="49" t="s">
        <v>3002</v>
      </c>
      <c r="I86" s="47" t="s">
        <v>1398</v>
      </c>
      <c r="J86" s="47" t="s">
        <v>1399</v>
      </c>
      <c r="K86" s="49" t="s">
        <v>515</v>
      </c>
      <c r="L86" s="49" t="s">
        <v>3002</v>
      </c>
      <c r="M86" s="47"/>
      <c r="N86" s="47"/>
      <c r="O86" s="49" t="s">
        <v>516</v>
      </c>
      <c r="P86" s="49" t="s">
        <v>1280</v>
      </c>
      <c r="Q86" s="30" t="s">
        <v>27</v>
      </c>
      <c r="R86" s="30" t="s">
        <v>27</v>
      </c>
      <c r="S86" s="30" t="s">
        <v>27</v>
      </c>
      <c r="T86" s="30" t="s">
        <v>27</v>
      </c>
      <c r="U86" s="30"/>
      <c r="V86" s="31" t="s">
        <v>517</v>
      </c>
    </row>
    <row r="87" spans="1:22" s="39" customFormat="1" ht="13.5" customHeight="1">
      <c r="A87" s="46" t="s">
        <v>2837</v>
      </c>
      <c r="B87" s="29"/>
      <c r="C87" s="31" t="s">
        <v>1400</v>
      </c>
      <c r="D87" s="47" t="s">
        <v>3003</v>
      </c>
      <c r="E87" s="48">
        <v>39448</v>
      </c>
      <c r="F87" s="79">
        <v>46022</v>
      </c>
      <c r="G87" s="31" t="s">
        <v>1379</v>
      </c>
      <c r="H87" s="49" t="s">
        <v>3004</v>
      </c>
      <c r="I87" s="47" t="s">
        <v>518</v>
      </c>
      <c r="J87" s="47" t="s">
        <v>519</v>
      </c>
      <c r="K87" s="49" t="s">
        <v>520</v>
      </c>
      <c r="L87" s="49" t="s">
        <v>3005</v>
      </c>
      <c r="M87" s="47"/>
      <c r="N87" s="47"/>
      <c r="O87" s="49" t="s">
        <v>521</v>
      </c>
      <c r="P87" s="49" t="s">
        <v>3006</v>
      </c>
      <c r="Q87" s="30" t="s">
        <v>27</v>
      </c>
      <c r="R87" s="30" t="s">
        <v>27</v>
      </c>
      <c r="S87" s="30" t="s">
        <v>27</v>
      </c>
      <c r="T87" s="30" t="s">
        <v>27</v>
      </c>
      <c r="U87" s="30"/>
      <c r="V87" s="31" t="s">
        <v>1401</v>
      </c>
    </row>
    <row r="88" spans="1:22" s="39" customFormat="1" ht="13.5" customHeight="1">
      <c r="A88" s="46" t="s">
        <v>2837</v>
      </c>
      <c r="B88" s="29"/>
      <c r="C88" s="31" t="s">
        <v>522</v>
      </c>
      <c r="D88" s="47" t="s">
        <v>523</v>
      </c>
      <c r="E88" s="48">
        <v>39508</v>
      </c>
      <c r="F88" s="79">
        <v>46081</v>
      </c>
      <c r="G88" s="31" t="s">
        <v>524</v>
      </c>
      <c r="H88" s="49" t="s">
        <v>1402</v>
      </c>
      <c r="I88" s="47" t="s">
        <v>525</v>
      </c>
      <c r="J88" s="47" t="s">
        <v>526</v>
      </c>
      <c r="K88" s="49" t="s">
        <v>527</v>
      </c>
      <c r="L88" s="49" t="s">
        <v>1403</v>
      </c>
      <c r="M88" s="47"/>
      <c r="N88" s="47"/>
      <c r="O88" s="49" t="s">
        <v>528</v>
      </c>
      <c r="P88" s="49" t="s">
        <v>51</v>
      </c>
      <c r="Q88" s="30" t="s">
        <v>27</v>
      </c>
      <c r="R88" s="30" t="s">
        <v>27</v>
      </c>
      <c r="S88" s="30" t="s">
        <v>27</v>
      </c>
      <c r="T88" s="30" t="s">
        <v>27</v>
      </c>
      <c r="U88" s="30"/>
      <c r="V88" s="31" t="s">
        <v>529</v>
      </c>
    </row>
    <row r="89" spans="1:22" s="39" customFormat="1" ht="13.5" customHeight="1">
      <c r="A89" s="46" t="s">
        <v>2837</v>
      </c>
      <c r="B89" s="29"/>
      <c r="C89" s="31" t="s">
        <v>530</v>
      </c>
      <c r="D89" s="47" t="s">
        <v>531</v>
      </c>
      <c r="E89" s="48">
        <v>39539</v>
      </c>
      <c r="F89" s="79">
        <v>46112</v>
      </c>
      <c r="G89" s="31" t="s">
        <v>441</v>
      </c>
      <c r="H89" s="49" t="s">
        <v>3007</v>
      </c>
      <c r="I89" s="47" t="s">
        <v>532</v>
      </c>
      <c r="J89" s="47" t="s">
        <v>533</v>
      </c>
      <c r="K89" s="49" t="s">
        <v>67</v>
      </c>
      <c r="L89" s="49" t="s">
        <v>2849</v>
      </c>
      <c r="M89" s="47"/>
      <c r="N89" s="47"/>
      <c r="O89" s="49" t="s">
        <v>2850</v>
      </c>
      <c r="P89" s="49" t="s">
        <v>181</v>
      </c>
      <c r="Q89" s="30" t="s">
        <v>27</v>
      </c>
      <c r="R89" s="30" t="s">
        <v>27</v>
      </c>
      <c r="S89" s="30" t="s">
        <v>27</v>
      </c>
      <c r="T89" s="30" t="s">
        <v>27</v>
      </c>
      <c r="U89" s="30"/>
      <c r="V89" s="31" t="s">
        <v>534</v>
      </c>
    </row>
    <row r="90" spans="1:22" s="39" customFormat="1" ht="13.5" customHeight="1">
      <c r="A90" s="46" t="s">
        <v>2837</v>
      </c>
      <c r="B90" s="29"/>
      <c r="C90" s="31" t="s">
        <v>535</v>
      </c>
      <c r="D90" s="47" t="s">
        <v>536</v>
      </c>
      <c r="E90" s="48">
        <v>39539</v>
      </c>
      <c r="F90" s="79">
        <v>46112</v>
      </c>
      <c r="G90" s="31" t="s">
        <v>1404</v>
      </c>
      <c r="H90" s="49" t="s">
        <v>3008</v>
      </c>
      <c r="I90" s="47" t="s">
        <v>537</v>
      </c>
      <c r="J90" s="47" t="s">
        <v>538</v>
      </c>
      <c r="K90" s="49" t="s">
        <v>4675</v>
      </c>
      <c r="L90" s="49" t="s">
        <v>3008</v>
      </c>
      <c r="M90" s="47"/>
      <c r="N90" s="47"/>
      <c r="O90" s="49" t="s">
        <v>3009</v>
      </c>
      <c r="P90" s="49" t="s">
        <v>539</v>
      </c>
      <c r="Q90" s="30" t="s">
        <v>27</v>
      </c>
      <c r="R90" s="30" t="s">
        <v>27</v>
      </c>
      <c r="S90" s="30" t="s">
        <v>27</v>
      </c>
      <c r="T90" s="30" t="s">
        <v>27</v>
      </c>
      <c r="U90" s="30"/>
      <c r="V90" s="31" t="s">
        <v>540</v>
      </c>
    </row>
    <row r="91" spans="1:22" s="39" customFormat="1" ht="13.5" customHeight="1">
      <c r="A91" s="46" t="s">
        <v>2837</v>
      </c>
      <c r="B91" s="29"/>
      <c r="C91" s="31" t="s">
        <v>541</v>
      </c>
      <c r="D91" s="47" t="s">
        <v>542</v>
      </c>
      <c r="E91" s="48">
        <v>39539</v>
      </c>
      <c r="F91" s="79">
        <v>46112</v>
      </c>
      <c r="G91" s="31" t="s">
        <v>88</v>
      </c>
      <c r="H91" s="49" t="s">
        <v>3010</v>
      </c>
      <c r="I91" s="47" t="s">
        <v>4676</v>
      </c>
      <c r="J91" s="47" t="s">
        <v>4676</v>
      </c>
      <c r="K91" s="49" t="s">
        <v>4677</v>
      </c>
      <c r="L91" s="49" t="s">
        <v>3011</v>
      </c>
      <c r="M91" s="47"/>
      <c r="N91" s="47"/>
      <c r="O91" s="49" t="s">
        <v>3012</v>
      </c>
      <c r="P91" s="49" t="s">
        <v>3013</v>
      </c>
      <c r="Q91" s="30" t="s">
        <v>27</v>
      </c>
      <c r="R91" s="30" t="s">
        <v>27</v>
      </c>
      <c r="S91" s="30" t="s">
        <v>27</v>
      </c>
      <c r="T91" s="30" t="s">
        <v>27</v>
      </c>
      <c r="U91" s="30"/>
      <c r="V91" s="31" t="s">
        <v>543</v>
      </c>
    </row>
    <row r="92" spans="1:22" s="39" customFormat="1" ht="13.5" customHeight="1">
      <c r="A92" s="46" t="s">
        <v>2837</v>
      </c>
      <c r="B92" s="29"/>
      <c r="C92" s="31" t="s">
        <v>544</v>
      </c>
      <c r="D92" s="47" t="s">
        <v>4635</v>
      </c>
      <c r="E92" s="48">
        <v>39539</v>
      </c>
      <c r="F92" s="79">
        <v>46112</v>
      </c>
      <c r="G92" s="31" t="s">
        <v>545</v>
      </c>
      <c r="H92" s="49" t="s">
        <v>4678</v>
      </c>
      <c r="I92" s="47" t="s">
        <v>546</v>
      </c>
      <c r="J92" s="47" t="s">
        <v>547</v>
      </c>
      <c r="K92" s="49" t="s">
        <v>4679</v>
      </c>
      <c r="L92" s="49" t="s">
        <v>4678</v>
      </c>
      <c r="M92" s="47"/>
      <c r="N92" s="47"/>
      <c r="O92" s="49" t="s">
        <v>548</v>
      </c>
      <c r="P92" s="49" t="s">
        <v>3014</v>
      </c>
      <c r="Q92" s="30" t="s">
        <v>27</v>
      </c>
      <c r="R92" s="30" t="s">
        <v>27</v>
      </c>
      <c r="S92" s="30" t="s">
        <v>27</v>
      </c>
      <c r="T92" s="30" t="s">
        <v>27</v>
      </c>
      <c r="U92" s="30"/>
      <c r="V92" s="31" t="s">
        <v>549</v>
      </c>
    </row>
    <row r="93" spans="1:22" s="39" customFormat="1" ht="13.5" customHeight="1">
      <c r="A93" s="46" t="s">
        <v>2837</v>
      </c>
      <c r="B93" s="29"/>
      <c r="C93" s="31" t="s">
        <v>550</v>
      </c>
      <c r="D93" s="47" t="s">
        <v>551</v>
      </c>
      <c r="E93" s="48">
        <v>39539</v>
      </c>
      <c r="F93" s="79">
        <v>46112</v>
      </c>
      <c r="G93" s="31" t="s">
        <v>1405</v>
      </c>
      <c r="H93" s="49" t="s">
        <v>3015</v>
      </c>
      <c r="I93" s="47" t="s">
        <v>1406</v>
      </c>
      <c r="J93" s="47" t="s">
        <v>1407</v>
      </c>
      <c r="K93" s="49" t="s">
        <v>552</v>
      </c>
      <c r="L93" s="49" t="s">
        <v>3015</v>
      </c>
      <c r="M93" s="47"/>
      <c r="N93" s="47"/>
      <c r="O93" s="49" t="s">
        <v>1408</v>
      </c>
      <c r="P93" s="49" t="s">
        <v>3016</v>
      </c>
      <c r="Q93" s="30" t="s">
        <v>27</v>
      </c>
      <c r="R93" s="30" t="s">
        <v>27</v>
      </c>
      <c r="S93" s="30" t="s">
        <v>27</v>
      </c>
      <c r="T93" s="30" t="s">
        <v>27</v>
      </c>
      <c r="U93" s="30"/>
      <c r="V93" s="31" t="s">
        <v>553</v>
      </c>
    </row>
    <row r="94" spans="1:22" s="39" customFormat="1" ht="13.5" customHeight="1">
      <c r="A94" s="46" t="s">
        <v>2837</v>
      </c>
      <c r="B94" s="29"/>
      <c r="C94" s="31" t="s">
        <v>554</v>
      </c>
      <c r="D94" s="47" t="s">
        <v>3017</v>
      </c>
      <c r="E94" s="48">
        <v>39569</v>
      </c>
      <c r="F94" s="79">
        <v>46142</v>
      </c>
      <c r="G94" s="31" t="s">
        <v>555</v>
      </c>
      <c r="H94" s="49" t="s">
        <v>556</v>
      </c>
      <c r="I94" s="47" t="s">
        <v>557</v>
      </c>
      <c r="J94" s="47" t="s">
        <v>558</v>
      </c>
      <c r="K94" s="49" t="s">
        <v>559</v>
      </c>
      <c r="L94" s="49" t="s">
        <v>3018</v>
      </c>
      <c r="M94" s="47" t="s">
        <v>1229</v>
      </c>
      <c r="N94" s="47" t="s">
        <v>1230</v>
      </c>
      <c r="O94" s="49" t="s">
        <v>3019</v>
      </c>
      <c r="P94" s="49" t="s">
        <v>51</v>
      </c>
      <c r="Q94" s="30" t="s">
        <v>27</v>
      </c>
      <c r="R94" s="30" t="s">
        <v>27</v>
      </c>
      <c r="S94" s="30" t="s">
        <v>27</v>
      </c>
      <c r="T94" s="30" t="s">
        <v>27</v>
      </c>
      <c r="U94" s="30"/>
      <c r="V94" s="31" t="s">
        <v>560</v>
      </c>
    </row>
    <row r="95" spans="1:22" s="39" customFormat="1" ht="13.5" customHeight="1">
      <c r="A95" s="46" t="s">
        <v>2837</v>
      </c>
      <c r="B95" s="29"/>
      <c r="C95" s="31" t="s">
        <v>561</v>
      </c>
      <c r="D95" s="47" t="s">
        <v>3020</v>
      </c>
      <c r="E95" s="48">
        <v>39569</v>
      </c>
      <c r="F95" s="79">
        <v>46142</v>
      </c>
      <c r="G95" s="31" t="s">
        <v>562</v>
      </c>
      <c r="H95" s="49" t="s">
        <v>563</v>
      </c>
      <c r="I95" s="47" t="s">
        <v>564</v>
      </c>
      <c r="J95" s="47" t="s">
        <v>565</v>
      </c>
      <c r="K95" s="49" t="s">
        <v>559</v>
      </c>
      <c r="L95" s="49" t="s">
        <v>3018</v>
      </c>
      <c r="M95" s="47" t="s">
        <v>1229</v>
      </c>
      <c r="N95" s="47" t="s">
        <v>1230</v>
      </c>
      <c r="O95" s="49" t="s">
        <v>3019</v>
      </c>
      <c r="P95" s="49" t="s">
        <v>51</v>
      </c>
      <c r="Q95" s="30" t="s">
        <v>27</v>
      </c>
      <c r="R95" s="30" t="s">
        <v>27</v>
      </c>
      <c r="S95" s="30" t="s">
        <v>27</v>
      </c>
      <c r="T95" s="30" t="s">
        <v>27</v>
      </c>
      <c r="U95" s="30"/>
      <c r="V95" s="31" t="s">
        <v>566</v>
      </c>
    </row>
    <row r="96" spans="1:22" s="39" customFormat="1" ht="13.5" customHeight="1">
      <c r="A96" s="46" t="s">
        <v>2837</v>
      </c>
      <c r="B96" s="29"/>
      <c r="C96" s="31" t="s">
        <v>567</v>
      </c>
      <c r="D96" s="47" t="s">
        <v>3021</v>
      </c>
      <c r="E96" s="48">
        <v>39569</v>
      </c>
      <c r="F96" s="79">
        <v>46142</v>
      </c>
      <c r="G96" s="31" t="s">
        <v>1409</v>
      </c>
      <c r="H96" s="49" t="s">
        <v>1410</v>
      </c>
      <c r="I96" s="47" t="s">
        <v>1411</v>
      </c>
      <c r="J96" s="47" t="s">
        <v>1412</v>
      </c>
      <c r="K96" s="49" t="s">
        <v>559</v>
      </c>
      <c r="L96" s="49" t="s">
        <v>3018</v>
      </c>
      <c r="M96" s="47" t="s">
        <v>1229</v>
      </c>
      <c r="N96" s="47" t="s">
        <v>1230</v>
      </c>
      <c r="O96" s="49" t="s">
        <v>3019</v>
      </c>
      <c r="P96" s="49" t="s">
        <v>51</v>
      </c>
      <c r="Q96" s="30" t="s">
        <v>27</v>
      </c>
      <c r="R96" s="30" t="s">
        <v>27</v>
      </c>
      <c r="S96" s="30" t="s">
        <v>27</v>
      </c>
      <c r="T96" s="30" t="s">
        <v>27</v>
      </c>
      <c r="U96" s="30"/>
      <c r="V96" s="31" t="s">
        <v>568</v>
      </c>
    </row>
    <row r="97" spans="1:22" s="39" customFormat="1" ht="13.5" customHeight="1">
      <c r="A97" s="46" t="s">
        <v>2837</v>
      </c>
      <c r="B97" s="29"/>
      <c r="C97" s="31" t="s">
        <v>569</v>
      </c>
      <c r="D97" s="47" t="s">
        <v>570</v>
      </c>
      <c r="E97" s="48">
        <v>39569</v>
      </c>
      <c r="F97" s="79">
        <v>46142</v>
      </c>
      <c r="G97" s="31" t="s">
        <v>571</v>
      </c>
      <c r="H97" s="49" t="s">
        <v>572</v>
      </c>
      <c r="I97" s="47" t="s">
        <v>573</v>
      </c>
      <c r="J97" s="47" t="s">
        <v>574</v>
      </c>
      <c r="K97" s="49" t="s">
        <v>559</v>
      </c>
      <c r="L97" s="49" t="s">
        <v>3018</v>
      </c>
      <c r="M97" s="47" t="s">
        <v>1229</v>
      </c>
      <c r="N97" s="47" t="s">
        <v>1230</v>
      </c>
      <c r="O97" s="49" t="s">
        <v>3019</v>
      </c>
      <c r="P97" s="49" t="s">
        <v>51</v>
      </c>
      <c r="Q97" s="30" t="s">
        <v>27</v>
      </c>
      <c r="R97" s="30" t="s">
        <v>27</v>
      </c>
      <c r="S97" s="30" t="s">
        <v>27</v>
      </c>
      <c r="T97" s="30" t="s">
        <v>27</v>
      </c>
      <c r="U97" s="30"/>
      <c r="V97" s="31" t="s">
        <v>575</v>
      </c>
    </row>
    <row r="98" spans="1:22" s="39" customFormat="1" ht="13.5" customHeight="1">
      <c r="A98" s="46" t="s">
        <v>2837</v>
      </c>
      <c r="B98" s="29"/>
      <c r="C98" s="31" t="s">
        <v>576</v>
      </c>
      <c r="D98" s="47" t="s">
        <v>577</v>
      </c>
      <c r="E98" s="48">
        <v>39569</v>
      </c>
      <c r="F98" s="79">
        <v>46142</v>
      </c>
      <c r="G98" s="31" t="s">
        <v>578</v>
      </c>
      <c r="H98" s="49" t="s">
        <v>579</v>
      </c>
      <c r="I98" s="47" t="s">
        <v>580</v>
      </c>
      <c r="J98" s="47" t="s">
        <v>581</v>
      </c>
      <c r="K98" s="49" t="s">
        <v>559</v>
      </c>
      <c r="L98" s="49" t="s">
        <v>3018</v>
      </c>
      <c r="M98" s="47" t="s">
        <v>1229</v>
      </c>
      <c r="N98" s="47" t="s">
        <v>1230</v>
      </c>
      <c r="O98" s="49" t="s">
        <v>3019</v>
      </c>
      <c r="P98" s="49" t="s">
        <v>51</v>
      </c>
      <c r="Q98" s="30" t="s">
        <v>27</v>
      </c>
      <c r="R98" s="30" t="s">
        <v>27</v>
      </c>
      <c r="S98" s="30" t="s">
        <v>27</v>
      </c>
      <c r="T98" s="30" t="s">
        <v>27</v>
      </c>
      <c r="U98" s="30"/>
      <c r="V98" s="31" t="s">
        <v>582</v>
      </c>
    </row>
    <row r="99" spans="1:22" s="39" customFormat="1" ht="13.5" customHeight="1">
      <c r="A99" s="46" t="s">
        <v>2837</v>
      </c>
      <c r="B99" s="29"/>
      <c r="C99" s="31" t="s">
        <v>583</v>
      </c>
      <c r="D99" s="47" t="s">
        <v>584</v>
      </c>
      <c r="E99" s="48">
        <v>39569</v>
      </c>
      <c r="F99" s="79">
        <v>46142</v>
      </c>
      <c r="G99" s="31" t="s">
        <v>1413</v>
      </c>
      <c r="H99" s="49" t="s">
        <v>3022</v>
      </c>
      <c r="I99" s="47" t="s">
        <v>585</v>
      </c>
      <c r="J99" s="47" t="s">
        <v>1414</v>
      </c>
      <c r="K99" s="49" t="s">
        <v>586</v>
      </c>
      <c r="L99" s="49" t="s">
        <v>3022</v>
      </c>
      <c r="M99" s="47" t="s">
        <v>585</v>
      </c>
      <c r="N99" s="47" t="s">
        <v>1414</v>
      </c>
      <c r="O99" s="49" t="s">
        <v>3023</v>
      </c>
      <c r="P99" s="49" t="s">
        <v>3024</v>
      </c>
      <c r="Q99" s="30" t="s">
        <v>27</v>
      </c>
      <c r="R99" s="30" t="s">
        <v>27</v>
      </c>
      <c r="S99" s="30" t="s">
        <v>27</v>
      </c>
      <c r="T99" s="30" t="s">
        <v>27</v>
      </c>
      <c r="U99" s="30"/>
      <c r="V99" s="31" t="s">
        <v>587</v>
      </c>
    </row>
    <row r="100" spans="1:22" s="39" customFormat="1" ht="13.5" customHeight="1">
      <c r="A100" s="46" t="s">
        <v>2837</v>
      </c>
      <c r="B100" s="29"/>
      <c r="C100" s="31" t="s">
        <v>588</v>
      </c>
      <c r="D100" s="47" t="s">
        <v>589</v>
      </c>
      <c r="E100" s="48">
        <v>39630</v>
      </c>
      <c r="F100" s="79">
        <v>46203</v>
      </c>
      <c r="G100" s="31" t="s">
        <v>590</v>
      </c>
      <c r="H100" s="49" t="s">
        <v>1415</v>
      </c>
      <c r="I100" s="47" t="s">
        <v>591</v>
      </c>
      <c r="J100" s="47" t="s">
        <v>592</v>
      </c>
      <c r="K100" s="49" t="s">
        <v>593</v>
      </c>
      <c r="L100" s="49" t="s">
        <v>3025</v>
      </c>
      <c r="M100" s="47"/>
      <c r="N100" s="47"/>
      <c r="O100" s="49" t="s">
        <v>594</v>
      </c>
      <c r="P100" s="49" t="s">
        <v>51</v>
      </c>
      <c r="Q100" s="30" t="s">
        <v>27</v>
      </c>
      <c r="R100" s="30" t="s">
        <v>27</v>
      </c>
      <c r="S100" s="30" t="s">
        <v>27</v>
      </c>
      <c r="T100" s="30" t="s">
        <v>27</v>
      </c>
      <c r="U100" s="30"/>
      <c r="V100" s="31" t="s">
        <v>595</v>
      </c>
    </row>
    <row r="101" spans="1:22" s="39" customFormat="1" ht="13.5" customHeight="1">
      <c r="A101" s="46" t="s">
        <v>2837</v>
      </c>
      <c r="B101" s="29" t="s">
        <v>2894</v>
      </c>
      <c r="C101" s="31" t="s">
        <v>596</v>
      </c>
      <c r="D101" s="47" t="s">
        <v>597</v>
      </c>
      <c r="E101" s="48">
        <v>39661</v>
      </c>
      <c r="F101" s="79">
        <v>46234</v>
      </c>
      <c r="G101" s="31" t="s">
        <v>1416</v>
      </c>
      <c r="H101" s="49" t="s">
        <v>1417</v>
      </c>
      <c r="I101" s="47" t="s">
        <v>598</v>
      </c>
      <c r="J101" s="47" t="s">
        <v>599</v>
      </c>
      <c r="K101" s="49" t="s">
        <v>600</v>
      </c>
      <c r="L101" s="49" t="s">
        <v>3026</v>
      </c>
      <c r="M101" s="47"/>
      <c r="N101" s="47"/>
      <c r="O101" s="49" t="s">
        <v>601</v>
      </c>
      <c r="P101" s="49" t="s">
        <v>51</v>
      </c>
      <c r="Q101" s="30" t="s">
        <v>27</v>
      </c>
      <c r="R101" s="30" t="s">
        <v>27</v>
      </c>
      <c r="S101" s="30" t="s">
        <v>27</v>
      </c>
      <c r="T101" s="30" t="s">
        <v>27</v>
      </c>
      <c r="U101" s="30"/>
      <c r="V101" s="31" t="s">
        <v>602</v>
      </c>
    </row>
    <row r="102" spans="1:22" s="39" customFormat="1" ht="13.5" customHeight="1">
      <c r="A102" s="46" t="s">
        <v>2837</v>
      </c>
      <c r="B102" s="29"/>
      <c r="C102" s="31" t="s">
        <v>603</v>
      </c>
      <c r="D102" s="47" t="s">
        <v>604</v>
      </c>
      <c r="E102" s="48">
        <v>39661</v>
      </c>
      <c r="F102" s="79">
        <v>46234</v>
      </c>
      <c r="G102" s="31" t="s">
        <v>605</v>
      </c>
      <c r="H102" s="49" t="s">
        <v>606</v>
      </c>
      <c r="I102" s="47" t="s">
        <v>607</v>
      </c>
      <c r="J102" s="47" t="s">
        <v>1418</v>
      </c>
      <c r="K102" s="49" t="s">
        <v>3027</v>
      </c>
      <c r="L102" s="49" t="s">
        <v>3028</v>
      </c>
      <c r="M102" s="47"/>
      <c r="N102" s="47"/>
      <c r="O102" s="49" t="s">
        <v>3029</v>
      </c>
      <c r="P102" s="49" t="s">
        <v>3030</v>
      </c>
      <c r="Q102" s="30" t="s">
        <v>27</v>
      </c>
      <c r="R102" s="30" t="s">
        <v>27</v>
      </c>
      <c r="S102" s="30" t="s">
        <v>27</v>
      </c>
      <c r="T102" s="30" t="s">
        <v>27</v>
      </c>
      <c r="U102" s="30"/>
      <c r="V102" s="31" t="s">
        <v>608</v>
      </c>
    </row>
    <row r="103" spans="1:22" s="39" customFormat="1" ht="13.5" customHeight="1">
      <c r="A103" s="46" t="s">
        <v>2837</v>
      </c>
      <c r="B103" s="29"/>
      <c r="C103" s="31" t="s">
        <v>609</v>
      </c>
      <c r="D103" s="47" t="s">
        <v>610</v>
      </c>
      <c r="E103" s="48">
        <v>39661</v>
      </c>
      <c r="F103" s="79">
        <v>46203</v>
      </c>
      <c r="G103" s="31" t="s">
        <v>611</v>
      </c>
      <c r="H103" s="49" t="s">
        <v>1419</v>
      </c>
      <c r="I103" s="47" t="s">
        <v>612</v>
      </c>
      <c r="J103" s="47" t="s">
        <v>613</v>
      </c>
      <c r="K103" s="49" t="s">
        <v>3031</v>
      </c>
      <c r="L103" s="49" t="s">
        <v>1420</v>
      </c>
      <c r="M103" s="47"/>
      <c r="N103" s="47"/>
      <c r="O103" s="49" t="s">
        <v>614</v>
      </c>
      <c r="P103" s="49" t="s">
        <v>51</v>
      </c>
      <c r="Q103" s="30" t="s">
        <v>27</v>
      </c>
      <c r="R103" s="30" t="s">
        <v>27</v>
      </c>
      <c r="S103" s="30" t="s">
        <v>27</v>
      </c>
      <c r="T103" s="30" t="s">
        <v>27</v>
      </c>
      <c r="U103" s="30"/>
      <c r="V103" s="31" t="s">
        <v>615</v>
      </c>
    </row>
    <row r="104" spans="1:22" s="39" customFormat="1" ht="13.5" customHeight="1">
      <c r="A104" s="46" t="s">
        <v>2837</v>
      </c>
      <c r="B104" s="29"/>
      <c r="C104" s="31" t="s">
        <v>616</v>
      </c>
      <c r="D104" s="47" t="s">
        <v>1421</v>
      </c>
      <c r="E104" s="48">
        <v>39753</v>
      </c>
      <c r="F104" s="79">
        <v>46326</v>
      </c>
      <c r="G104" s="31" t="s">
        <v>124</v>
      </c>
      <c r="H104" s="49" t="s">
        <v>3032</v>
      </c>
      <c r="I104" s="47" t="s">
        <v>617</v>
      </c>
      <c r="J104" s="47" t="s">
        <v>618</v>
      </c>
      <c r="K104" s="49" t="s">
        <v>619</v>
      </c>
      <c r="L104" s="49" t="s">
        <v>3033</v>
      </c>
      <c r="M104" s="47"/>
      <c r="N104" s="47"/>
      <c r="O104" s="49" t="s">
        <v>3034</v>
      </c>
      <c r="P104" s="49" t="s">
        <v>620</v>
      </c>
      <c r="Q104" s="30" t="s">
        <v>27</v>
      </c>
      <c r="R104" s="30" t="s">
        <v>27</v>
      </c>
      <c r="S104" s="30" t="s">
        <v>27</v>
      </c>
      <c r="T104" s="30" t="s">
        <v>27</v>
      </c>
      <c r="U104" s="30"/>
      <c r="V104" s="31" t="s">
        <v>621</v>
      </c>
    </row>
    <row r="105" spans="1:22" s="39" customFormat="1" ht="13.5" customHeight="1">
      <c r="A105" s="46" t="s">
        <v>2837</v>
      </c>
      <c r="B105" s="29"/>
      <c r="C105" s="31" t="s">
        <v>622</v>
      </c>
      <c r="D105" s="47" t="s">
        <v>623</v>
      </c>
      <c r="E105" s="48">
        <v>39753</v>
      </c>
      <c r="F105" s="79">
        <v>46326</v>
      </c>
      <c r="G105" s="31" t="s">
        <v>470</v>
      </c>
      <c r="H105" s="49" t="s">
        <v>3035</v>
      </c>
      <c r="I105" s="47" t="s">
        <v>1422</v>
      </c>
      <c r="J105" s="47" t="s">
        <v>1422</v>
      </c>
      <c r="K105" s="49" t="s">
        <v>624</v>
      </c>
      <c r="L105" s="49" t="s">
        <v>3036</v>
      </c>
      <c r="M105" s="47"/>
      <c r="N105" s="47"/>
      <c r="O105" s="49" t="s">
        <v>625</v>
      </c>
      <c r="P105" s="49" t="s">
        <v>51</v>
      </c>
      <c r="Q105" s="30" t="s">
        <v>27</v>
      </c>
      <c r="R105" s="30" t="s">
        <v>27</v>
      </c>
      <c r="S105" s="30" t="s">
        <v>27</v>
      </c>
      <c r="T105" s="30"/>
      <c r="U105" s="30"/>
      <c r="V105" s="31" t="s">
        <v>626</v>
      </c>
    </row>
    <row r="106" spans="1:22" s="39" customFormat="1" ht="13.5" customHeight="1">
      <c r="A106" s="46" t="s">
        <v>2837</v>
      </c>
      <c r="B106" s="29"/>
      <c r="C106" s="31" t="s">
        <v>627</v>
      </c>
      <c r="D106" s="47" t="s">
        <v>628</v>
      </c>
      <c r="E106" s="48">
        <v>39753</v>
      </c>
      <c r="F106" s="79">
        <v>46326</v>
      </c>
      <c r="G106" s="31" t="s">
        <v>1423</v>
      </c>
      <c r="H106" s="49" t="s">
        <v>629</v>
      </c>
      <c r="I106" s="47" t="s">
        <v>630</v>
      </c>
      <c r="J106" s="47" t="s">
        <v>631</v>
      </c>
      <c r="K106" s="49" t="s">
        <v>632</v>
      </c>
      <c r="L106" s="49" t="s">
        <v>629</v>
      </c>
      <c r="M106" s="47"/>
      <c r="N106" s="47"/>
      <c r="O106" s="49" t="s">
        <v>633</v>
      </c>
      <c r="P106" s="49" t="s">
        <v>51</v>
      </c>
      <c r="Q106" s="30" t="s">
        <v>27</v>
      </c>
      <c r="R106" s="30" t="s">
        <v>27</v>
      </c>
      <c r="S106" s="30" t="s">
        <v>27</v>
      </c>
      <c r="T106" s="30" t="s">
        <v>27</v>
      </c>
      <c r="U106" s="30"/>
      <c r="V106" s="31" t="s">
        <v>634</v>
      </c>
    </row>
    <row r="107" spans="1:22" s="39" customFormat="1" ht="13.5" customHeight="1">
      <c r="A107" s="46" t="s">
        <v>2837</v>
      </c>
      <c r="B107" s="29" t="s">
        <v>2894</v>
      </c>
      <c r="C107" s="31" t="s">
        <v>635</v>
      </c>
      <c r="D107" s="47" t="s">
        <v>636</v>
      </c>
      <c r="E107" s="48">
        <v>39783</v>
      </c>
      <c r="F107" s="79">
        <v>46356</v>
      </c>
      <c r="G107" s="31" t="s">
        <v>637</v>
      </c>
      <c r="H107" s="49" t="s">
        <v>1424</v>
      </c>
      <c r="I107" s="47" t="s">
        <v>638</v>
      </c>
      <c r="J107" s="47" t="s">
        <v>638</v>
      </c>
      <c r="K107" s="49" t="s">
        <v>639</v>
      </c>
      <c r="L107" s="49" t="s">
        <v>3037</v>
      </c>
      <c r="M107" s="47"/>
      <c r="N107" s="47"/>
      <c r="O107" s="49" t="s">
        <v>3038</v>
      </c>
      <c r="P107" s="49" t="s">
        <v>51</v>
      </c>
      <c r="Q107" s="30" t="s">
        <v>27</v>
      </c>
      <c r="R107" s="30"/>
      <c r="S107" s="30"/>
      <c r="T107" s="30" t="s">
        <v>27</v>
      </c>
      <c r="U107" s="30"/>
      <c r="V107" s="31" t="s">
        <v>640</v>
      </c>
    </row>
    <row r="108" spans="1:22" s="39" customFormat="1" ht="13.5" customHeight="1">
      <c r="A108" s="46" t="s">
        <v>2837</v>
      </c>
      <c r="B108" s="29"/>
      <c r="C108" s="31" t="s">
        <v>641</v>
      </c>
      <c r="D108" s="47" t="s">
        <v>642</v>
      </c>
      <c r="E108" s="48">
        <v>39814</v>
      </c>
      <c r="F108" s="79">
        <v>46387</v>
      </c>
      <c r="G108" s="31" t="s">
        <v>643</v>
      </c>
      <c r="H108" s="49" t="s">
        <v>3039</v>
      </c>
      <c r="I108" s="47" t="s">
        <v>1425</v>
      </c>
      <c r="J108" s="47" t="s">
        <v>1426</v>
      </c>
      <c r="K108" s="49" t="s">
        <v>644</v>
      </c>
      <c r="L108" s="49" t="s">
        <v>3040</v>
      </c>
      <c r="M108" s="47"/>
      <c r="N108" s="47"/>
      <c r="O108" s="49" t="s">
        <v>645</v>
      </c>
      <c r="P108" s="49" t="s">
        <v>51</v>
      </c>
      <c r="Q108" s="30" t="s">
        <v>27</v>
      </c>
      <c r="R108" s="30" t="s">
        <v>27</v>
      </c>
      <c r="S108" s="30" t="s">
        <v>27</v>
      </c>
      <c r="T108" s="30" t="s">
        <v>27</v>
      </c>
      <c r="U108" s="30"/>
      <c r="V108" s="31" t="s">
        <v>646</v>
      </c>
    </row>
    <row r="109" spans="1:22" s="39" customFormat="1" ht="13.5" customHeight="1">
      <c r="A109" s="46" t="s">
        <v>2837</v>
      </c>
      <c r="B109" s="29"/>
      <c r="C109" s="31" t="s">
        <v>647</v>
      </c>
      <c r="D109" s="47" t="s">
        <v>648</v>
      </c>
      <c r="E109" s="48">
        <v>39904</v>
      </c>
      <c r="F109" s="79">
        <v>46477</v>
      </c>
      <c r="G109" s="31" t="s">
        <v>649</v>
      </c>
      <c r="H109" s="49" t="s">
        <v>1427</v>
      </c>
      <c r="I109" s="47" t="s">
        <v>650</v>
      </c>
      <c r="J109" s="47" t="s">
        <v>651</v>
      </c>
      <c r="K109" s="49" t="s">
        <v>652</v>
      </c>
      <c r="L109" s="49" t="s">
        <v>3041</v>
      </c>
      <c r="M109" s="47"/>
      <c r="N109" s="47"/>
      <c r="O109" s="49" t="s">
        <v>653</v>
      </c>
      <c r="P109" s="49" t="s">
        <v>3042</v>
      </c>
      <c r="Q109" s="30" t="s">
        <v>27</v>
      </c>
      <c r="R109" s="30" t="s">
        <v>27</v>
      </c>
      <c r="S109" s="30" t="s">
        <v>27</v>
      </c>
      <c r="T109" s="30" t="s">
        <v>27</v>
      </c>
      <c r="U109" s="30"/>
      <c r="V109" s="31" t="s">
        <v>654</v>
      </c>
    </row>
    <row r="110" spans="1:22" s="39" customFormat="1" ht="13.5" customHeight="1">
      <c r="A110" s="46" t="s">
        <v>2837</v>
      </c>
      <c r="B110" s="29"/>
      <c r="C110" s="31" t="s">
        <v>655</v>
      </c>
      <c r="D110" s="47" t="s">
        <v>656</v>
      </c>
      <c r="E110" s="48">
        <v>39904</v>
      </c>
      <c r="F110" s="79">
        <v>46477</v>
      </c>
      <c r="G110" s="31" t="s">
        <v>657</v>
      </c>
      <c r="H110" s="49" t="s">
        <v>658</v>
      </c>
      <c r="I110" s="47" t="s">
        <v>659</v>
      </c>
      <c r="J110" s="47" t="s">
        <v>1428</v>
      </c>
      <c r="K110" s="49" t="s">
        <v>660</v>
      </c>
      <c r="L110" s="49" t="s">
        <v>3043</v>
      </c>
      <c r="M110" s="47"/>
      <c r="N110" s="47"/>
      <c r="O110" s="49" t="s">
        <v>661</v>
      </c>
      <c r="P110" s="49" t="s">
        <v>51</v>
      </c>
      <c r="Q110" s="30" t="s">
        <v>27</v>
      </c>
      <c r="R110" s="30" t="s">
        <v>27</v>
      </c>
      <c r="S110" s="30" t="s">
        <v>27</v>
      </c>
      <c r="T110" s="30" t="s">
        <v>27</v>
      </c>
      <c r="U110" s="30"/>
      <c r="V110" s="31" t="s">
        <v>662</v>
      </c>
    </row>
    <row r="111" spans="1:22" s="39" customFormat="1" ht="13.5" customHeight="1">
      <c r="A111" s="46" t="s">
        <v>2837</v>
      </c>
      <c r="B111" s="29"/>
      <c r="C111" s="31" t="s">
        <v>663</v>
      </c>
      <c r="D111" s="47" t="s">
        <v>664</v>
      </c>
      <c r="E111" s="48">
        <v>39934</v>
      </c>
      <c r="F111" s="79">
        <v>46507</v>
      </c>
      <c r="G111" s="31" t="s">
        <v>738</v>
      </c>
      <c r="H111" s="49" t="s">
        <v>3044</v>
      </c>
      <c r="I111" s="47" t="s">
        <v>665</v>
      </c>
      <c r="J111" s="47" t="s">
        <v>666</v>
      </c>
      <c r="K111" s="49" t="s">
        <v>667</v>
      </c>
      <c r="L111" s="49" t="s">
        <v>3045</v>
      </c>
      <c r="M111" s="47"/>
      <c r="N111" s="47"/>
      <c r="O111" s="49" t="s">
        <v>668</v>
      </c>
      <c r="P111" s="49" t="s">
        <v>3046</v>
      </c>
      <c r="Q111" s="30" t="s">
        <v>27</v>
      </c>
      <c r="R111" s="30"/>
      <c r="S111" s="30"/>
      <c r="T111" s="30"/>
      <c r="U111" s="30"/>
      <c r="V111" s="31" t="s">
        <v>669</v>
      </c>
    </row>
    <row r="112" spans="1:22" s="39" customFormat="1" ht="13.5" customHeight="1">
      <c r="A112" s="46" t="s">
        <v>2837</v>
      </c>
      <c r="B112" s="29"/>
      <c r="C112" s="31" t="s">
        <v>670</v>
      </c>
      <c r="D112" s="47" t="s">
        <v>671</v>
      </c>
      <c r="E112" s="48">
        <v>39934</v>
      </c>
      <c r="F112" s="79">
        <v>46507</v>
      </c>
      <c r="G112" s="31" t="s">
        <v>224</v>
      </c>
      <c r="H112" s="49" t="s">
        <v>672</v>
      </c>
      <c r="I112" s="47" t="s">
        <v>673</v>
      </c>
      <c r="J112" s="47" t="s">
        <v>674</v>
      </c>
      <c r="K112" s="49" t="s">
        <v>675</v>
      </c>
      <c r="L112" s="49" t="s">
        <v>3047</v>
      </c>
      <c r="M112" s="47"/>
      <c r="N112" s="47"/>
      <c r="O112" s="49" t="s">
        <v>3048</v>
      </c>
      <c r="P112" s="49" t="s">
        <v>51</v>
      </c>
      <c r="Q112" s="30" t="s">
        <v>27</v>
      </c>
      <c r="R112" s="30" t="s">
        <v>27</v>
      </c>
      <c r="S112" s="30" t="s">
        <v>27</v>
      </c>
      <c r="T112" s="30" t="s">
        <v>27</v>
      </c>
      <c r="U112" s="30"/>
      <c r="V112" s="31" t="s">
        <v>676</v>
      </c>
    </row>
    <row r="113" spans="1:22" s="39" customFormat="1" ht="13.5" customHeight="1">
      <c r="A113" s="46" t="s">
        <v>2837</v>
      </c>
      <c r="B113" s="29"/>
      <c r="C113" s="31" t="s">
        <v>677</v>
      </c>
      <c r="D113" s="47" t="s">
        <v>678</v>
      </c>
      <c r="E113" s="48">
        <v>39995</v>
      </c>
      <c r="F113" s="79">
        <v>46568</v>
      </c>
      <c r="G113" s="31" t="s">
        <v>679</v>
      </c>
      <c r="H113" s="49" t="s">
        <v>680</v>
      </c>
      <c r="I113" s="47" t="s">
        <v>681</v>
      </c>
      <c r="J113" s="47" t="s">
        <v>1429</v>
      </c>
      <c r="K113" s="49" t="s">
        <v>682</v>
      </c>
      <c r="L113" s="49" t="s">
        <v>680</v>
      </c>
      <c r="M113" s="47"/>
      <c r="N113" s="47"/>
      <c r="O113" s="49" t="s">
        <v>683</v>
      </c>
      <c r="P113" s="49" t="s">
        <v>51</v>
      </c>
      <c r="Q113" s="30" t="s">
        <v>27</v>
      </c>
      <c r="R113" s="30" t="s">
        <v>27</v>
      </c>
      <c r="S113" s="30" t="s">
        <v>27</v>
      </c>
      <c r="T113" s="30"/>
      <c r="U113" s="30"/>
      <c r="V113" s="31" t="s">
        <v>684</v>
      </c>
    </row>
    <row r="114" spans="1:22" s="39" customFormat="1" ht="13.5" customHeight="1">
      <c r="A114" s="46" t="s">
        <v>2837</v>
      </c>
      <c r="B114" s="29"/>
      <c r="C114" s="31" t="s">
        <v>685</v>
      </c>
      <c r="D114" s="47" t="s">
        <v>686</v>
      </c>
      <c r="E114" s="48">
        <v>40026</v>
      </c>
      <c r="F114" s="79">
        <v>46599</v>
      </c>
      <c r="G114" s="31" t="s">
        <v>649</v>
      </c>
      <c r="H114" s="49" t="s">
        <v>3049</v>
      </c>
      <c r="I114" s="47" t="s">
        <v>687</v>
      </c>
      <c r="J114" s="47" t="s">
        <v>688</v>
      </c>
      <c r="K114" s="49" t="s">
        <v>689</v>
      </c>
      <c r="L114" s="49" t="s">
        <v>1430</v>
      </c>
      <c r="M114" s="47"/>
      <c r="N114" s="47"/>
      <c r="O114" s="49" t="s">
        <v>3050</v>
      </c>
      <c r="P114" s="49" t="s">
        <v>51</v>
      </c>
      <c r="Q114" s="30" t="s">
        <v>27</v>
      </c>
      <c r="R114" s="30" t="s">
        <v>27</v>
      </c>
      <c r="S114" s="30" t="s">
        <v>27</v>
      </c>
      <c r="T114" s="30" t="s">
        <v>27</v>
      </c>
      <c r="U114" s="30"/>
      <c r="V114" s="31" t="s">
        <v>690</v>
      </c>
    </row>
    <row r="115" spans="1:22" s="39" customFormat="1" ht="13.5" customHeight="1">
      <c r="A115" s="46" t="s">
        <v>2837</v>
      </c>
      <c r="B115" s="29"/>
      <c r="C115" s="31" t="s">
        <v>691</v>
      </c>
      <c r="D115" s="47" t="s">
        <v>692</v>
      </c>
      <c r="E115" s="48">
        <v>40057</v>
      </c>
      <c r="F115" s="79">
        <v>46630</v>
      </c>
      <c r="G115" s="31" t="s">
        <v>159</v>
      </c>
      <c r="H115" s="49" t="s">
        <v>693</v>
      </c>
      <c r="I115" s="47" t="s">
        <v>1431</v>
      </c>
      <c r="J115" s="47" t="s">
        <v>694</v>
      </c>
      <c r="K115" s="49" t="s">
        <v>695</v>
      </c>
      <c r="L115" s="49" t="s">
        <v>693</v>
      </c>
      <c r="M115" s="47"/>
      <c r="N115" s="47"/>
      <c r="O115" s="49" t="s">
        <v>696</v>
      </c>
      <c r="P115" s="49" t="s">
        <v>3051</v>
      </c>
      <c r="Q115" s="30" t="s">
        <v>27</v>
      </c>
      <c r="R115" s="30" t="s">
        <v>27</v>
      </c>
      <c r="S115" s="30" t="s">
        <v>27</v>
      </c>
      <c r="T115" s="30" t="s">
        <v>27</v>
      </c>
      <c r="U115" s="30"/>
      <c r="V115" s="31" t="s">
        <v>697</v>
      </c>
    </row>
    <row r="116" spans="1:22" s="39" customFormat="1" ht="13.5" customHeight="1">
      <c r="A116" s="46" t="s">
        <v>2837</v>
      </c>
      <c r="B116" s="29"/>
      <c r="C116" s="31" t="s">
        <v>698</v>
      </c>
      <c r="D116" s="47" t="s">
        <v>3052</v>
      </c>
      <c r="E116" s="48">
        <v>40087</v>
      </c>
      <c r="F116" s="79">
        <v>46660</v>
      </c>
      <c r="G116" s="31" t="s">
        <v>972</v>
      </c>
      <c r="H116" s="49" t="s">
        <v>3053</v>
      </c>
      <c r="I116" s="47" t="s">
        <v>1432</v>
      </c>
      <c r="J116" s="47" t="s">
        <v>1433</v>
      </c>
      <c r="K116" s="49" t="s">
        <v>699</v>
      </c>
      <c r="L116" s="49" t="s">
        <v>3054</v>
      </c>
      <c r="M116" s="47"/>
      <c r="N116" s="47"/>
      <c r="O116" s="49" t="s">
        <v>2998</v>
      </c>
      <c r="P116" s="49" t="s">
        <v>51</v>
      </c>
      <c r="Q116" s="30" t="s">
        <v>27</v>
      </c>
      <c r="R116" s="30" t="s">
        <v>27</v>
      </c>
      <c r="S116" s="30" t="s">
        <v>27</v>
      </c>
      <c r="T116" s="30" t="s">
        <v>27</v>
      </c>
      <c r="U116" s="35"/>
      <c r="V116" s="31" t="s">
        <v>700</v>
      </c>
    </row>
    <row r="117" spans="1:22" s="39" customFormat="1" ht="13.5" customHeight="1">
      <c r="A117" s="46" t="s">
        <v>2837</v>
      </c>
      <c r="B117" s="29"/>
      <c r="C117" s="31" t="s">
        <v>701</v>
      </c>
      <c r="D117" s="47" t="s">
        <v>702</v>
      </c>
      <c r="E117" s="48">
        <v>40087</v>
      </c>
      <c r="F117" s="79">
        <v>46660</v>
      </c>
      <c r="G117" s="31" t="s">
        <v>703</v>
      </c>
      <c r="H117" s="49" t="s">
        <v>704</v>
      </c>
      <c r="I117" s="47" t="s">
        <v>705</v>
      </c>
      <c r="J117" s="47" t="s">
        <v>706</v>
      </c>
      <c r="K117" s="49" t="s">
        <v>707</v>
      </c>
      <c r="L117" s="49" t="s">
        <v>704</v>
      </c>
      <c r="M117" s="47"/>
      <c r="N117" s="47"/>
      <c r="O117" s="49" t="s">
        <v>708</v>
      </c>
      <c r="P117" s="49" t="s">
        <v>51</v>
      </c>
      <c r="Q117" s="30" t="s">
        <v>27</v>
      </c>
      <c r="R117" s="30" t="s">
        <v>27</v>
      </c>
      <c r="S117" s="30" t="s">
        <v>27</v>
      </c>
      <c r="T117" s="30" t="s">
        <v>27</v>
      </c>
      <c r="U117" s="30"/>
      <c r="V117" s="31" t="s">
        <v>709</v>
      </c>
    </row>
    <row r="118" spans="1:22" s="39" customFormat="1" ht="13.5" customHeight="1">
      <c r="A118" s="46" t="s">
        <v>2837</v>
      </c>
      <c r="B118" s="29"/>
      <c r="C118" s="31" t="s">
        <v>710</v>
      </c>
      <c r="D118" s="47" t="s">
        <v>711</v>
      </c>
      <c r="E118" s="48">
        <v>40148</v>
      </c>
      <c r="F118" s="79">
        <v>46721</v>
      </c>
      <c r="G118" s="31" t="s">
        <v>712</v>
      </c>
      <c r="H118" s="49" t="s">
        <v>1434</v>
      </c>
      <c r="I118" s="47" t="s">
        <v>713</v>
      </c>
      <c r="J118" s="47" t="s">
        <v>1435</v>
      </c>
      <c r="K118" s="49" t="s">
        <v>1436</v>
      </c>
      <c r="L118" s="49" t="s">
        <v>3055</v>
      </c>
      <c r="M118" s="47"/>
      <c r="N118" s="47"/>
      <c r="O118" s="49" t="s">
        <v>714</v>
      </c>
      <c r="P118" s="49" t="s">
        <v>51</v>
      </c>
      <c r="Q118" s="30" t="s">
        <v>27</v>
      </c>
      <c r="R118" s="30" t="s">
        <v>27</v>
      </c>
      <c r="S118" s="30" t="s">
        <v>27</v>
      </c>
      <c r="T118" s="30" t="s">
        <v>27</v>
      </c>
      <c r="U118" s="30"/>
      <c r="V118" s="31" t="s">
        <v>715</v>
      </c>
    </row>
    <row r="119" spans="1:22" s="39" customFormat="1" ht="13.5" customHeight="1">
      <c r="A119" s="46" t="s">
        <v>2837</v>
      </c>
      <c r="B119" s="29"/>
      <c r="C119" s="31" t="s">
        <v>716</v>
      </c>
      <c r="D119" s="47" t="s">
        <v>717</v>
      </c>
      <c r="E119" s="48">
        <v>40238</v>
      </c>
      <c r="F119" s="79">
        <v>46812</v>
      </c>
      <c r="G119" s="31" t="s">
        <v>174</v>
      </c>
      <c r="H119" s="49" t="s">
        <v>3056</v>
      </c>
      <c r="I119" s="47" t="s">
        <v>1437</v>
      </c>
      <c r="J119" s="47" t="s">
        <v>1437</v>
      </c>
      <c r="K119" s="49" t="s">
        <v>718</v>
      </c>
      <c r="L119" s="49" t="s">
        <v>3057</v>
      </c>
      <c r="M119" s="47"/>
      <c r="N119" s="47"/>
      <c r="O119" s="49" t="s">
        <v>3058</v>
      </c>
      <c r="P119" s="49" t="s">
        <v>51</v>
      </c>
      <c r="Q119" s="30" t="s">
        <v>27</v>
      </c>
      <c r="R119" s="30" t="s">
        <v>27</v>
      </c>
      <c r="S119" s="30" t="s">
        <v>27</v>
      </c>
      <c r="T119" s="30" t="s">
        <v>27</v>
      </c>
      <c r="U119" s="30"/>
      <c r="V119" s="31" t="s">
        <v>719</v>
      </c>
    </row>
    <row r="120" spans="1:22" s="39" customFormat="1" ht="13.5" customHeight="1">
      <c r="A120" s="46" t="s">
        <v>2837</v>
      </c>
      <c r="B120" s="29"/>
      <c r="C120" s="31" t="s">
        <v>720</v>
      </c>
      <c r="D120" s="47" t="s">
        <v>721</v>
      </c>
      <c r="E120" s="48">
        <v>40269</v>
      </c>
      <c r="F120" s="79">
        <v>46843</v>
      </c>
      <c r="G120" s="31" t="s">
        <v>24</v>
      </c>
      <c r="H120" s="49" t="s">
        <v>3059</v>
      </c>
      <c r="I120" s="47" t="s">
        <v>1438</v>
      </c>
      <c r="J120" s="47" t="s">
        <v>1439</v>
      </c>
      <c r="K120" s="49" t="s">
        <v>722</v>
      </c>
      <c r="L120" s="49" t="s">
        <v>1440</v>
      </c>
      <c r="M120" s="47"/>
      <c r="N120" s="47"/>
      <c r="O120" s="49" t="s">
        <v>723</v>
      </c>
      <c r="P120" s="49" t="s">
        <v>3060</v>
      </c>
      <c r="Q120" s="30" t="s">
        <v>27</v>
      </c>
      <c r="R120" s="30" t="s">
        <v>27</v>
      </c>
      <c r="S120" s="30" t="s">
        <v>27</v>
      </c>
      <c r="T120" s="30" t="s">
        <v>27</v>
      </c>
      <c r="U120" s="30"/>
      <c r="V120" s="31" t="s">
        <v>724</v>
      </c>
    </row>
    <row r="121" spans="1:22" s="39" customFormat="1" ht="13.5" customHeight="1">
      <c r="A121" s="46" t="s">
        <v>2837</v>
      </c>
      <c r="B121" s="29"/>
      <c r="C121" s="31" t="s">
        <v>725</v>
      </c>
      <c r="D121" s="47" t="s">
        <v>726</v>
      </c>
      <c r="E121" s="48">
        <v>40299</v>
      </c>
      <c r="F121" s="79">
        <v>46873</v>
      </c>
      <c r="G121" s="31" t="s">
        <v>1441</v>
      </c>
      <c r="H121" s="49" t="s">
        <v>3061</v>
      </c>
      <c r="I121" s="47" t="s">
        <v>1442</v>
      </c>
      <c r="J121" s="47" t="s">
        <v>1443</v>
      </c>
      <c r="K121" s="49" t="s">
        <v>727</v>
      </c>
      <c r="L121" s="49" t="s">
        <v>3062</v>
      </c>
      <c r="M121" s="47"/>
      <c r="N121" s="47"/>
      <c r="O121" s="49" t="s">
        <v>1444</v>
      </c>
      <c r="P121" s="49" t="s">
        <v>728</v>
      </c>
      <c r="Q121" s="30" t="s">
        <v>27</v>
      </c>
      <c r="R121" s="30" t="s">
        <v>27</v>
      </c>
      <c r="S121" s="30" t="s">
        <v>27</v>
      </c>
      <c r="T121" s="30" t="s">
        <v>27</v>
      </c>
      <c r="U121" s="30"/>
      <c r="V121" s="31" t="s">
        <v>729</v>
      </c>
    </row>
    <row r="122" spans="1:22" s="39" customFormat="1" ht="13.5" customHeight="1">
      <c r="A122" s="46" t="s">
        <v>2837</v>
      </c>
      <c r="B122" s="29"/>
      <c r="C122" s="31" t="s">
        <v>1133</v>
      </c>
      <c r="D122" s="47" t="s">
        <v>1134</v>
      </c>
      <c r="E122" s="48">
        <v>40299</v>
      </c>
      <c r="F122" s="79">
        <v>46873</v>
      </c>
      <c r="G122" s="31" t="s">
        <v>1135</v>
      </c>
      <c r="H122" s="49" t="s">
        <v>1136</v>
      </c>
      <c r="I122" s="47" t="s">
        <v>1137</v>
      </c>
      <c r="J122" s="47" t="s">
        <v>1138</v>
      </c>
      <c r="K122" s="49" t="s">
        <v>1139</v>
      </c>
      <c r="L122" s="49" t="s">
        <v>3063</v>
      </c>
      <c r="M122" s="47"/>
      <c r="N122" s="47"/>
      <c r="O122" s="49" t="s">
        <v>1140</v>
      </c>
      <c r="P122" s="49" t="s">
        <v>1141</v>
      </c>
      <c r="Q122" s="30" t="s">
        <v>27</v>
      </c>
      <c r="R122" s="30" t="s">
        <v>27</v>
      </c>
      <c r="S122" s="30" t="s">
        <v>27</v>
      </c>
      <c r="T122" s="30" t="s">
        <v>27</v>
      </c>
      <c r="U122" s="30"/>
      <c r="V122" s="31" t="s">
        <v>1142</v>
      </c>
    </row>
    <row r="123" spans="1:22" s="39" customFormat="1" ht="13.5" customHeight="1">
      <c r="A123" s="46" t="s">
        <v>2837</v>
      </c>
      <c r="B123" s="29"/>
      <c r="C123" s="31" t="s">
        <v>730</v>
      </c>
      <c r="D123" s="47" t="s">
        <v>731</v>
      </c>
      <c r="E123" s="48">
        <v>40391</v>
      </c>
      <c r="F123" s="79">
        <v>46965</v>
      </c>
      <c r="G123" s="31" t="s">
        <v>1445</v>
      </c>
      <c r="H123" s="49" t="s">
        <v>3064</v>
      </c>
      <c r="I123" s="47" t="s">
        <v>1446</v>
      </c>
      <c r="J123" s="47" t="s">
        <v>1447</v>
      </c>
      <c r="K123" s="31" t="s">
        <v>3065</v>
      </c>
      <c r="L123" s="49" t="s">
        <v>3066</v>
      </c>
      <c r="M123" s="47"/>
      <c r="N123" s="47"/>
      <c r="O123" s="49" t="s">
        <v>3067</v>
      </c>
      <c r="P123" s="49" t="s">
        <v>3068</v>
      </c>
      <c r="Q123" s="30"/>
      <c r="R123" s="30" t="s">
        <v>27</v>
      </c>
      <c r="S123" s="30" t="s">
        <v>27</v>
      </c>
      <c r="T123" s="30"/>
      <c r="U123" s="30"/>
      <c r="V123" s="31" t="s">
        <v>732</v>
      </c>
    </row>
    <row r="124" spans="1:22" s="39" customFormat="1" ht="13.5" customHeight="1">
      <c r="A124" s="46" t="s">
        <v>2837</v>
      </c>
      <c r="B124" s="29"/>
      <c r="C124" s="31" t="s">
        <v>1448</v>
      </c>
      <c r="D124" s="47" t="s">
        <v>3069</v>
      </c>
      <c r="E124" s="48">
        <v>40422</v>
      </c>
      <c r="F124" s="79">
        <v>46996</v>
      </c>
      <c r="G124" s="31" t="s">
        <v>1449</v>
      </c>
      <c r="H124" s="49" t="s">
        <v>3070</v>
      </c>
      <c r="I124" s="47" t="s">
        <v>1450</v>
      </c>
      <c r="J124" s="47" t="s">
        <v>1451</v>
      </c>
      <c r="K124" s="49" t="s">
        <v>3071</v>
      </c>
      <c r="L124" s="49" t="s">
        <v>1452</v>
      </c>
      <c r="M124" s="47"/>
      <c r="N124" s="47"/>
      <c r="O124" s="49" t="s">
        <v>3072</v>
      </c>
      <c r="P124" s="49" t="s">
        <v>3073</v>
      </c>
      <c r="Q124" s="30" t="s">
        <v>27</v>
      </c>
      <c r="R124" s="30" t="s">
        <v>27</v>
      </c>
      <c r="S124" s="30" t="s">
        <v>27</v>
      </c>
      <c r="T124" s="30" t="s">
        <v>27</v>
      </c>
      <c r="U124" s="30"/>
      <c r="V124" s="31" t="s">
        <v>733</v>
      </c>
    </row>
    <row r="125" spans="1:22" s="39" customFormat="1" ht="13.5" customHeight="1">
      <c r="A125" s="46" t="s">
        <v>2837</v>
      </c>
      <c r="B125" s="29"/>
      <c r="C125" s="31" t="s">
        <v>1453</v>
      </c>
      <c r="D125" s="47" t="s">
        <v>734</v>
      </c>
      <c r="E125" s="48">
        <v>40452</v>
      </c>
      <c r="F125" s="79">
        <v>47026</v>
      </c>
      <c r="G125" s="31" t="s">
        <v>313</v>
      </c>
      <c r="H125" s="49" t="s">
        <v>3074</v>
      </c>
      <c r="I125" s="47" t="s">
        <v>1454</v>
      </c>
      <c r="J125" s="47" t="s">
        <v>1455</v>
      </c>
      <c r="K125" s="49" t="s">
        <v>3075</v>
      </c>
      <c r="L125" s="49" t="s">
        <v>3074</v>
      </c>
      <c r="M125" s="47"/>
      <c r="N125" s="47"/>
      <c r="O125" s="49" t="s">
        <v>735</v>
      </c>
      <c r="P125" s="49" t="s">
        <v>2857</v>
      </c>
      <c r="Q125" s="30" t="s">
        <v>27</v>
      </c>
      <c r="R125" s="30" t="s">
        <v>27</v>
      </c>
      <c r="S125" s="30" t="s">
        <v>27</v>
      </c>
      <c r="T125" s="30" t="s">
        <v>27</v>
      </c>
      <c r="U125" s="30"/>
      <c r="V125" s="31" t="s">
        <v>736</v>
      </c>
    </row>
    <row r="126" spans="1:22" s="39" customFormat="1" ht="13.5" customHeight="1">
      <c r="A126" s="46" t="s">
        <v>2837</v>
      </c>
      <c r="B126" s="29"/>
      <c r="C126" s="31" t="s">
        <v>1456</v>
      </c>
      <c r="D126" s="52" t="s">
        <v>737</v>
      </c>
      <c r="E126" s="48">
        <v>40513</v>
      </c>
      <c r="F126" s="79">
        <v>47087</v>
      </c>
      <c r="G126" s="31" t="s">
        <v>738</v>
      </c>
      <c r="H126" s="49" t="s">
        <v>739</v>
      </c>
      <c r="I126" s="47" t="s">
        <v>1457</v>
      </c>
      <c r="J126" s="47" t="s">
        <v>1458</v>
      </c>
      <c r="K126" s="49" t="s">
        <v>3076</v>
      </c>
      <c r="L126" s="49" t="s">
        <v>739</v>
      </c>
      <c r="M126" s="47"/>
      <c r="N126" s="47"/>
      <c r="O126" s="49" t="s">
        <v>740</v>
      </c>
      <c r="P126" s="49" t="s">
        <v>2857</v>
      </c>
      <c r="Q126" s="30" t="s">
        <v>27</v>
      </c>
      <c r="R126" s="30" t="s">
        <v>27</v>
      </c>
      <c r="S126" s="30" t="s">
        <v>27</v>
      </c>
      <c r="T126" s="30" t="s">
        <v>27</v>
      </c>
      <c r="U126" s="30"/>
      <c r="V126" s="31" t="s">
        <v>741</v>
      </c>
    </row>
    <row r="127" spans="1:22" s="39" customFormat="1" ht="13.5" customHeight="1">
      <c r="A127" s="46" t="s">
        <v>2837</v>
      </c>
      <c r="B127" s="29" t="s">
        <v>1101</v>
      </c>
      <c r="C127" s="31" t="s">
        <v>1459</v>
      </c>
      <c r="D127" s="47" t="s">
        <v>1460</v>
      </c>
      <c r="E127" s="48">
        <v>40634</v>
      </c>
      <c r="F127" s="79">
        <v>45016</v>
      </c>
      <c r="G127" s="31" t="s">
        <v>1461</v>
      </c>
      <c r="H127" s="49" t="s">
        <v>1462</v>
      </c>
      <c r="I127" s="47" t="s">
        <v>1463</v>
      </c>
      <c r="J127" s="47" t="s">
        <v>1463</v>
      </c>
      <c r="K127" s="49" t="s">
        <v>3077</v>
      </c>
      <c r="L127" s="49" t="s">
        <v>1462</v>
      </c>
      <c r="M127" s="47"/>
      <c r="N127" s="47"/>
      <c r="O127" s="49" t="s">
        <v>1114</v>
      </c>
      <c r="P127" s="49" t="s">
        <v>2857</v>
      </c>
      <c r="Q127" s="30" t="s">
        <v>27</v>
      </c>
      <c r="R127" s="30" t="s">
        <v>27</v>
      </c>
      <c r="S127" s="30" t="s">
        <v>27</v>
      </c>
      <c r="T127" s="30"/>
      <c r="U127" s="30"/>
      <c r="V127" s="31" t="s">
        <v>1113</v>
      </c>
    </row>
    <row r="128" spans="1:22" s="39" customFormat="1" ht="13.5" customHeight="1">
      <c r="A128" s="46" t="s">
        <v>2837</v>
      </c>
      <c r="B128" s="29" t="s">
        <v>1101</v>
      </c>
      <c r="C128" s="31" t="s">
        <v>1464</v>
      </c>
      <c r="D128" s="47" t="s">
        <v>1465</v>
      </c>
      <c r="E128" s="48">
        <v>40634</v>
      </c>
      <c r="F128" s="79">
        <v>45016</v>
      </c>
      <c r="G128" s="31" t="s">
        <v>1466</v>
      </c>
      <c r="H128" s="49" t="s">
        <v>1467</v>
      </c>
      <c r="I128" s="47" t="s">
        <v>1468</v>
      </c>
      <c r="J128" s="47" t="s">
        <v>1469</v>
      </c>
      <c r="K128" s="49" t="s">
        <v>1470</v>
      </c>
      <c r="L128" s="49" t="s">
        <v>3078</v>
      </c>
      <c r="M128" s="47"/>
      <c r="N128" s="47"/>
      <c r="O128" s="49" t="s">
        <v>1112</v>
      </c>
      <c r="P128" s="49" t="s">
        <v>3079</v>
      </c>
      <c r="Q128" s="30" t="s">
        <v>27</v>
      </c>
      <c r="R128" s="30" t="s">
        <v>27</v>
      </c>
      <c r="S128" s="30" t="s">
        <v>27</v>
      </c>
      <c r="T128" s="30" t="s">
        <v>27</v>
      </c>
      <c r="U128" s="30"/>
      <c r="V128" s="31" t="s">
        <v>1111</v>
      </c>
    </row>
    <row r="129" spans="1:22" s="39" customFormat="1" ht="13.5" customHeight="1">
      <c r="A129" s="46" t="s">
        <v>2837</v>
      </c>
      <c r="B129" s="29"/>
      <c r="C129" s="31" t="s">
        <v>742</v>
      </c>
      <c r="D129" s="47" t="s">
        <v>1471</v>
      </c>
      <c r="E129" s="48">
        <v>40634</v>
      </c>
      <c r="F129" s="79">
        <v>47208</v>
      </c>
      <c r="G129" s="31" t="s">
        <v>1472</v>
      </c>
      <c r="H129" s="49" t="s">
        <v>1473</v>
      </c>
      <c r="I129" s="47" t="s">
        <v>1474</v>
      </c>
      <c r="J129" s="47" t="s">
        <v>1475</v>
      </c>
      <c r="K129" s="49" t="s">
        <v>1476</v>
      </c>
      <c r="L129" s="49" t="s">
        <v>3080</v>
      </c>
      <c r="M129" s="47"/>
      <c r="N129" s="47"/>
      <c r="O129" s="49" t="s">
        <v>743</v>
      </c>
      <c r="P129" s="49" t="s">
        <v>2857</v>
      </c>
      <c r="Q129" s="30" t="s">
        <v>27</v>
      </c>
      <c r="R129" s="30" t="s">
        <v>27</v>
      </c>
      <c r="S129" s="30" t="s">
        <v>27</v>
      </c>
      <c r="T129" s="30" t="s">
        <v>27</v>
      </c>
      <c r="U129" s="30"/>
      <c r="V129" s="31" t="s">
        <v>744</v>
      </c>
    </row>
    <row r="130" spans="1:22" s="39" customFormat="1" ht="13.5" customHeight="1">
      <c r="A130" s="46" t="s">
        <v>2837</v>
      </c>
      <c r="B130" s="29"/>
      <c r="C130" s="31" t="s">
        <v>1477</v>
      </c>
      <c r="D130" s="47" t="s">
        <v>3081</v>
      </c>
      <c r="E130" s="48">
        <v>40664</v>
      </c>
      <c r="F130" s="79">
        <v>47238</v>
      </c>
      <c r="G130" s="31" t="s">
        <v>1466</v>
      </c>
      <c r="H130" s="49" t="s">
        <v>3082</v>
      </c>
      <c r="I130" s="47" t="s">
        <v>1478</v>
      </c>
      <c r="J130" s="47" t="s">
        <v>1478</v>
      </c>
      <c r="K130" s="49" t="s">
        <v>3083</v>
      </c>
      <c r="L130" s="49" t="s">
        <v>3082</v>
      </c>
      <c r="M130" s="47"/>
      <c r="N130" s="47"/>
      <c r="O130" s="49" t="s">
        <v>745</v>
      </c>
      <c r="P130" s="49" t="s">
        <v>2857</v>
      </c>
      <c r="Q130" s="30" t="s">
        <v>27</v>
      </c>
      <c r="R130" s="30" t="s">
        <v>27</v>
      </c>
      <c r="S130" s="30" t="s">
        <v>27</v>
      </c>
      <c r="T130" s="30" t="s">
        <v>27</v>
      </c>
      <c r="U130" s="30"/>
      <c r="V130" s="31" t="s">
        <v>1479</v>
      </c>
    </row>
    <row r="131" spans="1:22" s="39" customFormat="1" ht="13.5" customHeight="1">
      <c r="A131" s="46" t="s">
        <v>2837</v>
      </c>
      <c r="B131" s="29"/>
      <c r="C131" s="31" t="s">
        <v>746</v>
      </c>
      <c r="D131" s="47" t="s">
        <v>3084</v>
      </c>
      <c r="E131" s="48">
        <v>40695</v>
      </c>
      <c r="F131" s="79">
        <v>47269</v>
      </c>
      <c r="G131" s="31" t="s">
        <v>224</v>
      </c>
      <c r="H131" s="49" t="s">
        <v>1480</v>
      </c>
      <c r="I131" s="47" t="s">
        <v>747</v>
      </c>
      <c r="J131" s="47" t="s">
        <v>1481</v>
      </c>
      <c r="K131" s="49" t="s">
        <v>3085</v>
      </c>
      <c r="L131" s="49" t="s">
        <v>1480</v>
      </c>
      <c r="M131" s="47"/>
      <c r="N131" s="47"/>
      <c r="O131" s="49" t="s">
        <v>748</v>
      </c>
      <c r="P131" s="49" t="s">
        <v>3086</v>
      </c>
      <c r="Q131" s="30" t="s">
        <v>27</v>
      </c>
      <c r="R131" s="30" t="s">
        <v>27</v>
      </c>
      <c r="S131" s="30" t="s">
        <v>27</v>
      </c>
      <c r="T131" s="30" t="s">
        <v>27</v>
      </c>
      <c r="U131" s="30"/>
      <c r="V131" s="31" t="s">
        <v>749</v>
      </c>
    </row>
    <row r="132" spans="1:22" s="39" customFormat="1" ht="13.5" customHeight="1">
      <c r="A132" s="46" t="s">
        <v>2837</v>
      </c>
      <c r="B132" s="29"/>
      <c r="C132" s="31" t="s">
        <v>1482</v>
      </c>
      <c r="D132" s="47" t="s">
        <v>3087</v>
      </c>
      <c r="E132" s="48">
        <v>40725</v>
      </c>
      <c r="F132" s="79">
        <v>47299</v>
      </c>
      <c r="G132" s="31" t="s">
        <v>1483</v>
      </c>
      <c r="H132" s="49" t="s">
        <v>1484</v>
      </c>
      <c r="I132" s="47" t="s">
        <v>1485</v>
      </c>
      <c r="J132" s="47" t="s">
        <v>1486</v>
      </c>
      <c r="K132" s="49" t="s">
        <v>3088</v>
      </c>
      <c r="L132" s="49" t="s">
        <v>1484</v>
      </c>
      <c r="M132" s="47" t="s">
        <v>1485</v>
      </c>
      <c r="N132" s="47" t="s">
        <v>1486</v>
      </c>
      <c r="O132" s="49" t="s">
        <v>750</v>
      </c>
      <c r="P132" s="49" t="s">
        <v>2857</v>
      </c>
      <c r="Q132" s="30" t="s">
        <v>27</v>
      </c>
      <c r="R132" s="30" t="s">
        <v>27</v>
      </c>
      <c r="S132" s="30" t="s">
        <v>27</v>
      </c>
      <c r="T132" s="30" t="s">
        <v>27</v>
      </c>
      <c r="U132" s="30"/>
      <c r="V132" s="31" t="s">
        <v>751</v>
      </c>
    </row>
    <row r="133" spans="1:22" s="39" customFormat="1" ht="13.5" customHeight="1">
      <c r="A133" s="46" t="s">
        <v>2837</v>
      </c>
      <c r="B133" s="29"/>
      <c r="C133" s="31" t="s">
        <v>1487</v>
      </c>
      <c r="D133" s="47" t="s">
        <v>1488</v>
      </c>
      <c r="E133" s="48">
        <v>40725</v>
      </c>
      <c r="F133" s="79">
        <v>47299</v>
      </c>
      <c r="G133" s="31" t="s">
        <v>1489</v>
      </c>
      <c r="H133" s="49" t="s">
        <v>752</v>
      </c>
      <c r="I133" s="47" t="s">
        <v>1490</v>
      </c>
      <c r="J133" s="47" t="s">
        <v>1491</v>
      </c>
      <c r="K133" s="49" t="s">
        <v>3089</v>
      </c>
      <c r="L133" s="49" t="s">
        <v>3090</v>
      </c>
      <c r="M133" s="47"/>
      <c r="N133" s="47"/>
      <c r="O133" s="49" t="s">
        <v>753</v>
      </c>
      <c r="P133" s="49" t="s">
        <v>2857</v>
      </c>
      <c r="Q133" s="30" t="s">
        <v>27</v>
      </c>
      <c r="R133" s="30" t="s">
        <v>27</v>
      </c>
      <c r="S133" s="30" t="s">
        <v>27</v>
      </c>
      <c r="T133" s="30" t="s">
        <v>27</v>
      </c>
      <c r="U133" s="30"/>
      <c r="V133" s="31" t="s">
        <v>1492</v>
      </c>
    </row>
    <row r="134" spans="1:22" s="39" customFormat="1" ht="13.5" customHeight="1">
      <c r="A134" s="46" t="s">
        <v>2837</v>
      </c>
      <c r="B134" s="29"/>
      <c r="C134" s="31" t="s">
        <v>1493</v>
      </c>
      <c r="D134" s="47" t="s">
        <v>1494</v>
      </c>
      <c r="E134" s="48">
        <v>40725</v>
      </c>
      <c r="F134" s="79">
        <v>47299</v>
      </c>
      <c r="G134" s="31" t="s">
        <v>1495</v>
      </c>
      <c r="H134" s="49" t="s">
        <v>3091</v>
      </c>
      <c r="I134" s="47" t="s">
        <v>1496</v>
      </c>
      <c r="J134" s="47" t="s">
        <v>1497</v>
      </c>
      <c r="K134" s="49" t="s">
        <v>3092</v>
      </c>
      <c r="L134" s="49" t="s">
        <v>3093</v>
      </c>
      <c r="M134" s="47" t="s">
        <v>1496</v>
      </c>
      <c r="N134" s="47" t="s">
        <v>1497</v>
      </c>
      <c r="O134" s="49" t="s">
        <v>754</v>
      </c>
      <c r="P134" s="49" t="s">
        <v>2857</v>
      </c>
      <c r="Q134" s="30" t="s">
        <v>27</v>
      </c>
      <c r="R134" s="30" t="s">
        <v>27</v>
      </c>
      <c r="S134" s="30" t="s">
        <v>27</v>
      </c>
      <c r="T134" s="30" t="s">
        <v>27</v>
      </c>
      <c r="U134" s="30"/>
      <c r="V134" s="31" t="s">
        <v>755</v>
      </c>
    </row>
    <row r="135" spans="1:22" s="39" customFormat="1" ht="13.5" customHeight="1">
      <c r="A135" s="46" t="s">
        <v>2837</v>
      </c>
      <c r="B135" s="29"/>
      <c r="C135" s="31" t="s">
        <v>756</v>
      </c>
      <c r="D135" s="47" t="s">
        <v>3094</v>
      </c>
      <c r="E135" s="48">
        <v>40756</v>
      </c>
      <c r="F135" s="79">
        <v>47330</v>
      </c>
      <c r="G135" s="51" t="s">
        <v>336</v>
      </c>
      <c r="H135" s="50" t="s">
        <v>3095</v>
      </c>
      <c r="I135" s="47" t="s">
        <v>1498</v>
      </c>
      <c r="J135" s="47" t="s">
        <v>1499</v>
      </c>
      <c r="K135" s="49" t="s">
        <v>3096</v>
      </c>
      <c r="L135" s="49" t="s">
        <v>3095</v>
      </c>
      <c r="M135" s="47"/>
      <c r="N135" s="47"/>
      <c r="O135" s="49" t="s">
        <v>3097</v>
      </c>
      <c r="P135" s="49" t="s">
        <v>2857</v>
      </c>
      <c r="Q135" s="30" t="s">
        <v>27</v>
      </c>
      <c r="R135" s="30" t="s">
        <v>27</v>
      </c>
      <c r="S135" s="30" t="s">
        <v>27</v>
      </c>
      <c r="T135" s="30" t="s">
        <v>27</v>
      </c>
      <c r="U135" s="30"/>
      <c r="V135" s="31" t="s">
        <v>757</v>
      </c>
    </row>
    <row r="136" spans="1:22" s="39" customFormat="1" ht="13.5" customHeight="1">
      <c r="A136" s="46" t="s">
        <v>2837</v>
      </c>
      <c r="B136" s="29"/>
      <c r="C136" s="31" t="s">
        <v>758</v>
      </c>
      <c r="D136" s="47" t="s">
        <v>1500</v>
      </c>
      <c r="E136" s="48">
        <v>40817</v>
      </c>
      <c r="F136" s="79">
        <v>47391</v>
      </c>
      <c r="G136" s="31" t="s">
        <v>545</v>
      </c>
      <c r="H136" s="49" t="s">
        <v>3098</v>
      </c>
      <c r="I136" s="47" t="s">
        <v>1501</v>
      </c>
      <c r="J136" s="47" t="s">
        <v>1502</v>
      </c>
      <c r="K136" s="49" t="s">
        <v>3099</v>
      </c>
      <c r="L136" s="49" t="s">
        <v>3100</v>
      </c>
      <c r="M136" s="32"/>
      <c r="N136" s="32"/>
      <c r="O136" s="49" t="s">
        <v>3101</v>
      </c>
      <c r="P136" s="49" t="s">
        <v>2857</v>
      </c>
      <c r="Q136" s="30" t="s">
        <v>27</v>
      </c>
      <c r="R136" s="30" t="s">
        <v>27</v>
      </c>
      <c r="S136" s="30" t="s">
        <v>27</v>
      </c>
      <c r="T136" s="30" t="s">
        <v>27</v>
      </c>
      <c r="U136" s="30"/>
      <c r="V136" s="31" t="s">
        <v>759</v>
      </c>
    </row>
    <row r="137" spans="1:22" s="39" customFormat="1" ht="13.5" customHeight="1">
      <c r="A137" s="46" t="s">
        <v>2837</v>
      </c>
      <c r="B137" s="29"/>
      <c r="C137" s="31" t="s">
        <v>760</v>
      </c>
      <c r="D137" s="47" t="s">
        <v>1503</v>
      </c>
      <c r="E137" s="48">
        <v>40817</v>
      </c>
      <c r="F137" s="79">
        <v>47391</v>
      </c>
      <c r="G137" s="31" t="s">
        <v>277</v>
      </c>
      <c r="H137" s="49" t="s">
        <v>3102</v>
      </c>
      <c r="I137" s="47" t="s">
        <v>1504</v>
      </c>
      <c r="J137" s="47" t="s">
        <v>1505</v>
      </c>
      <c r="K137" s="49" t="s">
        <v>3103</v>
      </c>
      <c r="L137" s="49" t="s">
        <v>3104</v>
      </c>
      <c r="M137" s="32"/>
      <c r="N137" s="32"/>
      <c r="O137" s="49" t="s">
        <v>3105</v>
      </c>
      <c r="P137" s="49" t="s">
        <v>2857</v>
      </c>
      <c r="Q137" s="30" t="s">
        <v>27</v>
      </c>
      <c r="R137" s="30" t="s">
        <v>27</v>
      </c>
      <c r="S137" s="30" t="s">
        <v>27</v>
      </c>
      <c r="T137" s="30" t="s">
        <v>27</v>
      </c>
      <c r="U137" s="30"/>
      <c r="V137" s="31" t="s">
        <v>761</v>
      </c>
    </row>
    <row r="138" spans="1:22" s="39" customFormat="1" ht="13.5" customHeight="1">
      <c r="A138" s="46" t="s">
        <v>2837</v>
      </c>
      <c r="B138" s="29"/>
      <c r="C138" s="31" t="s">
        <v>762</v>
      </c>
      <c r="D138" s="47" t="s">
        <v>1506</v>
      </c>
      <c r="E138" s="48">
        <v>40817</v>
      </c>
      <c r="F138" s="79">
        <v>47391</v>
      </c>
      <c r="G138" s="31" t="s">
        <v>1507</v>
      </c>
      <c r="H138" s="49" t="s">
        <v>763</v>
      </c>
      <c r="I138" s="47" t="s">
        <v>1508</v>
      </c>
      <c r="J138" s="47" t="s">
        <v>1509</v>
      </c>
      <c r="K138" s="49" t="s">
        <v>3106</v>
      </c>
      <c r="L138" s="49" t="s">
        <v>3107</v>
      </c>
      <c r="M138" s="32"/>
      <c r="N138" s="32"/>
      <c r="O138" s="49" t="s">
        <v>3108</v>
      </c>
      <c r="P138" s="49" t="s">
        <v>2857</v>
      </c>
      <c r="Q138" s="30" t="s">
        <v>27</v>
      </c>
      <c r="R138" s="30" t="s">
        <v>27</v>
      </c>
      <c r="S138" s="30" t="s">
        <v>27</v>
      </c>
      <c r="T138" s="30" t="s">
        <v>27</v>
      </c>
      <c r="U138" s="30"/>
      <c r="V138" s="31" t="s">
        <v>764</v>
      </c>
    </row>
    <row r="139" spans="1:22" s="39" customFormat="1" ht="13.5" customHeight="1">
      <c r="A139" s="46" t="s">
        <v>2837</v>
      </c>
      <c r="B139" s="29"/>
      <c r="C139" s="31" t="s">
        <v>1510</v>
      </c>
      <c r="D139" s="47" t="s">
        <v>1511</v>
      </c>
      <c r="E139" s="48">
        <v>40848</v>
      </c>
      <c r="F139" s="79">
        <v>47422</v>
      </c>
      <c r="G139" s="31" t="s">
        <v>1135</v>
      </c>
      <c r="H139" s="49" t="s">
        <v>3109</v>
      </c>
      <c r="I139" s="47" t="s">
        <v>1512</v>
      </c>
      <c r="J139" s="47" t="s">
        <v>1513</v>
      </c>
      <c r="K139" s="49" t="s">
        <v>3110</v>
      </c>
      <c r="L139" s="49" t="s">
        <v>3111</v>
      </c>
      <c r="M139" s="47"/>
      <c r="N139" s="47"/>
      <c r="O139" s="49" t="s">
        <v>3112</v>
      </c>
      <c r="P139" s="49" t="s">
        <v>3113</v>
      </c>
      <c r="Q139" s="30" t="s">
        <v>27</v>
      </c>
      <c r="R139" s="30" t="s">
        <v>27</v>
      </c>
      <c r="S139" s="30" t="s">
        <v>27</v>
      </c>
      <c r="T139" s="30" t="s">
        <v>27</v>
      </c>
      <c r="U139" s="30"/>
      <c r="V139" s="31" t="s">
        <v>1514</v>
      </c>
    </row>
    <row r="140" spans="1:22" s="39" customFormat="1" ht="13.5" customHeight="1">
      <c r="A140" s="46" t="s">
        <v>2837</v>
      </c>
      <c r="B140" s="29"/>
      <c r="C140" s="31" t="s">
        <v>1515</v>
      </c>
      <c r="D140" s="47" t="s">
        <v>1516</v>
      </c>
      <c r="E140" s="48">
        <v>40848</v>
      </c>
      <c r="F140" s="79">
        <v>47422</v>
      </c>
      <c r="G140" s="31" t="s">
        <v>1517</v>
      </c>
      <c r="H140" s="49" t="s">
        <v>3114</v>
      </c>
      <c r="I140" s="47" t="s">
        <v>1518</v>
      </c>
      <c r="J140" s="47" t="s">
        <v>1519</v>
      </c>
      <c r="K140" s="49" t="s">
        <v>3115</v>
      </c>
      <c r="L140" s="49" t="s">
        <v>3116</v>
      </c>
      <c r="M140" s="47"/>
      <c r="N140" s="47"/>
      <c r="O140" s="49" t="s">
        <v>3117</v>
      </c>
      <c r="P140" s="49" t="s">
        <v>2857</v>
      </c>
      <c r="Q140" s="30" t="s">
        <v>27</v>
      </c>
      <c r="R140" s="30" t="s">
        <v>27</v>
      </c>
      <c r="S140" s="30" t="s">
        <v>27</v>
      </c>
      <c r="T140" s="30" t="s">
        <v>27</v>
      </c>
      <c r="U140" s="30"/>
      <c r="V140" s="31" t="s">
        <v>1520</v>
      </c>
    </row>
    <row r="141" spans="1:22" s="39" customFormat="1" ht="13.5" customHeight="1">
      <c r="A141" s="46" t="s">
        <v>2837</v>
      </c>
      <c r="B141" s="29"/>
      <c r="C141" s="31" t="s">
        <v>1521</v>
      </c>
      <c r="D141" s="47" t="s">
        <v>1522</v>
      </c>
      <c r="E141" s="48">
        <v>40848</v>
      </c>
      <c r="F141" s="79">
        <v>47422</v>
      </c>
      <c r="G141" s="31" t="s">
        <v>1523</v>
      </c>
      <c r="H141" s="49" t="s">
        <v>1524</v>
      </c>
      <c r="I141" s="47" t="s">
        <v>1525</v>
      </c>
      <c r="J141" s="47" t="s">
        <v>1526</v>
      </c>
      <c r="K141" s="49" t="s">
        <v>3118</v>
      </c>
      <c r="L141" s="49" t="s">
        <v>3119</v>
      </c>
      <c r="M141" s="47"/>
      <c r="N141" s="47"/>
      <c r="O141" s="49" t="s">
        <v>3120</v>
      </c>
      <c r="P141" s="49" t="s">
        <v>2857</v>
      </c>
      <c r="Q141" s="30" t="s">
        <v>27</v>
      </c>
      <c r="R141" s="30" t="s">
        <v>27</v>
      </c>
      <c r="S141" s="30" t="s">
        <v>27</v>
      </c>
      <c r="T141" s="30" t="s">
        <v>27</v>
      </c>
      <c r="U141" s="30"/>
      <c r="V141" s="31" t="s">
        <v>765</v>
      </c>
    </row>
    <row r="142" spans="1:22" s="39" customFormat="1" ht="13.5" customHeight="1">
      <c r="A142" s="46" t="s">
        <v>2837</v>
      </c>
      <c r="B142" s="29"/>
      <c r="C142" s="31" t="s">
        <v>1527</v>
      </c>
      <c r="D142" s="47" t="s">
        <v>3121</v>
      </c>
      <c r="E142" s="48">
        <v>40878</v>
      </c>
      <c r="F142" s="79">
        <v>47452</v>
      </c>
      <c r="G142" s="31" t="s">
        <v>119</v>
      </c>
      <c r="H142" s="49" t="s">
        <v>3122</v>
      </c>
      <c r="I142" s="47" t="s">
        <v>1528</v>
      </c>
      <c r="J142" s="47" t="s">
        <v>1529</v>
      </c>
      <c r="K142" s="49" t="s">
        <v>3123</v>
      </c>
      <c r="L142" s="49" t="s">
        <v>3122</v>
      </c>
      <c r="M142" s="47"/>
      <c r="N142" s="47"/>
      <c r="O142" s="49" t="s">
        <v>3124</v>
      </c>
      <c r="P142" s="49" t="s">
        <v>3125</v>
      </c>
      <c r="Q142" s="30" t="s">
        <v>27</v>
      </c>
      <c r="R142" s="30" t="s">
        <v>27</v>
      </c>
      <c r="S142" s="30" t="s">
        <v>27</v>
      </c>
      <c r="T142" s="30" t="s">
        <v>27</v>
      </c>
      <c r="U142" s="30"/>
      <c r="V142" s="31" t="s">
        <v>1530</v>
      </c>
    </row>
    <row r="143" spans="1:22" s="39" customFormat="1" ht="13.5" customHeight="1">
      <c r="A143" s="46" t="s">
        <v>2837</v>
      </c>
      <c r="B143" s="29"/>
      <c r="C143" s="31" t="s">
        <v>1531</v>
      </c>
      <c r="D143" s="47" t="s">
        <v>1532</v>
      </c>
      <c r="E143" s="48">
        <v>40909</v>
      </c>
      <c r="F143" s="79">
        <v>47483</v>
      </c>
      <c r="G143" s="31" t="s">
        <v>1533</v>
      </c>
      <c r="H143" s="49" t="s">
        <v>3126</v>
      </c>
      <c r="I143" s="47" t="s">
        <v>1534</v>
      </c>
      <c r="J143" s="47" t="s">
        <v>1534</v>
      </c>
      <c r="K143" s="49" t="s">
        <v>3127</v>
      </c>
      <c r="L143" s="49" t="s">
        <v>3128</v>
      </c>
      <c r="M143" s="47"/>
      <c r="N143" s="47"/>
      <c r="O143" s="49" t="s">
        <v>3129</v>
      </c>
      <c r="P143" s="49" t="s">
        <v>2857</v>
      </c>
      <c r="Q143" s="30" t="s">
        <v>27</v>
      </c>
      <c r="R143" s="30" t="s">
        <v>27</v>
      </c>
      <c r="S143" s="30" t="s">
        <v>27</v>
      </c>
      <c r="T143" s="30" t="s">
        <v>27</v>
      </c>
      <c r="U143" s="30"/>
      <c r="V143" s="31" t="s">
        <v>766</v>
      </c>
    </row>
    <row r="144" spans="1:22" s="39" customFormat="1" ht="13.5" customHeight="1">
      <c r="A144" s="46" t="s">
        <v>2837</v>
      </c>
      <c r="B144" s="29"/>
      <c r="C144" s="31" t="s">
        <v>1535</v>
      </c>
      <c r="D144" s="47" t="s">
        <v>3130</v>
      </c>
      <c r="E144" s="48">
        <v>41000</v>
      </c>
      <c r="F144" s="79">
        <v>47573</v>
      </c>
      <c r="G144" s="31" t="s">
        <v>1536</v>
      </c>
      <c r="H144" s="49" t="s">
        <v>767</v>
      </c>
      <c r="I144" s="47" t="s">
        <v>1537</v>
      </c>
      <c r="J144" s="47" t="s">
        <v>1538</v>
      </c>
      <c r="K144" s="49" t="s">
        <v>3130</v>
      </c>
      <c r="L144" s="49" t="s">
        <v>3131</v>
      </c>
      <c r="M144" s="47"/>
      <c r="N144" s="47"/>
      <c r="O144" s="49" t="s">
        <v>3132</v>
      </c>
      <c r="P144" s="49" t="s">
        <v>3133</v>
      </c>
      <c r="Q144" s="30" t="s">
        <v>27</v>
      </c>
      <c r="R144" s="30" t="s">
        <v>27</v>
      </c>
      <c r="S144" s="30" t="s">
        <v>27</v>
      </c>
      <c r="T144" s="30" t="s">
        <v>27</v>
      </c>
      <c r="U144" s="30"/>
      <c r="V144" s="31" t="s">
        <v>1539</v>
      </c>
    </row>
    <row r="145" spans="1:22" s="39" customFormat="1" ht="13.5" customHeight="1">
      <c r="A145" s="46" t="s">
        <v>2837</v>
      </c>
      <c r="B145" s="29"/>
      <c r="C145" s="31" t="s">
        <v>1540</v>
      </c>
      <c r="D145" s="47" t="s">
        <v>3134</v>
      </c>
      <c r="E145" s="48">
        <v>41000</v>
      </c>
      <c r="F145" s="79">
        <v>47573</v>
      </c>
      <c r="G145" s="31" t="s">
        <v>1228</v>
      </c>
      <c r="H145" s="49" t="s">
        <v>3135</v>
      </c>
      <c r="I145" s="47" t="s">
        <v>1541</v>
      </c>
      <c r="J145" s="47" t="s">
        <v>1542</v>
      </c>
      <c r="K145" s="49" t="s">
        <v>3136</v>
      </c>
      <c r="L145" s="49" t="s">
        <v>3137</v>
      </c>
      <c r="M145" s="47"/>
      <c r="N145" s="47"/>
      <c r="O145" s="49" t="s">
        <v>3138</v>
      </c>
      <c r="P145" s="49" t="s">
        <v>3139</v>
      </c>
      <c r="Q145" s="30" t="s">
        <v>27</v>
      </c>
      <c r="R145" s="30" t="s">
        <v>27</v>
      </c>
      <c r="S145" s="30" t="s">
        <v>27</v>
      </c>
      <c r="T145" s="30"/>
      <c r="U145" s="30"/>
      <c r="V145" s="31" t="s">
        <v>768</v>
      </c>
    </row>
    <row r="146" spans="1:22" s="39" customFormat="1" ht="13.5" customHeight="1">
      <c r="A146" s="46" t="s">
        <v>2837</v>
      </c>
      <c r="B146" s="29"/>
      <c r="C146" s="31" t="s">
        <v>1543</v>
      </c>
      <c r="D146" s="47" t="s">
        <v>1544</v>
      </c>
      <c r="E146" s="48">
        <v>41030</v>
      </c>
      <c r="F146" s="79">
        <v>47603</v>
      </c>
      <c r="G146" s="31" t="s">
        <v>1545</v>
      </c>
      <c r="H146" s="49" t="s">
        <v>3140</v>
      </c>
      <c r="I146" s="47" t="s">
        <v>1546</v>
      </c>
      <c r="J146" s="47" t="s">
        <v>1547</v>
      </c>
      <c r="K146" s="49" t="s">
        <v>3141</v>
      </c>
      <c r="L146" s="49" t="s">
        <v>3142</v>
      </c>
      <c r="M146" s="47"/>
      <c r="N146" s="47"/>
      <c r="O146" s="49" t="s">
        <v>3143</v>
      </c>
      <c r="P146" s="49" t="s">
        <v>3144</v>
      </c>
      <c r="Q146" s="30"/>
      <c r="R146" s="30" t="s">
        <v>27</v>
      </c>
      <c r="S146" s="30" t="s">
        <v>27</v>
      </c>
      <c r="T146" s="30" t="s">
        <v>27</v>
      </c>
      <c r="U146" s="30"/>
      <c r="V146" s="31" t="s">
        <v>1548</v>
      </c>
    </row>
    <row r="147" spans="1:22" s="39" customFormat="1" ht="13.5" customHeight="1">
      <c r="A147" s="46" t="s">
        <v>2837</v>
      </c>
      <c r="B147" s="29"/>
      <c r="C147" s="31" t="s">
        <v>1549</v>
      </c>
      <c r="D147" s="47" t="s">
        <v>3145</v>
      </c>
      <c r="E147" s="48">
        <v>41061</v>
      </c>
      <c r="F147" s="79">
        <v>47634</v>
      </c>
      <c r="G147" s="31" t="s">
        <v>649</v>
      </c>
      <c r="H147" s="49" t="s">
        <v>3146</v>
      </c>
      <c r="I147" s="47" t="s">
        <v>1550</v>
      </c>
      <c r="J147" s="47" t="s">
        <v>1551</v>
      </c>
      <c r="K147" s="49" t="s">
        <v>3147</v>
      </c>
      <c r="L147" s="49" t="s">
        <v>3148</v>
      </c>
      <c r="M147" s="47"/>
      <c r="N147" s="47"/>
      <c r="O147" s="49" t="s">
        <v>3149</v>
      </c>
      <c r="P147" s="49" t="s">
        <v>2857</v>
      </c>
      <c r="Q147" s="30" t="s">
        <v>27</v>
      </c>
      <c r="R147" s="30" t="s">
        <v>27</v>
      </c>
      <c r="S147" s="30" t="s">
        <v>27</v>
      </c>
      <c r="T147" s="30" t="s">
        <v>27</v>
      </c>
      <c r="U147" s="30"/>
      <c r="V147" s="31" t="s">
        <v>769</v>
      </c>
    </row>
    <row r="148" spans="1:22" s="39" customFormat="1" ht="13.5" customHeight="1">
      <c r="A148" s="46" t="s">
        <v>2837</v>
      </c>
      <c r="B148" s="29"/>
      <c r="C148" s="31" t="s">
        <v>770</v>
      </c>
      <c r="D148" s="47" t="s">
        <v>3150</v>
      </c>
      <c r="E148" s="48">
        <v>41091</v>
      </c>
      <c r="F148" s="79">
        <v>47664</v>
      </c>
      <c r="G148" s="31" t="s">
        <v>649</v>
      </c>
      <c r="H148" s="49" t="s">
        <v>771</v>
      </c>
      <c r="I148" s="32" t="s">
        <v>1552</v>
      </c>
      <c r="J148" s="47" t="s">
        <v>1553</v>
      </c>
      <c r="K148" s="49" t="s">
        <v>3151</v>
      </c>
      <c r="L148" s="49" t="s">
        <v>3152</v>
      </c>
      <c r="M148" s="47"/>
      <c r="N148" s="47"/>
      <c r="O148" s="49" t="s">
        <v>3153</v>
      </c>
      <c r="P148" s="49" t="s">
        <v>2857</v>
      </c>
      <c r="Q148" s="30" t="s">
        <v>27</v>
      </c>
      <c r="R148" s="30" t="s">
        <v>27</v>
      </c>
      <c r="S148" s="30" t="s">
        <v>27</v>
      </c>
      <c r="T148" s="30" t="s">
        <v>27</v>
      </c>
      <c r="U148" s="30"/>
      <c r="V148" s="31" t="s">
        <v>772</v>
      </c>
    </row>
    <row r="149" spans="1:22" s="39" customFormat="1" ht="13.5" customHeight="1">
      <c r="A149" s="46" t="s">
        <v>2837</v>
      </c>
      <c r="B149" s="29"/>
      <c r="C149" s="31" t="s">
        <v>773</v>
      </c>
      <c r="D149" s="47" t="s">
        <v>1554</v>
      </c>
      <c r="E149" s="48">
        <v>41122</v>
      </c>
      <c r="F149" s="79">
        <v>45504</v>
      </c>
      <c r="G149" s="31" t="s">
        <v>1555</v>
      </c>
      <c r="H149" s="49" t="s">
        <v>3154</v>
      </c>
      <c r="I149" s="47" t="s">
        <v>1556</v>
      </c>
      <c r="J149" s="47" t="s">
        <v>1557</v>
      </c>
      <c r="K149" s="49" t="s">
        <v>3155</v>
      </c>
      <c r="L149" s="49" t="s">
        <v>3156</v>
      </c>
      <c r="M149" s="47"/>
      <c r="N149" s="47"/>
      <c r="O149" s="49" t="s">
        <v>3157</v>
      </c>
      <c r="P149" s="49" t="s">
        <v>3158</v>
      </c>
      <c r="Q149" s="30" t="s">
        <v>27</v>
      </c>
      <c r="R149" s="30" t="s">
        <v>27</v>
      </c>
      <c r="S149" s="30" t="s">
        <v>27</v>
      </c>
      <c r="T149" s="30" t="s">
        <v>27</v>
      </c>
      <c r="U149" s="30"/>
      <c r="V149" s="31" t="s">
        <v>774</v>
      </c>
    </row>
    <row r="150" spans="1:22" s="39" customFormat="1" ht="13.5" customHeight="1">
      <c r="A150" s="46" t="s">
        <v>2837</v>
      </c>
      <c r="B150" s="29"/>
      <c r="C150" s="31" t="s">
        <v>775</v>
      </c>
      <c r="D150" s="47" t="s">
        <v>3159</v>
      </c>
      <c r="E150" s="48">
        <v>41122</v>
      </c>
      <c r="F150" s="79">
        <v>47695</v>
      </c>
      <c r="G150" s="31" t="s">
        <v>119</v>
      </c>
      <c r="H150" s="49" t="s">
        <v>3160</v>
      </c>
      <c r="I150" s="47" t="s">
        <v>1558</v>
      </c>
      <c r="J150" s="47" t="s">
        <v>1559</v>
      </c>
      <c r="K150" s="49" t="s">
        <v>3161</v>
      </c>
      <c r="L150" s="49" t="s">
        <v>3162</v>
      </c>
      <c r="M150" s="47"/>
      <c r="N150" s="47"/>
      <c r="O150" s="49" t="s">
        <v>3163</v>
      </c>
      <c r="P150" s="49" t="s">
        <v>2857</v>
      </c>
      <c r="Q150" s="30" t="s">
        <v>27</v>
      </c>
      <c r="R150" s="30" t="s">
        <v>27</v>
      </c>
      <c r="S150" s="30" t="s">
        <v>27</v>
      </c>
      <c r="T150" s="30" t="s">
        <v>27</v>
      </c>
      <c r="U150" s="30"/>
      <c r="V150" s="31" t="s">
        <v>776</v>
      </c>
    </row>
    <row r="151" spans="1:22" s="39" customFormat="1" ht="13.5" customHeight="1">
      <c r="A151" s="46" t="s">
        <v>2837</v>
      </c>
      <c r="B151" s="29"/>
      <c r="C151" s="31" t="s">
        <v>777</v>
      </c>
      <c r="D151" s="47" t="s">
        <v>3164</v>
      </c>
      <c r="E151" s="48">
        <v>41183</v>
      </c>
      <c r="F151" s="79">
        <v>47756</v>
      </c>
      <c r="G151" s="31" t="s">
        <v>1560</v>
      </c>
      <c r="H151" s="49" t="s">
        <v>3165</v>
      </c>
      <c r="I151" s="47" t="s">
        <v>1561</v>
      </c>
      <c r="J151" s="47" t="s">
        <v>1562</v>
      </c>
      <c r="K151" s="49" t="s">
        <v>3166</v>
      </c>
      <c r="L151" s="49" t="s">
        <v>3165</v>
      </c>
      <c r="M151" s="47"/>
      <c r="N151" s="47"/>
      <c r="O151" s="49" t="s">
        <v>3167</v>
      </c>
      <c r="P151" s="49" t="s">
        <v>2857</v>
      </c>
      <c r="Q151" s="30" t="s">
        <v>27</v>
      </c>
      <c r="R151" s="30" t="s">
        <v>27</v>
      </c>
      <c r="S151" s="30" t="s">
        <v>27</v>
      </c>
      <c r="T151" s="30" t="s">
        <v>27</v>
      </c>
      <c r="U151" s="30"/>
      <c r="V151" s="31" t="s">
        <v>778</v>
      </c>
    </row>
    <row r="152" spans="1:22" s="39" customFormat="1" ht="13.5" customHeight="1">
      <c r="A152" s="46" t="s">
        <v>2837</v>
      </c>
      <c r="B152" s="29"/>
      <c r="C152" s="31" t="s">
        <v>779</v>
      </c>
      <c r="D152" s="47" t="s">
        <v>3168</v>
      </c>
      <c r="E152" s="48">
        <v>41183</v>
      </c>
      <c r="F152" s="79">
        <v>47756</v>
      </c>
      <c r="G152" s="31" t="s">
        <v>4681</v>
      </c>
      <c r="H152" s="49" t="s">
        <v>3169</v>
      </c>
      <c r="I152" s="47" t="s">
        <v>1563</v>
      </c>
      <c r="J152" s="47" t="s">
        <v>1564</v>
      </c>
      <c r="K152" s="49" t="s">
        <v>3170</v>
      </c>
      <c r="L152" s="49" t="s">
        <v>780</v>
      </c>
      <c r="M152" s="47"/>
      <c r="N152" s="47"/>
      <c r="O152" s="49" t="s">
        <v>3171</v>
      </c>
      <c r="P152" s="49" t="s">
        <v>2857</v>
      </c>
      <c r="Q152" s="30" t="s">
        <v>27</v>
      </c>
      <c r="R152" s="30" t="s">
        <v>27</v>
      </c>
      <c r="S152" s="30" t="s">
        <v>27</v>
      </c>
      <c r="T152" s="30" t="s">
        <v>27</v>
      </c>
      <c r="U152" s="30"/>
      <c r="V152" s="31" t="s">
        <v>781</v>
      </c>
    </row>
    <row r="153" spans="1:22" s="39" customFormat="1" ht="13.5" customHeight="1">
      <c r="A153" s="46" t="s">
        <v>2837</v>
      </c>
      <c r="B153" s="29"/>
      <c r="C153" s="31" t="s">
        <v>782</v>
      </c>
      <c r="D153" s="47" t="s">
        <v>1565</v>
      </c>
      <c r="E153" s="48">
        <v>41214</v>
      </c>
      <c r="F153" s="79">
        <v>47787</v>
      </c>
      <c r="G153" s="31" t="s">
        <v>4682</v>
      </c>
      <c r="H153" s="49" t="s">
        <v>3172</v>
      </c>
      <c r="I153" s="47" t="s">
        <v>1567</v>
      </c>
      <c r="J153" s="47" t="s">
        <v>1568</v>
      </c>
      <c r="K153" s="49" t="s">
        <v>3173</v>
      </c>
      <c r="L153" s="49" t="s">
        <v>3174</v>
      </c>
      <c r="M153" s="47"/>
      <c r="N153" s="47"/>
      <c r="O153" s="49" t="s">
        <v>3175</v>
      </c>
      <c r="P153" s="49" t="s">
        <v>2857</v>
      </c>
      <c r="Q153" s="30" t="s">
        <v>27</v>
      </c>
      <c r="R153" s="30" t="s">
        <v>27</v>
      </c>
      <c r="S153" s="30" t="s">
        <v>27</v>
      </c>
      <c r="T153" s="30" t="s">
        <v>27</v>
      </c>
      <c r="U153" s="30"/>
      <c r="V153" s="31" t="s">
        <v>783</v>
      </c>
    </row>
    <row r="154" spans="1:22" s="39" customFormat="1" ht="13.5" customHeight="1">
      <c r="A154" s="46" t="s">
        <v>2837</v>
      </c>
      <c r="B154" s="29" t="s">
        <v>1101</v>
      </c>
      <c r="C154" s="31" t="s">
        <v>1569</v>
      </c>
      <c r="D154" s="47" t="s">
        <v>3176</v>
      </c>
      <c r="E154" s="48">
        <v>41214</v>
      </c>
      <c r="F154" s="79">
        <v>45596</v>
      </c>
      <c r="G154" s="31" t="s">
        <v>1570</v>
      </c>
      <c r="H154" s="49" t="s">
        <v>3177</v>
      </c>
      <c r="I154" s="47" t="s">
        <v>1571</v>
      </c>
      <c r="J154" s="47" t="s">
        <v>1572</v>
      </c>
      <c r="K154" s="49" t="s">
        <v>3178</v>
      </c>
      <c r="L154" s="49" t="s">
        <v>3177</v>
      </c>
      <c r="M154" s="47"/>
      <c r="N154" s="47"/>
      <c r="O154" s="49" t="s">
        <v>3179</v>
      </c>
      <c r="P154" s="49" t="s">
        <v>3180</v>
      </c>
      <c r="Q154" s="30" t="s">
        <v>27</v>
      </c>
      <c r="R154" s="30" t="s">
        <v>27</v>
      </c>
      <c r="S154" s="30" t="s">
        <v>27</v>
      </c>
      <c r="T154" s="30" t="s">
        <v>27</v>
      </c>
      <c r="U154" s="30"/>
      <c r="V154" s="31" t="s">
        <v>1110</v>
      </c>
    </row>
    <row r="155" spans="1:22" s="39" customFormat="1" ht="13.5" customHeight="1">
      <c r="A155" s="46" t="s">
        <v>2837</v>
      </c>
      <c r="B155" s="29"/>
      <c r="C155" s="31" t="s">
        <v>784</v>
      </c>
      <c r="D155" s="47" t="s">
        <v>3181</v>
      </c>
      <c r="E155" s="48">
        <v>41244</v>
      </c>
      <c r="F155" s="79">
        <v>47817</v>
      </c>
      <c r="G155" s="31" t="s">
        <v>1573</v>
      </c>
      <c r="H155" s="49" t="s">
        <v>3182</v>
      </c>
      <c r="I155" s="47" t="s">
        <v>1574</v>
      </c>
      <c r="J155" s="47" t="s">
        <v>1574</v>
      </c>
      <c r="K155" s="49" t="s">
        <v>3183</v>
      </c>
      <c r="L155" s="49" t="s">
        <v>3184</v>
      </c>
      <c r="M155" s="47"/>
      <c r="N155" s="47"/>
      <c r="O155" s="49" t="s">
        <v>3185</v>
      </c>
      <c r="P155" s="49" t="s">
        <v>2857</v>
      </c>
      <c r="Q155" s="30" t="s">
        <v>27</v>
      </c>
      <c r="R155" s="30" t="s">
        <v>27</v>
      </c>
      <c r="S155" s="30" t="s">
        <v>27</v>
      </c>
      <c r="T155" s="30"/>
      <c r="U155" s="30"/>
      <c r="V155" s="31" t="s">
        <v>785</v>
      </c>
    </row>
    <row r="156" spans="1:22" s="39" customFormat="1" ht="13.5" customHeight="1">
      <c r="A156" s="46" t="s">
        <v>2837</v>
      </c>
      <c r="B156" s="29" t="s">
        <v>1101</v>
      </c>
      <c r="C156" s="31" t="s">
        <v>1109</v>
      </c>
      <c r="D156" s="47" t="s">
        <v>1575</v>
      </c>
      <c r="E156" s="48">
        <v>41275</v>
      </c>
      <c r="F156" s="79">
        <v>45657</v>
      </c>
      <c r="G156" s="31" t="s">
        <v>1466</v>
      </c>
      <c r="H156" s="49" t="s">
        <v>3186</v>
      </c>
      <c r="I156" s="47" t="s">
        <v>1576</v>
      </c>
      <c r="J156" s="47" t="s">
        <v>1577</v>
      </c>
      <c r="K156" s="49" t="s">
        <v>3187</v>
      </c>
      <c r="L156" s="49" t="s">
        <v>3188</v>
      </c>
      <c r="M156" s="47"/>
      <c r="N156" s="47"/>
      <c r="O156" s="49" t="s">
        <v>3189</v>
      </c>
      <c r="P156" s="49" t="s">
        <v>3190</v>
      </c>
      <c r="Q156" s="30" t="s">
        <v>27</v>
      </c>
      <c r="R156" s="30" t="s">
        <v>27</v>
      </c>
      <c r="S156" s="30" t="s">
        <v>27</v>
      </c>
      <c r="T156" s="30" t="s">
        <v>27</v>
      </c>
      <c r="U156" s="30"/>
      <c r="V156" s="31" t="s">
        <v>1578</v>
      </c>
    </row>
    <row r="157" spans="1:22" s="39" customFormat="1" ht="13.5" customHeight="1">
      <c r="A157" s="46" t="s">
        <v>2837</v>
      </c>
      <c r="B157" s="29"/>
      <c r="C157" s="31" t="s">
        <v>786</v>
      </c>
      <c r="D157" s="47" t="s">
        <v>1579</v>
      </c>
      <c r="E157" s="48">
        <v>41306</v>
      </c>
      <c r="F157" s="79">
        <v>45688</v>
      </c>
      <c r="G157" s="31" t="s">
        <v>1580</v>
      </c>
      <c r="H157" s="49" t="s">
        <v>3193</v>
      </c>
      <c r="I157" s="47" t="s">
        <v>1581</v>
      </c>
      <c r="J157" s="47" t="s">
        <v>1581</v>
      </c>
      <c r="K157" s="49" t="s">
        <v>3194</v>
      </c>
      <c r="L157" s="49" t="s">
        <v>3195</v>
      </c>
      <c r="M157" s="47"/>
      <c r="N157" s="47"/>
      <c r="O157" s="49" t="s">
        <v>3196</v>
      </c>
      <c r="P157" s="49" t="s">
        <v>2857</v>
      </c>
      <c r="Q157" s="30" t="s">
        <v>27</v>
      </c>
      <c r="R157" s="30" t="s">
        <v>27</v>
      </c>
      <c r="S157" s="30" t="s">
        <v>27</v>
      </c>
      <c r="T157" s="30" t="s">
        <v>27</v>
      </c>
      <c r="U157" s="30"/>
      <c r="V157" s="31"/>
    </row>
    <row r="158" spans="1:22" s="39" customFormat="1" ht="13.5" customHeight="1">
      <c r="A158" s="46" t="s">
        <v>2837</v>
      </c>
      <c r="B158" s="29"/>
      <c r="C158" s="31" t="s">
        <v>787</v>
      </c>
      <c r="D158" s="47" t="s">
        <v>1582</v>
      </c>
      <c r="E158" s="48">
        <v>41334</v>
      </c>
      <c r="F158" s="79">
        <v>45716</v>
      </c>
      <c r="G158" s="31" t="s">
        <v>788</v>
      </c>
      <c r="H158" s="49" t="s">
        <v>3197</v>
      </c>
      <c r="I158" s="47" t="s">
        <v>1583</v>
      </c>
      <c r="J158" s="47" t="s">
        <v>1584</v>
      </c>
      <c r="K158" s="31" t="s">
        <v>3198</v>
      </c>
      <c r="L158" s="49" t="s">
        <v>3199</v>
      </c>
      <c r="M158" s="47"/>
      <c r="N158" s="47"/>
      <c r="O158" s="49" t="s">
        <v>3200</v>
      </c>
      <c r="P158" s="49" t="s">
        <v>2857</v>
      </c>
      <c r="Q158" s="30" t="s">
        <v>27</v>
      </c>
      <c r="R158" s="30" t="s">
        <v>27</v>
      </c>
      <c r="S158" s="30" t="s">
        <v>27</v>
      </c>
      <c r="T158" s="30" t="s">
        <v>27</v>
      </c>
      <c r="U158" s="30"/>
      <c r="V158" s="31" t="s">
        <v>1585</v>
      </c>
    </row>
    <row r="159" spans="1:22" s="39" customFormat="1" ht="13.5" customHeight="1">
      <c r="A159" s="46" t="s">
        <v>2837</v>
      </c>
      <c r="B159" s="29"/>
      <c r="C159" s="31" t="s">
        <v>1586</v>
      </c>
      <c r="D159" s="47" t="s">
        <v>3201</v>
      </c>
      <c r="E159" s="48">
        <v>41365</v>
      </c>
      <c r="F159" s="79">
        <v>47938</v>
      </c>
      <c r="G159" s="31" t="s">
        <v>1587</v>
      </c>
      <c r="H159" s="49" t="s">
        <v>3202</v>
      </c>
      <c r="I159" s="47" t="s">
        <v>1588</v>
      </c>
      <c r="J159" s="47" t="s">
        <v>1589</v>
      </c>
      <c r="K159" s="49" t="s">
        <v>3203</v>
      </c>
      <c r="L159" s="49" t="s">
        <v>3202</v>
      </c>
      <c r="M159" s="47"/>
      <c r="N159" s="47"/>
      <c r="O159" s="49" t="s">
        <v>3204</v>
      </c>
      <c r="P159" s="49" t="s">
        <v>3205</v>
      </c>
      <c r="Q159" s="30" t="s">
        <v>27</v>
      </c>
      <c r="R159" s="30" t="s">
        <v>27</v>
      </c>
      <c r="S159" s="30" t="s">
        <v>27</v>
      </c>
      <c r="T159" s="30" t="s">
        <v>27</v>
      </c>
      <c r="U159" s="30"/>
      <c r="V159" s="31" t="s">
        <v>789</v>
      </c>
    </row>
    <row r="160" spans="1:22" s="39" customFormat="1" ht="13.5" customHeight="1">
      <c r="A160" s="46" t="s">
        <v>2837</v>
      </c>
      <c r="B160" s="29"/>
      <c r="C160" s="31" t="s">
        <v>790</v>
      </c>
      <c r="D160" s="47" t="s">
        <v>3206</v>
      </c>
      <c r="E160" s="48">
        <v>41365</v>
      </c>
      <c r="F160" s="79">
        <v>47938</v>
      </c>
      <c r="G160" s="31" t="s">
        <v>218</v>
      </c>
      <c r="H160" s="49" t="s">
        <v>1590</v>
      </c>
      <c r="I160" s="47" t="s">
        <v>1591</v>
      </c>
      <c r="J160" s="47" t="s">
        <v>1592</v>
      </c>
      <c r="K160" s="49" t="s">
        <v>3207</v>
      </c>
      <c r="L160" s="49" t="s">
        <v>3208</v>
      </c>
      <c r="M160" s="47"/>
      <c r="N160" s="47"/>
      <c r="O160" s="49" t="s">
        <v>3209</v>
      </c>
      <c r="P160" s="49" t="s">
        <v>3210</v>
      </c>
      <c r="Q160" s="30" t="s">
        <v>27</v>
      </c>
      <c r="R160" s="30" t="s">
        <v>27</v>
      </c>
      <c r="S160" s="30" t="s">
        <v>27</v>
      </c>
      <c r="T160" s="30" t="s">
        <v>27</v>
      </c>
      <c r="U160" s="30" t="s">
        <v>27</v>
      </c>
      <c r="V160" s="31" t="s">
        <v>791</v>
      </c>
    </row>
    <row r="161" spans="1:22" s="39" customFormat="1" ht="13.5" customHeight="1">
      <c r="A161" s="46" t="s">
        <v>2837</v>
      </c>
      <c r="B161" s="29"/>
      <c r="C161" s="31" t="s">
        <v>792</v>
      </c>
      <c r="D161" s="47" t="s">
        <v>3211</v>
      </c>
      <c r="E161" s="48">
        <v>41365</v>
      </c>
      <c r="F161" s="79">
        <v>47938</v>
      </c>
      <c r="G161" s="31" t="s">
        <v>1593</v>
      </c>
      <c r="H161" s="49" t="s">
        <v>3212</v>
      </c>
      <c r="I161" s="47" t="s">
        <v>1594</v>
      </c>
      <c r="J161" s="47" t="s">
        <v>1595</v>
      </c>
      <c r="K161" s="49" t="s">
        <v>3207</v>
      </c>
      <c r="L161" s="49" t="s">
        <v>3208</v>
      </c>
      <c r="M161" s="47" t="s">
        <v>1596</v>
      </c>
      <c r="N161" s="47" t="s">
        <v>1597</v>
      </c>
      <c r="O161" s="49" t="s">
        <v>3209</v>
      </c>
      <c r="P161" s="49" t="s">
        <v>3213</v>
      </c>
      <c r="Q161" s="30" t="s">
        <v>27</v>
      </c>
      <c r="R161" s="30" t="s">
        <v>27</v>
      </c>
      <c r="S161" s="30" t="s">
        <v>27</v>
      </c>
      <c r="T161" s="30" t="s">
        <v>27</v>
      </c>
      <c r="U161" s="30" t="s">
        <v>27</v>
      </c>
      <c r="V161" s="31" t="s">
        <v>793</v>
      </c>
    </row>
    <row r="162" spans="1:22" s="39" customFormat="1" ht="13.5" customHeight="1">
      <c r="A162" s="46" t="s">
        <v>2837</v>
      </c>
      <c r="B162" s="29"/>
      <c r="C162" s="31" t="s">
        <v>794</v>
      </c>
      <c r="D162" s="47" t="s">
        <v>3214</v>
      </c>
      <c r="E162" s="48">
        <v>41365</v>
      </c>
      <c r="F162" s="79">
        <v>47938</v>
      </c>
      <c r="G162" s="31" t="s">
        <v>808</v>
      </c>
      <c r="H162" s="49" t="s">
        <v>3215</v>
      </c>
      <c r="I162" s="47" t="s">
        <v>1598</v>
      </c>
      <c r="J162" s="47" t="s">
        <v>1599</v>
      </c>
      <c r="K162" s="49" t="s">
        <v>3207</v>
      </c>
      <c r="L162" s="49" t="s">
        <v>3208</v>
      </c>
      <c r="M162" s="47" t="s">
        <v>1596</v>
      </c>
      <c r="N162" s="47" t="s">
        <v>1597</v>
      </c>
      <c r="O162" s="49" t="s">
        <v>3209</v>
      </c>
      <c r="P162" s="49" t="s">
        <v>3216</v>
      </c>
      <c r="Q162" s="30" t="s">
        <v>27</v>
      </c>
      <c r="R162" s="30" t="s">
        <v>27</v>
      </c>
      <c r="S162" s="30" t="s">
        <v>27</v>
      </c>
      <c r="T162" s="30" t="s">
        <v>27</v>
      </c>
      <c r="U162" s="30" t="s">
        <v>27</v>
      </c>
      <c r="V162" s="31" t="s">
        <v>795</v>
      </c>
    </row>
    <row r="163" spans="1:22" s="39" customFormat="1" ht="13.5" customHeight="1">
      <c r="A163" s="46" t="s">
        <v>2837</v>
      </c>
      <c r="B163" s="29"/>
      <c r="C163" s="31" t="s">
        <v>796</v>
      </c>
      <c r="D163" s="47" t="s">
        <v>3217</v>
      </c>
      <c r="E163" s="48">
        <v>41365</v>
      </c>
      <c r="F163" s="79">
        <v>47938</v>
      </c>
      <c r="G163" s="31" t="s">
        <v>497</v>
      </c>
      <c r="H163" s="49" t="s">
        <v>3218</v>
      </c>
      <c r="I163" s="47" t="s">
        <v>1600</v>
      </c>
      <c r="J163" s="47" t="s">
        <v>1601</v>
      </c>
      <c r="K163" s="49" t="s">
        <v>3207</v>
      </c>
      <c r="L163" s="49" t="s">
        <v>3208</v>
      </c>
      <c r="M163" s="47" t="s">
        <v>1596</v>
      </c>
      <c r="N163" s="47" t="s">
        <v>1597</v>
      </c>
      <c r="O163" s="49" t="s">
        <v>3209</v>
      </c>
      <c r="P163" s="49" t="s">
        <v>3219</v>
      </c>
      <c r="Q163" s="30" t="s">
        <v>27</v>
      </c>
      <c r="R163" s="30" t="s">
        <v>27</v>
      </c>
      <c r="S163" s="30" t="s">
        <v>27</v>
      </c>
      <c r="T163" s="30" t="s">
        <v>27</v>
      </c>
      <c r="U163" s="30" t="s">
        <v>27</v>
      </c>
      <c r="V163" s="31" t="s">
        <v>797</v>
      </c>
    </row>
    <row r="164" spans="1:22" s="39" customFormat="1" ht="13.5" customHeight="1">
      <c r="A164" s="46" t="s">
        <v>2837</v>
      </c>
      <c r="B164" s="29"/>
      <c r="C164" s="31" t="s">
        <v>1602</v>
      </c>
      <c r="D164" s="47" t="s">
        <v>3220</v>
      </c>
      <c r="E164" s="48">
        <v>41365</v>
      </c>
      <c r="F164" s="79">
        <v>47938</v>
      </c>
      <c r="G164" s="31" t="s">
        <v>1603</v>
      </c>
      <c r="H164" s="49" t="s">
        <v>3221</v>
      </c>
      <c r="I164" s="47" t="s">
        <v>1604</v>
      </c>
      <c r="J164" s="47" t="s">
        <v>1605</v>
      </c>
      <c r="K164" s="49" t="s">
        <v>3207</v>
      </c>
      <c r="L164" s="49" t="s">
        <v>3208</v>
      </c>
      <c r="M164" s="47" t="s">
        <v>1606</v>
      </c>
      <c r="N164" s="47" t="s">
        <v>1597</v>
      </c>
      <c r="O164" s="49" t="s">
        <v>3209</v>
      </c>
      <c r="P164" s="49" t="s">
        <v>3222</v>
      </c>
      <c r="Q164" s="30" t="s">
        <v>27</v>
      </c>
      <c r="R164" s="30" t="s">
        <v>27</v>
      </c>
      <c r="S164" s="30" t="s">
        <v>27</v>
      </c>
      <c r="T164" s="30" t="s">
        <v>27</v>
      </c>
      <c r="U164" s="30" t="s">
        <v>27</v>
      </c>
      <c r="V164" s="31" t="s">
        <v>798</v>
      </c>
    </row>
    <row r="165" spans="1:22" s="39" customFormat="1" ht="13.5" customHeight="1">
      <c r="A165" s="46" t="s">
        <v>2837</v>
      </c>
      <c r="B165" s="29"/>
      <c r="C165" s="31" t="s">
        <v>1607</v>
      </c>
      <c r="D165" s="47" t="s">
        <v>3223</v>
      </c>
      <c r="E165" s="48">
        <v>41365</v>
      </c>
      <c r="F165" s="79">
        <v>47938</v>
      </c>
      <c r="G165" s="31" t="s">
        <v>285</v>
      </c>
      <c r="H165" s="49" t="s">
        <v>3224</v>
      </c>
      <c r="I165" s="47" t="s">
        <v>1608</v>
      </c>
      <c r="J165" s="47" t="s">
        <v>1609</v>
      </c>
      <c r="K165" s="49" t="s">
        <v>3207</v>
      </c>
      <c r="L165" s="49" t="s">
        <v>3208</v>
      </c>
      <c r="M165" s="47" t="s">
        <v>1596</v>
      </c>
      <c r="N165" s="47" t="s">
        <v>1597</v>
      </c>
      <c r="O165" s="49" t="s">
        <v>3209</v>
      </c>
      <c r="P165" s="49" t="s">
        <v>3225</v>
      </c>
      <c r="Q165" s="30" t="s">
        <v>27</v>
      </c>
      <c r="R165" s="30" t="s">
        <v>27</v>
      </c>
      <c r="S165" s="30" t="s">
        <v>27</v>
      </c>
      <c r="T165" s="30" t="s">
        <v>27</v>
      </c>
      <c r="U165" s="30" t="s">
        <v>27</v>
      </c>
      <c r="V165" s="31" t="s">
        <v>799</v>
      </c>
    </row>
    <row r="166" spans="1:22" s="39" customFormat="1" ht="13.5" customHeight="1">
      <c r="A166" s="46" t="s">
        <v>2837</v>
      </c>
      <c r="B166" s="29"/>
      <c r="C166" s="31" t="s">
        <v>800</v>
      </c>
      <c r="D166" s="47" t="s">
        <v>3226</v>
      </c>
      <c r="E166" s="48">
        <v>41365</v>
      </c>
      <c r="F166" s="79">
        <v>47938</v>
      </c>
      <c r="G166" s="31" t="s">
        <v>1610</v>
      </c>
      <c r="H166" s="49" t="s">
        <v>1611</v>
      </c>
      <c r="I166" s="47" t="s">
        <v>1612</v>
      </c>
      <c r="J166" s="47" t="s">
        <v>1613</v>
      </c>
      <c r="K166" s="49" t="s">
        <v>3207</v>
      </c>
      <c r="L166" s="49" t="s">
        <v>3208</v>
      </c>
      <c r="M166" s="47" t="s">
        <v>1596</v>
      </c>
      <c r="N166" s="47" t="s">
        <v>1597</v>
      </c>
      <c r="O166" s="49" t="s">
        <v>3209</v>
      </c>
      <c r="P166" s="49" t="s">
        <v>3001</v>
      </c>
      <c r="Q166" s="30" t="s">
        <v>27</v>
      </c>
      <c r="R166" s="30" t="s">
        <v>27</v>
      </c>
      <c r="S166" s="30" t="s">
        <v>27</v>
      </c>
      <c r="T166" s="30" t="s">
        <v>27</v>
      </c>
      <c r="U166" s="30" t="s">
        <v>27</v>
      </c>
      <c r="V166" s="31" t="s">
        <v>801</v>
      </c>
    </row>
    <row r="167" spans="1:22" s="39" customFormat="1" ht="13.5" customHeight="1">
      <c r="A167" s="46" t="s">
        <v>2837</v>
      </c>
      <c r="B167" s="29"/>
      <c r="C167" s="31" t="s">
        <v>802</v>
      </c>
      <c r="D167" s="47" t="s">
        <v>3227</v>
      </c>
      <c r="E167" s="48">
        <v>41365</v>
      </c>
      <c r="F167" s="79">
        <v>47938</v>
      </c>
      <c r="G167" s="31" t="s">
        <v>1614</v>
      </c>
      <c r="H167" s="49" t="s">
        <v>1615</v>
      </c>
      <c r="I167" s="47" t="s">
        <v>1616</v>
      </c>
      <c r="J167" s="47" t="s">
        <v>1617</v>
      </c>
      <c r="K167" s="49" t="s">
        <v>3207</v>
      </c>
      <c r="L167" s="49" t="s">
        <v>3208</v>
      </c>
      <c r="M167" s="47" t="s">
        <v>1596</v>
      </c>
      <c r="N167" s="47" t="s">
        <v>1597</v>
      </c>
      <c r="O167" s="49" t="s">
        <v>3209</v>
      </c>
      <c r="P167" s="49" t="s">
        <v>3228</v>
      </c>
      <c r="Q167" s="30" t="s">
        <v>27</v>
      </c>
      <c r="R167" s="30" t="s">
        <v>27</v>
      </c>
      <c r="S167" s="30" t="s">
        <v>27</v>
      </c>
      <c r="T167" s="30" t="s">
        <v>27</v>
      </c>
      <c r="U167" s="30" t="s">
        <v>27</v>
      </c>
      <c r="V167" s="31" t="s">
        <v>803</v>
      </c>
    </row>
    <row r="168" spans="1:22" s="39" customFormat="1" ht="13.5" customHeight="1">
      <c r="A168" s="46" t="s">
        <v>2837</v>
      </c>
      <c r="B168" s="29"/>
      <c r="C168" s="31" t="s">
        <v>804</v>
      </c>
      <c r="D168" s="47" t="s">
        <v>3229</v>
      </c>
      <c r="E168" s="48">
        <v>41395</v>
      </c>
      <c r="F168" s="79">
        <v>47968</v>
      </c>
      <c r="G168" s="31" t="s">
        <v>336</v>
      </c>
      <c r="H168" s="49" t="s">
        <v>3230</v>
      </c>
      <c r="I168" s="47" t="s">
        <v>1618</v>
      </c>
      <c r="J168" s="47" t="s">
        <v>1619</v>
      </c>
      <c r="K168" s="49" t="s">
        <v>3231</v>
      </c>
      <c r="L168" s="49" t="s">
        <v>3018</v>
      </c>
      <c r="M168" s="47" t="s">
        <v>1229</v>
      </c>
      <c r="N168" s="47" t="s">
        <v>1230</v>
      </c>
      <c r="O168" s="49" t="s">
        <v>3019</v>
      </c>
      <c r="P168" s="49" t="s">
        <v>2857</v>
      </c>
      <c r="Q168" s="30" t="s">
        <v>27</v>
      </c>
      <c r="R168" s="30" t="s">
        <v>27</v>
      </c>
      <c r="S168" s="30" t="s">
        <v>27</v>
      </c>
      <c r="T168" s="30" t="s">
        <v>27</v>
      </c>
      <c r="U168" s="30"/>
      <c r="V168" s="31" t="s">
        <v>1620</v>
      </c>
    </row>
    <row r="169" spans="1:22" s="39" customFormat="1" ht="13.5" customHeight="1">
      <c r="A169" s="46" t="s">
        <v>2837</v>
      </c>
      <c r="B169" s="29"/>
      <c r="C169" s="31" t="s">
        <v>805</v>
      </c>
      <c r="D169" s="47" t="s">
        <v>3232</v>
      </c>
      <c r="E169" s="48">
        <v>41426</v>
      </c>
      <c r="F169" s="79">
        <v>47999</v>
      </c>
      <c r="G169" s="31" t="s">
        <v>1621</v>
      </c>
      <c r="H169" s="49" t="s">
        <v>3233</v>
      </c>
      <c r="I169" s="47" t="s">
        <v>1622</v>
      </c>
      <c r="J169" s="47" t="s">
        <v>1623</v>
      </c>
      <c r="K169" s="49" t="s">
        <v>3234</v>
      </c>
      <c r="L169" s="49" t="s">
        <v>3235</v>
      </c>
      <c r="M169" s="47" t="s">
        <v>1229</v>
      </c>
      <c r="N169" s="47" t="s">
        <v>1230</v>
      </c>
      <c r="O169" s="49" t="s">
        <v>1624</v>
      </c>
      <c r="P169" s="49" t="s">
        <v>2857</v>
      </c>
      <c r="Q169" s="30" t="s">
        <v>27</v>
      </c>
      <c r="R169" s="30" t="s">
        <v>27</v>
      </c>
      <c r="S169" s="30" t="s">
        <v>27</v>
      </c>
      <c r="T169" s="30" t="s">
        <v>27</v>
      </c>
      <c r="U169" s="30"/>
      <c r="V169" s="31" t="s">
        <v>1625</v>
      </c>
    </row>
    <row r="170" spans="1:22" s="39" customFormat="1" ht="13.5" customHeight="1">
      <c r="A170" s="46" t="s">
        <v>2837</v>
      </c>
      <c r="B170" s="29"/>
      <c r="C170" s="31" t="s">
        <v>806</v>
      </c>
      <c r="D170" s="47" t="s">
        <v>1626</v>
      </c>
      <c r="E170" s="48">
        <v>41426</v>
      </c>
      <c r="F170" s="79">
        <v>45808</v>
      </c>
      <c r="G170" s="31" t="s">
        <v>1627</v>
      </c>
      <c r="H170" s="49" t="s">
        <v>3236</v>
      </c>
      <c r="I170" s="47" t="s">
        <v>1628</v>
      </c>
      <c r="J170" s="47" t="s">
        <v>1628</v>
      </c>
      <c r="K170" s="49" t="s">
        <v>3237</v>
      </c>
      <c r="L170" s="49" t="s">
        <v>3238</v>
      </c>
      <c r="M170" s="47"/>
      <c r="N170" s="47"/>
      <c r="O170" s="49" t="s">
        <v>3239</v>
      </c>
      <c r="P170" s="49" t="s">
        <v>3240</v>
      </c>
      <c r="Q170" s="30" t="s">
        <v>27</v>
      </c>
      <c r="R170" s="30" t="s">
        <v>27</v>
      </c>
      <c r="S170" s="30" t="s">
        <v>27</v>
      </c>
      <c r="T170" s="30" t="s">
        <v>27</v>
      </c>
      <c r="U170" s="30" t="s">
        <v>27</v>
      </c>
      <c r="V170" s="31" t="s">
        <v>1629</v>
      </c>
    </row>
    <row r="171" spans="1:22" s="39" customFormat="1" ht="13.5" customHeight="1">
      <c r="A171" s="46" t="s">
        <v>2837</v>
      </c>
      <c r="B171" s="29"/>
      <c r="C171" s="31" t="s">
        <v>807</v>
      </c>
      <c r="D171" s="47" t="s">
        <v>3241</v>
      </c>
      <c r="E171" s="48">
        <v>41426</v>
      </c>
      <c r="F171" s="79">
        <v>47999</v>
      </c>
      <c r="G171" s="31" t="s">
        <v>808</v>
      </c>
      <c r="H171" s="49" t="s">
        <v>3242</v>
      </c>
      <c r="I171" s="47" t="s">
        <v>1630</v>
      </c>
      <c r="J171" s="47" t="s">
        <v>1631</v>
      </c>
      <c r="K171" s="49" t="s">
        <v>3243</v>
      </c>
      <c r="L171" s="49" t="s">
        <v>3244</v>
      </c>
      <c r="M171" s="47"/>
      <c r="N171" s="47"/>
      <c r="O171" s="49" t="s">
        <v>3245</v>
      </c>
      <c r="P171" s="49" t="s">
        <v>2857</v>
      </c>
      <c r="Q171" s="30" t="s">
        <v>27</v>
      </c>
      <c r="R171" s="30" t="s">
        <v>27</v>
      </c>
      <c r="S171" s="30" t="s">
        <v>27</v>
      </c>
      <c r="T171" s="30" t="s">
        <v>27</v>
      </c>
      <c r="U171" s="30"/>
      <c r="V171" s="31" t="s">
        <v>1632</v>
      </c>
    </row>
    <row r="172" spans="1:22" s="39" customFormat="1" ht="13.5" customHeight="1">
      <c r="A172" s="46" t="s">
        <v>2837</v>
      </c>
      <c r="B172" s="29"/>
      <c r="C172" s="31" t="s">
        <v>809</v>
      </c>
      <c r="D172" s="47" t="s">
        <v>3246</v>
      </c>
      <c r="E172" s="48">
        <v>41426</v>
      </c>
      <c r="F172" s="79">
        <v>45808</v>
      </c>
      <c r="G172" s="31" t="s">
        <v>1633</v>
      </c>
      <c r="H172" s="49" t="s">
        <v>3247</v>
      </c>
      <c r="I172" s="47" t="s">
        <v>1634</v>
      </c>
      <c r="J172" s="47" t="s">
        <v>1634</v>
      </c>
      <c r="K172" s="49" t="s">
        <v>3248</v>
      </c>
      <c r="L172" s="49" t="s">
        <v>3247</v>
      </c>
      <c r="M172" s="47"/>
      <c r="N172" s="47"/>
      <c r="O172" s="49" t="s">
        <v>3249</v>
      </c>
      <c r="P172" s="49" t="s">
        <v>2857</v>
      </c>
      <c r="Q172" s="30" t="s">
        <v>27</v>
      </c>
      <c r="R172" s="30" t="s">
        <v>27</v>
      </c>
      <c r="S172" s="30" t="s">
        <v>27</v>
      </c>
      <c r="T172" s="30" t="s">
        <v>27</v>
      </c>
      <c r="U172" s="30" t="s">
        <v>27</v>
      </c>
      <c r="V172" s="31" t="s">
        <v>1635</v>
      </c>
    </row>
    <row r="173" spans="1:22" s="39" customFormat="1" ht="13.5" customHeight="1">
      <c r="A173" s="46" t="s">
        <v>2837</v>
      </c>
      <c r="B173" s="29"/>
      <c r="C173" s="31" t="s">
        <v>1636</v>
      </c>
      <c r="D173" s="47" t="s">
        <v>3250</v>
      </c>
      <c r="E173" s="48">
        <v>41426</v>
      </c>
      <c r="F173" s="79">
        <v>45808</v>
      </c>
      <c r="G173" s="31" t="s">
        <v>1637</v>
      </c>
      <c r="H173" s="49" t="s">
        <v>3251</v>
      </c>
      <c r="I173" s="47" t="s">
        <v>1638</v>
      </c>
      <c r="J173" s="47" t="s">
        <v>1638</v>
      </c>
      <c r="K173" s="49" t="s">
        <v>3252</v>
      </c>
      <c r="L173" s="49" t="s">
        <v>3251</v>
      </c>
      <c r="M173" s="47"/>
      <c r="N173" s="47"/>
      <c r="O173" s="49" t="s">
        <v>3253</v>
      </c>
      <c r="P173" s="49" t="s">
        <v>2857</v>
      </c>
      <c r="Q173" s="30" t="s">
        <v>27</v>
      </c>
      <c r="R173" s="30" t="s">
        <v>27</v>
      </c>
      <c r="S173" s="30" t="s">
        <v>27</v>
      </c>
      <c r="T173" s="30" t="s">
        <v>27</v>
      </c>
      <c r="U173" s="30" t="s">
        <v>27</v>
      </c>
      <c r="V173" s="31" t="s">
        <v>1639</v>
      </c>
    </row>
    <row r="174" spans="1:22" s="39" customFormat="1" ht="13.5" customHeight="1">
      <c r="A174" s="46" t="s">
        <v>2837</v>
      </c>
      <c r="B174" s="29"/>
      <c r="C174" s="31" t="s">
        <v>1640</v>
      </c>
      <c r="D174" s="47" t="s">
        <v>3254</v>
      </c>
      <c r="E174" s="48">
        <v>41456</v>
      </c>
      <c r="F174" s="79">
        <v>45838</v>
      </c>
      <c r="G174" s="31" t="s">
        <v>1641</v>
      </c>
      <c r="H174" s="49" t="s">
        <v>3255</v>
      </c>
      <c r="I174" s="47" t="s">
        <v>1642</v>
      </c>
      <c r="J174" s="47" t="s">
        <v>1643</v>
      </c>
      <c r="K174" s="49" t="s">
        <v>3256</v>
      </c>
      <c r="L174" s="49" t="s">
        <v>3257</v>
      </c>
      <c r="M174" s="47" t="s">
        <v>1644</v>
      </c>
      <c r="N174" s="47" t="s">
        <v>1645</v>
      </c>
      <c r="O174" s="49" t="s">
        <v>3258</v>
      </c>
      <c r="P174" s="49" t="s">
        <v>2857</v>
      </c>
      <c r="Q174" s="30" t="s">
        <v>27</v>
      </c>
      <c r="R174" s="30" t="s">
        <v>27</v>
      </c>
      <c r="S174" s="30" t="s">
        <v>27</v>
      </c>
      <c r="T174" s="30" t="s">
        <v>27</v>
      </c>
      <c r="U174" s="30"/>
      <c r="V174" s="31" t="s">
        <v>1646</v>
      </c>
    </row>
    <row r="175" spans="1:22" s="39" customFormat="1" ht="13.5" customHeight="1">
      <c r="A175" s="46" t="s">
        <v>2837</v>
      </c>
      <c r="B175" s="29"/>
      <c r="C175" s="31" t="s">
        <v>810</v>
      </c>
      <c r="D175" s="47" t="s">
        <v>1647</v>
      </c>
      <c r="E175" s="48">
        <v>41456</v>
      </c>
      <c r="F175" s="79">
        <v>45838</v>
      </c>
      <c r="G175" s="31" t="s">
        <v>1648</v>
      </c>
      <c r="H175" s="49" t="s">
        <v>3259</v>
      </c>
      <c r="I175" s="47" t="s">
        <v>1649</v>
      </c>
      <c r="J175" s="47" t="s">
        <v>1650</v>
      </c>
      <c r="K175" s="49" t="s">
        <v>3260</v>
      </c>
      <c r="L175" s="49" t="s">
        <v>3261</v>
      </c>
      <c r="M175" s="47"/>
      <c r="N175" s="47"/>
      <c r="O175" s="49" t="s">
        <v>3262</v>
      </c>
      <c r="P175" s="49" t="s">
        <v>3263</v>
      </c>
      <c r="Q175" s="30" t="s">
        <v>27</v>
      </c>
      <c r="R175" s="30" t="s">
        <v>27</v>
      </c>
      <c r="S175" s="30" t="s">
        <v>27</v>
      </c>
      <c r="T175" s="30" t="s">
        <v>27</v>
      </c>
      <c r="U175" s="30"/>
      <c r="V175" s="31" t="s">
        <v>1651</v>
      </c>
    </row>
    <row r="176" spans="1:22" s="39" customFormat="1" ht="13.5" customHeight="1">
      <c r="A176" s="46" t="s">
        <v>2837</v>
      </c>
      <c r="B176" s="29"/>
      <c r="C176" s="31" t="s">
        <v>811</v>
      </c>
      <c r="D176" s="47" t="s">
        <v>3264</v>
      </c>
      <c r="E176" s="48">
        <v>41456</v>
      </c>
      <c r="F176" s="79">
        <v>48029</v>
      </c>
      <c r="G176" s="31" t="s">
        <v>1652</v>
      </c>
      <c r="H176" s="49" t="s">
        <v>3265</v>
      </c>
      <c r="I176" s="47" t="s">
        <v>1653</v>
      </c>
      <c r="J176" s="47" t="s">
        <v>1654</v>
      </c>
      <c r="K176" s="49" t="s">
        <v>3266</v>
      </c>
      <c r="L176" s="49" t="s">
        <v>3265</v>
      </c>
      <c r="M176" s="47"/>
      <c r="N176" s="47"/>
      <c r="O176" s="49" t="s">
        <v>3267</v>
      </c>
      <c r="P176" s="49" t="s">
        <v>2857</v>
      </c>
      <c r="Q176" s="30" t="s">
        <v>27</v>
      </c>
      <c r="R176" s="30" t="s">
        <v>27</v>
      </c>
      <c r="S176" s="30" t="s">
        <v>27</v>
      </c>
      <c r="T176" s="30" t="s">
        <v>27</v>
      </c>
      <c r="U176" s="30"/>
      <c r="V176" s="31" t="s">
        <v>812</v>
      </c>
    </row>
    <row r="177" spans="1:22" s="39" customFormat="1" ht="13.5" customHeight="1">
      <c r="A177" s="46" t="s">
        <v>2837</v>
      </c>
      <c r="B177" s="29"/>
      <c r="C177" s="31" t="s">
        <v>813</v>
      </c>
      <c r="D177" s="47" t="s">
        <v>3268</v>
      </c>
      <c r="E177" s="48">
        <v>41487</v>
      </c>
      <c r="F177" s="79">
        <v>48060</v>
      </c>
      <c r="G177" s="31" t="s">
        <v>407</v>
      </c>
      <c r="H177" s="49" t="s">
        <v>3269</v>
      </c>
      <c r="I177" s="47" t="s">
        <v>1655</v>
      </c>
      <c r="J177" s="47" t="s">
        <v>1656</v>
      </c>
      <c r="K177" s="49" t="s">
        <v>3270</v>
      </c>
      <c r="L177" s="49" t="s">
        <v>3269</v>
      </c>
      <c r="M177" s="47"/>
      <c r="N177" s="47"/>
      <c r="O177" s="49" t="s">
        <v>3271</v>
      </c>
      <c r="P177" s="49" t="s">
        <v>3272</v>
      </c>
      <c r="Q177" s="30" t="s">
        <v>27</v>
      </c>
      <c r="R177" s="30" t="s">
        <v>27</v>
      </c>
      <c r="S177" s="30" t="s">
        <v>27</v>
      </c>
      <c r="T177" s="30" t="s">
        <v>27</v>
      </c>
      <c r="U177" s="30" t="s">
        <v>27</v>
      </c>
      <c r="V177" s="31" t="s">
        <v>814</v>
      </c>
    </row>
    <row r="178" spans="1:22" s="39" customFormat="1" ht="13.5" customHeight="1">
      <c r="A178" s="46" t="s">
        <v>2837</v>
      </c>
      <c r="B178" s="29"/>
      <c r="C178" s="31" t="s">
        <v>815</v>
      </c>
      <c r="D178" s="47" t="s">
        <v>3273</v>
      </c>
      <c r="E178" s="48">
        <v>41487</v>
      </c>
      <c r="F178" s="79">
        <v>45869</v>
      </c>
      <c r="G178" s="31" t="s">
        <v>1657</v>
      </c>
      <c r="H178" s="49" t="s">
        <v>3274</v>
      </c>
      <c r="I178" s="47" t="s">
        <v>816</v>
      </c>
      <c r="J178" s="47" t="s">
        <v>817</v>
      </c>
      <c r="K178" s="49" t="s">
        <v>3275</v>
      </c>
      <c r="L178" s="49" t="s">
        <v>3276</v>
      </c>
      <c r="M178" s="47"/>
      <c r="N178" s="47"/>
      <c r="O178" s="49" t="s">
        <v>3277</v>
      </c>
      <c r="P178" s="49" t="s">
        <v>2857</v>
      </c>
      <c r="Q178" s="30" t="s">
        <v>27</v>
      </c>
      <c r="R178" s="30" t="s">
        <v>27</v>
      </c>
      <c r="S178" s="30" t="s">
        <v>27</v>
      </c>
      <c r="T178" s="30" t="s">
        <v>27</v>
      </c>
      <c r="U178" s="30"/>
      <c r="V178" s="31" t="s">
        <v>818</v>
      </c>
    </row>
    <row r="179" spans="1:22" s="39" customFormat="1" ht="13.5" customHeight="1">
      <c r="A179" s="46" t="s">
        <v>2837</v>
      </c>
      <c r="B179" s="29"/>
      <c r="C179" s="31" t="s">
        <v>819</v>
      </c>
      <c r="D179" s="47" t="s">
        <v>1658</v>
      </c>
      <c r="E179" s="48">
        <v>41487</v>
      </c>
      <c r="F179" s="79">
        <v>45869</v>
      </c>
      <c r="G179" s="31" t="s">
        <v>1659</v>
      </c>
      <c r="H179" s="49" t="s">
        <v>3278</v>
      </c>
      <c r="I179" s="47" t="s">
        <v>820</v>
      </c>
      <c r="J179" s="47" t="s">
        <v>1660</v>
      </c>
      <c r="K179" s="49" t="s">
        <v>3279</v>
      </c>
      <c r="L179" s="49" t="s">
        <v>3278</v>
      </c>
      <c r="M179" s="47" t="s">
        <v>820</v>
      </c>
      <c r="N179" s="47" t="s">
        <v>1660</v>
      </c>
      <c r="O179" s="49" t="s">
        <v>3280</v>
      </c>
      <c r="P179" s="49" t="s">
        <v>2857</v>
      </c>
      <c r="Q179" s="30" t="s">
        <v>27</v>
      </c>
      <c r="R179" s="30" t="s">
        <v>27</v>
      </c>
      <c r="S179" s="30" t="s">
        <v>27</v>
      </c>
      <c r="T179" s="30" t="s">
        <v>27</v>
      </c>
      <c r="U179" s="30" t="s">
        <v>27</v>
      </c>
      <c r="V179" s="31" t="s">
        <v>821</v>
      </c>
    </row>
    <row r="180" spans="1:22" s="39" customFormat="1" ht="13.5" customHeight="1">
      <c r="A180" s="46" t="s">
        <v>2837</v>
      </c>
      <c r="B180" s="29"/>
      <c r="C180" s="31" t="s">
        <v>822</v>
      </c>
      <c r="D180" s="47" t="s">
        <v>3281</v>
      </c>
      <c r="E180" s="48">
        <v>41487</v>
      </c>
      <c r="F180" s="79">
        <v>45869</v>
      </c>
      <c r="G180" s="31" t="s">
        <v>1661</v>
      </c>
      <c r="H180" s="49" t="s">
        <v>3282</v>
      </c>
      <c r="I180" s="47" t="s">
        <v>823</v>
      </c>
      <c r="J180" s="47" t="s">
        <v>824</v>
      </c>
      <c r="K180" s="49" t="s">
        <v>3283</v>
      </c>
      <c r="L180" s="49" t="s">
        <v>3282</v>
      </c>
      <c r="M180" s="47"/>
      <c r="N180" s="47"/>
      <c r="O180" s="49" t="s">
        <v>3284</v>
      </c>
      <c r="P180" s="49" t="s">
        <v>2857</v>
      </c>
      <c r="Q180" s="30" t="s">
        <v>27</v>
      </c>
      <c r="R180" s="30" t="s">
        <v>27</v>
      </c>
      <c r="S180" s="30" t="s">
        <v>27</v>
      </c>
      <c r="T180" s="30" t="s">
        <v>27</v>
      </c>
      <c r="U180" s="30" t="s">
        <v>27</v>
      </c>
      <c r="V180" s="31" t="s">
        <v>825</v>
      </c>
    </row>
    <row r="181" spans="1:22" s="39" customFormat="1" ht="13.5" customHeight="1">
      <c r="A181" s="46" t="s">
        <v>2837</v>
      </c>
      <c r="B181" s="29"/>
      <c r="C181" s="31" t="s">
        <v>826</v>
      </c>
      <c r="D181" s="47" t="s">
        <v>3285</v>
      </c>
      <c r="E181" s="48">
        <v>41579</v>
      </c>
      <c r="F181" s="79">
        <v>45961</v>
      </c>
      <c r="G181" s="31" t="s">
        <v>1344</v>
      </c>
      <c r="H181" s="49" t="s">
        <v>3286</v>
      </c>
      <c r="I181" s="47" t="s">
        <v>1663</v>
      </c>
      <c r="J181" s="47" t="s">
        <v>1664</v>
      </c>
      <c r="K181" s="49" t="s">
        <v>3287</v>
      </c>
      <c r="L181" s="49" t="s">
        <v>3286</v>
      </c>
      <c r="M181" s="47"/>
      <c r="N181" s="47"/>
      <c r="O181" s="49" t="s">
        <v>3288</v>
      </c>
      <c r="P181" s="49" t="s">
        <v>3289</v>
      </c>
      <c r="Q181" s="30" t="s">
        <v>27</v>
      </c>
      <c r="R181" s="30" t="s">
        <v>27</v>
      </c>
      <c r="S181" s="30" t="s">
        <v>27</v>
      </c>
      <c r="T181" s="30" t="s">
        <v>27</v>
      </c>
      <c r="U181" s="30"/>
      <c r="V181" s="31" t="s">
        <v>1665</v>
      </c>
    </row>
    <row r="182" spans="1:22" s="39" customFormat="1" ht="13.5" customHeight="1">
      <c r="A182" s="46" t="s">
        <v>2837</v>
      </c>
      <c r="B182" s="29"/>
      <c r="C182" s="31" t="s">
        <v>1666</v>
      </c>
      <c r="D182" s="47" t="s">
        <v>1667</v>
      </c>
      <c r="E182" s="48">
        <v>41579</v>
      </c>
      <c r="F182" s="79">
        <v>45961</v>
      </c>
      <c r="G182" s="31" t="s">
        <v>1668</v>
      </c>
      <c r="H182" s="49" t="s">
        <v>3290</v>
      </c>
      <c r="I182" s="47" t="s">
        <v>1669</v>
      </c>
      <c r="J182" s="47" t="s">
        <v>1670</v>
      </c>
      <c r="K182" s="49" t="s">
        <v>3291</v>
      </c>
      <c r="L182" s="49" t="s">
        <v>3290</v>
      </c>
      <c r="M182" s="47" t="s">
        <v>1671</v>
      </c>
      <c r="N182" s="47"/>
      <c r="O182" s="49" t="s">
        <v>3292</v>
      </c>
      <c r="P182" s="49" t="s">
        <v>3293</v>
      </c>
      <c r="Q182" s="30" t="s">
        <v>27</v>
      </c>
      <c r="R182" s="30"/>
      <c r="S182" s="30" t="s">
        <v>27</v>
      </c>
      <c r="T182" s="30"/>
      <c r="U182" s="30" t="s">
        <v>27</v>
      </c>
      <c r="V182" s="31" t="s">
        <v>1672</v>
      </c>
    </row>
    <row r="183" spans="1:22" s="39" customFormat="1" ht="13.5" customHeight="1">
      <c r="A183" s="46" t="s">
        <v>2837</v>
      </c>
      <c r="B183" s="29"/>
      <c r="C183" s="31" t="s">
        <v>827</v>
      </c>
      <c r="D183" s="47" t="s">
        <v>3294</v>
      </c>
      <c r="E183" s="48">
        <v>41609</v>
      </c>
      <c r="F183" s="79">
        <v>45991</v>
      </c>
      <c r="G183" s="31" t="s">
        <v>1555</v>
      </c>
      <c r="H183" s="49" t="s">
        <v>3295</v>
      </c>
      <c r="I183" s="47" t="s">
        <v>1251</v>
      </c>
      <c r="J183" s="47" t="s">
        <v>1252</v>
      </c>
      <c r="K183" s="49" t="s">
        <v>3296</v>
      </c>
      <c r="L183" s="49" t="s">
        <v>3297</v>
      </c>
      <c r="M183" s="47" t="s">
        <v>1673</v>
      </c>
      <c r="N183" s="47" t="s">
        <v>1674</v>
      </c>
      <c r="O183" s="49" t="s">
        <v>3298</v>
      </c>
      <c r="P183" s="49" t="s">
        <v>3299</v>
      </c>
      <c r="Q183" s="30" t="s">
        <v>27</v>
      </c>
      <c r="R183" s="30" t="s">
        <v>27</v>
      </c>
      <c r="S183" s="30" t="s">
        <v>27</v>
      </c>
      <c r="T183" s="30" t="s">
        <v>27</v>
      </c>
      <c r="U183" s="30" t="s">
        <v>27</v>
      </c>
      <c r="V183" s="31" t="s">
        <v>1675</v>
      </c>
    </row>
    <row r="184" spans="1:22" s="39" customFormat="1" ht="13.5" customHeight="1">
      <c r="A184" s="46" t="s">
        <v>2837</v>
      </c>
      <c r="B184" s="29"/>
      <c r="C184" s="31" t="s">
        <v>828</v>
      </c>
      <c r="D184" s="47" t="s">
        <v>3300</v>
      </c>
      <c r="E184" s="48">
        <v>41609</v>
      </c>
      <c r="F184" s="79">
        <v>45991</v>
      </c>
      <c r="G184" s="31" t="s">
        <v>1676</v>
      </c>
      <c r="H184" s="49" t="s">
        <v>3301</v>
      </c>
      <c r="I184" s="47" t="s">
        <v>1677</v>
      </c>
      <c r="J184" s="47" t="s">
        <v>1678</v>
      </c>
      <c r="K184" s="49" t="s">
        <v>3302</v>
      </c>
      <c r="L184" s="49" t="s">
        <v>3303</v>
      </c>
      <c r="M184" s="47"/>
      <c r="N184" s="47"/>
      <c r="O184" s="49" t="s">
        <v>3304</v>
      </c>
      <c r="P184" s="49" t="s">
        <v>3305</v>
      </c>
      <c r="Q184" s="30" t="s">
        <v>27</v>
      </c>
      <c r="R184" s="30" t="s">
        <v>27</v>
      </c>
      <c r="S184" s="30" t="s">
        <v>27</v>
      </c>
      <c r="T184" s="30" t="s">
        <v>27</v>
      </c>
      <c r="U184" s="30"/>
      <c r="V184" s="31" t="s">
        <v>1679</v>
      </c>
    </row>
    <row r="185" spans="1:22" s="39" customFormat="1" ht="13.5" customHeight="1">
      <c r="A185" s="46" t="s">
        <v>2837</v>
      </c>
      <c r="B185" s="29"/>
      <c r="C185" s="31" t="s">
        <v>829</v>
      </c>
      <c r="D185" s="47" t="s">
        <v>3308</v>
      </c>
      <c r="E185" s="48">
        <v>41640</v>
      </c>
      <c r="F185" s="79">
        <v>46022</v>
      </c>
      <c r="G185" s="31" t="s">
        <v>1507</v>
      </c>
      <c r="H185" s="49" t="s">
        <v>3309</v>
      </c>
      <c r="I185" s="47" t="s">
        <v>1680</v>
      </c>
      <c r="J185" s="47" t="s">
        <v>1681</v>
      </c>
      <c r="K185" s="49" t="s">
        <v>3310</v>
      </c>
      <c r="L185" s="49" t="s">
        <v>830</v>
      </c>
      <c r="M185" s="47"/>
      <c r="N185" s="47"/>
      <c r="O185" s="49" t="s">
        <v>3311</v>
      </c>
      <c r="P185" s="49" t="s">
        <v>1682</v>
      </c>
      <c r="Q185" s="30" t="s">
        <v>27</v>
      </c>
      <c r="R185" s="30" t="s">
        <v>27</v>
      </c>
      <c r="S185" s="30" t="s">
        <v>27</v>
      </c>
      <c r="T185" s="30" t="s">
        <v>27</v>
      </c>
      <c r="U185" s="30"/>
      <c r="V185" s="31" t="s">
        <v>1683</v>
      </c>
    </row>
    <row r="186" spans="1:22" s="39" customFormat="1" ht="13.5" customHeight="1">
      <c r="A186" s="46" t="s">
        <v>2837</v>
      </c>
      <c r="B186" s="29"/>
      <c r="C186" s="31" t="s">
        <v>831</v>
      </c>
      <c r="D186" s="47" t="s">
        <v>3312</v>
      </c>
      <c r="E186" s="48">
        <v>41640</v>
      </c>
      <c r="F186" s="79">
        <v>46022</v>
      </c>
      <c r="G186" s="31" t="s">
        <v>1684</v>
      </c>
      <c r="H186" s="49" t="s">
        <v>3313</v>
      </c>
      <c r="I186" s="47" t="s">
        <v>1685</v>
      </c>
      <c r="J186" s="47" t="s">
        <v>1686</v>
      </c>
      <c r="K186" s="49" t="s">
        <v>3314</v>
      </c>
      <c r="L186" s="49" t="s">
        <v>3313</v>
      </c>
      <c r="M186" s="47"/>
      <c r="N186" s="47"/>
      <c r="O186" s="49" t="s">
        <v>3315</v>
      </c>
      <c r="P186" s="49" t="s">
        <v>2857</v>
      </c>
      <c r="Q186" s="30" t="s">
        <v>27</v>
      </c>
      <c r="R186" s="30" t="s">
        <v>27</v>
      </c>
      <c r="S186" s="30" t="s">
        <v>27</v>
      </c>
      <c r="T186" s="30" t="s">
        <v>27</v>
      </c>
      <c r="U186" s="30"/>
      <c r="V186" s="31" t="s">
        <v>832</v>
      </c>
    </row>
    <row r="187" spans="1:22" s="39" customFormat="1" ht="13.5" customHeight="1">
      <c r="A187" s="46" t="s">
        <v>2837</v>
      </c>
      <c r="B187" s="29"/>
      <c r="C187" s="31" t="s">
        <v>833</v>
      </c>
      <c r="D187" s="47" t="s">
        <v>1687</v>
      </c>
      <c r="E187" s="48">
        <v>41671</v>
      </c>
      <c r="F187" s="79">
        <v>46053</v>
      </c>
      <c r="G187" s="31" t="s">
        <v>808</v>
      </c>
      <c r="H187" s="49" t="s">
        <v>3316</v>
      </c>
      <c r="I187" s="47" t="s">
        <v>1688</v>
      </c>
      <c r="J187" s="47" t="s">
        <v>1689</v>
      </c>
      <c r="K187" s="49" t="s">
        <v>3317</v>
      </c>
      <c r="L187" s="49" t="s">
        <v>3318</v>
      </c>
      <c r="M187" s="47"/>
      <c r="N187" s="47"/>
      <c r="O187" s="49" t="s">
        <v>3319</v>
      </c>
      <c r="P187" s="49" t="s">
        <v>2857</v>
      </c>
      <c r="Q187" s="30" t="s">
        <v>27</v>
      </c>
      <c r="R187" s="30" t="s">
        <v>27</v>
      </c>
      <c r="S187" s="30" t="s">
        <v>27</v>
      </c>
      <c r="T187" s="30" t="s">
        <v>27</v>
      </c>
      <c r="U187" s="30"/>
      <c r="V187" s="31" t="s">
        <v>1690</v>
      </c>
    </row>
    <row r="188" spans="1:22" s="39" customFormat="1" ht="13.5" customHeight="1">
      <c r="A188" s="46" t="s">
        <v>2837</v>
      </c>
      <c r="B188" s="29"/>
      <c r="C188" s="31" t="s">
        <v>834</v>
      </c>
      <c r="D188" s="47" t="s">
        <v>3320</v>
      </c>
      <c r="E188" s="48">
        <v>41760</v>
      </c>
      <c r="F188" s="79">
        <v>46142</v>
      </c>
      <c r="G188" s="31" t="s">
        <v>1691</v>
      </c>
      <c r="H188" s="49" t="s">
        <v>3321</v>
      </c>
      <c r="I188" s="47" t="s">
        <v>1692</v>
      </c>
      <c r="J188" s="47" t="s">
        <v>1693</v>
      </c>
      <c r="K188" s="49" t="s">
        <v>3322</v>
      </c>
      <c r="L188" s="49" t="s">
        <v>3323</v>
      </c>
      <c r="M188" s="47"/>
      <c r="N188" s="47"/>
      <c r="O188" s="49" t="s">
        <v>3324</v>
      </c>
      <c r="P188" s="49" t="s">
        <v>3325</v>
      </c>
      <c r="Q188" s="30" t="s">
        <v>27</v>
      </c>
      <c r="R188" s="30" t="s">
        <v>27</v>
      </c>
      <c r="S188" s="30" t="s">
        <v>27</v>
      </c>
      <c r="T188" s="30" t="s">
        <v>27</v>
      </c>
      <c r="U188" s="30"/>
      <c r="V188" s="31" t="s">
        <v>835</v>
      </c>
    </row>
    <row r="189" spans="1:22" s="39" customFormat="1" ht="13.5" customHeight="1">
      <c r="A189" s="46" t="s">
        <v>2837</v>
      </c>
      <c r="B189" s="29"/>
      <c r="C189" s="31" t="s">
        <v>1694</v>
      </c>
      <c r="D189" s="47" t="s">
        <v>3327</v>
      </c>
      <c r="E189" s="48">
        <v>41821</v>
      </c>
      <c r="F189" s="79">
        <v>46203</v>
      </c>
      <c r="G189" s="31" t="s">
        <v>1695</v>
      </c>
      <c r="H189" s="49" t="s">
        <v>3328</v>
      </c>
      <c r="I189" s="32" t="s">
        <v>1696</v>
      </c>
      <c r="J189" s="32" t="s">
        <v>1697</v>
      </c>
      <c r="K189" s="31" t="s">
        <v>3329</v>
      </c>
      <c r="L189" s="49" t="s">
        <v>3328</v>
      </c>
      <c r="M189" s="47" t="s">
        <v>1696</v>
      </c>
      <c r="N189" s="47" t="s">
        <v>1697</v>
      </c>
      <c r="O189" s="49" t="s">
        <v>3330</v>
      </c>
      <c r="P189" s="49" t="s">
        <v>2857</v>
      </c>
      <c r="Q189" s="30" t="s">
        <v>27</v>
      </c>
      <c r="R189" s="30" t="s">
        <v>27</v>
      </c>
      <c r="S189" s="30" t="s">
        <v>27</v>
      </c>
      <c r="T189" s="30" t="s">
        <v>27</v>
      </c>
      <c r="U189" s="30"/>
      <c r="V189" s="31" t="s">
        <v>836</v>
      </c>
    </row>
    <row r="190" spans="1:22" s="39" customFormat="1" ht="13.5" customHeight="1">
      <c r="A190" s="46" t="s">
        <v>2837</v>
      </c>
      <c r="B190" s="29"/>
      <c r="C190" s="31" t="s">
        <v>837</v>
      </c>
      <c r="D190" s="47" t="s">
        <v>3331</v>
      </c>
      <c r="E190" s="48">
        <v>41852</v>
      </c>
      <c r="F190" s="79">
        <v>46234</v>
      </c>
      <c r="G190" s="31" t="s">
        <v>1698</v>
      </c>
      <c r="H190" s="49" t="s">
        <v>3332</v>
      </c>
      <c r="I190" s="47" t="s">
        <v>1699</v>
      </c>
      <c r="J190" s="47" t="s">
        <v>1700</v>
      </c>
      <c r="K190" s="49" t="s">
        <v>3333</v>
      </c>
      <c r="L190" s="49" t="s">
        <v>3334</v>
      </c>
      <c r="M190" s="47"/>
      <c r="N190" s="47"/>
      <c r="O190" s="49" t="s">
        <v>3335</v>
      </c>
      <c r="P190" s="49" t="s">
        <v>3336</v>
      </c>
      <c r="Q190" s="30" t="s">
        <v>27</v>
      </c>
      <c r="R190" s="30" t="s">
        <v>27</v>
      </c>
      <c r="S190" s="30"/>
      <c r="T190" s="30" t="s">
        <v>27</v>
      </c>
      <c r="U190" s="30"/>
      <c r="V190" s="31" t="s">
        <v>838</v>
      </c>
    </row>
    <row r="191" spans="1:22" s="39" customFormat="1" ht="13.5" customHeight="1">
      <c r="A191" s="46" t="s">
        <v>2837</v>
      </c>
      <c r="B191" s="29"/>
      <c r="C191" s="31" t="s">
        <v>839</v>
      </c>
      <c r="D191" s="47" t="s">
        <v>3337</v>
      </c>
      <c r="E191" s="48">
        <v>41852</v>
      </c>
      <c r="F191" s="79">
        <v>46234</v>
      </c>
      <c r="G191" s="31" t="s">
        <v>1701</v>
      </c>
      <c r="H191" s="49" t="s">
        <v>3338</v>
      </c>
      <c r="I191" s="47" t="s">
        <v>1702</v>
      </c>
      <c r="J191" s="47" t="s">
        <v>1703</v>
      </c>
      <c r="K191" s="49" t="s">
        <v>3333</v>
      </c>
      <c r="L191" s="49" t="s">
        <v>3334</v>
      </c>
      <c r="M191" s="47"/>
      <c r="N191" s="47"/>
      <c r="O191" s="49" t="s">
        <v>3335</v>
      </c>
      <c r="P191" s="49" t="s">
        <v>3339</v>
      </c>
      <c r="Q191" s="30" t="s">
        <v>27</v>
      </c>
      <c r="R191" s="30" t="s">
        <v>27</v>
      </c>
      <c r="S191" s="30"/>
      <c r="T191" s="30" t="s">
        <v>27</v>
      </c>
      <c r="U191" s="30"/>
      <c r="V191" s="31" t="s">
        <v>840</v>
      </c>
    </row>
    <row r="192" spans="1:22" s="39" customFormat="1" ht="13.5" customHeight="1">
      <c r="A192" s="46" t="s">
        <v>2837</v>
      </c>
      <c r="B192" s="29"/>
      <c r="C192" s="31" t="s">
        <v>841</v>
      </c>
      <c r="D192" s="47" t="s">
        <v>1704</v>
      </c>
      <c r="E192" s="48">
        <v>41852</v>
      </c>
      <c r="F192" s="79">
        <v>46234</v>
      </c>
      <c r="G192" s="31" t="s">
        <v>1705</v>
      </c>
      <c r="H192" s="49" t="s">
        <v>3340</v>
      </c>
      <c r="I192" s="47" t="s">
        <v>1706</v>
      </c>
      <c r="J192" s="47" t="s">
        <v>1707</v>
      </c>
      <c r="K192" s="49" t="s">
        <v>3341</v>
      </c>
      <c r="L192" s="49" t="s">
        <v>3342</v>
      </c>
      <c r="M192" s="47"/>
      <c r="N192" s="47"/>
      <c r="O192" s="49" t="s">
        <v>3343</v>
      </c>
      <c r="P192" s="49" t="s">
        <v>3344</v>
      </c>
      <c r="Q192" s="30" t="s">
        <v>27</v>
      </c>
      <c r="R192" s="30" t="s">
        <v>27</v>
      </c>
      <c r="S192" s="30" t="s">
        <v>27</v>
      </c>
      <c r="T192" s="30" t="s">
        <v>27</v>
      </c>
      <c r="U192" s="30"/>
      <c r="V192" s="31" t="s">
        <v>1708</v>
      </c>
    </row>
    <row r="193" spans="1:22" s="39" customFormat="1" ht="13.5" customHeight="1">
      <c r="A193" s="46" t="s">
        <v>2837</v>
      </c>
      <c r="B193" s="29"/>
      <c r="C193" s="31" t="s">
        <v>1709</v>
      </c>
      <c r="D193" s="47" t="s">
        <v>3087</v>
      </c>
      <c r="E193" s="48">
        <v>41883</v>
      </c>
      <c r="F193" s="79">
        <v>46265</v>
      </c>
      <c r="G193" s="31" t="s">
        <v>712</v>
      </c>
      <c r="H193" s="49" t="s">
        <v>3345</v>
      </c>
      <c r="I193" s="47" t="s">
        <v>1710</v>
      </c>
      <c r="J193" s="47" t="s">
        <v>1711</v>
      </c>
      <c r="K193" s="49" t="s">
        <v>3346</v>
      </c>
      <c r="L193" s="49" t="s">
        <v>3347</v>
      </c>
      <c r="M193" s="47"/>
      <c r="N193" s="47"/>
      <c r="O193" s="49" t="s">
        <v>3348</v>
      </c>
      <c r="P193" s="49" t="s">
        <v>2857</v>
      </c>
      <c r="Q193" s="30" t="s">
        <v>27</v>
      </c>
      <c r="R193" s="30" t="s">
        <v>27</v>
      </c>
      <c r="S193" s="30" t="s">
        <v>27</v>
      </c>
      <c r="T193" s="30" t="s">
        <v>27</v>
      </c>
      <c r="U193" s="30"/>
      <c r="V193" s="31" t="s">
        <v>842</v>
      </c>
    </row>
    <row r="194" spans="1:22" s="39" customFormat="1" ht="13.5" customHeight="1">
      <c r="A194" s="46" t="s">
        <v>2837</v>
      </c>
      <c r="B194" s="29"/>
      <c r="C194" s="31" t="s">
        <v>843</v>
      </c>
      <c r="D194" s="47" t="s">
        <v>1712</v>
      </c>
      <c r="E194" s="48">
        <v>41913</v>
      </c>
      <c r="F194" s="79">
        <v>46295</v>
      </c>
      <c r="G194" s="31" t="s">
        <v>1405</v>
      </c>
      <c r="H194" s="49" t="s">
        <v>3349</v>
      </c>
      <c r="I194" s="47" t="s">
        <v>1713</v>
      </c>
      <c r="J194" s="47" t="s">
        <v>844</v>
      </c>
      <c r="K194" s="49" t="s">
        <v>3350</v>
      </c>
      <c r="L194" s="49" t="s">
        <v>3349</v>
      </c>
      <c r="M194" s="47"/>
      <c r="N194" s="47"/>
      <c r="O194" s="49" t="s">
        <v>3351</v>
      </c>
      <c r="P194" s="49" t="s">
        <v>3352</v>
      </c>
      <c r="Q194" s="30" t="s">
        <v>27</v>
      </c>
      <c r="R194" s="30"/>
      <c r="S194" s="30" t="s">
        <v>27</v>
      </c>
      <c r="T194" s="30"/>
      <c r="U194" s="30"/>
      <c r="V194" s="31" t="s">
        <v>1714</v>
      </c>
    </row>
    <row r="195" spans="1:22" s="39" customFormat="1" ht="13.5" customHeight="1">
      <c r="A195" s="46" t="s">
        <v>2837</v>
      </c>
      <c r="B195" s="29"/>
      <c r="C195" s="31" t="s">
        <v>845</v>
      </c>
      <c r="D195" s="47" t="s">
        <v>3355</v>
      </c>
      <c r="E195" s="48">
        <v>41944</v>
      </c>
      <c r="F195" s="79">
        <v>46326</v>
      </c>
      <c r="G195" s="31" t="s">
        <v>1715</v>
      </c>
      <c r="H195" s="49" t="s">
        <v>3356</v>
      </c>
      <c r="I195" s="47" t="s">
        <v>1716</v>
      </c>
      <c r="J195" s="47" t="s">
        <v>1717</v>
      </c>
      <c r="K195" s="49" t="s">
        <v>3357</v>
      </c>
      <c r="L195" s="49" t="s">
        <v>3358</v>
      </c>
      <c r="M195" s="47"/>
      <c r="N195" s="47"/>
      <c r="O195" s="49" t="s">
        <v>3359</v>
      </c>
      <c r="P195" s="49" t="s">
        <v>3360</v>
      </c>
      <c r="Q195" s="30" t="s">
        <v>27</v>
      </c>
      <c r="R195" s="30" t="s">
        <v>27</v>
      </c>
      <c r="S195" s="30" t="s">
        <v>27</v>
      </c>
      <c r="T195" s="30" t="s">
        <v>27</v>
      </c>
      <c r="U195" s="30"/>
      <c r="V195" s="31" t="s">
        <v>846</v>
      </c>
    </row>
    <row r="196" spans="1:22" s="39" customFormat="1" ht="13.5" customHeight="1">
      <c r="A196" s="46" t="s">
        <v>2837</v>
      </c>
      <c r="B196" s="29"/>
      <c r="C196" s="31" t="s">
        <v>847</v>
      </c>
      <c r="D196" s="47" t="s">
        <v>3361</v>
      </c>
      <c r="E196" s="48">
        <v>41944</v>
      </c>
      <c r="F196" s="79">
        <v>46326</v>
      </c>
      <c r="G196" s="31" t="s">
        <v>1718</v>
      </c>
      <c r="H196" s="49" t="s">
        <v>3362</v>
      </c>
      <c r="I196" s="47" t="s">
        <v>1719</v>
      </c>
      <c r="J196" s="47" t="s">
        <v>1719</v>
      </c>
      <c r="K196" s="49" t="s">
        <v>3363</v>
      </c>
      <c r="L196" s="49" t="s">
        <v>3362</v>
      </c>
      <c r="M196" s="47"/>
      <c r="N196" s="47"/>
      <c r="O196" s="49" t="s">
        <v>3364</v>
      </c>
      <c r="P196" s="49" t="s">
        <v>51</v>
      </c>
      <c r="Q196" s="30" t="s">
        <v>27</v>
      </c>
      <c r="R196" s="30" t="s">
        <v>27</v>
      </c>
      <c r="S196" s="30" t="s">
        <v>27</v>
      </c>
      <c r="T196" s="30" t="s">
        <v>27</v>
      </c>
      <c r="U196" s="30"/>
      <c r="V196" s="31" t="s">
        <v>1720</v>
      </c>
    </row>
    <row r="197" spans="1:22" s="39" customFormat="1" ht="13.5" customHeight="1">
      <c r="A197" s="46" t="s">
        <v>2837</v>
      </c>
      <c r="B197" s="29"/>
      <c r="C197" s="31" t="s">
        <v>848</v>
      </c>
      <c r="D197" s="47" t="s">
        <v>1721</v>
      </c>
      <c r="E197" s="48">
        <v>41944</v>
      </c>
      <c r="F197" s="79">
        <v>46326</v>
      </c>
      <c r="G197" s="31" t="s">
        <v>1722</v>
      </c>
      <c r="H197" s="49" t="s">
        <v>3365</v>
      </c>
      <c r="I197" s="47" t="s">
        <v>1723</v>
      </c>
      <c r="J197" s="47" t="s">
        <v>1724</v>
      </c>
      <c r="K197" s="49" t="s">
        <v>3366</v>
      </c>
      <c r="L197" s="49" t="s">
        <v>3365</v>
      </c>
      <c r="M197" s="47"/>
      <c r="N197" s="47"/>
      <c r="O197" s="49" t="s">
        <v>3367</v>
      </c>
      <c r="P197" s="49" t="s">
        <v>2857</v>
      </c>
      <c r="Q197" s="30" t="s">
        <v>27</v>
      </c>
      <c r="R197" s="30" t="s">
        <v>27</v>
      </c>
      <c r="S197" s="30" t="s">
        <v>27</v>
      </c>
      <c r="T197" s="30" t="s">
        <v>27</v>
      </c>
      <c r="U197" s="30"/>
      <c r="V197" s="31" t="s">
        <v>849</v>
      </c>
    </row>
    <row r="198" spans="1:22" s="39" customFormat="1" ht="13.5" customHeight="1">
      <c r="A198" s="46" t="s">
        <v>2837</v>
      </c>
      <c r="B198" s="29"/>
      <c r="C198" s="31" t="s">
        <v>850</v>
      </c>
      <c r="D198" s="47" t="s">
        <v>1725</v>
      </c>
      <c r="E198" s="48">
        <v>41974</v>
      </c>
      <c r="F198" s="79">
        <v>46326</v>
      </c>
      <c r="G198" s="31" t="s">
        <v>1726</v>
      </c>
      <c r="H198" s="49" t="s">
        <v>3368</v>
      </c>
      <c r="I198" s="47" t="s">
        <v>1727</v>
      </c>
      <c r="J198" s="47" t="s">
        <v>1728</v>
      </c>
      <c r="K198" s="49" t="s">
        <v>3369</v>
      </c>
      <c r="L198" s="49" t="s">
        <v>3368</v>
      </c>
      <c r="M198" s="47"/>
      <c r="N198" s="47"/>
      <c r="O198" s="49" t="s">
        <v>3370</v>
      </c>
      <c r="P198" s="49" t="s">
        <v>2857</v>
      </c>
      <c r="Q198" s="30" t="s">
        <v>27</v>
      </c>
      <c r="R198" s="30" t="s">
        <v>27</v>
      </c>
      <c r="S198" s="30"/>
      <c r="T198" s="30" t="s">
        <v>27</v>
      </c>
      <c r="U198" s="30"/>
      <c r="V198" s="31" t="s">
        <v>851</v>
      </c>
    </row>
    <row r="199" spans="1:22" s="39" customFormat="1" ht="13.5" customHeight="1">
      <c r="A199" s="46" t="s">
        <v>2837</v>
      </c>
      <c r="B199" s="29"/>
      <c r="C199" s="31" t="s">
        <v>1729</v>
      </c>
      <c r="D199" s="47" t="s">
        <v>3371</v>
      </c>
      <c r="E199" s="48">
        <v>42005</v>
      </c>
      <c r="F199" s="79">
        <v>46387</v>
      </c>
      <c r="G199" s="31" t="s">
        <v>852</v>
      </c>
      <c r="H199" s="49" t="s">
        <v>3372</v>
      </c>
      <c r="I199" s="47" t="s">
        <v>853</v>
      </c>
      <c r="J199" s="47" t="s">
        <v>854</v>
      </c>
      <c r="K199" s="49" t="s">
        <v>3373</v>
      </c>
      <c r="L199" s="49" t="s">
        <v>3372</v>
      </c>
      <c r="M199" s="47"/>
      <c r="N199" s="47"/>
      <c r="O199" s="49" t="s">
        <v>3374</v>
      </c>
      <c r="P199" s="49" t="s">
        <v>3375</v>
      </c>
      <c r="Q199" s="30" t="s">
        <v>27</v>
      </c>
      <c r="R199" s="30" t="s">
        <v>27</v>
      </c>
      <c r="S199" s="30" t="s">
        <v>27</v>
      </c>
      <c r="T199" s="30" t="s">
        <v>27</v>
      </c>
      <c r="U199" s="30"/>
      <c r="V199" s="31" t="s">
        <v>855</v>
      </c>
    </row>
    <row r="200" spans="1:22" s="39" customFormat="1" ht="13.5" customHeight="1">
      <c r="A200" s="46" t="s">
        <v>2837</v>
      </c>
      <c r="B200" s="29"/>
      <c r="C200" s="31" t="s">
        <v>856</v>
      </c>
      <c r="D200" s="47" t="s">
        <v>3376</v>
      </c>
      <c r="E200" s="48">
        <v>42005</v>
      </c>
      <c r="F200" s="79">
        <v>46387</v>
      </c>
      <c r="G200" s="31" t="s">
        <v>1730</v>
      </c>
      <c r="H200" s="49" t="s">
        <v>3377</v>
      </c>
      <c r="I200" s="47" t="s">
        <v>1731</v>
      </c>
      <c r="J200" s="47" t="s">
        <v>1731</v>
      </c>
      <c r="K200" s="49" t="s">
        <v>3378</v>
      </c>
      <c r="L200" s="49" t="s">
        <v>3377</v>
      </c>
      <c r="M200" s="47"/>
      <c r="N200" s="47"/>
      <c r="O200" s="49" t="s">
        <v>3379</v>
      </c>
      <c r="P200" s="49" t="s">
        <v>2857</v>
      </c>
      <c r="Q200" s="30" t="s">
        <v>27</v>
      </c>
      <c r="R200" s="30" t="s">
        <v>27</v>
      </c>
      <c r="S200" s="30" t="s">
        <v>27</v>
      </c>
      <c r="T200" s="30" t="s">
        <v>27</v>
      </c>
      <c r="U200" s="30"/>
      <c r="V200" s="31" t="s">
        <v>857</v>
      </c>
    </row>
    <row r="201" spans="1:22" s="39" customFormat="1" ht="13.5" customHeight="1">
      <c r="A201" s="46" t="s">
        <v>2837</v>
      </c>
      <c r="B201" s="29"/>
      <c r="C201" s="31" t="s">
        <v>858</v>
      </c>
      <c r="D201" s="47" t="s">
        <v>1732</v>
      </c>
      <c r="E201" s="48">
        <v>42005</v>
      </c>
      <c r="F201" s="79">
        <v>46387</v>
      </c>
      <c r="G201" s="31" t="s">
        <v>449</v>
      </c>
      <c r="H201" s="49" t="s">
        <v>3380</v>
      </c>
      <c r="I201" s="47" t="s">
        <v>1733</v>
      </c>
      <c r="J201" s="47" t="s">
        <v>1734</v>
      </c>
      <c r="K201" s="49" t="s">
        <v>3381</v>
      </c>
      <c r="L201" s="49" t="s">
        <v>3380</v>
      </c>
      <c r="M201" s="47"/>
      <c r="N201" s="47"/>
      <c r="O201" s="49" t="s">
        <v>3382</v>
      </c>
      <c r="P201" s="49" t="s">
        <v>2857</v>
      </c>
      <c r="Q201" s="30" t="s">
        <v>27</v>
      </c>
      <c r="R201" s="30" t="s">
        <v>27</v>
      </c>
      <c r="S201" s="30" t="s">
        <v>27</v>
      </c>
      <c r="T201" s="30" t="s">
        <v>27</v>
      </c>
      <c r="U201" s="30"/>
      <c r="V201" s="31" t="s">
        <v>859</v>
      </c>
    </row>
    <row r="202" spans="1:22" s="39" customFormat="1" ht="13.5" customHeight="1">
      <c r="A202" s="46" t="s">
        <v>2837</v>
      </c>
      <c r="B202" s="29"/>
      <c r="C202" s="31" t="s">
        <v>860</v>
      </c>
      <c r="D202" s="50" t="s">
        <v>3383</v>
      </c>
      <c r="E202" s="48">
        <v>42005</v>
      </c>
      <c r="F202" s="79">
        <v>46387</v>
      </c>
      <c r="G202" s="51" t="s">
        <v>1735</v>
      </c>
      <c r="H202" s="50" t="s">
        <v>3384</v>
      </c>
      <c r="I202" s="50" t="s">
        <v>1736</v>
      </c>
      <c r="J202" s="50" t="s">
        <v>1737</v>
      </c>
      <c r="K202" s="50" t="s">
        <v>3385</v>
      </c>
      <c r="L202" s="50" t="s">
        <v>3054</v>
      </c>
      <c r="M202" s="50"/>
      <c r="N202" s="50"/>
      <c r="O202" s="49" t="s">
        <v>2998</v>
      </c>
      <c r="P202" s="50" t="s">
        <v>2857</v>
      </c>
      <c r="Q202" s="30" t="s">
        <v>27</v>
      </c>
      <c r="R202" s="30" t="s">
        <v>27</v>
      </c>
      <c r="S202" s="30" t="s">
        <v>27</v>
      </c>
      <c r="T202" s="30" t="s">
        <v>27</v>
      </c>
      <c r="U202" s="30"/>
      <c r="V202" s="31" t="s">
        <v>861</v>
      </c>
    </row>
    <row r="203" spans="1:22" s="39" customFormat="1" ht="13.5" customHeight="1">
      <c r="A203" s="46" t="s">
        <v>2837</v>
      </c>
      <c r="B203" s="29"/>
      <c r="C203" s="31" t="s">
        <v>862</v>
      </c>
      <c r="D203" s="47" t="s">
        <v>1738</v>
      </c>
      <c r="E203" s="48">
        <v>42005</v>
      </c>
      <c r="F203" s="79">
        <v>46387</v>
      </c>
      <c r="G203" s="31" t="s">
        <v>1739</v>
      </c>
      <c r="H203" s="49" t="s">
        <v>3386</v>
      </c>
      <c r="I203" s="47" t="s">
        <v>1740</v>
      </c>
      <c r="J203" s="47" t="s">
        <v>1741</v>
      </c>
      <c r="K203" s="49" t="s">
        <v>3387</v>
      </c>
      <c r="L203" s="49" t="s">
        <v>3388</v>
      </c>
      <c r="M203" s="47"/>
      <c r="N203" s="47"/>
      <c r="O203" s="49" t="s">
        <v>3389</v>
      </c>
      <c r="P203" s="49" t="s">
        <v>2857</v>
      </c>
      <c r="Q203" s="30"/>
      <c r="R203" s="30" t="s">
        <v>27</v>
      </c>
      <c r="S203" s="30"/>
      <c r="T203" s="30" t="s">
        <v>27</v>
      </c>
      <c r="U203" s="30"/>
      <c r="V203" s="31" t="s">
        <v>863</v>
      </c>
    </row>
    <row r="204" spans="1:22" s="39" customFormat="1" ht="13.5" customHeight="1">
      <c r="A204" s="46" t="s">
        <v>2837</v>
      </c>
      <c r="B204" s="29"/>
      <c r="C204" s="31" t="s">
        <v>1082</v>
      </c>
      <c r="D204" s="47" t="s">
        <v>3392</v>
      </c>
      <c r="E204" s="48">
        <v>42064</v>
      </c>
      <c r="F204" s="79">
        <v>46446</v>
      </c>
      <c r="G204" s="31" t="s">
        <v>139</v>
      </c>
      <c r="H204" s="49" t="s">
        <v>3393</v>
      </c>
      <c r="I204" s="47" t="s">
        <v>1742</v>
      </c>
      <c r="J204" s="47" t="s">
        <v>1742</v>
      </c>
      <c r="K204" s="49" t="s">
        <v>3394</v>
      </c>
      <c r="L204" s="49" t="s">
        <v>3395</v>
      </c>
      <c r="M204" s="47"/>
      <c r="N204" s="47"/>
      <c r="O204" s="49" t="s">
        <v>3396</v>
      </c>
      <c r="P204" s="49" t="s">
        <v>2857</v>
      </c>
      <c r="Q204" s="30" t="s">
        <v>27</v>
      </c>
      <c r="R204" s="30" t="s">
        <v>27</v>
      </c>
      <c r="S204" s="30" t="s">
        <v>27</v>
      </c>
      <c r="T204" s="30" t="s">
        <v>27</v>
      </c>
      <c r="U204" s="30"/>
      <c r="V204" s="31" t="s">
        <v>1743</v>
      </c>
    </row>
    <row r="205" spans="1:22" s="39" customFormat="1" ht="13.5" customHeight="1">
      <c r="A205" s="46" t="s">
        <v>2837</v>
      </c>
      <c r="B205" s="29"/>
      <c r="C205" s="31" t="s">
        <v>864</v>
      </c>
      <c r="D205" s="47" t="s">
        <v>1744</v>
      </c>
      <c r="E205" s="48">
        <v>42095</v>
      </c>
      <c r="F205" s="79">
        <v>46477</v>
      </c>
      <c r="G205" s="31" t="s">
        <v>1745</v>
      </c>
      <c r="H205" s="49" t="s">
        <v>3397</v>
      </c>
      <c r="I205" s="47" t="s">
        <v>1746</v>
      </c>
      <c r="J205" s="47" t="s">
        <v>1747</v>
      </c>
      <c r="K205" s="49" t="s">
        <v>3398</v>
      </c>
      <c r="L205" s="49" t="s">
        <v>3397</v>
      </c>
      <c r="M205" s="47"/>
      <c r="N205" s="47"/>
      <c r="O205" s="49" t="s">
        <v>3399</v>
      </c>
      <c r="P205" s="49" t="s">
        <v>2857</v>
      </c>
      <c r="Q205" s="30" t="s">
        <v>27</v>
      </c>
      <c r="R205" s="30" t="s">
        <v>27</v>
      </c>
      <c r="S205" s="30" t="s">
        <v>27</v>
      </c>
      <c r="T205" s="30" t="s">
        <v>27</v>
      </c>
      <c r="U205" s="30"/>
      <c r="V205" s="31" t="s">
        <v>1748</v>
      </c>
    </row>
    <row r="206" spans="1:22" s="39" customFormat="1" ht="13.5" customHeight="1">
      <c r="A206" s="46" t="s">
        <v>2837</v>
      </c>
      <c r="B206" s="29"/>
      <c r="C206" s="31" t="s">
        <v>865</v>
      </c>
      <c r="D206" s="47" t="s">
        <v>1749</v>
      </c>
      <c r="E206" s="48">
        <v>42095</v>
      </c>
      <c r="F206" s="79">
        <v>46477</v>
      </c>
      <c r="G206" s="31" t="s">
        <v>1750</v>
      </c>
      <c r="H206" s="49" t="s">
        <v>3400</v>
      </c>
      <c r="I206" s="47" t="s">
        <v>1751</v>
      </c>
      <c r="J206" s="47" t="s">
        <v>1752</v>
      </c>
      <c r="K206" s="49" t="s">
        <v>3401</v>
      </c>
      <c r="L206" s="49" t="s">
        <v>3400</v>
      </c>
      <c r="M206" s="47"/>
      <c r="N206" s="47"/>
      <c r="O206" s="49" t="s">
        <v>3402</v>
      </c>
      <c r="P206" s="49" t="s">
        <v>3403</v>
      </c>
      <c r="Q206" s="30" t="s">
        <v>27</v>
      </c>
      <c r="R206" s="30" t="s">
        <v>27</v>
      </c>
      <c r="S206" s="30" t="s">
        <v>27</v>
      </c>
      <c r="T206" s="30" t="s">
        <v>27</v>
      </c>
      <c r="U206" s="30"/>
      <c r="V206" s="31" t="s">
        <v>1753</v>
      </c>
    </row>
    <row r="207" spans="1:22" s="39" customFormat="1" ht="13.5" customHeight="1">
      <c r="A207" s="46" t="s">
        <v>2837</v>
      </c>
      <c r="B207" s="29"/>
      <c r="C207" s="31" t="s">
        <v>866</v>
      </c>
      <c r="D207" s="47" t="s">
        <v>3404</v>
      </c>
      <c r="E207" s="48">
        <v>42095</v>
      </c>
      <c r="F207" s="79">
        <v>46477</v>
      </c>
      <c r="G207" s="31" t="s">
        <v>1754</v>
      </c>
      <c r="H207" s="49" t="s">
        <v>3405</v>
      </c>
      <c r="I207" s="47" t="s">
        <v>1755</v>
      </c>
      <c r="J207" s="47" t="s">
        <v>1756</v>
      </c>
      <c r="K207" s="49" t="s">
        <v>3406</v>
      </c>
      <c r="L207" s="49" t="s">
        <v>3405</v>
      </c>
      <c r="M207" s="47"/>
      <c r="N207" s="47"/>
      <c r="O207" s="49" t="s">
        <v>3407</v>
      </c>
      <c r="P207" s="49" t="s">
        <v>3408</v>
      </c>
      <c r="Q207" s="30" t="s">
        <v>27</v>
      </c>
      <c r="R207" s="30" t="s">
        <v>27</v>
      </c>
      <c r="S207" s="30" t="s">
        <v>27</v>
      </c>
      <c r="T207" s="30" t="s">
        <v>27</v>
      </c>
      <c r="U207" s="30"/>
      <c r="V207" s="31" t="s">
        <v>1757</v>
      </c>
    </row>
    <row r="208" spans="1:22" s="39" customFormat="1" ht="13.5" customHeight="1">
      <c r="A208" s="46" t="s">
        <v>2837</v>
      </c>
      <c r="B208" s="29"/>
      <c r="C208" s="31" t="s">
        <v>867</v>
      </c>
      <c r="D208" s="47" t="s">
        <v>3409</v>
      </c>
      <c r="E208" s="48">
        <v>42095</v>
      </c>
      <c r="F208" s="79">
        <v>46477</v>
      </c>
      <c r="G208" s="31" t="s">
        <v>1758</v>
      </c>
      <c r="H208" s="49" t="s">
        <v>3410</v>
      </c>
      <c r="I208" s="47" t="s">
        <v>1759</v>
      </c>
      <c r="J208" s="47" t="s">
        <v>1760</v>
      </c>
      <c r="K208" s="49" t="s">
        <v>3353</v>
      </c>
      <c r="L208" s="49" t="s">
        <v>3326</v>
      </c>
      <c r="M208" s="47"/>
      <c r="N208" s="47"/>
      <c r="O208" s="49" t="s">
        <v>3354</v>
      </c>
      <c r="P208" s="49" t="s">
        <v>3411</v>
      </c>
      <c r="Q208" s="30" t="s">
        <v>27</v>
      </c>
      <c r="R208" s="30" t="s">
        <v>27</v>
      </c>
      <c r="S208" s="30" t="s">
        <v>27</v>
      </c>
      <c r="T208" s="30" t="s">
        <v>27</v>
      </c>
      <c r="U208" s="30"/>
      <c r="V208" s="31" t="s">
        <v>1761</v>
      </c>
    </row>
    <row r="209" spans="1:22" s="39" customFormat="1" ht="13.5" customHeight="1">
      <c r="A209" s="46" t="s">
        <v>2837</v>
      </c>
      <c r="B209" s="29"/>
      <c r="C209" s="31" t="s">
        <v>868</v>
      </c>
      <c r="D209" s="47" t="s">
        <v>3412</v>
      </c>
      <c r="E209" s="48">
        <v>42095</v>
      </c>
      <c r="F209" s="79">
        <v>46477</v>
      </c>
      <c r="G209" s="31" t="s">
        <v>1762</v>
      </c>
      <c r="H209" s="49" t="s">
        <v>3413</v>
      </c>
      <c r="I209" s="47" t="s">
        <v>1763</v>
      </c>
      <c r="J209" s="47" t="s">
        <v>1764</v>
      </c>
      <c r="K209" s="49" t="s">
        <v>3353</v>
      </c>
      <c r="L209" s="49" t="s">
        <v>3326</v>
      </c>
      <c r="M209" s="47"/>
      <c r="N209" s="47"/>
      <c r="O209" s="49" t="s">
        <v>3354</v>
      </c>
      <c r="P209" s="49" t="s">
        <v>3414</v>
      </c>
      <c r="Q209" s="30" t="s">
        <v>27</v>
      </c>
      <c r="R209" s="30" t="s">
        <v>27</v>
      </c>
      <c r="S209" s="30" t="s">
        <v>27</v>
      </c>
      <c r="T209" s="30" t="s">
        <v>27</v>
      </c>
      <c r="U209" s="30"/>
      <c r="V209" s="31" t="s">
        <v>1765</v>
      </c>
    </row>
    <row r="210" spans="1:22" s="39" customFormat="1" ht="13.5" customHeight="1">
      <c r="A210" s="46" t="s">
        <v>2837</v>
      </c>
      <c r="B210" s="29"/>
      <c r="C210" s="31" t="s">
        <v>869</v>
      </c>
      <c r="D210" s="47" t="s">
        <v>1766</v>
      </c>
      <c r="E210" s="48">
        <v>42186</v>
      </c>
      <c r="F210" s="79">
        <v>46568</v>
      </c>
      <c r="G210" s="31" t="s">
        <v>124</v>
      </c>
      <c r="H210" s="49" t="s">
        <v>3415</v>
      </c>
      <c r="I210" s="47" t="s">
        <v>1767</v>
      </c>
      <c r="J210" s="47" t="s">
        <v>1768</v>
      </c>
      <c r="K210" s="49" t="s">
        <v>3416</v>
      </c>
      <c r="L210" s="49" t="s">
        <v>3417</v>
      </c>
      <c r="M210" s="47"/>
      <c r="N210" s="47"/>
      <c r="O210" s="49" t="s">
        <v>3418</v>
      </c>
      <c r="P210" s="49" t="s">
        <v>2857</v>
      </c>
      <c r="Q210" s="30" t="s">
        <v>27</v>
      </c>
      <c r="R210" s="30" t="s">
        <v>27</v>
      </c>
      <c r="S210" s="30" t="s">
        <v>27</v>
      </c>
      <c r="T210" s="30" t="s">
        <v>27</v>
      </c>
      <c r="U210" s="30"/>
      <c r="V210" s="31" t="s">
        <v>1769</v>
      </c>
    </row>
    <row r="211" spans="1:22" s="39" customFormat="1" ht="13.5" customHeight="1">
      <c r="A211" s="46" t="s">
        <v>2837</v>
      </c>
      <c r="B211" s="29"/>
      <c r="C211" s="31" t="s">
        <v>870</v>
      </c>
      <c r="D211" s="47" t="s">
        <v>3419</v>
      </c>
      <c r="E211" s="48">
        <v>42186</v>
      </c>
      <c r="F211" s="79">
        <v>46568</v>
      </c>
      <c r="G211" s="31" t="s">
        <v>871</v>
      </c>
      <c r="H211" s="49" t="s">
        <v>3420</v>
      </c>
      <c r="I211" s="47" t="s">
        <v>1770</v>
      </c>
      <c r="J211" s="47" t="s">
        <v>1771</v>
      </c>
      <c r="K211" s="49" t="s">
        <v>3421</v>
      </c>
      <c r="L211" s="49" t="s">
        <v>3422</v>
      </c>
      <c r="M211" s="47"/>
      <c r="N211" s="47"/>
      <c r="O211" s="49" t="s">
        <v>3423</v>
      </c>
      <c r="P211" s="49" t="s">
        <v>2857</v>
      </c>
      <c r="Q211" s="30" t="s">
        <v>27</v>
      </c>
      <c r="R211" s="30" t="s">
        <v>27</v>
      </c>
      <c r="S211" s="30" t="s">
        <v>27</v>
      </c>
      <c r="T211" s="30" t="s">
        <v>27</v>
      </c>
      <c r="U211" s="30"/>
      <c r="V211" s="31" t="s">
        <v>1772</v>
      </c>
    </row>
    <row r="212" spans="1:22" s="39" customFormat="1" ht="13.5" customHeight="1">
      <c r="A212" s="46" t="s">
        <v>2837</v>
      </c>
      <c r="B212" s="29"/>
      <c r="C212" s="31" t="s">
        <v>872</v>
      </c>
      <c r="D212" s="47" t="s">
        <v>3424</v>
      </c>
      <c r="E212" s="48">
        <v>42186</v>
      </c>
      <c r="F212" s="79">
        <v>46568</v>
      </c>
      <c r="G212" s="31" t="s">
        <v>1773</v>
      </c>
      <c r="H212" s="49" t="s">
        <v>3425</v>
      </c>
      <c r="I212" s="47" t="s">
        <v>1774</v>
      </c>
      <c r="J212" s="47" t="s">
        <v>1775</v>
      </c>
      <c r="K212" s="49" t="s">
        <v>3426</v>
      </c>
      <c r="L212" s="49" t="s">
        <v>3427</v>
      </c>
      <c r="M212" s="47" t="s">
        <v>1776</v>
      </c>
      <c r="N212" s="47" t="s">
        <v>1777</v>
      </c>
      <c r="O212" s="49" t="s">
        <v>3428</v>
      </c>
      <c r="P212" s="49" t="s">
        <v>3429</v>
      </c>
      <c r="Q212" s="30" t="s">
        <v>27</v>
      </c>
      <c r="R212" s="30" t="s">
        <v>27</v>
      </c>
      <c r="S212" s="30" t="s">
        <v>27</v>
      </c>
      <c r="T212" s="30" t="s">
        <v>27</v>
      </c>
      <c r="U212" s="30"/>
      <c r="V212" s="31" t="s">
        <v>1778</v>
      </c>
    </row>
    <row r="213" spans="1:22" s="39" customFormat="1" ht="13.5" customHeight="1">
      <c r="A213" s="46" t="s">
        <v>2837</v>
      </c>
      <c r="B213" s="29"/>
      <c r="C213" s="31" t="s">
        <v>1779</v>
      </c>
      <c r="D213" s="47" t="s">
        <v>3430</v>
      </c>
      <c r="E213" s="48">
        <v>42186</v>
      </c>
      <c r="F213" s="79">
        <v>46568</v>
      </c>
      <c r="G213" s="31" t="s">
        <v>1780</v>
      </c>
      <c r="H213" s="49" t="s">
        <v>1781</v>
      </c>
      <c r="I213" s="47" t="s">
        <v>1782</v>
      </c>
      <c r="J213" s="47" t="s">
        <v>1783</v>
      </c>
      <c r="K213" s="49" t="s">
        <v>3431</v>
      </c>
      <c r="L213" s="49" t="s">
        <v>3432</v>
      </c>
      <c r="M213" s="47"/>
      <c r="N213" s="47"/>
      <c r="O213" s="49" t="s">
        <v>3433</v>
      </c>
      <c r="P213" s="49" t="s">
        <v>2857</v>
      </c>
      <c r="Q213" s="30" t="s">
        <v>27</v>
      </c>
      <c r="R213" s="30" t="s">
        <v>27</v>
      </c>
      <c r="S213" s="30" t="s">
        <v>27</v>
      </c>
      <c r="T213" s="30"/>
      <c r="U213" s="30"/>
      <c r="V213" s="31" t="s">
        <v>1784</v>
      </c>
    </row>
    <row r="214" spans="1:22" s="39" customFormat="1" ht="13.5" customHeight="1">
      <c r="A214" s="46" t="s">
        <v>2837</v>
      </c>
      <c r="B214" s="29"/>
      <c r="C214" s="31" t="s">
        <v>873</v>
      </c>
      <c r="D214" s="47" t="s">
        <v>3434</v>
      </c>
      <c r="E214" s="48">
        <v>42217</v>
      </c>
      <c r="F214" s="79">
        <v>46599</v>
      </c>
      <c r="G214" s="31" t="s">
        <v>193</v>
      </c>
      <c r="H214" s="49" t="s">
        <v>3435</v>
      </c>
      <c r="I214" s="47" t="s">
        <v>1785</v>
      </c>
      <c r="J214" s="47" t="s">
        <v>1786</v>
      </c>
      <c r="K214" s="49" t="s">
        <v>3436</v>
      </c>
      <c r="L214" s="49" t="s">
        <v>3437</v>
      </c>
      <c r="M214" s="47"/>
      <c r="N214" s="47"/>
      <c r="O214" s="49" t="s">
        <v>3438</v>
      </c>
      <c r="P214" s="49" t="s">
        <v>3439</v>
      </c>
      <c r="Q214" s="30" t="s">
        <v>27</v>
      </c>
      <c r="R214" s="30" t="s">
        <v>27</v>
      </c>
      <c r="S214" s="30" t="s">
        <v>27</v>
      </c>
      <c r="T214" s="30" t="s">
        <v>27</v>
      </c>
      <c r="U214" s="30"/>
      <c r="V214" s="31" t="s">
        <v>874</v>
      </c>
    </row>
    <row r="215" spans="1:22" s="39" customFormat="1" ht="13.5" customHeight="1">
      <c r="A215" s="46" t="s">
        <v>2837</v>
      </c>
      <c r="B215" s="29"/>
      <c r="C215" s="31" t="s">
        <v>875</v>
      </c>
      <c r="D215" s="47" t="s">
        <v>3440</v>
      </c>
      <c r="E215" s="48">
        <v>42217</v>
      </c>
      <c r="F215" s="79">
        <v>46599</v>
      </c>
      <c r="G215" s="31" t="s">
        <v>328</v>
      </c>
      <c r="H215" s="49" t="s">
        <v>3441</v>
      </c>
      <c r="I215" s="47" t="s">
        <v>1787</v>
      </c>
      <c r="J215" s="47" t="s">
        <v>1788</v>
      </c>
      <c r="K215" s="49" t="s">
        <v>3442</v>
      </c>
      <c r="L215" s="49" t="s">
        <v>3443</v>
      </c>
      <c r="M215" s="47"/>
      <c r="N215" s="47"/>
      <c r="O215" s="49" t="s">
        <v>3444</v>
      </c>
      <c r="P215" s="49" t="s">
        <v>2857</v>
      </c>
      <c r="Q215" s="30" t="s">
        <v>27</v>
      </c>
      <c r="R215" s="30" t="s">
        <v>27</v>
      </c>
      <c r="S215" s="30" t="s">
        <v>27</v>
      </c>
      <c r="T215" s="30" t="s">
        <v>27</v>
      </c>
      <c r="U215" s="30"/>
      <c r="V215" s="31" t="s">
        <v>876</v>
      </c>
    </row>
    <row r="216" spans="1:22" s="39" customFormat="1" ht="13.5" customHeight="1">
      <c r="A216" s="46" t="s">
        <v>2837</v>
      </c>
      <c r="B216" s="29"/>
      <c r="C216" s="31" t="s">
        <v>877</v>
      </c>
      <c r="D216" s="47" t="s">
        <v>3445</v>
      </c>
      <c r="E216" s="48">
        <v>42217</v>
      </c>
      <c r="F216" s="79">
        <v>46599</v>
      </c>
      <c r="G216" s="31" t="s">
        <v>1789</v>
      </c>
      <c r="H216" s="49" t="s">
        <v>3446</v>
      </c>
      <c r="I216" s="47" t="s">
        <v>1790</v>
      </c>
      <c r="J216" s="47" t="s">
        <v>1791</v>
      </c>
      <c r="K216" s="49" t="s">
        <v>3447</v>
      </c>
      <c r="L216" s="49" t="s">
        <v>3448</v>
      </c>
      <c r="M216" s="47"/>
      <c r="N216" s="47"/>
      <c r="O216" s="49" t="s">
        <v>3449</v>
      </c>
      <c r="P216" s="49" t="s">
        <v>3450</v>
      </c>
      <c r="Q216" s="30" t="s">
        <v>27</v>
      </c>
      <c r="R216" s="30" t="s">
        <v>27</v>
      </c>
      <c r="S216" s="30" t="s">
        <v>27</v>
      </c>
      <c r="T216" s="30"/>
      <c r="U216" s="30" t="s">
        <v>27</v>
      </c>
      <c r="V216" s="31" t="s">
        <v>878</v>
      </c>
    </row>
    <row r="217" spans="1:22" s="39" customFormat="1" ht="13.5" customHeight="1">
      <c r="A217" s="46" t="s">
        <v>2837</v>
      </c>
      <c r="B217" s="29"/>
      <c r="C217" s="31" t="s">
        <v>879</v>
      </c>
      <c r="D217" s="47" t="s">
        <v>3451</v>
      </c>
      <c r="E217" s="48">
        <v>42248</v>
      </c>
      <c r="F217" s="79">
        <v>46630</v>
      </c>
      <c r="G217" s="31" t="s">
        <v>1792</v>
      </c>
      <c r="H217" s="49" t="s">
        <v>3452</v>
      </c>
      <c r="I217" s="47" t="s">
        <v>1793</v>
      </c>
      <c r="J217" s="47" t="s">
        <v>1794</v>
      </c>
      <c r="K217" s="49" t="s">
        <v>3453</v>
      </c>
      <c r="L217" s="49" t="s">
        <v>3452</v>
      </c>
      <c r="M217" s="47"/>
      <c r="N217" s="47"/>
      <c r="O217" s="49" t="s">
        <v>3454</v>
      </c>
      <c r="P217" s="49" t="s">
        <v>2857</v>
      </c>
      <c r="Q217" s="30" t="s">
        <v>27</v>
      </c>
      <c r="R217" s="30" t="s">
        <v>27</v>
      </c>
      <c r="S217" s="30" t="s">
        <v>27</v>
      </c>
      <c r="T217" s="30" t="s">
        <v>27</v>
      </c>
      <c r="U217" s="30"/>
      <c r="V217" s="31" t="s">
        <v>1795</v>
      </c>
    </row>
    <row r="218" spans="1:22" s="39" customFormat="1" ht="13.5" customHeight="1">
      <c r="A218" s="46" t="s">
        <v>2837</v>
      </c>
      <c r="B218" s="29"/>
      <c r="C218" s="31" t="s">
        <v>880</v>
      </c>
      <c r="D218" s="47" t="s">
        <v>3455</v>
      </c>
      <c r="E218" s="48">
        <v>42248</v>
      </c>
      <c r="F218" s="79">
        <v>46630</v>
      </c>
      <c r="G218" s="31" t="s">
        <v>1796</v>
      </c>
      <c r="H218" s="49" t="s">
        <v>3456</v>
      </c>
      <c r="I218" s="47" t="s">
        <v>1797</v>
      </c>
      <c r="J218" s="47" t="s">
        <v>1798</v>
      </c>
      <c r="K218" s="49" t="s">
        <v>3457</v>
      </c>
      <c r="L218" s="49" t="s">
        <v>3456</v>
      </c>
      <c r="M218" s="47"/>
      <c r="N218" s="47"/>
      <c r="O218" s="49" t="s">
        <v>3458</v>
      </c>
      <c r="P218" s="49" t="s">
        <v>2857</v>
      </c>
      <c r="Q218" s="30" t="s">
        <v>27</v>
      </c>
      <c r="R218" s="30"/>
      <c r="S218" s="30" t="s">
        <v>27</v>
      </c>
      <c r="T218" s="30"/>
      <c r="U218" s="30"/>
      <c r="V218" s="31" t="s">
        <v>1799</v>
      </c>
    </row>
    <row r="219" spans="1:22" s="39" customFormat="1" ht="13.5" customHeight="1">
      <c r="A219" s="46" t="s">
        <v>2837</v>
      </c>
      <c r="B219" s="29"/>
      <c r="C219" s="31" t="s">
        <v>881</v>
      </c>
      <c r="D219" s="47" t="s">
        <v>1800</v>
      </c>
      <c r="E219" s="48">
        <v>42278</v>
      </c>
      <c r="F219" s="79">
        <v>46660</v>
      </c>
      <c r="G219" s="31" t="s">
        <v>1298</v>
      </c>
      <c r="H219" s="49" t="s">
        <v>3459</v>
      </c>
      <c r="I219" s="47" t="s">
        <v>1801</v>
      </c>
      <c r="J219" s="47" t="s">
        <v>1802</v>
      </c>
      <c r="K219" s="49" t="s">
        <v>3460</v>
      </c>
      <c r="L219" s="49" t="s">
        <v>3459</v>
      </c>
      <c r="M219" s="47"/>
      <c r="N219" s="47"/>
      <c r="O219" s="49" t="s">
        <v>3461</v>
      </c>
      <c r="P219" s="49" t="s">
        <v>2882</v>
      </c>
      <c r="Q219" s="30" t="s">
        <v>27</v>
      </c>
      <c r="R219" s="30" t="s">
        <v>27</v>
      </c>
      <c r="S219" s="30" t="s">
        <v>27</v>
      </c>
      <c r="T219" s="30" t="s">
        <v>27</v>
      </c>
      <c r="U219" s="30"/>
      <c r="V219" s="31" t="s">
        <v>1803</v>
      </c>
    </row>
    <row r="220" spans="1:22" s="39" customFormat="1" ht="13.5" customHeight="1">
      <c r="A220" s="46" t="s">
        <v>2837</v>
      </c>
      <c r="B220" s="29"/>
      <c r="C220" s="31" t="s">
        <v>882</v>
      </c>
      <c r="D220" s="47" t="s">
        <v>1804</v>
      </c>
      <c r="E220" s="48">
        <v>42309</v>
      </c>
      <c r="F220" s="79">
        <v>46691</v>
      </c>
      <c r="G220" s="31" t="s">
        <v>1614</v>
      </c>
      <c r="H220" s="49" t="s">
        <v>3462</v>
      </c>
      <c r="I220" s="47" t="s">
        <v>1805</v>
      </c>
      <c r="J220" s="47" t="s">
        <v>1805</v>
      </c>
      <c r="K220" s="49" t="s">
        <v>3463</v>
      </c>
      <c r="L220" s="49" t="s">
        <v>3464</v>
      </c>
      <c r="M220" s="47"/>
      <c r="N220" s="47"/>
      <c r="O220" s="49" t="s">
        <v>3465</v>
      </c>
      <c r="P220" s="49" t="s">
        <v>2857</v>
      </c>
      <c r="Q220" s="30" t="s">
        <v>27</v>
      </c>
      <c r="R220" s="30" t="s">
        <v>27</v>
      </c>
      <c r="S220" s="30" t="s">
        <v>27</v>
      </c>
      <c r="T220" s="30" t="s">
        <v>27</v>
      </c>
      <c r="U220" s="30"/>
      <c r="V220" s="31" t="s">
        <v>883</v>
      </c>
    </row>
    <row r="221" spans="1:22" s="39" customFormat="1" ht="13.5" customHeight="1">
      <c r="A221" s="46" t="s">
        <v>2837</v>
      </c>
      <c r="B221" s="29"/>
      <c r="C221" s="31" t="s">
        <v>1093</v>
      </c>
      <c r="D221" s="47" t="s">
        <v>3466</v>
      </c>
      <c r="E221" s="48">
        <v>42309</v>
      </c>
      <c r="F221" s="79">
        <v>46691</v>
      </c>
      <c r="G221" s="31" t="s">
        <v>124</v>
      </c>
      <c r="H221" s="49" t="s">
        <v>3467</v>
      </c>
      <c r="I221" s="47" t="s">
        <v>1806</v>
      </c>
      <c r="J221" s="47" t="s">
        <v>1807</v>
      </c>
      <c r="K221" s="49" t="s">
        <v>3468</v>
      </c>
      <c r="L221" s="49" t="s">
        <v>3467</v>
      </c>
      <c r="M221" s="47"/>
      <c r="N221" s="47"/>
      <c r="O221" s="49" t="s">
        <v>3469</v>
      </c>
      <c r="P221" s="49" t="s">
        <v>2857</v>
      </c>
      <c r="Q221" s="30" t="s">
        <v>27</v>
      </c>
      <c r="R221" s="30" t="s">
        <v>27</v>
      </c>
      <c r="S221" s="30"/>
      <c r="T221" s="30" t="s">
        <v>27</v>
      </c>
      <c r="U221" s="30"/>
      <c r="V221" s="31" t="s">
        <v>1092</v>
      </c>
    </row>
    <row r="222" spans="1:22" s="39" customFormat="1" ht="13.5" customHeight="1">
      <c r="A222" s="46" t="s">
        <v>2837</v>
      </c>
      <c r="B222" s="29"/>
      <c r="C222" s="31" t="s">
        <v>884</v>
      </c>
      <c r="D222" s="47" t="s">
        <v>1808</v>
      </c>
      <c r="E222" s="48">
        <v>42339</v>
      </c>
      <c r="F222" s="79">
        <v>46721</v>
      </c>
      <c r="G222" s="31" t="s">
        <v>421</v>
      </c>
      <c r="H222" s="49" t="s">
        <v>3470</v>
      </c>
      <c r="I222" s="47" t="s">
        <v>1809</v>
      </c>
      <c r="J222" s="47" t="s">
        <v>1810</v>
      </c>
      <c r="K222" s="49" t="s">
        <v>3471</v>
      </c>
      <c r="L222" s="49" t="s">
        <v>3470</v>
      </c>
      <c r="M222" s="47"/>
      <c r="N222" s="47"/>
      <c r="O222" s="49" t="s">
        <v>3472</v>
      </c>
      <c r="P222" s="49" t="s">
        <v>2857</v>
      </c>
      <c r="Q222" s="30" t="s">
        <v>27</v>
      </c>
      <c r="R222" s="30" t="s">
        <v>27</v>
      </c>
      <c r="S222" s="30" t="s">
        <v>27</v>
      </c>
      <c r="T222" s="30" t="s">
        <v>27</v>
      </c>
      <c r="U222" s="30"/>
      <c r="V222" s="31" t="s">
        <v>885</v>
      </c>
    </row>
    <row r="223" spans="1:22" s="39" customFormat="1" ht="13.5" customHeight="1">
      <c r="A223" s="46" t="s">
        <v>2837</v>
      </c>
      <c r="B223" s="29"/>
      <c r="C223" s="31" t="s">
        <v>886</v>
      </c>
      <c r="D223" s="47" t="s">
        <v>3473</v>
      </c>
      <c r="E223" s="48">
        <v>44531</v>
      </c>
      <c r="F223" s="79">
        <v>46721</v>
      </c>
      <c r="G223" s="31" t="s">
        <v>1811</v>
      </c>
      <c r="H223" s="49" t="s">
        <v>3474</v>
      </c>
      <c r="I223" s="47" t="s">
        <v>1812</v>
      </c>
      <c r="J223" s="47" t="s">
        <v>1813</v>
      </c>
      <c r="K223" s="49" t="s">
        <v>3475</v>
      </c>
      <c r="L223" s="49" t="s">
        <v>3474</v>
      </c>
      <c r="M223" s="47" t="s">
        <v>1812</v>
      </c>
      <c r="N223" s="47" t="s">
        <v>1813</v>
      </c>
      <c r="O223" s="49" t="s">
        <v>3476</v>
      </c>
      <c r="P223" s="49" t="s">
        <v>2857</v>
      </c>
      <c r="Q223" s="30" t="s">
        <v>27</v>
      </c>
      <c r="R223" s="30" t="s">
        <v>27</v>
      </c>
      <c r="S223" s="30" t="s">
        <v>27</v>
      </c>
      <c r="T223" s="30" t="s">
        <v>27</v>
      </c>
      <c r="U223" s="30"/>
      <c r="V223" s="31" t="s">
        <v>887</v>
      </c>
    </row>
    <row r="224" spans="1:22" s="39" customFormat="1" ht="13.5" customHeight="1">
      <c r="A224" s="46" t="s">
        <v>2837</v>
      </c>
      <c r="B224" s="29"/>
      <c r="C224" s="31" t="s">
        <v>888</v>
      </c>
      <c r="D224" s="47" t="s">
        <v>1814</v>
      </c>
      <c r="E224" s="48">
        <v>42430</v>
      </c>
      <c r="F224" s="79">
        <v>46812</v>
      </c>
      <c r="G224" s="31" t="s">
        <v>1815</v>
      </c>
      <c r="H224" s="49" t="s">
        <v>3477</v>
      </c>
      <c r="I224" s="47" t="s">
        <v>1816</v>
      </c>
      <c r="J224" s="47" t="s">
        <v>1817</v>
      </c>
      <c r="K224" s="49" t="s">
        <v>3478</v>
      </c>
      <c r="L224" s="49" t="s">
        <v>3477</v>
      </c>
      <c r="M224" s="47" t="s">
        <v>1816</v>
      </c>
      <c r="N224" s="47"/>
      <c r="O224" s="49" t="s">
        <v>3479</v>
      </c>
      <c r="P224" s="49" t="s">
        <v>3480</v>
      </c>
      <c r="Q224" s="30" t="s">
        <v>27</v>
      </c>
      <c r="R224" s="30" t="s">
        <v>27</v>
      </c>
      <c r="S224" s="30" t="s">
        <v>27</v>
      </c>
      <c r="T224" s="30" t="s">
        <v>27</v>
      </c>
      <c r="U224" s="30"/>
      <c r="V224" s="31" t="s">
        <v>889</v>
      </c>
    </row>
    <row r="225" spans="1:22" s="39" customFormat="1" ht="13.5" customHeight="1">
      <c r="A225" s="46" t="s">
        <v>2837</v>
      </c>
      <c r="B225" s="29"/>
      <c r="C225" s="31" t="s">
        <v>890</v>
      </c>
      <c r="D225" s="47" t="s">
        <v>3481</v>
      </c>
      <c r="E225" s="48">
        <v>42461</v>
      </c>
      <c r="F225" s="79">
        <v>46843</v>
      </c>
      <c r="G225" s="31" t="s">
        <v>1818</v>
      </c>
      <c r="H225" s="49" t="s">
        <v>3482</v>
      </c>
      <c r="I225" s="47" t="s">
        <v>1819</v>
      </c>
      <c r="J225" s="47" t="s">
        <v>1820</v>
      </c>
      <c r="K225" s="49" t="s">
        <v>3483</v>
      </c>
      <c r="L225" s="49" t="s">
        <v>3482</v>
      </c>
      <c r="M225" s="47"/>
      <c r="N225" s="47"/>
      <c r="O225" s="49" t="s">
        <v>3484</v>
      </c>
      <c r="P225" s="49" t="s">
        <v>2857</v>
      </c>
      <c r="Q225" s="30" t="s">
        <v>27</v>
      </c>
      <c r="R225" s="30" t="s">
        <v>27</v>
      </c>
      <c r="S225" s="30" t="s">
        <v>27</v>
      </c>
      <c r="T225" s="30" t="s">
        <v>27</v>
      </c>
      <c r="U225" s="30"/>
      <c r="V225" s="31" t="s">
        <v>891</v>
      </c>
    </row>
    <row r="226" spans="1:22" s="39" customFormat="1" ht="13.5" customHeight="1">
      <c r="A226" s="46" t="s">
        <v>2837</v>
      </c>
      <c r="B226" s="29"/>
      <c r="C226" s="31" t="s">
        <v>892</v>
      </c>
      <c r="D226" s="47" t="s">
        <v>3485</v>
      </c>
      <c r="E226" s="48">
        <v>42491</v>
      </c>
      <c r="F226" s="79">
        <v>46873</v>
      </c>
      <c r="G226" s="31" t="s">
        <v>1821</v>
      </c>
      <c r="H226" s="49" t="s">
        <v>3486</v>
      </c>
      <c r="I226" s="47" t="s">
        <v>1822</v>
      </c>
      <c r="J226" s="47" t="s">
        <v>1823</v>
      </c>
      <c r="K226" s="49" t="s">
        <v>3487</v>
      </c>
      <c r="L226" s="49" t="s">
        <v>3486</v>
      </c>
      <c r="M226" s="47"/>
      <c r="N226" s="47"/>
      <c r="O226" s="49" t="s">
        <v>3488</v>
      </c>
      <c r="P226" s="49" t="s">
        <v>3489</v>
      </c>
      <c r="Q226" s="30" t="s">
        <v>27</v>
      </c>
      <c r="R226" s="30" t="s">
        <v>27</v>
      </c>
      <c r="S226" s="30" t="s">
        <v>27</v>
      </c>
      <c r="T226" s="30" t="s">
        <v>27</v>
      </c>
      <c r="U226" s="30"/>
      <c r="V226" s="31" t="s">
        <v>893</v>
      </c>
    </row>
    <row r="227" spans="1:22" s="39" customFormat="1" ht="13.5" customHeight="1">
      <c r="A227" s="46" t="s">
        <v>2837</v>
      </c>
      <c r="B227" s="29"/>
      <c r="C227" s="31" t="s">
        <v>1824</v>
      </c>
      <c r="D227" s="47" t="s">
        <v>1825</v>
      </c>
      <c r="E227" s="48">
        <v>42491</v>
      </c>
      <c r="F227" s="79">
        <v>46873</v>
      </c>
      <c r="G227" s="31" t="s">
        <v>1826</v>
      </c>
      <c r="H227" s="49" t="s">
        <v>3490</v>
      </c>
      <c r="I227" s="47" t="s">
        <v>1827</v>
      </c>
      <c r="J227" s="47" t="s">
        <v>1828</v>
      </c>
      <c r="K227" s="49" t="s">
        <v>3491</v>
      </c>
      <c r="L227" s="49" t="s">
        <v>3492</v>
      </c>
      <c r="M227" s="47"/>
      <c r="N227" s="47"/>
      <c r="O227" s="49" t="s">
        <v>3493</v>
      </c>
      <c r="P227" s="49" t="s">
        <v>2857</v>
      </c>
      <c r="Q227" s="30" t="s">
        <v>27</v>
      </c>
      <c r="R227" s="30" t="s">
        <v>27</v>
      </c>
      <c r="S227" s="30" t="s">
        <v>27</v>
      </c>
      <c r="T227" s="30" t="s">
        <v>27</v>
      </c>
      <c r="U227" s="30"/>
      <c r="V227" s="31" t="s">
        <v>894</v>
      </c>
    </row>
    <row r="228" spans="1:22" s="39" customFormat="1" ht="13.5" customHeight="1">
      <c r="A228" s="46" t="s">
        <v>2837</v>
      </c>
      <c r="B228" s="29"/>
      <c r="C228" s="31" t="s">
        <v>895</v>
      </c>
      <c r="D228" s="47" t="s">
        <v>1829</v>
      </c>
      <c r="E228" s="48">
        <v>42522</v>
      </c>
      <c r="F228" s="79">
        <v>46904</v>
      </c>
      <c r="G228" s="31" t="s">
        <v>1555</v>
      </c>
      <c r="H228" s="49" t="s">
        <v>3494</v>
      </c>
      <c r="I228" s="47" t="s">
        <v>1830</v>
      </c>
      <c r="J228" s="47" t="s">
        <v>1831</v>
      </c>
      <c r="K228" s="49" t="s">
        <v>3495</v>
      </c>
      <c r="L228" s="49" t="s">
        <v>4683</v>
      </c>
      <c r="M228" s="47" t="s">
        <v>1832</v>
      </c>
      <c r="N228" s="47" t="s">
        <v>1833</v>
      </c>
      <c r="O228" s="49" t="s">
        <v>3496</v>
      </c>
      <c r="P228" s="49" t="s">
        <v>2857</v>
      </c>
      <c r="Q228" s="30" t="s">
        <v>27</v>
      </c>
      <c r="R228" s="30" t="s">
        <v>27</v>
      </c>
      <c r="S228" s="30" t="s">
        <v>27</v>
      </c>
      <c r="T228" s="30" t="s">
        <v>27</v>
      </c>
      <c r="U228" s="30"/>
      <c r="V228" s="31" t="s">
        <v>1834</v>
      </c>
    </row>
    <row r="229" spans="1:22" s="39" customFormat="1" ht="13.5" customHeight="1">
      <c r="A229" s="46" t="s">
        <v>2837</v>
      </c>
      <c r="B229" s="29"/>
      <c r="C229" s="31" t="s">
        <v>896</v>
      </c>
      <c r="D229" s="47" t="s">
        <v>3497</v>
      </c>
      <c r="E229" s="48">
        <v>42522</v>
      </c>
      <c r="F229" s="79">
        <v>46904</v>
      </c>
      <c r="G229" s="31" t="s">
        <v>124</v>
      </c>
      <c r="H229" s="49" t="s">
        <v>3498</v>
      </c>
      <c r="I229" s="47" t="s">
        <v>1835</v>
      </c>
      <c r="J229" s="47" t="s">
        <v>1836</v>
      </c>
      <c r="K229" s="49" t="s">
        <v>3499</v>
      </c>
      <c r="L229" s="49" t="s">
        <v>3500</v>
      </c>
      <c r="M229" s="47"/>
      <c r="N229" s="47"/>
      <c r="O229" s="49" t="s">
        <v>3501</v>
      </c>
      <c r="P229" s="49" t="s">
        <v>2857</v>
      </c>
      <c r="Q229" s="30" t="s">
        <v>27</v>
      </c>
      <c r="R229" s="30" t="s">
        <v>27</v>
      </c>
      <c r="S229" s="30" t="s">
        <v>27</v>
      </c>
      <c r="T229" s="30" t="s">
        <v>27</v>
      </c>
      <c r="U229" s="30"/>
      <c r="V229" s="31" t="s">
        <v>897</v>
      </c>
    </row>
    <row r="230" spans="1:22" s="39" customFormat="1" ht="13.5" customHeight="1">
      <c r="A230" s="46" t="s">
        <v>2837</v>
      </c>
      <c r="B230" s="29"/>
      <c r="C230" s="31" t="s">
        <v>1837</v>
      </c>
      <c r="D230" s="47" t="s">
        <v>3502</v>
      </c>
      <c r="E230" s="48">
        <v>42552</v>
      </c>
      <c r="F230" s="79">
        <v>46934</v>
      </c>
      <c r="G230" s="31" t="s">
        <v>1838</v>
      </c>
      <c r="H230" s="49" t="s">
        <v>3503</v>
      </c>
      <c r="I230" s="47" t="s">
        <v>1839</v>
      </c>
      <c r="J230" s="47" t="s">
        <v>1839</v>
      </c>
      <c r="K230" s="49" t="s">
        <v>3504</v>
      </c>
      <c r="L230" s="49" t="s">
        <v>3505</v>
      </c>
      <c r="M230" s="47"/>
      <c r="N230" s="47"/>
      <c r="O230" s="49" t="s">
        <v>3506</v>
      </c>
      <c r="P230" s="49" t="s">
        <v>3060</v>
      </c>
      <c r="Q230" s="30" t="s">
        <v>27</v>
      </c>
      <c r="R230" s="30" t="s">
        <v>27</v>
      </c>
      <c r="S230" s="30" t="s">
        <v>27</v>
      </c>
      <c r="T230" s="30" t="s">
        <v>27</v>
      </c>
      <c r="U230" s="30"/>
      <c r="V230" s="31" t="s">
        <v>1143</v>
      </c>
    </row>
    <row r="231" spans="1:22" s="39" customFormat="1" ht="13.5" customHeight="1">
      <c r="A231" s="46" t="s">
        <v>2837</v>
      </c>
      <c r="B231" s="29"/>
      <c r="C231" s="31" t="s">
        <v>898</v>
      </c>
      <c r="D231" s="47" t="s">
        <v>1840</v>
      </c>
      <c r="E231" s="48">
        <v>42552</v>
      </c>
      <c r="F231" s="79">
        <v>47026</v>
      </c>
      <c r="G231" s="31" t="s">
        <v>317</v>
      </c>
      <c r="H231" s="49" t="s">
        <v>3507</v>
      </c>
      <c r="I231" s="47" t="s">
        <v>1841</v>
      </c>
      <c r="J231" s="47" t="s">
        <v>1842</v>
      </c>
      <c r="K231" s="49" t="s">
        <v>3508</v>
      </c>
      <c r="L231" s="49" t="s">
        <v>3507</v>
      </c>
      <c r="M231" s="47"/>
      <c r="N231" s="47"/>
      <c r="O231" s="49" t="s">
        <v>3509</v>
      </c>
      <c r="P231" s="49" t="s">
        <v>2857</v>
      </c>
      <c r="Q231" s="30" t="s">
        <v>27</v>
      </c>
      <c r="R231" s="30" t="s">
        <v>27</v>
      </c>
      <c r="S231" s="30" t="s">
        <v>27</v>
      </c>
      <c r="T231" s="30" t="s">
        <v>27</v>
      </c>
      <c r="U231" s="30"/>
      <c r="V231" s="31" t="s">
        <v>1843</v>
      </c>
    </row>
    <row r="232" spans="1:22" s="39" customFormat="1" ht="13.5" customHeight="1">
      <c r="A232" s="46" t="s">
        <v>2837</v>
      </c>
      <c r="B232" s="29"/>
      <c r="C232" s="31" t="s">
        <v>899</v>
      </c>
      <c r="D232" s="47" t="s">
        <v>900</v>
      </c>
      <c r="E232" s="48">
        <v>42552</v>
      </c>
      <c r="F232" s="79">
        <v>46904</v>
      </c>
      <c r="G232" s="31" t="s">
        <v>1844</v>
      </c>
      <c r="H232" s="49" t="s">
        <v>901</v>
      </c>
      <c r="I232" s="47" t="s">
        <v>1845</v>
      </c>
      <c r="J232" s="47" t="s">
        <v>1846</v>
      </c>
      <c r="K232" s="49" t="s">
        <v>902</v>
      </c>
      <c r="L232" s="49" t="s">
        <v>901</v>
      </c>
      <c r="M232" s="47"/>
      <c r="N232" s="47"/>
      <c r="O232" s="49" t="s">
        <v>1847</v>
      </c>
      <c r="P232" s="49" t="s">
        <v>3510</v>
      </c>
      <c r="Q232" s="30" t="s">
        <v>27</v>
      </c>
      <c r="R232" s="30" t="s">
        <v>27</v>
      </c>
      <c r="S232" s="30" t="s">
        <v>27</v>
      </c>
      <c r="T232" s="30" t="s">
        <v>27</v>
      </c>
      <c r="U232" s="30"/>
      <c r="V232" s="31" t="s">
        <v>1848</v>
      </c>
    </row>
    <row r="233" spans="1:22" s="39" customFormat="1" ht="13.5" customHeight="1">
      <c r="A233" s="46" t="s">
        <v>2837</v>
      </c>
      <c r="B233" s="29"/>
      <c r="C233" s="31" t="s">
        <v>903</v>
      </c>
      <c r="D233" s="47" t="s">
        <v>1849</v>
      </c>
      <c r="E233" s="48">
        <v>42583</v>
      </c>
      <c r="F233" s="79">
        <v>46965</v>
      </c>
      <c r="G233" s="31" t="s">
        <v>1850</v>
      </c>
      <c r="H233" s="49" t="s">
        <v>3511</v>
      </c>
      <c r="I233" s="47" t="s">
        <v>1851</v>
      </c>
      <c r="J233" s="47" t="s">
        <v>1852</v>
      </c>
      <c r="K233" s="49" t="s">
        <v>3512</v>
      </c>
      <c r="L233" s="49" t="s">
        <v>3513</v>
      </c>
      <c r="M233" s="47"/>
      <c r="N233" s="47"/>
      <c r="O233" s="49" t="s">
        <v>3514</v>
      </c>
      <c r="P233" s="49" t="s">
        <v>2857</v>
      </c>
      <c r="Q233" s="30" t="s">
        <v>27</v>
      </c>
      <c r="R233" s="30"/>
      <c r="S233" s="30" t="s">
        <v>27</v>
      </c>
      <c r="T233" s="30"/>
      <c r="U233" s="30"/>
      <c r="V233" s="31" t="s">
        <v>904</v>
      </c>
    </row>
    <row r="234" spans="1:22" s="39" customFormat="1" ht="13.5" customHeight="1">
      <c r="A234" s="46" t="s">
        <v>2837</v>
      </c>
      <c r="B234" s="29"/>
      <c r="C234" s="31" t="s">
        <v>1853</v>
      </c>
      <c r="D234" s="47" t="s">
        <v>1854</v>
      </c>
      <c r="E234" s="48">
        <v>42644</v>
      </c>
      <c r="F234" s="79">
        <v>47026</v>
      </c>
      <c r="G234" s="31" t="s">
        <v>1815</v>
      </c>
      <c r="H234" s="49" t="s">
        <v>3515</v>
      </c>
      <c r="I234" s="47" t="s">
        <v>1855</v>
      </c>
      <c r="J234" s="47" t="s">
        <v>1856</v>
      </c>
      <c r="K234" s="49" t="s">
        <v>3516</v>
      </c>
      <c r="L234" s="49" t="s">
        <v>3515</v>
      </c>
      <c r="M234" s="47"/>
      <c r="N234" s="47"/>
      <c r="O234" s="49" t="s">
        <v>3517</v>
      </c>
      <c r="P234" s="49" t="s">
        <v>2857</v>
      </c>
      <c r="Q234" s="30" t="s">
        <v>27</v>
      </c>
      <c r="R234" s="30" t="s">
        <v>27</v>
      </c>
      <c r="S234" s="30" t="s">
        <v>27</v>
      </c>
      <c r="T234" s="30" t="s">
        <v>27</v>
      </c>
      <c r="U234" s="30"/>
      <c r="V234" s="31" t="s">
        <v>905</v>
      </c>
    </row>
    <row r="235" spans="1:22" s="39" customFormat="1" ht="13.5" customHeight="1">
      <c r="A235" s="46" t="s">
        <v>2837</v>
      </c>
      <c r="B235" s="29"/>
      <c r="C235" s="31" t="s">
        <v>906</v>
      </c>
      <c r="D235" s="47" t="s">
        <v>1857</v>
      </c>
      <c r="E235" s="48">
        <v>42644</v>
      </c>
      <c r="F235" s="79">
        <v>47026</v>
      </c>
      <c r="G235" s="31" t="s">
        <v>1705</v>
      </c>
      <c r="H235" s="49" t="s">
        <v>3518</v>
      </c>
      <c r="I235" s="47" t="s">
        <v>1858</v>
      </c>
      <c r="J235" s="47" t="s">
        <v>1859</v>
      </c>
      <c r="K235" s="49" t="s">
        <v>3519</v>
      </c>
      <c r="L235" s="49" t="s">
        <v>3520</v>
      </c>
      <c r="M235" s="47"/>
      <c r="N235" s="47"/>
      <c r="O235" s="49" t="s">
        <v>3521</v>
      </c>
      <c r="P235" s="49" t="s">
        <v>2857</v>
      </c>
      <c r="Q235" s="30" t="s">
        <v>27</v>
      </c>
      <c r="R235" s="30" t="s">
        <v>27</v>
      </c>
      <c r="S235" s="30" t="s">
        <v>27</v>
      </c>
      <c r="T235" s="30" t="s">
        <v>27</v>
      </c>
      <c r="U235" s="30"/>
      <c r="V235" s="31" t="s">
        <v>1860</v>
      </c>
    </row>
    <row r="236" spans="1:22" s="39" customFormat="1" ht="13.5" customHeight="1">
      <c r="A236" s="46" t="s">
        <v>2837</v>
      </c>
      <c r="B236" s="29"/>
      <c r="C236" s="31" t="s">
        <v>907</v>
      </c>
      <c r="D236" s="47" t="s">
        <v>3522</v>
      </c>
      <c r="E236" s="48">
        <v>42644</v>
      </c>
      <c r="F236" s="79">
        <v>47026</v>
      </c>
      <c r="G236" s="31" t="s">
        <v>1536</v>
      </c>
      <c r="H236" s="49" t="s">
        <v>3523</v>
      </c>
      <c r="I236" s="47" t="s">
        <v>1861</v>
      </c>
      <c r="J236" s="47" t="s">
        <v>1861</v>
      </c>
      <c r="K236" s="49" t="s">
        <v>3524</v>
      </c>
      <c r="L236" s="49" t="s">
        <v>3525</v>
      </c>
      <c r="M236" s="47"/>
      <c r="N236" s="47"/>
      <c r="O236" s="49" t="s">
        <v>3526</v>
      </c>
      <c r="P236" s="49" t="s">
        <v>3527</v>
      </c>
      <c r="Q236" s="30" t="s">
        <v>27</v>
      </c>
      <c r="R236" s="30" t="s">
        <v>27</v>
      </c>
      <c r="S236" s="30" t="s">
        <v>27</v>
      </c>
      <c r="T236" s="30" t="s">
        <v>27</v>
      </c>
      <c r="U236" s="30"/>
      <c r="V236" s="31" t="s">
        <v>1862</v>
      </c>
    </row>
    <row r="237" spans="1:22" s="39" customFormat="1" ht="13.5" customHeight="1">
      <c r="A237" s="46" t="s">
        <v>2837</v>
      </c>
      <c r="B237" s="29"/>
      <c r="C237" s="31" t="s">
        <v>1863</v>
      </c>
      <c r="D237" s="47" t="s">
        <v>1864</v>
      </c>
      <c r="E237" s="48">
        <v>42675</v>
      </c>
      <c r="F237" s="79">
        <v>47057</v>
      </c>
      <c r="G237" s="31" t="s">
        <v>1865</v>
      </c>
      <c r="H237" s="49" t="s">
        <v>3528</v>
      </c>
      <c r="I237" s="47" t="s">
        <v>1866</v>
      </c>
      <c r="J237" s="47" t="s">
        <v>1867</v>
      </c>
      <c r="K237" s="49" t="s">
        <v>3529</v>
      </c>
      <c r="L237" s="49" t="s">
        <v>3530</v>
      </c>
      <c r="M237" s="47"/>
      <c r="N237" s="47"/>
      <c r="O237" s="49" t="s">
        <v>3531</v>
      </c>
      <c r="P237" s="49" t="s">
        <v>3060</v>
      </c>
      <c r="Q237" s="30" t="s">
        <v>27</v>
      </c>
      <c r="R237" s="30" t="s">
        <v>27</v>
      </c>
      <c r="S237" s="30" t="s">
        <v>27</v>
      </c>
      <c r="T237" s="30" t="s">
        <v>27</v>
      </c>
      <c r="U237" s="30"/>
      <c r="V237" s="31" t="s">
        <v>1868</v>
      </c>
    </row>
    <row r="238" spans="1:22" s="39" customFormat="1" ht="13.5" customHeight="1">
      <c r="A238" s="46" t="s">
        <v>2837</v>
      </c>
      <c r="B238" s="29"/>
      <c r="C238" s="31" t="s">
        <v>908</v>
      </c>
      <c r="D238" s="47" t="s">
        <v>1804</v>
      </c>
      <c r="E238" s="48">
        <v>42705</v>
      </c>
      <c r="F238" s="79">
        <v>47087</v>
      </c>
      <c r="G238" s="31" t="s">
        <v>1773</v>
      </c>
      <c r="H238" s="49" t="s">
        <v>3532</v>
      </c>
      <c r="I238" s="47" t="s">
        <v>1869</v>
      </c>
      <c r="J238" s="47" t="s">
        <v>1870</v>
      </c>
      <c r="K238" s="49" t="s">
        <v>3533</v>
      </c>
      <c r="L238" s="49" t="s">
        <v>3532</v>
      </c>
      <c r="M238" s="47"/>
      <c r="N238" s="47"/>
      <c r="O238" s="49" t="s">
        <v>3534</v>
      </c>
      <c r="P238" s="49" t="s">
        <v>3535</v>
      </c>
      <c r="Q238" s="30" t="s">
        <v>27</v>
      </c>
      <c r="R238" s="30" t="s">
        <v>27</v>
      </c>
      <c r="S238" s="30" t="s">
        <v>27</v>
      </c>
      <c r="T238" s="30" t="s">
        <v>27</v>
      </c>
      <c r="U238" s="30"/>
      <c r="V238" s="31" t="s">
        <v>909</v>
      </c>
    </row>
    <row r="239" spans="1:22" s="39" customFormat="1" ht="13.5" customHeight="1">
      <c r="A239" s="46" t="s">
        <v>2837</v>
      </c>
      <c r="B239" s="29"/>
      <c r="C239" s="31" t="s">
        <v>910</v>
      </c>
      <c r="D239" s="47" t="s">
        <v>3536</v>
      </c>
      <c r="E239" s="48">
        <v>42705</v>
      </c>
      <c r="F239" s="79">
        <v>47087</v>
      </c>
      <c r="G239" s="31" t="s">
        <v>1871</v>
      </c>
      <c r="H239" s="49" t="s">
        <v>3537</v>
      </c>
      <c r="I239" s="47" t="s">
        <v>1872</v>
      </c>
      <c r="J239" s="47" t="s">
        <v>1873</v>
      </c>
      <c r="K239" s="49" t="s">
        <v>3538</v>
      </c>
      <c r="L239" s="49" t="s">
        <v>3537</v>
      </c>
      <c r="M239" s="47"/>
      <c r="N239" s="47"/>
      <c r="O239" s="49" t="s">
        <v>3539</v>
      </c>
      <c r="P239" s="49" t="s">
        <v>3060</v>
      </c>
      <c r="Q239" s="30" t="s">
        <v>27</v>
      </c>
      <c r="R239" s="30" t="s">
        <v>27</v>
      </c>
      <c r="S239" s="30" t="s">
        <v>27</v>
      </c>
      <c r="T239" s="30" t="s">
        <v>27</v>
      </c>
      <c r="U239" s="30"/>
      <c r="V239" s="31" t="s">
        <v>1874</v>
      </c>
    </row>
    <row r="240" spans="1:22" s="39" customFormat="1" ht="13.5" customHeight="1">
      <c r="A240" s="46" t="s">
        <v>2837</v>
      </c>
      <c r="B240" s="29"/>
      <c r="C240" s="31" t="s">
        <v>911</v>
      </c>
      <c r="D240" s="47" t="s">
        <v>3540</v>
      </c>
      <c r="E240" s="48">
        <v>42705</v>
      </c>
      <c r="F240" s="79">
        <v>47087</v>
      </c>
      <c r="G240" s="31" t="s">
        <v>1875</v>
      </c>
      <c r="H240" s="49" t="s">
        <v>3541</v>
      </c>
      <c r="I240" s="47" t="s">
        <v>1876</v>
      </c>
      <c r="J240" s="47" t="s">
        <v>1877</v>
      </c>
      <c r="K240" s="49" t="s">
        <v>3542</v>
      </c>
      <c r="L240" s="49" t="s">
        <v>3543</v>
      </c>
      <c r="M240" s="47"/>
      <c r="N240" s="47"/>
      <c r="O240" s="49" t="s">
        <v>3544</v>
      </c>
      <c r="P240" s="49" t="s">
        <v>3545</v>
      </c>
      <c r="Q240" s="30" t="s">
        <v>27</v>
      </c>
      <c r="R240" s="30" t="s">
        <v>27</v>
      </c>
      <c r="S240" s="30" t="s">
        <v>27</v>
      </c>
      <c r="T240" s="30" t="s">
        <v>27</v>
      </c>
      <c r="U240" s="30"/>
      <c r="V240" s="31" t="s">
        <v>1878</v>
      </c>
    </row>
    <row r="241" spans="1:22" s="39" customFormat="1" ht="13.5" customHeight="1">
      <c r="A241" s="46" t="s">
        <v>2837</v>
      </c>
      <c r="B241" s="29"/>
      <c r="C241" s="31" t="s">
        <v>912</v>
      </c>
      <c r="D241" s="47" t="s">
        <v>1879</v>
      </c>
      <c r="E241" s="48">
        <v>42736</v>
      </c>
      <c r="F241" s="79">
        <v>47118</v>
      </c>
      <c r="G241" s="31" t="s">
        <v>1880</v>
      </c>
      <c r="H241" s="49" t="s">
        <v>3546</v>
      </c>
      <c r="I241" s="47" t="s">
        <v>1881</v>
      </c>
      <c r="J241" s="47" t="s">
        <v>1882</v>
      </c>
      <c r="K241" s="49" t="s">
        <v>3547</v>
      </c>
      <c r="L241" s="49" t="s">
        <v>3548</v>
      </c>
      <c r="M241" s="47"/>
      <c r="N241" s="47"/>
      <c r="O241" s="49" t="s">
        <v>3549</v>
      </c>
      <c r="P241" s="49" t="s">
        <v>3550</v>
      </c>
      <c r="Q241" s="30" t="s">
        <v>27</v>
      </c>
      <c r="R241" s="30" t="s">
        <v>27</v>
      </c>
      <c r="S241" s="30"/>
      <c r="T241" s="30" t="s">
        <v>27</v>
      </c>
      <c r="U241" s="30"/>
      <c r="V241" s="31" t="s">
        <v>913</v>
      </c>
    </row>
    <row r="242" spans="1:22" s="39" customFormat="1" ht="13.5" customHeight="1">
      <c r="A242" s="46" t="s">
        <v>2837</v>
      </c>
      <c r="B242" s="29"/>
      <c r="C242" s="31" t="s">
        <v>1883</v>
      </c>
      <c r="D242" s="47" t="s">
        <v>1884</v>
      </c>
      <c r="E242" s="48">
        <v>42795</v>
      </c>
      <c r="F242" s="79">
        <v>47177</v>
      </c>
      <c r="G242" s="31" t="s">
        <v>4684</v>
      </c>
      <c r="H242" s="49" t="s">
        <v>3551</v>
      </c>
      <c r="I242" s="47" t="s">
        <v>4685</v>
      </c>
      <c r="J242" s="47" t="s">
        <v>4686</v>
      </c>
      <c r="K242" s="49" t="s">
        <v>3552</v>
      </c>
      <c r="L242" s="49" t="s">
        <v>3553</v>
      </c>
      <c r="M242" s="47"/>
      <c r="N242" s="47"/>
      <c r="O242" s="49" t="s">
        <v>3554</v>
      </c>
      <c r="P242" s="49" t="s">
        <v>2857</v>
      </c>
      <c r="Q242" s="30" t="s">
        <v>27</v>
      </c>
      <c r="R242" s="30" t="s">
        <v>27</v>
      </c>
      <c r="S242" s="30" t="s">
        <v>27</v>
      </c>
      <c r="T242" s="30" t="s">
        <v>27</v>
      </c>
      <c r="U242" s="30"/>
      <c r="V242" s="31" t="s">
        <v>914</v>
      </c>
    </row>
    <row r="243" spans="1:22" s="39" customFormat="1" ht="13.5" customHeight="1">
      <c r="A243" s="46" t="s">
        <v>2837</v>
      </c>
      <c r="B243" s="29"/>
      <c r="C243" s="31" t="s">
        <v>915</v>
      </c>
      <c r="D243" s="47" t="s">
        <v>3555</v>
      </c>
      <c r="E243" s="48">
        <v>42826</v>
      </c>
      <c r="F243" s="79">
        <v>47208</v>
      </c>
      <c r="G243" s="31" t="s">
        <v>1885</v>
      </c>
      <c r="H243" s="49" t="s">
        <v>3556</v>
      </c>
      <c r="I243" s="47" t="s">
        <v>1886</v>
      </c>
      <c r="J243" s="47" t="s">
        <v>1886</v>
      </c>
      <c r="K243" s="49" t="s">
        <v>3557</v>
      </c>
      <c r="L243" s="49" t="s">
        <v>3558</v>
      </c>
      <c r="M243" s="47"/>
      <c r="N243" s="47"/>
      <c r="O243" s="49" t="s">
        <v>3559</v>
      </c>
      <c r="P243" s="49" t="s">
        <v>2857</v>
      </c>
      <c r="Q243" s="30" t="s">
        <v>27</v>
      </c>
      <c r="R243" s="30" t="s">
        <v>27</v>
      </c>
      <c r="S243" s="30" t="s">
        <v>27</v>
      </c>
      <c r="T243" s="30" t="s">
        <v>27</v>
      </c>
      <c r="U243" s="30"/>
      <c r="V243" s="31" t="s">
        <v>916</v>
      </c>
    </row>
    <row r="244" spans="1:22" s="39" customFormat="1" ht="13.5" customHeight="1">
      <c r="A244" s="46" t="s">
        <v>2837</v>
      </c>
      <c r="B244" s="29"/>
      <c r="C244" s="31" t="s">
        <v>917</v>
      </c>
      <c r="D244" s="47" t="s">
        <v>1887</v>
      </c>
      <c r="E244" s="48">
        <v>42856</v>
      </c>
      <c r="F244" s="79">
        <v>47238</v>
      </c>
      <c r="G244" s="31" t="s">
        <v>1888</v>
      </c>
      <c r="H244" s="49" t="s">
        <v>3560</v>
      </c>
      <c r="I244" s="47" t="s">
        <v>1889</v>
      </c>
      <c r="J244" s="47" t="s">
        <v>1890</v>
      </c>
      <c r="K244" s="49" t="s">
        <v>3561</v>
      </c>
      <c r="L244" s="49" t="s">
        <v>3560</v>
      </c>
      <c r="M244" s="47"/>
      <c r="N244" s="47"/>
      <c r="O244" s="49" t="s">
        <v>3562</v>
      </c>
      <c r="P244" s="49" t="s">
        <v>2857</v>
      </c>
      <c r="Q244" s="30" t="s">
        <v>27</v>
      </c>
      <c r="R244" s="30" t="s">
        <v>27</v>
      </c>
      <c r="S244" s="30" t="s">
        <v>27</v>
      </c>
      <c r="T244" s="30" t="s">
        <v>27</v>
      </c>
      <c r="U244" s="30"/>
      <c r="V244" s="31" t="s">
        <v>918</v>
      </c>
    </row>
    <row r="245" spans="1:22" s="39" customFormat="1" ht="13.5" customHeight="1">
      <c r="A245" s="46" t="s">
        <v>2837</v>
      </c>
      <c r="B245" s="29"/>
      <c r="C245" s="31" t="s">
        <v>919</v>
      </c>
      <c r="D245" s="47" t="s">
        <v>1891</v>
      </c>
      <c r="E245" s="48">
        <v>42856</v>
      </c>
      <c r="F245" s="79">
        <v>47238</v>
      </c>
      <c r="G245" s="31" t="s">
        <v>1892</v>
      </c>
      <c r="H245" s="49" t="s">
        <v>3563</v>
      </c>
      <c r="I245" s="47" t="s">
        <v>920</v>
      </c>
      <c r="J245" s="47" t="s">
        <v>921</v>
      </c>
      <c r="K245" s="49" t="s">
        <v>3564</v>
      </c>
      <c r="L245" s="49" t="s">
        <v>1893</v>
      </c>
      <c r="M245" s="47" t="s">
        <v>920</v>
      </c>
      <c r="N245" s="47" t="s">
        <v>921</v>
      </c>
      <c r="O245" s="49" t="s">
        <v>3565</v>
      </c>
      <c r="P245" s="49" t="s">
        <v>2857</v>
      </c>
      <c r="Q245" s="30" t="s">
        <v>27</v>
      </c>
      <c r="R245" s="30" t="s">
        <v>27</v>
      </c>
      <c r="S245" s="30" t="s">
        <v>27</v>
      </c>
      <c r="T245" s="30" t="s">
        <v>27</v>
      </c>
      <c r="U245" s="30"/>
      <c r="V245" s="31" t="s">
        <v>1894</v>
      </c>
    </row>
    <row r="246" spans="1:22" s="39" customFormat="1" ht="13.5" customHeight="1">
      <c r="A246" s="46" t="s">
        <v>2837</v>
      </c>
      <c r="B246" s="29"/>
      <c r="C246" s="31" t="s">
        <v>922</v>
      </c>
      <c r="D246" s="47" t="s">
        <v>3566</v>
      </c>
      <c r="E246" s="48">
        <v>42887</v>
      </c>
      <c r="F246" s="79">
        <v>47269</v>
      </c>
      <c r="G246" s="31" t="s">
        <v>1895</v>
      </c>
      <c r="H246" s="49" t="s">
        <v>3567</v>
      </c>
      <c r="I246" s="47" t="s">
        <v>923</v>
      </c>
      <c r="J246" s="47" t="s">
        <v>924</v>
      </c>
      <c r="K246" s="49" t="s">
        <v>3568</v>
      </c>
      <c r="L246" s="49" t="s">
        <v>3569</v>
      </c>
      <c r="M246" s="47" t="s">
        <v>923</v>
      </c>
      <c r="N246" s="47" t="s">
        <v>924</v>
      </c>
      <c r="O246" s="49" t="s">
        <v>3570</v>
      </c>
      <c r="P246" s="49" t="s">
        <v>3571</v>
      </c>
      <c r="Q246" s="30" t="s">
        <v>27</v>
      </c>
      <c r="R246" s="30" t="s">
        <v>27</v>
      </c>
      <c r="S246" s="30" t="s">
        <v>27</v>
      </c>
      <c r="T246" s="30" t="s">
        <v>27</v>
      </c>
      <c r="U246" s="30"/>
      <c r="V246" s="31" t="s">
        <v>1896</v>
      </c>
    </row>
    <row r="247" spans="1:22" s="39" customFormat="1" ht="13.5" customHeight="1">
      <c r="A247" s="46" t="s">
        <v>2837</v>
      </c>
      <c r="B247" s="29"/>
      <c r="C247" s="31" t="s">
        <v>925</v>
      </c>
      <c r="D247" s="47" t="s">
        <v>1897</v>
      </c>
      <c r="E247" s="48">
        <v>42887</v>
      </c>
      <c r="F247" s="79">
        <v>47269</v>
      </c>
      <c r="G247" s="31" t="s">
        <v>1898</v>
      </c>
      <c r="H247" s="49" t="s">
        <v>3572</v>
      </c>
      <c r="I247" s="47" t="s">
        <v>1899</v>
      </c>
      <c r="J247" s="47" t="s">
        <v>1900</v>
      </c>
      <c r="K247" s="49" t="s">
        <v>3573</v>
      </c>
      <c r="L247" s="49" t="s">
        <v>3572</v>
      </c>
      <c r="M247" s="47" t="s">
        <v>1899</v>
      </c>
      <c r="N247" s="47" t="s">
        <v>1900</v>
      </c>
      <c r="O247" s="49" t="s">
        <v>3574</v>
      </c>
      <c r="P247" s="49" t="s">
        <v>3575</v>
      </c>
      <c r="Q247" s="30" t="s">
        <v>27</v>
      </c>
      <c r="R247" s="30" t="s">
        <v>27</v>
      </c>
      <c r="S247" s="30" t="s">
        <v>27</v>
      </c>
      <c r="T247" s="30" t="s">
        <v>27</v>
      </c>
      <c r="U247" s="30"/>
      <c r="V247" s="31" t="s">
        <v>1901</v>
      </c>
    </row>
    <row r="248" spans="1:22" s="39" customFormat="1" ht="13.5" customHeight="1">
      <c r="A248" s="46" t="s">
        <v>2837</v>
      </c>
      <c r="B248" s="29"/>
      <c r="C248" s="31" t="s">
        <v>926</v>
      </c>
      <c r="D248" s="47" t="s">
        <v>3576</v>
      </c>
      <c r="E248" s="48">
        <v>42917</v>
      </c>
      <c r="F248" s="79">
        <v>45107</v>
      </c>
      <c r="G248" s="31" t="s">
        <v>1555</v>
      </c>
      <c r="H248" s="49" t="s">
        <v>3577</v>
      </c>
      <c r="I248" s="47" t="s">
        <v>1902</v>
      </c>
      <c r="J248" s="47" t="s">
        <v>1903</v>
      </c>
      <c r="K248" s="49" t="s">
        <v>3578</v>
      </c>
      <c r="L248" s="49" t="s">
        <v>3579</v>
      </c>
      <c r="M248" s="47" t="s">
        <v>1904</v>
      </c>
      <c r="N248" s="47" t="s">
        <v>1905</v>
      </c>
      <c r="O248" s="49" t="s">
        <v>3580</v>
      </c>
      <c r="P248" s="49" t="s">
        <v>2857</v>
      </c>
      <c r="Q248" s="30" t="s">
        <v>27</v>
      </c>
      <c r="R248" s="30" t="s">
        <v>27</v>
      </c>
      <c r="S248" s="30" t="s">
        <v>27</v>
      </c>
      <c r="T248" s="30" t="s">
        <v>27</v>
      </c>
      <c r="U248" s="30"/>
      <c r="V248" s="31" t="s">
        <v>1906</v>
      </c>
    </row>
    <row r="249" spans="1:22" s="39" customFormat="1" ht="13.5" customHeight="1">
      <c r="A249" s="46" t="s">
        <v>2837</v>
      </c>
      <c r="B249" s="29"/>
      <c r="C249" s="31" t="s">
        <v>927</v>
      </c>
      <c r="D249" s="47" t="s">
        <v>3581</v>
      </c>
      <c r="E249" s="48">
        <v>42979</v>
      </c>
      <c r="F249" s="79">
        <v>47361</v>
      </c>
      <c r="G249" s="31" t="s">
        <v>611</v>
      </c>
      <c r="H249" s="49" t="s">
        <v>928</v>
      </c>
      <c r="I249" s="47" t="s">
        <v>612</v>
      </c>
      <c r="J249" s="47" t="s">
        <v>613</v>
      </c>
      <c r="K249" s="49" t="s">
        <v>3582</v>
      </c>
      <c r="L249" s="49" t="s">
        <v>928</v>
      </c>
      <c r="M249" s="47" t="s">
        <v>612</v>
      </c>
      <c r="N249" s="47" t="s">
        <v>613</v>
      </c>
      <c r="O249" s="49" t="s">
        <v>3583</v>
      </c>
      <c r="P249" s="49" t="s">
        <v>3584</v>
      </c>
      <c r="Q249" s="30" t="s">
        <v>27</v>
      </c>
      <c r="R249" s="30" t="s">
        <v>27</v>
      </c>
      <c r="S249" s="30" t="s">
        <v>27</v>
      </c>
      <c r="T249" s="30" t="s">
        <v>27</v>
      </c>
      <c r="U249" s="30"/>
      <c r="V249" s="31" t="s">
        <v>929</v>
      </c>
    </row>
    <row r="250" spans="1:22" s="39" customFormat="1" ht="13.5" customHeight="1">
      <c r="A250" s="46" t="s">
        <v>2837</v>
      </c>
      <c r="B250" s="29"/>
      <c r="C250" s="31" t="s">
        <v>930</v>
      </c>
      <c r="D250" s="47" t="s">
        <v>1907</v>
      </c>
      <c r="E250" s="48">
        <v>43009</v>
      </c>
      <c r="F250" s="79">
        <v>47391</v>
      </c>
      <c r="G250" s="31" t="s">
        <v>1811</v>
      </c>
      <c r="H250" s="49" t="s">
        <v>3585</v>
      </c>
      <c r="I250" s="47" t="s">
        <v>1908</v>
      </c>
      <c r="J250" s="47" t="s">
        <v>1909</v>
      </c>
      <c r="K250" s="49" t="s">
        <v>3586</v>
      </c>
      <c r="L250" s="49" t="s">
        <v>3587</v>
      </c>
      <c r="M250" s="47" t="s">
        <v>1910</v>
      </c>
      <c r="N250" s="47" t="s">
        <v>1910</v>
      </c>
      <c r="O250" s="49" t="s">
        <v>3588</v>
      </c>
      <c r="P250" s="49" t="s">
        <v>3589</v>
      </c>
      <c r="Q250" s="30" t="s">
        <v>27</v>
      </c>
      <c r="R250" s="30" t="s">
        <v>27</v>
      </c>
      <c r="S250" s="30" t="s">
        <v>27</v>
      </c>
      <c r="T250" s="30" t="s">
        <v>27</v>
      </c>
      <c r="U250" s="30"/>
      <c r="V250" s="31" t="s">
        <v>931</v>
      </c>
    </row>
    <row r="251" spans="1:22" s="39" customFormat="1" ht="13.5" customHeight="1">
      <c r="A251" s="46" t="s">
        <v>2837</v>
      </c>
      <c r="B251" s="29"/>
      <c r="C251" s="31" t="s">
        <v>932</v>
      </c>
      <c r="D251" s="47" t="s">
        <v>1911</v>
      </c>
      <c r="E251" s="48">
        <v>43009</v>
      </c>
      <c r="F251" s="79">
        <v>47391</v>
      </c>
      <c r="G251" s="31" t="s">
        <v>1912</v>
      </c>
      <c r="H251" s="49" t="s">
        <v>3590</v>
      </c>
      <c r="I251" s="47" t="s">
        <v>1913</v>
      </c>
      <c r="J251" s="47" t="s">
        <v>1914</v>
      </c>
      <c r="K251" s="49" t="s">
        <v>3591</v>
      </c>
      <c r="L251" s="49" t="s">
        <v>3592</v>
      </c>
      <c r="M251" s="47" t="s">
        <v>1915</v>
      </c>
      <c r="N251" s="47" t="s">
        <v>1915</v>
      </c>
      <c r="O251" s="49" t="s">
        <v>3593</v>
      </c>
      <c r="P251" s="49" t="s">
        <v>2857</v>
      </c>
      <c r="Q251" s="30" t="s">
        <v>27</v>
      </c>
      <c r="R251" s="30" t="s">
        <v>27</v>
      </c>
      <c r="S251" s="30" t="s">
        <v>27</v>
      </c>
      <c r="T251" s="30" t="s">
        <v>27</v>
      </c>
      <c r="U251" s="30"/>
      <c r="V251" s="31" t="s">
        <v>933</v>
      </c>
    </row>
    <row r="252" spans="1:22" s="39" customFormat="1" ht="13.5" customHeight="1">
      <c r="A252" s="46" t="s">
        <v>2837</v>
      </c>
      <c r="B252" s="29"/>
      <c r="C252" s="31" t="s">
        <v>934</v>
      </c>
      <c r="D252" s="47" t="s">
        <v>3594</v>
      </c>
      <c r="E252" s="48">
        <v>43040</v>
      </c>
      <c r="F252" s="79">
        <v>47422</v>
      </c>
      <c r="G252" s="31" t="s">
        <v>1916</v>
      </c>
      <c r="H252" s="49" t="s">
        <v>3595</v>
      </c>
      <c r="I252" s="47" t="s">
        <v>1917</v>
      </c>
      <c r="J252" s="47" t="s">
        <v>1918</v>
      </c>
      <c r="K252" s="49" t="s">
        <v>3596</v>
      </c>
      <c r="L252" s="49" t="s">
        <v>3595</v>
      </c>
      <c r="M252" s="47" t="s">
        <v>1917</v>
      </c>
      <c r="N252" s="47" t="s">
        <v>1918</v>
      </c>
      <c r="O252" s="49" t="s">
        <v>3597</v>
      </c>
      <c r="P252" s="49" t="s">
        <v>2857</v>
      </c>
      <c r="Q252" s="30" t="s">
        <v>27</v>
      </c>
      <c r="R252" s="30" t="s">
        <v>27</v>
      </c>
      <c r="S252" s="30" t="s">
        <v>27</v>
      </c>
      <c r="T252" s="30" t="s">
        <v>27</v>
      </c>
      <c r="U252" s="30"/>
      <c r="V252" s="31" t="s">
        <v>935</v>
      </c>
    </row>
    <row r="253" spans="1:22" s="39" customFormat="1" ht="13.5" customHeight="1">
      <c r="A253" s="46" t="s">
        <v>2837</v>
      </c>
      <c r="B253" s="29"/>
      <c r="C253" s="31" t="s">
        <v>936</v>
      </c>
      <c r="D253" s="47" t="s">
        <v>1919</v>
      </c>
      <c r="E253" s="48">
        <v>43040</v>
      </c>
      <c r="F253" s="79">
        <v>47422</v>
      </c>
      <c r="G253" s="31" t="s">
        <v>1920</v>
      </c>
      <c r="H253" s="49" t="s">
        <v>3598</v>
      </c>
      <c r="I253" s="47" t="s">
        <v>937</v>
      </c>
      <c r="J253" s="47" t="s">
        <v>938</v>
      </c>
      <c r="K253" s="49" t="s">
        <v>3599</v>
      </c>
      <c r="L253" s="49" t="s">
        <v>3598</v>
      </c>
      <c r="M253" s="47" t="s">
        <v>937</v>
      </c>
      <c r="N253" s="47" t="s">
        <v>938</v>
      </c>
      <c r="O253" s="49" t="s">
        <v>3600</v>
      </c>
      <c r="P253" s="49" t="s">
        <v>2857</v>
      </c>
      <c r="Q253" s="30" t="s">
        <v>27</v>
      </c>
      <c r="R253" s="30" t="s">
        <v>27</v>
      </c>
      <c r="S253" s="30" t="s">
        <v>27</v>
      </c>
      <c r="T253" s="30" t="s">
        <v>27</v>
      </c>
      <c r="U253" s="30" t="s">
        <v>27</v>
      </c>
      <c r="V253" s="31" t="s">
        <v>1921</v>
      </c>
    </row>
    <row r="254" spans="1:22" s="39" customFormat="1" ht="13.5" customHeight="1">
      <c r="A254" s="46" t="s">
        <v>2837</v>
      </c>
      <c r="B254" s="29"/>
      <c r="C254" s="31" t="s">
        <v>939</v>
      </c>
      <c r="D254" s="47" t="s">
        <v>3601</v>
      </c>
      <c r="E254" s="48">
        <v>43040</v>
      </c>
      <c r="F254" s="79">
        <v>47422</v>
      </c>
      <c r="G254" s="31" t="s">
        <v>1922</v>
      </c>
      <c r="H254" s="49" t="s">
        <v>3602</v>
      </c>
      <c r="I254" s="47" t="s">
        <v>1923</v>
      </c>
      <c r="J254" s="47" t="s">
        <v>1924</v>
      </c>
      <c r="K254" s="49" t="s">
        <v>3603</v>
      </c>
      <c r="L254" s="49" t="s">
        <v>3602</v>
      </c>
      <c r="M254" s="47" t="s">
        <v>1923</v>
      </c>
      <c r="N254" s="47" t="s">
        <v>1924</v>
      </c>
      <c r="O254" s="49" t="s">
        <v>3604</v>
      </c>
      <c r="P254" s="49" t="s">
        <v>3079</v>
      </c>
      <c r="Q254" s="30" t="s">
        <v>27</v>
      </c>
      <c r="R254" s="30" t="s">
        <v>27</v>
      </c>
      <c r="S254" s="30" t="s">
        <v>27</v>
      </c>
      <c r="T254" s="30" t="s">
        <v>27</v>
      </c>
      <c r="U254" s="30"/>
      <c r="V254" s="31" t="s">
        <v>940</v>
      </c>
    </row>
    <row r="255" spans="1:22" s="39" customFormat="1" ht="13.5" customHeight="1">
      <c r="A255" s="46" t="s">
        <v>2837</v>
      </c>
      <c r="B255" s="29"/>
      <c r="C255" s="31" t="s">
        <v>941</v>
      </c>
      <c r="D255" s="47" t="s">
        <v>1925</v>
      </c>
      <c r="E255" s="48">
        <v>43070</v>
      </c>
      <c r="F255" s="79">
        <v>47452</v>
      </c>
      <c r="G255" s="31" t="s">
        <v>1880</v>
      </c>
      <c r="H255" s="49" t="s">
        <v>3605</v>
      </c>
      <c r="I255" s="47" t="s">
        <v>1926</v>
      </c>
      <c r="J255" s="47" t="s">
        <v>1926</v>
      </c>
      <c r="K255" s="49" t="s">
        <v>3606</v>
      </c>
      <c r="L255" s="49" t="s">
        <v>3607</v>
      </c>
      <c r="M255" s="47" t="s">
        <v>1926</v>
      </c>
      <c r="N255" s="47" t="s">
        <v>1926</v>
      </c>
      <c r="O255" s="49" t="s">
        <v>3608</v>
      </c>
      <c r="P255" s="49" t="s">
        <v>3192</v>
      </c>
      <c r="Q255" s="30" t="s">
        <v>27</v>
      </c>
      <c r="R255" s="30" t="s">
        <v>27</v>
      </c>
      <c r="S255" s="30" t="s">
        <v>27</v>
      </c>
      <c r="T255" s="30" t="s">
        <v>27</v>
      </c>
      <c r="U255" s="30"/>
      <c r="V255" s="31" t="s">
        <v>942</v>
      </c>
    </row>
    <row r="256" spans="1:22" s="39" customFormat="1" ht="13.5" customHeight="1">
      <c r="A256" s="46" t="s">
        <v>2837</v>
      </c>
      <c r="B256" s="29" t="s">
        <v>2894</v>
      </c>
      <c r="C256" s="31" t="s">
        <v>1927</v>
      </c>
      <c r="D256" s="47" t="s">
        <v>1928</v>
      </c>
      <c r="E256" s="48">
        <v>43101</v>
      </c>
      <c r="F256" s="79">
        <v>45291</v>
      </c>
      <c r="G256" s="31" t="s">
        <v>1423</v>
      </c>
      <c r="H256" s="49" t="s">
        <v>3609</v>
      </c>
      <c r="I256" s="47" t="s">
        <v>1929</v>
      </c>
      <c r="J256" s="47" t="s">
        <v>1930</v>
      </c>
      <c r="K256" s="49" t="s">
        <v>3610</v>
      </c>
      <c r="L256" s="49" t="s">
        <v>3611</v>
      </c>
      <c r="M256" s="47" t="s">
        <v>1931</v>
      </c>
      <c r="N256" s="47" t="s">
        <v>1932</v>
      </c>
      <c r="O256" s="49" t="s">
        <v>3612</v>
      </c>
      <c r="P256" s="49" t="s">
        <v>3613</v>
      </c>
      <c r="Q256" s="30" t="s">
        <v>27</v>
      </c>
      <c r="R256" s="30" t="s">
        <v>27</v>
      </c>
      <c r="S256" s="30" t="s">
        <v>27</v>
      </c>
      <c r="T256" s="30" t="s">
        <v>27</v>
      </c>
      <c r="U256" s="30"/>
      <c r="V256" s="31" t="s">
        <v>943</v>
      </c>
    </row>
    <row r="257" spans="1:22" s="39" customFormat="1" ht="13.5" customHeight="1">
      <c r="A257" s="46" t="s">
        <v>2837</v>
      </c>
      <c r="B257" s="29"/>
      <c r="C257" s="31" t="s">
        <v>944</v>
      </c>
      <c r="D257" s="47" t="s">
        <v>3614</v>
      </c>
      <c r="E257" s="48">
        <v>43132</v>
      </c>
      <c r="F257" s="79">
        <v>47514</v>
      </c>
      <c r="G257" s="31" t="s">
        <v>340</v>
      </c>
      <c r="H257" s="49" t="s">
        <v>3615</v>
      </c>
      <c r="I257" s="47" t="s">
        <v>1933</v>
      </c>
      <c r="J257" s="47"/>
      <c r="K257" s="49" t="s">
        <v>3616</v>
      </c>
      <c r="L257" s="49" t="s">
        <v>2997</v>
      </c>
      <c r="M257" s="47" t="s">
        <v>1934</v>
      </c>
      <c r="N257" s="47" t="s">
        <v>1935</v>
      </c>
      <c r="O257" s="49" t="s">
        <v>2998</v>
      </c>
      <c r="P257" s="49" t="s">
        <v>2857</v>
      </c>
      <c r="Q257" s="30" t="s">
        <v>27</v>
      </c>
      <c r="R257" s="30" t="s">
        <v>27</v>
      </c>
      <c r="S257" s="30" t="s">
        <v>27</v>
      </c>
      <c r="T257" s="30" t="s">
        <v>27</v>
      </c>
      <c r="U257" s="30"/>
      <c r="V257" s="31" t="s">
        <v>1936</v>
      </c>
    </row>
    <row r="258" spans="1:22" s="39" customFormat="1" ht="13.5" customHeight="1">
      <c r="A258" s="46" t="s">
        <v>2837</v>
      </c>
      <c r="B258" s="29"/>
      <c r="C258" s="31" t="s">
        <v>945</v>
      </c>
      <c r="D258" s="47" t="s">
        <v>3617</v>
      </c>
      <c r="E258" s="48">
        <v>43191</v>
      </c>
      <c r="F258" s="79">
        <v>47573</v>
      </c>
      <c r="G258" s="31" t="s">
        <v>1937</v>
      </c>
      <c r="H258" s="49" t="s">
        <v>3618</v>
      </c>
      <c r="I258" s="47" t="s">
        <v>1938</v>
      </c>
      <c r="J258" s="47" t="s">
        <v>1939</v>
      </c>
      <c r="K258" s="49" t="s">
        <v>3619</v>
      </c>
      <c r="L258" s="49" t="s">
        <v>3618</v>
      </c>
      <c r="M258" s="47" t="s">
        <v>1938</v>
      </c>
      <c r="N258" s="47" t="s">
        <v>1939</v>
      </c>
      <c r="O258" s="49" t="s">
        <v>3620</v>
      </c>
      <c r="P258" s="49" t="s">
        <v>2857</v>
      </c>
      <c r="Q258" s="30" t="s">
        <v>27</v>
      </c>
      <c r="R258" s="30" t="s">
        <v>27</v>
      </c>
      <c r="S258" s="30" t="s">
        <v>27</v>
      </c>
      <c r="T258" s="30" t="s">
        <v>27</v>
      </c>
      <c r="U258" s="30"/>
      <c r="V258" s="31" t="s">
        <v>946</v>
      </c>
    </row>
    <row r="259" spans="1:22" s="39" customFormat="1" ht="13.5" customHeight="1">
      <c r="A259" s="46" t="s">
        <v>2837</v>
      </c>
      <c r="B259" s="29"/>
      <c r="C259" s="31" t="s">
        <v>947</v>
      </c>
      <c r="D259" s="47" t="s">
        <v>1940</v>
      </c>
      <c r="E259" s="48">
        <v>43191</v>
      </c>
      <c r="F259" s="79">
        <v>47573</v>
      </c>
      <c r="G259" s="31" t="s">
        <v>1941</v>
      </c>
      <c r="H259" s="49" t="s">
        <v>3621</v>
      </c>
      <c r="I259" s="47" t="s">
        <v>1942</v>
      </c>
      <c r="J259" s="47" t="s">
        <v>1943</v>
      </c>
      <c r="K259" s="49" t="s">
        <v>3622</v>
      </c>
      <c r="L259" s="49" t="s">
        <v>3623</v>
      </c>
      <c r="M259" s="47" t="s">
        <v>1944</v>
      </c>
      <c r="N259" s="47" t="s">
        <v>1945</v>
      </c>
      <c r="O259" s="49" t="s">
        <v>3624</v>
      </c>
      <c r="P259" s="49" t="s">
        <v>3625</v>
      </c>
      <c r="Q259" s="30" t="s">
        <v>27</v>
      </c>
      <c r="R259" s="30" t="s">
        <v>27</v>
      </c>
      <c r="S259" s="30"/>
      <c r="T259" s="30"/>
      <c r="U259" s="30"/>
      <c r="V259" s="31" t="s">
        <v>948</v>
      </c>
    </row>
    <row r="260" spans="1:22" s="39" customFormat="1" ht="13.5" customHeight="1">
      <c r="A260" s="46" t="s">
        <v>2837</v>
      </c>
      <c r="B260" s="29"/>
      <c r="C260" s="31" t="s">
        <v>1946</v>
      </c>
      <c r="D260" s="47" t="s">
        <v>1947</v>
      </c>
      <c r="E260" s="48">
        <v>43221</v>
      </c>
      <c r="F260" s="79">
        <v>47573</v>
      </c>
      <c r="G260" s="31" t="s">
        <v>1344</v>
      </c>
      <c r="H260" s="49" t="s">
        <v>3626</v>
      </c>
      <c r="I260" s="47" t="s">
        <v>1948</v>
      </c>
      <c r="J260" s="47" t="s">
        <v>1949</v>
      </c>
      <c r="K260" s="49" t="s">
        <v>3627</v>
      </c>
      <c r="L260" s="49" t="s">
        <v>3626</v>
      </c>
      <c r="M260" s="47" t="s">
        <v>1948</v>
      </c>
      <c r="N260" s="47" t="s">
        <v>1949</v>
      </c>
      <c r="O260" s="49" t="s">
        <v>3628</v>
      </c>
      <c r="P260" s="49" t="s">
        <v>3629</v>
      </c>
      <c r="Q260" s="30" t="s">
        <v>27</v>
      </c>
      <c r="R260" s="30" t="s">
        <v>27</v>
      </c>
      <c r="S260" s="30" t="s">
        <v>27</v>
      </c>
      <c r="T260" s="30" t="s">
        <v>27</v>
      </c>
      <c r="U260" s="30"/>
      <c r="V260" s="31" t="s">
        <v>949</v>
      </c>
    </row>
    <row r="261" spans="1:22" s="39" customFormat="1" ht="13.5" customHeight="1">
      <c r="A261" s="46" t="s">
        <v>2837</v>
      </c>
      <c r="B261" s="29"/>
      <c r="C261" s="31" t="s">
        <v>950</v>
      </c>
      <c r="D261" s="47" t="s">
        <v>1950</v>
      </c>
      <c r="E261" s="48">
        <v>43252</v>
      </c>
      <c r="F261" s="79">
        <v>47634</v>
      </c>
      <c r="G261" s="31" t="s">
        <v>1445</v>
      </c>
      <c r="H261" s="49" t="s">
        <v>3630</v>
      </c>
      <c r="I261" s="47" t="s">
        <v>1951</v>
      </c>
      <c r="J261" s="47" t="s">
        <v>1952</v>
      </c>
      <c r="K261" s="49" t="s">
        <v>3631</v>
      </c>
      <c r="L261" s="49" t="s">
        <v>3632</v>
      </c>
      <c r="M261" s="47" t="s">
        <v>1953</v>
      </c>
      <c r="N261" s="47" t="s">
        <v>1954</v>
      </c>
      <c r="O261" s="49" t="s">
        <v>3633</v>
      </c>
      <c r="P261" s="49" t="s">
        <v>3060</v>
      </c>
      <c r="Q261" s="30" t="s">
        <v>27</v>
      </c>
      <c r="R261" s="30" t="s">
        <v>27</v>
      </c>
      <c r="S261" s="30" t="s">
        <v>27</v>
      </c>
      <c r="T261" s="30" t="s">
        <v>27</v>
      </c>
      <c r="U261" s="30" t="s">
        <v>27</v>
      </c>
      <c r="V261" s="31" t="s">
        <v>951</v>
      </c>
    </row>
    <row r="262" spans="1:22" s="39" customFormat="1" ht="13.5" customHeight="1">
      <c r="A262" s="46" t="s">
        <v>2837</v>
      </c>
      <c r="B262" s="29"/>
      <c r="C262" s="31" t="s">
        <v>952</v>
      </c>
      <c r="D262" s="47" t="s">
        <v>3634</v>
      </c>
      <c r="E262" s="48">
        <v>43252</v>
      </c>
      <c r="F262" s="79">
        <v>47634</v>
      </c>
      <c r="G262" s="31" t="s">
        <v>1362</v>
      </c>
      <c r="H262" s="49" t="s">
        <v>3635</v>
      </c>
      <c r="I262" s="47" t="s">
        <v>1955</v>
      </c>
      <c r="J262" s="47" t="s">
        <v>1956</v>
      </c>
      <c r="K262" s="49" t="s">
        <v>3636</v>
      </c>
      <c r="L262" s="49" t="s">
        <v>3637</v>
      </c>
      <c r="M262" s="47" t="s">
        <v>3638</v>
      </c>
      <c r="N262" s="47" t="s">
        <v>3639</v>
      </c>
      <c r="O262" s="49" t="s">
        <v>3640</v>
      </c>
      <c r="P262" s="49" t="s">
        <v>2857</v>
      </c>
      <c r="Q262" s="30" t="s">
        <v>27</v>
      </c>
      <c r="R262" s="30" t="s">
        <v>27</v>
      </c>
      <c r="S262" s="30" t="s">
        <v>27</v>
      </c>
      <c r="T262" s="30" t="s">
        <v>27</v>
      </c>
      <c r="U262" s="30"/>
      <c r="V262" s="31" t="s">
        <v>953</v>
      </c>
    </row>
    <row r="263" spans="1:22" s="39" customFormat="1" ht="13.5" customHeight="1">
      <c r="A263" s="46" t="s">
        <v>2837</v>
      </c>
      <c r="B263" s="29"/>
      <c r="C263" s="31" t="s">
        <v>954</v>
      </c>
      <c r="D263" s="47" t="s">
        <v>3641</v>
      </c>
      <c r="E263" s="48">
        <v>43252</v>
      </c>
      <c r="F263" s="79">
        <v>47634</v>
      </c>
      <c r="G263" s="31" t="s">
        <v>119</v>
      </c>
      <c r="H263" s="49" t="s">
        <v>3642</v>
      </c>
      <c r="I263" s="47" t="s">
        <v>1957</v>
      </c>
      <c r="J263" s="47" t="s">
        <v>1958</v>
      </c>
      <c r="K263" s="49" t="s">
        <v>3636</v>
      </c>
      <c r="L263" s="53" t="s">
        <v>3637</v>
      </c>
      <c r="M263" s="47" t="s">
        <v>3638</v>
      </c>
      <c r="N263" s="47" t="s">
        <v>3639</v>
      </c>
      <c r="O263" s="49" t="s">
        <v>3640</v>
      </c>
      <c r="P263" s="49" t="s">
        <v>2857</v>
      </c>
      <c r="Q263" s="30" t="s">
        <v>27</v>
      </c>
      <c r="R263" s="30" t="s">
        <v>27</v>
      </c>
      <c r="S263" s="30" t="s">
        <v>27</v>
      </c>
      <c r="T263" s="30" t="s">
        <v>27</v>
      </c>
      <c r="U263" s="30"/>
      <c r="V263" s="31" t="s">
        <v>955</v>
      </c>
    </row>
    <row r="264" spans="1:22" s="39" customFormat="1" ht="13.5" customHeight="1">
      <c r="A264" s="46" t="s">
        <v>2837</v>
      </c>
      <c r="B264" s="29"/>
      <c r="C264" s="31" t="s">
        <v>956</v>
      </c>
      <c r="D264" s="47" t="s">
        <v>1959</v>
      </c>
      <c r="E264" s="48">
        <v>43252</v>
      </c>
      <c r="F264" s="79">
        <v>47634</v>
      </c>
      <c r="G264" s="31" t="s">
        <v>1960</v>
      </c>
      <c r="H264" s="49" t="s">
        <v>3643</v>
      </c>
      <c r="I264" s="47" t="s">
        <v>1961</v>
      </c>
      <c r="J264" s="47" t="s">
        <v>1962</v>
      </c>
      <c r="K264" s="49" t="s">
        <v>3636</v>
      </c>
      <c r="L264" s="49" t="s">
        <v>3637</v>
      </c>
      <c r="M264" s="47" t="s">
        <v>3638</v>
      </c>
      <c r="N264" s="47" t="s">
        <v>3639</v>
      </c>
      <c r="O264" s="49" t="s">
        <v>3640</v>
      </c>
      <c r="P264" s="49" t="s">
        <v>2857</v>
      </c>
      <c r="Q264" s="30" t="s">
        <v>27</v>
      </c>
      <c r="R264" s="30" t="s">
        <v>27</v>
      </c>
      <c r="S264" s="30" t="s">
        <v>27</v>
      </c>
      <c r="T264" s="30" t="s">
        <v>27</v>
      </c>
      <c r="U264" s="30"/>
      <c r="V264" s="31" t="s">
        <v>957</v>
      </c>
    </row>
    <row r="265" spans="1:22" s="39" customFormat="1" ht="13.5" customHeight="1">
      <c r="A265" s="46" t="s">
        <v>2837</v>
      </c>
      <c r="B265" s="29"/>
      <c r="C265" s="31" t="s">
        <v>958</v>
      </c>
      <c r="D265" s="47" t="s">
        <v>3644</v>
      </c>
      <c r="E265" s="48">
        <v>43252</v>
      </c>
      <c r="F265" s="79">
        <v>47634</v>
      </c>
      <c r="G265" s="31" t="s">
        <v>637</v>
      </c>
      <c r="H265" s="49" t="s">
        <v>3645</v>
      </c>
      <c r="I265" s="47" t="s">
        <v>1963</v>
      </c>
      <c r="J265" s="47" t="s">
        <v>1964</v>
      </c>
      <c r="K265" s="49" t="s">
        <v>3636</v>
      </c>
      <c r="L265" s="49" t="s">
        <v>3637</v>
      </c>
      <c r="M265" s="47" t="s">
        <v>3638</v>
      </c>
      <c r="N265" s="47" t="s">
        <v>3639</v>
      </c>
      <c r="O265" s="49" t="s">
        <v>3640</v>
      </c>
      <c r="P265" s="49" t="s">
        <v>2857</v>
      </c>
      <c r="Q265" s="30" t="s">
        <v>27</v>
      </c>
      <c r="R265" s="30" t="s">
        <v>27</v>
      </c>
      <c r="S265" s="30" t="s">
        <v>27</v>
      </c>
      <c r="T265" s="30" t="s">
        <v>27</v>
      </c>
      <c r="U265" s="30"/>
      <c r="V265" s="31" t="s">
        <v>959</v>
      </c>
    </row>
    <row r="266" spans="1:22" s="39" customFormat="1" ht="13.5" customHeight="1">
      <c r="A266" s="46" t="s">
        <v>2837</v>
      </c>
      <c r="B266" s="29"/>
      <c r="C266" s="31" t="s">
        <v>1965</v>
      </c>
      <c r="D266" s="47" t="s">
        <v>1966</v>
      </c>
      <c r="E266" s="48">
        <v>43282</v>
      </c>
      <c r="F266" s="79">
        <v>45473</v>
      </c>
      <c r="G266" s="31" t="s">
        <v>1314</v>
      </c>
      <c r="H266" s="49" t="s">
        <v>3646</v>
      </c>
      <c r="I266" s="47" t="s">
        <v>1967</v>
      </c>
      <c r="J266" s="47" t="s">
        <v>1968</v>
      </c>
      <c r="K266" s="49" t="s">
        <v>3647</v>
      </c>
      <c r="L266" s="49" t="s">
        <v>3646</v>
      </c>
      <c r="M266" s="47" t="s">
        <v>1967</v>
      </c>
      <c r="N266" s="47" t="s">
        <v>1968</v>
      </c>
      <c r="O266" s="49" t="s">
        <v>3648</v>
      </c>
      <c r="P266" s="49" t="s">
        <v>2857</v>
      </c>
      <c r="Q266" s="30"/>
      <c r="R266" s="30" t="s">
        <v>27</v>
      </c>
      <c r="S266" s="30" t="s">
        <v>27</v>
      </c>
      <c r="T266" s="30" t="s">
        <v>27</v>
      </c>
      <c r="U266" s="30"/>
      <c r="V266" s="31" t="s">
        <v>1969</v>
      </c>
    </row>
    <row r="267" spans="1:22" s="39" customFormat="1" ht="13.5" customHeight="1">
      <c r="A267" s="46" t="s">
        <v>2837</v>
      </c>
      <c r="B267" s="29"/>
      <c r="C267" s="31" t="s">
        <v>1970</v>
      </c>
      <c r="D267" s="47" t="s">
        <v>3649</v>
      </c>
      <c r="E267" s="48">
        <v>43282</v>
      </c>
      <c r="F267" s="79">
        <v>47664</v>
      </c>
      <c r="G267" s="31" t="s">
        <v>1971</v>
      </c>
      <c r="H267" s="49" t="s">
        <v>3650</v>
      </c>
      <c r="I267" s="47" t="s">
        <v>1972</v>
      </c>
      <c r="J267" s="47" t="s">
        <v>1973</v>
      </c>
      <c r="K267" s="49" t="s">
        <v>3651</v>
      </c>
      <c r="L267" s="49" t="s">
        <v>3652</v>
      </c>
      <c r="M267" s="47" t="s">
        <v>1974</v>
      </c>
      <c r="N267" s="47" t="s">
        <v>1975</v>
      </c>
      <c r="O267" s="49" t="s">
        <v>3653</v>
      </c>
      <c r="P267" s="49" t="s">
        <v>2857</v>
      </c>
      <c r="Q267" s="30" t="s">
        <v>27</v>
      </c>
      <c r="R267" s="30" t="s">
        <v>27</v>
      </c>
      <c r="S267" s="30" t="s">
        <v>27</v>
      </c>
      <c r="T267" s="30"/>
      <c r="U267" s="30"/>
      <c r="V267" s="31" t="s">
        <v>960</v>
      </c>
    </row>
    <row r="268" spans="1:22" s="39" customFormat="1" ht="13.5" customHeight="1">
      <c r="A268" s="46" t="s">
        <v>2837</v>
      </c>
      <c r="B268" s="29"/>
      <c r="C268" s="31" t="s">
        <v>961</v>
      </c>
      <c r="D268" s="47" t="s">
        <v>1976</v>
      </c>
      <c r="E268" s="48">
        <v>43374</v>
      </c>
      <c r="F268" s="79">
        <v>45565</v>
      </c>
      <c r="G268" s="31" t="s">
        <v>571</v>
      </c>
      <c r="H268" s="49" t="s">
        <v>3654</v>
      </c>
      <c r="I268" s="47" t="s">
        <v>1977</v>
      </c>
      <c r="J268" s="47" t="s">
        <v>1978</v>
      </c>
      <c r="K268" s="49" t="s">
        <v>3655</v>
      </c>
      <c r="L268" s="49" t="s">
        <v>3656</v>
      </c>
      <c r="M268" s="47" t="s">
        <v>1977</v>
      </c>
      <c r="N268" s="47" t="s">
        <v>1978</v>
      </c>
      <c r="O268" s="49" t="s">
        <v>3657</v>
      </c>
      <c r="P268" s="49" t="s">
        <v>2857</v>
      </c>
      <c r="Q268" s="30" t="s">
        <v>27</v>
      </c>
      <c r="R268" s="30" t="s">
        <v>27</v>
      </c>
      <c r="S268" s="30" t="s">
        <v>27</v>
      </c>
      <c r="T268" s="30" t="s">
        <v>27</v>
      </c>
      <c r="U268" s="30" t="s">
        <v>27</v>
      </c>
      <c r="V268" s="31" t="s">
        <v>1979</v>
      </c>
    </row>
    <row r="269" spans="1:22" s="39" customFormat="1" ht="13.5" customHeight="1">
      <c r="A269" s="46" t="s">
        <v>2837</v>
      </c>
      <c r="B269" s="29"/>
      <c r="C269" s="31" t="s">
        <v>1980</v>
      </c>
      <c r="D269" s="47" t="s">
        <v>3658</v>
      </c>
      <c r="E269" s="48">
        <v>43405</v>
      </c>
      <c r="F269" s="79">
        <v>45596</v>
      </c>
      <c r="G269" s="31" t="s">
        <v>1981</v>
      </c>
      <c r="H269" s="49" t="s">
        <v>3659</v>
      </c>
      <c r="I269" s="47" t="s">
        <v>1982</v>
      </c>
      <c r="J269" s="47" t="s">
        <v>1983</v>
      </c>
      <c r="K269" s="49" t="s">
        <v>3660</v>
      </c>
      <c r="L269" s="49" t="s">
        <v>3659</v>
      </c>
      <c r="M269" s="47" t="s">
        <v>1982</v>
      </c>
      <c r="N269" s="47" t="s">
        <v>1983</v>
      </c>
      <c r="O269" s="49" t="s">
        <v>3661</v>
      </c>
      <c r="P269" s="49" t="s">
        <v>2882</v>
      </c>
      <c r="Q269" s="30" t="s">
        <v>27</v>
      </c>
      <c r="R269" s="30" t="s">
        <v>27</v>
      </c>
      <c r="S269" s="30"/>
      <c r="T269" s="30" t="s">
        <v>27</v>
      </c>
      <c r="U269" s="30"/>
      <c r="V269" s="31" t="s">
        <v>962</v>
      </c>
    </row>
    <row r="270" spans="1:22" s="39" customFormat="1" ht="13.5" customHeight="1">
      <c r="A270" s="59" t="s">
        <v>3662</v>
      </c>
      <c r="B270" s="29"/>
      <c r="C270" s="31" t="s">
        <v>1984</v>
      </c>
      <c r="D270" s="47" t="s">
        <v>3663</v>
      </c>
      <c r="E270" s="48">
        <v>43466</v>
      </c>
      <c r="F270" s="79">
        <v>47848</v>
      </c>
      <c r="G270" s="31" t="s">
        <v>1985</v>
      </c>
      <c r="H270" s="49" t="s">
        <v>3664</v>
      </c>
      <c r="I270" s="47" t="s">
        <v>1986</v>
      </c>
      <c r="J270" s="47" t="s">
        <v>1987</v>
      </c>
      <c r="K270" s="49" t="s">
        <v>3665</v>
      </c>
      <c r="L270" s="49" t="s">
        <v>3666</v>
      </c>
      <c r="M270" s="47" t="s">
        <v>1988</v>
      </c>
      <c r="N270" s="47" t="s">
        <v>1987</v>
      </c>
      <c r="O270" s="49" t="s">
        <v>3667</v>
      </c>
      <c r="P270" s="49" t="s">
        <v>3668</v>
      </c>
      <c r="Q270" s="30" t="s">
        <v>27</v>
      </c>
      <c r="R270" s="30" t="s">
        <v>27</v>
      </c>
      <c r="S270" s="30" t="s">
        <v>27</v>
      </c>
      <c r="T270" s="30"/>
      <c r="U270" s="30"/>
      <c r="V270" s="31" t="s">
        <v>1989</v>
      </c>
    </row>
    <row r="271" spans="1:22" s="39" customFormat="1" ht="13.5" customHeight="1">
      <c r="A271" s="46" t="s">
        <v>2837</v>
      </c>
      <c r="B271" s="29"/>
      <c r="C271" s="31" t="s">
        <v>963</v>
      </c>
      <c r="D271" s="47" t="s">
        <v>3669</v>
      </c>
      <c r="E271" s="48">
        <v>43466</v>
      </c>
      <c r="F271" s="79">
        <v>47848</v>
      </c>
      <c r="G271" s="31" t="s">
        <v>1362</v>
      </c>
      <c r="H271" s="49" t="s">
        <v>3670</v>
      </c>
      <c r="I271" s="47" t="s">
        <v>1990</v>
      </c>
      <c r="J271" s="47" t="s">
        <v>1991</v>
      </c>
      <c r="K271" s="49" t="s">
        <v>3671</v>
      </c>
      <c r="L271" s="49" t="s">
        <v>3672</v>
      </c>
      <c r="M271" s="47" t="s">
        <v>1468</v>
      </c>
      <c r="N271" s="47" t="s">
        <v>1469</v>
      </c>
      <c r="O271" s="49" t="s">
        <v>3673</v>
      </c>
      <c r="P271" s="49" t="s">
        <v>2882</v>
      </c>
      <c r="Q271" s="30" t="s">
        <v>27</v>
      </c>
      <c r="R271" s="30" t="s">
        <v>27</v>
      </c>
      <c r="S271" s="30" t="s">
        <v>27</v>
      </c>
      <c r="T271" s="30" t="s">
        <v>27</v>
      </c>
      <c r="U271" s="30" t="s">
        <v>27</v>
      </c>
      <c r="V271" s="31" t="s">
        <v>1992</v>
      </c>
    </row>
    <row r="272" spans="1:22" s="39" customFormat="1" ht="13.5" customHeight="1">
      <c r="A272" s="46" t="s">
        <v>2837</v>
      </c>
      <c r="B272" s="29"/>
      <c r="C272" s="31" t="s">
        <v>1993</v>
      </c>
      <c r="D272" s="47" t="s">
        <v>1994</v>
      </c>
      <c r="E272" s="48">
        <v>43466</v>
      </c>
      <c r="F272" s="79">
        <v>47848</v>
      </c>
      <c r="G272" s="31" t="s">
        <v>1995</v>
      </c>
      <c r="H272" s="49" t="s">
        <v>3674</v>
      </c>
      <c r="I272" s="47" t="s">
        <v>1996</v>
      </c>
      <c r="J272" s="47" t="s">
        <v>1997</v>
      </c>
      <c r="K272" s="49" t="s">
        <v>3675</v>
      </c>
      <c r="L272" s="49" t="s">
        <v>3674</v>
      </c>
      <c r="M272" s="47" t="s">
        <v>1998</v>
      </c>
      <c r="N272" s="47" t="s">
        <v>1999</v>
      </c>
      <c r="O272" s="49" t="s">
        <v>3676</v>
      </c>
      <c r="P272" s="49" t="s">
        <v>2857</v>
      </c>
      <c r="Q272" s="30" t="s">
        <v>27</v>
      </c>
      <c r="R272" s="30" t="s">
        <v>27</v>
      </c>
      <c r="S272" s="30" t="s">
        <v>27</v>
      </c>
      <c r="T272" s="30" t="s">
        <v>27</v>
      </c>
      <c r="U272" s="30" t="s">
        <v>27</v>
      </c>
      <c r="V272" s="31" t="s">
        <v>964</v>
      </c>
    </row>
    <row r="273" spans="1:22" s="39" customFormat="1" ht="13.5" customHeight="1">
      <c r="A273" s="46" t="s">
        <v>2837</v>
      </c>
      <c r="B273" s="29"/>
      <c r="C273" s="31" t="s">
        <v>965</v>
      </c>
      <c r="D273" s="47" t="s">
        <v>966</v>
      </c>
      <c r="E273" s="48">
        <v>43556</v>
      </c>
      <c r="F273" s="79">
        <v>47938</v>
      </c>
      <c r="G273" s="31" t="s">
        <v>967</v>
      </c>
      <c r="H273" s="49" t="s">
        <v>3677</v>
      </c>
      <c r="I273" s="47" t="s">
        <v>2000</v>
      </c>
      <c r="J273" s="47" t="s">
        <v>2001</v>
      </c>
      <c r="K273" s="49" t="s">
        <v>968</v>
      </c>
      <c r="L273" s="49" t="s">
        <v>3678</v>
      </c>
      <c r="M273" s="47" t="s">
        <v>2000</v>
      </c>
      <c r="N273" s="47" t="s">
        <v>2001</v>
      </c>
      <c r="O273" s="49" t="s">
        <v>2002</v>
      </c>
      <c r="P273" s="49" t="s">
        <v>2857</v>
      </c>
      <c r="Q273" s="30" t="s">
        <v>27</v>
      </c>
      <c r="R273" s="30" t="s">
        <v>27</v>
      </c>
      <c r="S273" s="30" t="s">
        <v>27</v>
      </c>
      <c r="T273" s="30" t="s">
        <v>27</v>
      </c>
      <c r="U273" s="30" t="s">
        <v>27</v>
      </c>
      <c r="V273" s="31" t="s">
        <v>969</v>
      </c>
    </row>
    <row r="274" spans="1:22" s="39" customFormat="1" ht="13.5" customHeight="1">
      <c r="A274" s="46" t="s">
        <v>2837</v>
      </c>
      <c r="B274" s="29" t="s">
        <v>2894</v>
      </c>
      <c r="C274" s="31" t="s">
        <v>1108</v>
      </c>
      <c r="D274" s="47" t="s">
        <v>1107</v>
      </c>
      <c r="E274" s="48">
        <v>43586</v>
      </c>
      <c r="F274" s="79">
        <v>45777</v>
      </c>
      <c r="G274" s="31" t="s">
        <v>497</v>
      </c>
      <c r="H274" s="49" t="s">
        <v>3679</v>
      </c>
      <c r="I274" s="47" t="s">
        <v>1106</v>
      </c>
      <c r="J274" s="47" t="s">
        <v>1105</v>
      </c>
      <c r="K274" s="49" t="s">
        <v>2003</v>
      </c>
      <c r="L274" s="49" t="s">
        <v>3680</v>
      </c>
      <c r="M274" s="47" t="s">
        <v>1104</v>
      </c>
      <c r="N274" s="47" t="s">
        <v>1103</v>
      </c>
      <c r="O274" s="49" t="s">
        <v>2004</v>
      </c>
      <c r="P274" s="49" t="s">
        <v>3439</v>
      </c>
      <c r="Q274" s="30" t="s">
        <v>27</v>
      </c>
      <c r="R274" s="30" t="s">
        <v>27</v>
      </c>
      <c r="S274" s="30" t="s">
        <v>27</v>
      </c>
      <c r="T274" s="30" t="s">
        <v>27</v>
      </c>
      <c r="U274" s="30" t="s">
        <v>27</v>
      </c>
      <c r="V274" s="31" t="s">
        <v>1102</v>
      </c>
    </row>
    <row r="275" spans="1:22" s="39" customFormat="1" ht="13.5" customHeight="1">
      <c r="A275" s="46" t="s">
        <v>2837</v>
      </c>
      <c r="B275" s="29"/>
      <c r="C275" s="31" t="s">
        <v>970</v>
      </c>
      <c r="D275" s="47" t="s">
        <v>971</v>
      </c>
      <c r="E275" s="48">
        <v>43586</v>
      </c>
      <c r="F275" s="79">
        <v>45777</v>
      </c>
      <c r="G275" s="31" t="s">
        <v>972</v>
      </c>
      <c r="H275" s="49" t="s">
        <v>3681</v>
      </c>
      <c r="I275" s="47" t="s">
        <v>973</v>
      </c>
      <c r="J275" s="47" t="s">
        <v>974</v>
      </c>
      <c r="K275" s="49" t="s">
        <v>975</v>
      </c>
      <c r="L275" s="49" t="s">
        <v>3681</v>
      </c>
      <c r="M275" s="47" t="s">
        <v>973</v>
      </c>
      <c r="N275" s="47" t="s">
        <v>974</v>
      </c>
      <c r="O275" s="49" t="s">
        <v>2005</v>
      </c>
      <c r="P275" s="49" t="s">
        <v>2857</v>
      </c>
      <c r="Q275" s="30" t="s">
        <v>27</v>
      </c>
      <c r="R275" s="30" t="s">
        <v>27</v>
      </c>
      <c r="S275" s="30" t="s">
        <v>27</v>
      </c>
      <c r="T275" s="30" t="s">
        <v>27</v>
      </c>
      <c r="U275" s="30" t="s">
        <v>27</v>
      </c>
      <c r="V275" s="31" t="s">
        <v>976</v>
      </c>
    </row>
    <row r="276" spans="1:22" s="39" customFormat="1" ht="13.5" customHeight="1">
      <c r="A276" s="46" t="s">
        <v>2837</v>
      </c>
      <c r="B276" s="29"/>
      <c r="C276" s="31" t="s">
        <v>2006</v>
      </c>
      <c r="D276" s="47" t="s">
        <v>3682</v>
      </c>
      <c r="E276" s="48">
        <v>43586</v>
      </c>
      <c r="F276" s="79">
        <v>47968</v>
      </c>
      <c r="G276" s="31" t="s">
        <v>1912</v>
      </c>
      <c r="H276" s="49" t="s">
        <v>3683</v>
      </c>
      <c r="I276" s="47" t="s">
        <v>2007</v>
      </c>
      <c r="J276" s="47" t="s">
        <v>2008</v>
      </c>
      <c r="K276" s="49" t="s">
        <v>3684</v>
      </c>
      <c r="L276" s="49" t="s">
        <v>3685</v>
      </c>
      <c r="M276" s="47" t="s">
        <v>2007</v>
      </c>
      <c r="N276" s="47" t="s">
        <v>2008</v>
      </c>
      <c r="O276" s="49" t="s">
        <v>3686</v>
      </c>
      <c r="P276" s="49" t="s">
        <v>3687</v>
      </c>
      <c r="Q276" s="30" t="s">
        <v>27</v>
      </c>
      <c r="R276" s="30" t="s">
        <v>27</v>
      </c>
      <c r="S276" s="30" t="s">
        <v>27</v>
      </c>
      <c r="T276" s="30" t="s">
        <v>27</v>
      </c>
      <c r="U276" s="30" t="s">
        <v>27</v>
      </c>
      <c r="V276" s="31" t="s">
        <v>2009</v>
      </c>
    </row>
    <row r="277" spans="1:22" s="39" customFormat="1" ht="13.5" customHeight="1">
      <c r="A277" s="46" t="s">
        <v>2837</v>
      </c>
      <c r="B277" s="29"/>
      <c r="C277" s="31" t="s">
        <v>977</v>
      </c>
      <c r="D277" s="47" t="s">
        <v>3688</v>
      </c>
      <c r="E277" s="48">
        <v>43617</v>
      </c>
      <c r="F277" s="79">
        <v>45808</v>
      </c>
      <c r="G277" s="31" t="s">
        <v>2010</v>
      </c>
      <c r="H277" s="49" t="s">
        <v>3689</v>
      </c>
      <c r="I277" s="47" t="s">
        <v>2011</v>
      </c>
      <c r="J277" s="47" t="s">
        <v>2012</v>
      </c>
      <c r="K277" s="47" t="s">
        <v>3690</v>
      </c>
      <c r="L277" s="49" t="s">
        <v>3691</v>
      </c>
      <c r="M277" s="47" t="s">
        <v>2013</v>
      </c>
      <c r="N277" s="47" t="s">
        <v>2014</v>
      </c>
      <c r="O277" s="49" t="s">
        <v>3692</v>
      </c>
      <c r="P277" s="49" t="s">
        <v>2857</v>
      </c>
      <c r="Q277" s="30" t="s">
        <v>27</v>
      </c>
      <c r="R277" s="30" t="s">
        <v>27</v>
      </c>
      <c r="S277" s="30" t="s">
        <v>27</v>
      </c>
      <c r="T277" s="30" t="s">
        <v>27</v>
      </c>
      <c r="U277" s="30" t="s">
        <v>27</v>
      </c>
      <c r="V277" s="31" t="s">
        <v>2015</v>
      </c>
    </row>
    <row r="278" spans="1:22" s="39" customFormat="1" ht="13.5" customHeight="1">
      <c r="A278" s="46" t="s">
        <v>2837</v>
      </c>
      <c r="B278" s="29"/>
      <c r="C278" s="31" t="s">
        <v>978</v>
      </c>
      <c r="D278" s="47" t="s">
        <v>2016</v>
      </c>
      <c r="E278" s="48">
        <v>43647</v>
      </c>
      <c r="F278" s="79">
        <v>45838</v>
      </c>
      <c r="G278" s="31" t="s">
        <v>2017</v>
      </c>
      <c r="H278" s="49" t="s">
        <v>3693</v>
      </c>
      <c r="I278" s="47" t="s">
        <v>2018</v>
      </c>
      <c r="J278" s="47" t="s">
        <v>2019</v>
      </c>
      <c r="K278" s="49" t="s">
        <v>2020</v>
      </c>
      <c r="L278" s="49" t="s">
        <v>3693</v>
      </c>
      <c r="M278" s="47" t="s">
        <v>2021</v>
      </c>
      <c r="N278" s="47" t="s">
        <v>2022</v>
      </c>
      <c r="O278" s="49" t="s">
        <v>3694</v>
      </c>
      <c r="P278" s="49" t="s">
        <v>2857</v>
      </c>
      <c r="Q278" s="30" t="s">
        <v>27</v>
      </c>
      <c r="R278" s="30" t="s">
        <v>27</v>
      </c>
      <c r="S278" s="30" t="s">
        <v>27</v>
      </c>
      <c r="T278" s="30" t="s">
        <v>27</v>
      </c>
      <c r="U278" s="30" t="s">
        <v>27</v>
      </c>
      <c r="V278" s="31" t="s">
        <v>2023</v>
      </c>
    </row>
    <row r="279" spans="1:22" s="39" customFormat="1" ht="13.5" customHeight="1">
      <c r="A279" s="46" t="s">
        <v>2837</v>
      </c>
      <c r="B279" s="29"/>
      <c r="C279" s="31" t="s">
        <v>979</v>
      </c>
      <c r="D279" s="47" t="s">
        <v>980</v>
      </c>
      <c r="E279" s="48">
        <v>43709</v>
      </c>
      <c r="F279" s="79">
        <v>45900</v>
      </c>
      <c r="G279" s="31" t="s">
        <v>1796</v>
      </c>
      <c r="H279" s="49" t="s">
        <v>981</v>
      </c>
      <c r="I279" s="47" t="s">
        <v>2024</v>
      </c>
      <c r="J279" s="47" t="s">
        <v>2025</v>
      </c>
      <c r="K279" s="49" t="s">
        <v>982</v>
      </c>
      <c r="L279" s="49" t="s">
        <v>981</v>
      </c>
      <c r="M279" s="47" t="s">
        <v>2024</v>
      </c>
      <c r="N279" s="47" t="s">
        <v>2025</v>
      </c>
      <c r="O279" s="49" t="s">
        <v>3695</v>
      </c>
      <c r="P279" s="49" t="s">
        <v>2857</v>
      </c>
      <c r="Q279" s="30" t="s">
        <v>27</v>
      </c>
      <c r="R279" s="30" t="s">
        <v>27</v>
      </c>
      <c r="S279" s="30" t="s">
        <v>27</v>
      </c>
      <c r="T279" s="30" t="s">
        <v>27</v>
      </c>
      <c r="U279" s="30" t="s">
        <v>27</v>
      </c>
      <c r="V279" s="31" t="s">
        <v>983</v>
      </c>
    </row>
    <row r="280" spans="1:22" s="39" customFormat="1" ht="13.5" customHeight="1">
      <c r="A280" s="46" t="s">
        <v>2837</v>
      </c>
      <c r="B280" s="29"/>
      <c r="C280" s="31" t="s">
        <v>984</v>
      </c>
      <c r="D280" s="47" t="s">
        <v>3696</v>
      </c>
      <c r="E280" s="48">
        <v>43770</v>
      </c>
      <c r="F280" s="79">
        <v>45961</v>
      </c>
      <c r="G280" s="31" t="s">
        <v>2026</v>
      </c>
      <c r="H280" s="49" t="s">
        <v>3697</v>
      </c>
      <c r="I280" s="47" t="s">
        <v>2027</v>
      </c>
      <c r="J280" s="47" t="s">
        <v>2028</v>
      </c>
      <c r="K280" s="49" t="s">
        <v>559</v>
      </c>
      <c r="L280" s="49" t="s">
        <v>3018</v>
      </c>
      <c r="M280" s="47" t="s">
        <v>1229</v>
      </c>
      <c r="N280" s="47" t="s">
        <v>1230</v>
      </c>
      <c r="O280" s="49" t="s">
        <v>3019</v>
      </c>
      <c r="P280" s="49" t="s">
        <v>2857</v>
      </c>
      <c r="Q280" s="30" t="s">
        <v>27</v>
      </c>
      <c r="R280" s="30" t="s">
        <v>27</v>
      </c>
      <c r="S280" s="30" t="s">
        <v>27</v>
      </c>
      <c r="T280" s="30" t="s">
        <v>27</v>
      </c>
      <c r="U280" s="30" t="s">
        <v>27</v>
      </c>
      <c r="V280" s="31" t="s">
        <v>985</v>
      </c>
    </row>
    <row r="281" spans="1:22" s="39" customFormat="1" ht="13.5" customHeight="1">
      <c r="A281" s="46" t="s">
        <v>986</v>
      </c>
      <c r="B281" s="29"/>
      <c r="C281" s="31" t="s">
        <v>2029</v>
      </c>
      <c r="D281" s="47" t="s">
        <v>2030</v>
      </c>
      <c r="E281" s="48">
        <v>43800</v>
      </c>
      <c r="F281" s="79">
        <v>45991</v>
      </c>
      <c r="G281" s="31" t="s">
        <v>1466</v>
      </c>
      <c r="H281" s="49" t="s">
        <v>3698</v>
      </c>
      <c r="I281" s="47" t="s">
        <v>2031</v>
      </c>
      <c r="J281" s="47" t="s">
        <v>2032</v>
      </c>
      <c r="K281" s="49" t="s">
        <v>2033</v>
      </c>
      <c r="L281" s="49" t="s">
        <v>3698</v>
      </c>
      <c r="M281" s="47" t="s">
        <v>2031</v>
      </c>
      <c r="N281" s="47" t="s">
        <v>2032</v>
      </c>
      <c r="O281" s="49" t="s">
        <v>2034</v>
      </c>
      <c r="P281" s="49" t="s">
        <v>3699</v>
      </c>
      <c r="Q281" s="30" t="s">
        <v>27</v>
      </c>
      <c r="R281" s="30" t="s">
        <v>27</v>
      </c>
      <c r="S281" s="30" t="s">
        <v>27</v>
      </c>
      <c r="T281" s="30" t="s">
        <v>27</v>
      </c>
      <c r="U281" s="30" t="s">
        <v>27</v>
      </c>
      <c r="V281" s="31" t="s">
        <v>2035</v>
      </c>
    </row>
    <row r="282" spans="1:22" s="39" customFormat="1" ht="13.5" customHeight="1">
      <c r="A282" s="46" t="s">
        <v>986</v>
      </c>
      <c r="B282" s="29"/>
      <c r="C282" s="31" t="s">
        <v>2036</v>
      </c>
      <c r="D282" s="47" t="s">
        <v>3700</v>
      </c>
      <c r="E282" s="48">
        <v>43831</v>
      </c>
      <c r="F282" s="79">
        <v>46022</v>
      </c>
      <c r="G282" s="31" t="s">
        <v>2037</v>
      </c>
      <c r="H282" s="49" t="s">
        <v>3701</v>
      </c>
      <c r="I282" s="47" t="s">
        <v>2038</v>
      </c>
      <c r="J282" s="47" t="s">
        <v>2039</v>
      </c>
      <c r="K282" s="49" t="s">
        <v>3702</v>
      </c>
      <c r="L282" s="49" t="s">
        <v>3703</v>
      </c>
      <c r="M282" s="47" t="s">
        <v>2038</v>
      </c>
      <c r="N282" s="47" t="s">
        <v>2039</v>
      </c>
      <c r="O282" s="49" t="s">
        <v>3704</v>
      </c>
      <c r="P282" s="49" t="s">
        <v>2857</v>
      </c>
      <c r="Q282" s="30" t="s">
        <v>27</v>
      </c>
      <c r="R282" s="30" t="s">
        <v>27</v>
      </c>
      <c r="S282" s="30" t="s">
        <v>27</v>
      </c>
      <c r="T282" s="30" t="s">
        <v>27</v>
      </c>
      <c r="U282" s="30" t="s">
        <v>27</v>
      </c>
      <c r="V282" s="31" t="s">
        <v>2040</v>
      </c>
    </row>
    <row r="283" spans="1:22" s="39" customFormat="1" ht="13.5" customHeight="1">
      <c r="A283" s="46" t="s">
        <v>986</v>
      </c>
      <c r="B283" s="29"/>
      <c r="C283" s="31" t="s">
        <v>2041</v>
      </c>
      <c r="D283" s="47" t="s">
        <v>2042</v>
      </c>
      <c r="E283" s="48">
        <v>43831</v>
      </c>
      <c r="F283" s="79">
        <v>46022</v>
      </c>
      <c r="G283" s="31" t="s">
        <v>1888</v>
      </c>
      <c r="H283" s="49" t="s">
        <v>3705</v>
      </c>
      <c r="I283" s="47" t="s">
        <v>2043</v>
      </c>
      <c r="J283" s="47" t="s">
        <v>2044</v>
      </c>
      <c r="K283" s="49" t="s">
        <v>3706</v>
      </c>
      <c r="L283" s="49" t="s">
        <v>3707</v>
      </c>
      <c r="M283" s="47" t="s">
        <v>2045</v>
      </c>
      <c r="N283" s="47" t="s">
        <v>2046</v>
      </c>
      <c r="O283" s="49" t="s">
        <v>3708</v>
      </c>
      <c r="P283" s="49" t="s">
        <v>3709</v>
      </c>
      <c r="Q283" s="30" t="s">
        <v>27</v>
      </c>
      <c r="R283" s="30" t="s">
        <v>27</v>
      </c>
      <c r="S283" s="30" t="s">
        <v>27</v>
      </c>
      <c r="T283" s="30" t="s">
        <v>27</v>
      </c>
      <c r="U283" s="30" t="s">
        <v>27</v>
      </c>
      <c r="V283" s="31" t="s">
        <v>2047</v>
      </c>
    </row>
    <row r="284" spans="1:22" s="39" customFormat="1" ht="13.5" customHeight="1">
      <c r="A284" s="46" t="s">
        <v>986</v>
      </c>
      <c r="B284" s="29"/>
      <c r="C284" s="31" t="s">
        <v>2048</v>
      </c>
      <c r="D284" s="47" t="s">
        <v>2049</v>
      </c>
      <c r="E284" s="48">
        <v>43831</v>
      </c>
      <c r="F284" s="79">
        <v>46022</v>
      </c>
      <c r="G284" s="31" t="s">
        <v>1718</v>
      </c>
      <c r="H284" s="49" t="s">
        <v>3710</v>
      </c>
      <c r="I284" s="47" t="s">
        <v>2050</v>
      </c>
      <c r="J284" s="47" t="s">
        <v>2051</v>
      </c>
      <c r="K284" s="49" t="s">
        <v>3711</v>
      </c>
      <c r="L284" s="49" t="s">
        <v>3710</v>
      </c>
      <c r="M284" s="47" t="s">
        <v>2052</v>
      </c>
      <c r="N284" s="47" t="s">
        <v>2053</v>
      </c>
      <c r="O284" s="49" t="s">
        <v>3712</v>
      </c>
      <c r="P284" s="49" t="s">
        <v>2857</v>
      </c>
      <c r="Q284" s="30" t="s">
        <v>27</v>
      </c>
      <c r="R284" s="30" t="s">
        <v>27</v>
      </c>
      <c r="S284" s="30" t="s">
        <v>27</v>
      </c>
      <c r="T284" s="30" t="s">
        <v>27</v>
      </c>
      <c r="U284" s="30" t="s">
        <v>27</v>
      </c>
      <c r="V284" s="31" t="s">
        <v>2054</v>
      </c>
    </row>
    <row r="285" spans="1:22" s="39" customFormat="1" ht="13.5" customHeight="1">
      <c r="A285" s="46" t="s">
        <v>986</v>
      </c>
      <c r="B285" s="29"/>
      <c r="C285" s="31" t="s">
        <v>2055</v>
      </c>
      <c r="D285" s="47" t="s">
        <v>2056</v>
      </c>
      <c r="E285" s="48">
        <v>43891</v>
      </c>
      <c r="F285" s="79">
        <v>46081</v>
      </c>
      <c r="G285" s="31" t="s">
        <v>336</v>
      </c>
      <c r="H285" s="49" t="s">
        <v>2057</v>
      </c>
      <c r="I285" s="47" t="s">
        <v>987</v>
      </c>
      <c r="J285" s="47" t="s">
        <v>987</v>
      </c>
      <c r="K285" s="49" t="s">
        <v>2058</v>
      </c>
      <c r="L285" s="49" t="s">
        <v>2057</v>
      </c>
      <c r="M285" s="47" t="s">
        <v>987</v>
      </c>
      <c r="N285" s="47" t="s">
        <v>987</v>
      </c>
      <c r="O285" s="49" t="s">
        <v>2059</v>
      </c>
      <c r="P285" s="49" t="s">
        <v>2857</v>
      </c>
      <c r="Q285" s="30" t="s">
        <v>27</v>
      </c>
      <c r="R285" s="30" t="s">
        <v>27</v>
      </c>
      <c r="S285" s="30" t="s">
        <v>27</v>
      </c>
      <c r="T285" s="30" t="s">
        <v>27</v>
      </c>
      <c r="U285" s="30" t="s">
        <v>27</v>
      </c>
      <c r="V285" s="31" t="s">
        <v>988</v>
      </c>
    </row>
    <row r="286" spans="1:22" s="39" customFormat="1" ht="13.5" customHeight="1">
      <c r="A286" s="46" t="s">
        <v>986</v>
      </c>
      <c r="B286" s="29"/>
      <c r="C286" s="31" t="s">
        <v>989</v>
      </c>
      <c r="D286" s="47" t="s">
        <v>2060</v>
      </c>
      <c r="E286" s="48">
        <v>43922</v>
      </c>
      <c r="F286" s="79">
        <v>46112</v>
      </c>
      <c r="G286" s="31" t="s">
        <v>703</v>
      </c>
      <c r="H286" s="49" t="s">
        <v>3713</v>
      </c>
      <c r="I286" s="47" t="s">
        <v>2061</v>
      </c>
      <c r="J286" s="47" t="s">
        <v>2062</v>
      </c>
      <c r="K286" s="49" t="s">
        <v>2063</v>
      </c>
      <c r="L286" s="49" t="s">
        <v>3714</v>
      </c>
      <c r="M286" s="47" t="s">
        <v>2064</v>
      </c>
      <c r="N286" s="47" t="s">
        <v>1129</v>
      </c>
      <c r="O286" s="49" t="s">
        <v>3715</v>
      </c>
      <c r="P286" s="49" t="s">
        <v>3716</v>
      </c>
      <c r="Q286" s="30" t="s">
        <v>27</v>
      </c>
      <c r="R286" s="30" t="s">
        <v>27</v>
      </c>
      <c r="S286" s="30" t="s">
        <v>27</v>
      </c>
      <c r="T286" s="30" t="s">
        <v>27</v>
      </c>
      <c r="U286" s="30" t="s">
        <v>27</v>
      </c>
      <c r="V286" s="31" t="s">
        <v>2065</v>
      </c>
    </row>
    <row r="287" spans="1:22" s="39" customFormat="1" ht="13.5" customHeight="1">
      <c r="A287" s="46" t="s">
        <v>986</v>
      </c>
      <c r="B287" s="29"/>
      <c r="C287" s="31" t="s">
        <v>990</v>
      </c>
      <c r="D287" s="47" t="s">
        <v>2066</v>
      </c>
      <c r="E287" s="48">
        <v>43922</v>
      </c>
      <c r="F287" s="79">
        <v>46112</v>
      </c>
      <c r="G287" s="31" t="s">
        <v>1885</v>
      </c>
      <c r="H287" s="49" t="s">
        <v>3717</v>
      </c>
      <c r="I287" s="47" t="s">
        <v>1267</v>
      </c>
      <c r="J287" s="47" t="s">
        <v>1077</v>
      </c>
      <c r="K287" s="49" t="s">
        <v>3306</v>
      </c>
      <c r="L287" s="49" t="s">
        <v>3718</v>
      </c>
      <c r="M287" s="47" t="s">
        <v>2067</v>
      </c>
      <c r="N287" s="47" t="s">
        <v>2067</v>
      </c>
      <c r="O287" s="49" t="s">
        <v>3307</v>
      </c>
      <c r="P287" s="49" t="s">
        <v>2857</v>
      </c>
      <c r="Q287" s="30" t="s">
        <v>27</v>
      </c>
      <c r="R287" s="30" t="s">
        <v>27</v>
      </c>
      <c r="S287" s="30" t="s">
        <v>27</v>
      </c>
      <c r="T287" s="30" t="s">
        <v>27</v>
      </c>
      <c r="U287" s="30" t="s">
        <v>27</v>
      </c>
      <c r="V287" s="31" t="s">
        <v>2068</v>
      </c>
    </row>
    <row r="288" spans="1:22" s="39" customFormat="1" ht="13.5" customHeight="1">
      <c r="A288" s="46" t="s">
        <v>986</v>
      </c>
      <c r="B288" s="29"/>
      <c r="C288" s="31" t="s">
        <v>991</v>
      </c>
      <c r="D288" s="47" t="s">
        <v>3719</v>
      </c>
      <c r="E288" s="48">
        <v>43922</v>
      </c>
      <c r="F288" s="79">
        <v>46112</v>
      </c>
      <c r="G288" s="31" t="s">
        <v>992</v>
      </c>
      <c r="H288" s="49" t="s">
        <v>3720</v>
      </c>
      <c r="I288" s="47" t="s">
        <v>993</v>
      </c>
      <c r="J288" s="47" t="s">
        <v>2069</v>
      </c>
      <c r="K288" s="49" t="s">
        <v>994</v>
      </c>
      <c r="L288" s="49" t="s">
        <v>995</v>
      </c>
      <c r="M288" s="47" t="s">
        <v>996</v>
      </c>
      <c r="N288" s="47" t="s">
        <v>2070</v>
      </c>
      <c r="O288" s="49" t="s">
        <v>3721</v>
      </c>
      <c r="P288" s="49" t="s">
        <v>3213</v>
      </c>
      <c r="Q288" s="30" t="s">
        <v>27</v>
      </c>
      <c r="R288" s="30" t="s">
        <v>27</v>
      </c>
      <c r="S288" s="30" t="s">
        <v>27</v>
      </c>
      <c r="T288" s="30" t="s">
        <v>27</v>
      </c>
      <c r="U288" s="30" t="s">
        <v>27</v>
      </c>
      <c r="V288" s="31" t="s">
        <v>2071</v>
      </c>
    </row>
    <row r="289" spans="1:22" s="39" customFormat="1" ht="13.5" customHeight="1">
      <c r="A289" s="46" t="s">
        <v>986</v>
      </c>
      <c r="B289" s="29"/>
      <c r="C289" s="31" t="s">
        <v>2072</v>
      </c>
      <c r="D289" s="47" t="s">
        <v>1097</v>
      </c>
      <c r="E289" s="48">
        <v>43952</v>
      </c>
      <c r="F289" s="79">
        <v>46142</v>
      </c>
      <c r="G289" s="31" t="s">
        <v>2073</v>
      </c>
      <c r="H289" s="49" t="s">
        <v>3722</v>
      </c>
      <c r="I289" s="47" t="s">
        <v>2074</v>
      </c>
      <c r="J289" s="47" t="s">
        <v>2075</v>
      </c>
      <c r="K289" s="49" t="s">
        <v>3723</v>
      </c>
      <c r="L289" s="49" t="s">
        <v>3724</v>
      </c>
      <c r="M289" s="47" t="s">
        <v>2076</v>
      </c>
      <c r="N289" s="47" t="s">
        <v>2077</v>
      </c>
      <c r="O289" s="49" t="s">
        <v>3725</v>
      </c>
      <c r="P289" s="49" t="s">
        <v>3726</v>
      </c>
      <c r="Q289" s="30" t="s">
        <v>27</v>
      </c>
      <c r="R289" s="30" t="s">
        <v>27</v>
      </c>
      <c r="S289" s="30" t="s">
        <v>27</v>
      </c>
      <c r="T289" s="30" t="s">
        <v>27</v>
      </c>
      <c r="U289" s="30" t="s">
        <v>27</v>
      </c>
      <c r="V289" s="31" t="s">
        <v>2078</v>
      </c>
    </row>
    <row r="290" spans="1:22" s="39" customFormat="1" ht="13.5" customHeight="1">
      <c r="A290" s="46" t="s">
        <v>986</v>
      </c>
      <c r="B290" s="29"/>
      <c r="C290" s="31" t="s">
        <v>997</v>
      </c>
      <c r="D290" s="47" t="s">
        <v>2079</v>
      </c>
      <c r="E290" s="48">
        <v>44013</v>
      </c>
      <c r="F290" s="79">
        <v>46203</v>
      </c>
      <c r="G290" s="31" t="s">
        <v>2080</v>
      </c>
      <c r="H290" s="49" t="s">
        <v>3727</v>
      </c>
      <c r="I290" s="47" t="s">
        <v>2081</v>
      </c>
      <c r="J290" s="47" t="s">
        <v>2082</v>
      </c>
      <c r="K290" s="49" t="s">
        <v>3728</v>
      </c>
      <c r="L290" s="49" t="s">
        <v>3727</v>
      </c>
      <c r="M290" s="47" t="s">
        <v>2081</v>
      </c>
      <c r="N290" s="47" t="s">
        <v>2082</v>
      </c>
      <c r="O290" s="49" t="s">
        <v>3729</v>
      </c>
      <c r="P290" s="49" t="s">
        <v>2857</v>
      </c>
      <c r="Q290" s="30" t="s">
        <v>27</v>
      </c>
      <c r="R290" s="30" t="s">
        <v>27</v>
      </c>
      <c r="S290" s="30" t="s">
        <v>27</v>
      </c>
      <c r="T290" s="30" t="s">
        <v>27</v>
      </c>
      <c r="U290" s="30" t="s">
        <v>27</v>
      </c>
      <c r="V290" s="31" t="s">
        <v>2083</v>
      </c>
    </row>
    <row r="291" spans="1:22" s="39" customFormat="1" ht="13.5" customHeight="1">
      <c r="A291" s="46" t="s">
        <v>986</v>
      </c>
      <c r="B291" s="29"/>
      <c r="C291" s="31" t="s">
        <v>998</v>
      </c>
      <c r="D291" s="47" t="s">
        <v>3730</v>
      </c>
      <c r="E291" s="48">
        <v>44013</v>
      </c>
      <c r="F291" s="79">
        <v>46203</v>
      </c>
      <c r="G291" s="31" t="s">
        <v>2084</v>
      </c>
      <c r="H291" s="49" t="s">
        <v>3731</v>
      </c>
      <c r="I291" s="47" t="s">
        <v>2085</v>
      </c>
      <c r="J291" s="47" t="s">
        <v>2086</v>
      </c>
      <c r="K291" s="49" t="s">
        <v>3732</v>
      </c>
      <c r="L291" s="49" t="s">
        <v>3731</v>
      </c>
      <c r="M291" s="47" t="s">
        <v>2085</v>
      </c>
      <c r="N291" s="47" t="s">
        <v>2086</v>
      </c>
      <c r="O291" s="49" t="s">
        <v>3733</v>
      </c>
      <c r="P291" s="49" t="s">
        <v>3734</v>
      </c>
      <c r="Q291" s="30" t="s">
        <v>27</v>
      </c>
      <c r="R291" s="30" t="s">
        <v>27</v>
      </c>
      <c r="S291" s="30" t="s">
        <v>27</v>
      </c>
      <c r="T291" s="30" t="s">
        <v>27</v>
      </c>
      <c r="U291" s="30" t="s">
        <v>27</v>
      </c>
      <c r="V291" s="31" t="s">
        <v>2087</v>
      </c>
    </row>
    <row r="292" spans="1:22" s="39" customFormat="1" ht="13.5" customHeight="1">
      <c r="A292" s="46" t="s">
        <v>986</v>
      </c>
      <c r="B292" s="29"/>
      <c r="C292" s="31" t="s">
        <v>999</v>
      </c>
      <c r="D292" s="47" t="s">
        <v>2088</v>
      </c>
      <c r="E292" s="48">
        <v>44044</v>
      </c>
      <c r="F292" s="79">
        <v>46234</v>
      </c>
      <c r="G292" s="31" t="s">
        <v>2089</v>
      </c>
      <c r="H292" s="49" t="s">
        <v>3735</v>
      </c>
      <c r="I292" s="47" t="s">
        <v>2090</v>
      </c>
      <c r="J292" s="47"/>
      <c r="K292" s="49" t="s">
        <v>3736</v>
      </c>
      <c r="L292" s="49" t="s">
        <v>2091</v>
      </c>
      <c r="M292" s="47" t="s">
        <v>2090</v>
      </c>
      <c r="N292" s="47"/>
      <c r="O292" s="49" t="s">
        <v>3737</v>
      </c>
      <c r="P292" s="49" t="s">
        <v>2857</v>
      </c>
      <c r="Q292" s="30" t="s">
        <v>27</v>
      </c>
      <c r="R292" s="30" t="s">
        <v>27</v>
      </c>
      <c r="S292" s="30" t="s">
        <v>27</v>
      </c>
      <c r="T292" s="30" t="s">
        <v>27</v>
      </c>
      <c r="U292" s="30"/>
      <c r="V292" s="31" t="s">
        <v>2092</v>
      </c>
    </row>
    <row r="293" spans="1:22" s="39" customFormat="1" ht="13.5" customHeight="1">
      <c r="A293" s="46" t="s">
        <v>986</v>
      </c>
      <c r="B293" s="29"/>
      <c r="C293" s="31" t="s">
        <v>1000</v>
      </c>
      <c r="D293" s="47" t="s">
        <v>2093</v>
      </c>
      <c r="E293" s="48">
        <v>44013</v>
      </c>
      <c r="F293" s="79">
        <v>46203</v>
      </c>
      <c r="G293" s="31" t="s">
        <v>317</v>
      </c>
      <c r="H293" s="49" t="s">
        <v>3738</v>
      </c>
      <c r="I293" s="47" t="s">
        <v>1001</v>
      </c>
      <c r="J293" s="47" t="s">
        <v>1001</v>
      </c>
      <c r="K293" s="49" t="s">
        <v>3739</v>
      </c>
      <c r="L293" s="49" t="s">
        <v>3740</v>
      </c>
      <c r="M293" s="47" t="s">
        <v>1001</v>
      </c>
      <c r="N293" s="47" t="s">
        <v>1001</v>
      </c>
      <c r="O293" s="49" t="s">
        <v>3741</v>
      </c>
      <c r="P293" s="49" t="s">
        <v>2857</v>
      </c>
      <c r="Q293" s="30" t="s">
        <v>27</v>
      </c>
      <c r="R293" s="30" t="s">
        <v>27</v>
      </c>
      <c r="S293" s="30" t="s">
        <v>27</v>
      </c>
      <c r="T293" s="30" t="s">
        <v>27</v>
      </c>
      <c r="U293" s="30" t="s">
        <v>27</v>
      </c>
      <c r="V293" s="31" t="s">
        <v>2094</v>
      </c>
    </row>
    <row r="294" spans="1:22" s="39" customFormat="1" ht="13.5" customHeight="1">
      <c r="A294" s="46" t="s">
        <v>986</v>
      </c>
      <c r="B294" s="29"/>
      <c r="C294" s="31" t="s">
        <v>1002</v>
      </c>
      <c r="D294" s="47" t="s">
        <v>3742</v>
      </c>
      <c r="E294" s="48">
        <v>44013</v>
      </c>
      <c r="F294" s="79">
        <v>46203</v>
      </c>
      <c r="G294" s="31" t="s">
        <v>2095</v>
      </c>
      <c r="H294" s="49" t="s">
        <v>3743</v>
      </c>
      <c r="I294" s="47" t="s">
        <v>2096</v>
      </c>
      <c r="J294" s="47" t="s">
        <v>2097</v>
      </c>
      <c r="K294" s="49" t="s">
        <v>3744</v>
      </c>
      <c r="L294" s="49" t="s">
        <v>3743</v>
      </c>
      <c r="M294" s="47" t="s">
        <v>2096</v>
      </c>
      <c r="N294" s="47" t="s">
        <v>2097</v>
      </c>
      <c r="O294" s="49" t="s">
        <v>3745</v>
      </c>
      <c r="P294" s="49" t="s">
        <v>2857</v>
      </c>
      <c r="Q294" s="30" t="s">
        <v>27</v>
      </c>
      <c r="R294" s="30" t="s">
        <v>27</v>
      </c>
      <c r="S294" s="30" t="s">
        <v>27</v>
      </c>
      <c r="T294" s="30" t="s">
        <v>27</v>
      </c>
      <c r="U294" s="30" t="s">
        <v>27</v>
      </c>
      <c r="V294" s="31" t="s">
        <v>2098</v>
      </c>
    </row>
    <row r="295" spans="1:22" s="39" customFormat="1" ht="13.5" customHeight="1">
      <c r="A295" s="46" t="s">
        <v>986</v>
      </c>
      <c r="B295" s="29"/>
      <c r="C295" s="31" t="s">
        <v>1003</v>
      </c>
      <c r="D295" s="47" t="s">
        <v>3746</v>
      </c>
      <c r="E295" s="48">
        <v>44044</v>
      </c>
      <c r="F295" s="79">
        <v>46234</v>
      </c>
      <c r="G295" s="31" t="s">
        <v>2099</v>
      </c>
      <c r="H295" s="49" t="s">
        <v>3747</v>
      </c>
      <c r="I295" s="47" t="s">
        <v>2100</v>
      </c>
      <c r="J295" s="47" t="s">
        <v>2101</v>
      </c>
      <c r="K295" s="49" t="s">
        <v>3748</v>
      </c>
      <c r="L295" s="49" t="s">
        <v>2102</v>
      </c>
      <c r="M295" s="47" t="s">
        <v>2100</v>
      </c>
      <c r="N295" s="47" t="s">
        <v>2101</v>
      </c>
      <c r="O295" s="49" t="s">
        <v>3749</v>
      </c>
      <c r="P295" s="49" t="s">
        <v>2857</v>
      </c>
      <c r="Q295" s="30" t="s">
        <v>27</v>
      </c>
      <c r="R295" s="30" t="s">
        <v>27</v>
      </c>
      <c r="S295" s="30" t="s">
        <v>27</v>
      </c>
      <c r="T295" s="30" t="s">
        <v>27</v>
      </c>
      <c r="U295" s="30" t="s">
        <v>27</v>
      </c>
      <c r="V295" s="31" t="s">
        <v>2103</v>
      </c>
    </row>
    <row r="296" spans="1:22" s="39" customFormat="1" ht="13.5" customHeight="1">
      <c r="A296" s="46" t="s">
        <v>986</v>
      </c>
      <c r="B296" s="29"/>
      <c r="C296" s="31" t="s">
        <v>2104</v>
      </c>
      <c r="D296" s="47" t="s">
        <v>2105</v>
      </c>
      <c r="E296" s="48">
        <v>44075</v>
      </c>
      <c r="F296" s="79">
        <v>46265</v>
      </c>
      <c r="G296" s="31" t="s">
        <v>317</v>
      </c>
      <c r="H296" s="49" t="s">
        <v>3750</v>
      </c>
      <c r="I296" s="47" t="s">
        <v>2106</v>
      </c>
      <c r="J296" s="47" t="s">
        <v>2107</v>
      </c>
      <c r="K296" s="49" t="s">
        <v>3751</v>
      </c>
      <c r="L296" s="49" t="s">
        <v>3752</v>
      </c>
      <c r="M296" s="47" t="s">
        <v>2108</v>
      </c>
      <c r="N296" s="47" t="s">
        <v>2109</v>
      </c>
      <c r="O296" s="49" t="s">
        <v>3753</v>
      </c>
      <c r="P296" s="49" t="s">
        <v>2857</v>
      </c>
      <c r="Q296" s="30" t="s">
        <v>27</v>
      </c>
      <c r="R296" s="30" t="s">
        <v>27</v>
      </c>
      <c r="S296" s="30" t="s">
        <v>27</v>
      </c>
      <c r="T296" s="30" t="s">
        <v>27</v>
      </c>
      <c r="U296" s="30" t="s">
        <v>27</v>
      </c>
      <c r="V296" s="31" t="s">
        <v>2110</v>
      </c>
    </row>
    <row r="297" spans="1:22" s="39" customFormat="1" ht="13.5" customHeight="1">
      <c r="A297" s="46" t="s">
        <v>986</v>
      </c>
      <c r="B297" s="29"/>
      <c r="C297" s="31" t="s">
        <v>1005</v>
      </c>
      <c r="D297" s="47" t="s">
        <v>3754</v>
      </c>
      <c r="E297" s="48">
        <v>44075</v>
      </c>
      <c r="F297" s="79">
        <v>46265</v>
      </c>
      <c r="G297" s="31" t="s">
        <v>2111</v>
      </c>
      <c r="H297" s="49" t="s">
        <v>3755</v>
      </c>
      <c r="I297" s="47" t="s">
        <v>2112</v>
      </c>
      <c r="J297" s="47" t="s">
        <v>2113</v>
      </c>
      <c r="K297" s="49" t="s">
        <v>3756</v>
      </c>
      <c r="L297" s="49" t="s">
        <v>3757</v>
      </c>
      <c r="M297" s="47" t="s">
        <v>2112</v>
      </c>
      <c r="N297" s="47" t="s">
        <v>2113</v>
      </c>
      <c r="O297" s="49" t="s">
        <v>3758</v>
      </c>
      <c r="P297" s="49" t="s">
        <v>2857</v>
      </c>
      <c r="Q297" s="30" t="s">
        <v>27</v>
      </c>
      <c r="R297" s="30" t="s">
        <v>27</v>
      </c>
      <c r="S297" s="30" t="s">
        <v>27</v>
      </c>
      <c r="T297" s="30" t="s">
        <v>27</v>
      </c>
      <c r="U297" s="30" t="s">
        <v>27</v>
      </c>
      <c r="V297" s="31" t="s">
        <v>2114</v>
      </c>
    </row>
    <row r="298" spans="1:22" s="39" customFormat="1" ht="13.5" customHeight="1">
      <c r="A298" s="46" t="s">
        <v>986</v>
      </c>
      <c r="B298" s="29"/>
      <c r="C298" s="31" t="s">
        <v>1006</v>
      </c>
      <c r="D298" s="47" t="s">
        <v>2115</v>
      </c>
      <c r="E298" s="48">
        <v>44075</v>
      </c>
      <c r="F298" s="79">
        <v>46265</v>
      </c>
      <c r="G298" s="31" t="s">
        <v>1773</v>
      </c>
      <c r="H298" s="49" t="s">
        <v>3759</v>
      </c>
      <c r="I298" s="47" t="s">
        <v>2116</v>
      </c>
      <c r="J298" s="47" t="s">
        <v>2117</v>
      </c>
      <c r="K298" s="49" t="s">
        <v>2118</v>
      </c>
      <c r="L298" s="49" t="s">
        <v>3760</v>
      </c>
      <c r="M298" s="47" t="s">
        <v>2119</v>
      </c>
      <c r="N298" s="47" t="s">
        <v>2120</v>
      </c>
      <c r="O298" s="49" t="s">
        <v>2121</v>
      </c>
      <c r="P298" s="49" t="s">
        <v>3060</v>
      </c>
      <c r="Q298" s="30" t="s">
        <v>27</v>
      </c>
      <c r="R298" s="30" t="s">
        <v>27</v>
      </c>
      <c r="S298" s="30" t="s">
        <v>27</v>
      </c>
      <c r="T298" s="30" t="s">
        <v>27</v>
      </c>
      <c r="U298" s="30" t="s">
        <v>27</v>
      </c>
      <c r="V298" s="31" t="s">
        <v>2122</v>
      </c>
    </row>
    <row r="299" spans="1:22" s="39" customFormat="1" ht="13.5" customHeight="1">
      <c r="A299" s="46" t="s">
        <v>986</v>
      </c>
      <c r="B299" s="29"/>
      <c r="C299" s="31" t="s">
        <v>4636</v>
      </c>
      <c r="D299" s="47" t="s">
        <v>4637</v>
      </c>
      <c r="E299" s="48">
        <v>44105</v>
      </c>
      <c r="F299" s="79">
        <v>46295</v>
      </c>
      <c r="G299" s="31" t="s">
        <v>2531</v>
      </c>
      <c r="H299" s="49" t="s">
        <v>3761</v>
      </c>
      <c r="I299" s="47" t="s">
        <v>4688</v>
      </c>
      <c r="J299" s="47" t="s">
        <v>4689</v>
      </c>
      <c r="K299" s="49" t="s">
        <v>3762</v>
      </c>
      <c r="L299" s="49" t="s">
        <v>3761</v>
      </c>
      <c r="M299" s="47" t="s">
        <v>4688</v>
      </c>
      <c r="N299" s="47" t="s">
        <v>4689</v>
      </c>
      <c r="O299" s="49" t="s">
        <v>3763</v>
      </c>
      <c r="P299" s="49" t="s">
        <v>3764</v>
      </c>
      <c r="Q299" s="30" t="s">
        <v>27</v>
      </c>
      <c r="R299" s="30" t="s">
        <v>27</v>
      </c>
      <c r="S299" s="30" t="s">
        <v>27</v>
      </c>
      <c r="T299" s="30" t="s">
        <v>27</v>
      </c>
      <c r="U299" s="30" t="s">
        <v>27</v>
      </c>
      <c r="V299" s="31" t="s">
        <v>4690</v>
      </c>
    </row>
    <row r="300" spans="1:22" s="39" customFormat="1" ht="13.5" customHeight="1">
      <c r="A300" s="46" t="s">
        <v>986</v>
      </c>
      <c r="B300" s="29" t="s">
        <v>2894</v>
      </c>
      <c r="C300" s="31" t="s">
        <v>1007</v>
      </c>
      <c r="D300" s="47" t="s">
        <v>3766</v>
      </c>
      <c r="E300" s="48">
        <v>44136</v>
      </c>
      <c r="F300" s="79">
        <v>46326</v>
      </c>
      <c r="G300" s="31" t="s">
        <v>2123</v>
      </c>
      <c r="H300" s="49" t="s">
        <v>3767</v>
      </c>
      <c r="I300" s="47" t="s">
        <v>2124</v>
      </c>
      <c r="J300" s="47" t="s">
        <v>2124</v>
      </c>
      <c r="K300" s="49" t="s">
        <v>3768</v>
      </c>
      <c r="L300" s="49" t="s">
        <v>3769</v>
      </c>
      <c r="M300" s="47" t="s">
        <v>2125</v>
      </c>
      <c r="N300" s="47" t="s">
        <v>2126</v>
      </c>
      <c r="O300" s="49" t="s">
        <v>3770</v>
      </c>
      <c r="P300" s="49" t="s">
        <v>2857</v>
      </c>
      <c r="Q300" s="30" t="s">
        <v>27</v>
      </c>
      <c r="R300" s="30" t="s">
        <v>27</v>
      </c>
      <c r="S300" s="30" t="s">
        <v>27</v>
      </c>
      <c r="T300" s="30" t="s">
        <v>27</v>
      </c>
      <c r="U300" s="30" t="s">
        <v>27</v>
      </c>
      <c r="V300" s="31" t="s">
        <v>2127</v>
      </c>
    </row>
    <row r="301" spans="1:22" s="39" customFormat="1" ht="13.5" customHeight="1">
      <c r="A301" s="46" t="s">
        <v>986</v>
      </c>
      <c r="B301" s="29"/>
      <c r="C301" s="31" t="s">
        <v>2128</v>
      </c>
      <c r="D301" s="47" t="s">
        <v>3771</v>
      </c>
      <c r="E301" s="48">
        <v>44166</v>
      </c>
      <c r="F301" s="79">
        <v>46356</v>
      </c>
      <c r="G301" s="31" t="s">
        <v>590</v>
      </c>
      <c r="H301" s="49" t="s">
        <v>3772</v>
      </c>
      <c r="I301" s="47" t="s">
        <v>2129</v>
      </c>
      <c r="J301" s="47" t="s">
        <v>2130</v>
      </c>
      <c r="K301" s="49" t="s">
        <v>3773</v>
      </c>
      <c r="L301" s="49" t="s">
        <v>3774</v>
      </c>
      <c r="M301" s="47" t="s">
        <v>2129</v>
      </c>
      <c r="N301" s="47" t="s">
        <v>2130</v>
      </c>
      <c r="O301" s="49" t="s">
        <v>3775</v>
      </c>
      <c r="P301" s="49" t="s">
        <v>3060</v>
      </c>
      <c r="Q301" s="30" t="s">
        <v>27</v>
      </c>
      <c r="R301" s="30" t="s">
        <v>27</v>
      </c>
      <c r="S301" s="30" t="s">
        <v>27</v>
      </c>
      <c r="T301" s="30" t="s">
        <v>27</v>
      </c>
      <c r="U301" s="30" t="s">
        <v>27</v>
      </c>
      <c r="V301" s="31" t="s">
        <v>2131</v>
      </c>
    </row>
    <row r="302" spans="1:22" s="39" customFormat="1" ht="13.5" customHeight="1">
      <c r="A302" s="46" t="s">
        <v>986</v>
      </c>
      <c r="B302" s="29"/>
      <c r="C302" s="31" t="s">
        <v>2132</v>
      </c>
      <c r="D302" s="47" t="s">
        <v>3776</v>
      </c>
      <c r="E302" s="48">
        <v>44166</v>
      </c>
      <c r="F302" s="79">
        <v>46356</v>
      </c>
      <c r="G302" s="31" t="s">
        <v>2133</v>
      </c>
      <c r="H302" s="49" t="s">
        <v>3777</v>
      </c>
      <c r="I302" s="47" t="s">
        <v>2134</v>
      </c>
      <c r="J302" s="47" t="s">
        <v>2135</v>
      </c>
      <c r="K302" s="49" t="s">
        <v>3778</v>
      </c>
      <c r="L302" s="49" t="s">
        <v>3779</v>
      </c>
      <c r="M302" s="47" t="s">
        <v>2134</v>
      </c>
      <c r="N302" s="47" t="s">
        <v>2135</v>
      </c>
      <c r="O302" s="49" t="s">
        <v>3780</v>
      </c>
      <c r="P302" s="49" t="s">
        <v>2857</v>
      </c>
      <c r="Q302" s="30" t="s">
        <v>27</v>
      </c>
      <c r="R302" s="30" t="s">
        <v>27</v>
      </c>
      <c r="S302" s="30" t="s">
        <v>27</v>
      </c>
      <c r="T302" s="30" t="s">
        <v>27</v>
      </c>
      <c r="U302" s="30" t="s">
        <v>27</v>
      </c>
      <c r="V302" s="31" t="s">
        <v>2136</v>
      </c>
    </row>
    <row r="303" spans="1:22" s="39" customFormat="1" ht="13.5" customHeight="1">
      <c r="A303" s="46" t="s">
        <v>986</v>
      </c>
      <c r="B303" s="29" t="s">
        <v>2894</v>
      </c>
      <c r="C303" s="31" t="s">
        <v>1070</v>
      </c>
      <c r="D303" s="47" t="s">
        <v>3781</v>
      </c>
      <c r="E303" s="48">
        <v>44228</v>
      </c>
      <c r="F303" s="79">
        <v>46418</v>
      </c>
      <c r="G303" s="31" t="s">
        <v>2137</v>
      </c>
      <c r="H303" s="49" t="s">
        <v>3782</v>
      </c>
      <c r="I303" s="47" t="s">
        <v>2138</v>
      </c>
      <c r="J303" s="47" t="s">
        <v>2139</v>
      </c>
      <c r="K303" s="49" t="s">
        <v>3783</v>
      </c>
      <c r="L303" s="49" t="s">
        <v>3782</v>
      </c>
      <c r="M303" s="47" t="s">
        <v>2140</v>
      </c>
      <c r="N303" s="47" t="s">
        <v>2141</v>
      </c>
      <c r="O303" s="49" t="s">
        <v>3784</v>
      </c>
      <c r="P303" s="49" t="s">
        <v>2857</v>
      </c>
      <c r="Q303" s="30" t="s">
        <v>27</v>
      </c>
      <c r="R303" s="30" t="s">
        <v>27</v>
      </c>
      <c r="S303" s="30" t="s">
        <v>27</v>
      </c>
      <c r="T303" s="30" t="s">
        <v>27</v>
      </c>
      <c r="U303" s="30" t="s">
        <v>27</v>
      </c>
      <c r="V303" s="31" t="s">
        <v>2142</v>
      </c>
    </row>
    <row r="304" spans="1:22" s="39" customFormat="1" ht="13.5" customHeight="1">
      <c r="A304" s="46" t="s">
        <v>986</v>
      </c>
      <c r="B304" s="29"/>
      <c r="C304" s="31" t="s">
        <v>1071</v>
      </c>
      <c r="D304" s="47" t="s">
        <v>3785</v>
      </c>
      <c r="E304" s="48">
        <v>44228</v>
      </c>
      <c r="F304" s="79">
        <v>46418</v>
      </c>
      <c r="G304" s="31" t="s">
        <v>2143</v>
      </c>
      <c r="H304" s="49" t="s">
        <v>3786</v>
      </c>
      <c r="I304" s="47" t="s">
        <v>2144</v>
      </c>
      <c r="J304" s="47"/>
      <c r="K304" s="49" t="s">
        <v>3787</v>
      </c>
      <c r="L304" s="49" t="s">
        <v>3788</v>
      </c>
      <c r="M304" s="47" t="s">
        <v>2144</v>
      </c>
      <c r="N304" s="47"/>
      <c r="O304" s="49" t="s">
        <v>3789</v>
      </c>
      <c r="P304" s="49" t="s">
        <v>3734</v>
      </c>
      <c r="Q304" s="30" t="s">
        <v>27</v>
      </c>
      <c r="R304" s="30" t="s">
        <v>27</v>
      </c>
      <c r="S304" s="30" t="s">
        <v>27</v>
      </c>
      <c r="T304" s="30" t="s">
        <v>27</v>
      </c>
      <c r="U304" s="30" t="s">
        <v>27</v>
      </c>
      <c r="V304" s="31" t="s">
        <v>2145</v>
      </c>
    </row>
    <row r="305" spans="1:22" s="39" customFormat="1" ht="13.5" customHeight="1">
      <c r="A305" s="46" t="s">
        <v>986</v>
      </c>
      <c r="B305" s="29" t="s">
        <v>2894</v>
      </c>
      <c r="C305" s="31" t="s">
        <v>1072</v>
      </c>
      <c r="D305" s="47" t="s">
        <v>2146</v>
      </c>
      <c r="E305" s="48">
        <v>44256</v>
      </c>
      <c r="F305" s="79">
        <v>46446</v>
      </c>
      <c r="G305" s="31" t="s">
        <v>1880</v>
      </c>
      <c r="H305" s="49" t="s">
        <v>3790</v>
      </c>
      <c r="I305" s="47" t="s">
        <v>2147</v>
      </c>
      <c r="J305" s="47" t="s">
        <v>2148</v>
      </c>
      <c r="K305" s="49" t="s">
        <v>3791</v>
      </c>
      <c r="L305" s="49" t="s">
        <v>3792</v>
      </c>
      <c r="M305" s="47" t="s">
        <v>2149</v>
      </c>
      <c r="N305" s="47" t="s">
        <v>2148</v>
      </c>
      <c r="O305" s="49" t="s">
        <v>3793</v>
      </c>
      <c r="P305" s="49" t="s">
        <v>3794</v>
      </c>
      <c r="Q305" s="30" t="s">
        <v>27</v>
      </c>
      <c r="R305" s="30" t="s">
        <v>27</v>
      </c>
      <c r="S305" s="30" t="s">
        <v>27</v>
      </c>
      <c r="T305" s="30" t="s">
        <v>27</v>
      </c>
      <c r="U305" s="30" t="s">
        <v>27</v>
      </c>
      <c r="V305" s="31" t="s">
        <v>2150</v>
      </c>
    </row>
    <row r="306" spans="1:22" s="39" customFormat="1" ht="13.5" customHeight="1">
      <c r="A306" s="46" t="s">
        <v>986</v>
      </c>
      <c r="B306" s="29"/>
      <c r="C306" s="31" t="s">
        <v>1073</v>
      </c>
      <c r="D306" s="47" t="s">
        <v>2151</v>
      </c>
      <c r="E306" s="48">
        <v>44287</v>
      </c>
      <c r="F306" s="79">
        <v>46477</v>
      </c>
      <c r="G306" s="31" t="s">
        <v>2152</v>
      </c>
      <c r="H306" s="49" t="s">
        <v>3795</v>
      </c>
      <c r="I306" s="47" t="s">
        <v>2153</v>
      </c>
      <c r="J306" s="47" t="s">
        <v>2153</v>
      </c>
      <c r="K306" s="49" t="s">
        <v>3796</v>
      </c>
      <c r="L306" s="49" t="s">
        <v>3797</v>
      </c>
      <c r="M306" s="47" t="s">
        <v>2153</v>
      </c>
      <c r="N306" s="47" t="s">
        <v>2153</v>
      </c>
      <c r="O306" s="49" t="s">
        <v>3798</v>
      </c>
      <c r="P306" s="49" t="s">
        <v>3799</v>
      </c>
      <c r="Q306" s="30" t="s">
        <v>27</v>
      </c>
      <c r="R306" s="30" t="s">
        <v>27</v>
      </c>
      <c r="S306" s="30" t="s">
        <v>27</v>
      </c>
      <c r="T306" s="30" t="s">
        <v>27</v>
      </c>
      <c r="U306" s="30" t="s">
        <v>27</v>
      </c>
      <c r="V306" s="31" t="s">
        <v>2154</v>
      </c>
    </row>
    <row r="307" spans="1:22" s="39" customFormat="1" ht="13.5" customHeight="1">
      <c r="A307" s="46" t="s">
        <v>986</v>
      </c>
      <c r="B307" s="29"/>
      <c r="C307" s="31" t="s">
        <v>1074</v>
      </c>
      <c r="D307" s="47" t="s">
        <v>3800</v>
      </c>
      <c r="E307" s="48">
        <v>44287</v>
      </c>
      <c r="F307" s="79">
        <v>46477</v>
      </c>
      <c r="G307" s="31" t="s">
        <v>2155</v>
      </c>
      <c r="H307" s="49" t="s">
        <v>3801</v>
      </c>
      <c r="I307" s="47" t="s">
        <v>2156</v>
      </c>
      <c r="J307" s="47" t="s">
        <v>2157</v>
      </c>
      <c r="K307" s="49" t="s">
        <v>3802</v>
      </c>
      <c r="L307" s="49" t="s">
        <v>3801</v>
      </c>
      <c r="M307" s="47" t="s">
        <v>2157</v>
      </c>
      <c r="N307" s="47" t="s">
        <v>2157</v>
      </c>
      <c r="O307" s="49" t="s">
        <v>3803</v>
      </c>
      <c r="P307" s="49" t="s">
        <v>2857</v>
      </c>
      <c r="Q307" s="30" t="s">
        <v>27</v>
      </c>
      <c r="R307" s="30" t="s">
        <v>27</v>
      </c>
      <c r="S307" s="30"/>
      <c r="T307" s="30" t="s">
        <v>27</v>
      </c>
      <c r="U307" s="30" t="s">
        <v>27</v>
      </c>
      <c r="V307" s="31" t="s">
        <v>2158</v>
      </c>
    </row>
    <row r="308" spans="1:22" s="39" customFormat="1" ht="13.5" customHeight="1">
      <c r="A308" s="46" t="s">
        <v>986</v>
      </c>
      <c r="B308" s="29"/>
      <c r="C308" s="31" t="s">
        <v>1075</v>
      </c>
      <c r="D308" s="47" t="s">
        <v>3804</v>
      </c>
      <c r="E308" s="48">
        <v>44317</v>
      </c>
      <c r="F308" s="79">
        <v>46507</v>
      </c>
      <c r="G308" s="31" t="s">
        <v>712</v>
      </c>
      <c r="H308" s="49" t="s">
        <v>3805</v>
      </c>
      <c r="I308" s="47" t="s">
        <v>2159</v>
      </c>
      <c r="J308" s="47" t="s">
        <v>2160</v>
      </c>
      <c r="K308" s="49" t="s">
        <v>3806</v>
      </c>
      <c r="L308" s="49" t="s">
        <v>3807</v>
      </c>
      <c r="M308" s="47" t="s">
        <v>2159</v>
      </c>
      <c r="N308" s="47" t="s">
        <v>2160</v>
      </c>
      <c r="O308" s="49" t="s">
        <v>3808</v>
      </c>
      <c r="P308" s="49" t="s">
        <v>2857</v>
      </c>
      <c r="Q308" s="30" t="s">
        <v>27</v>
      </c>
      <c r="R308" s="30" t="s">
        <v>27</v>
      </c>
      <c r="S308" s="30" t="s">
        <v>27</v>
      </c>
      <c r="T308" s="30" t="s">
        <v>27</v>
      </c>
      <c r="U308" s="30" t="s">
        <v>27</v>
      </c>
      <c r="V308" s="31" t="s">
        <v>2161</v>
      </c>
    </row>
    <row r="309" spans="1:22" s="39" customFormat="1" ht="13.5" customHeight="1">
      <c r="A309" s="46" t="s">
        <v>986</v>
      </c>
      <c r="B309" s="29"/>
      <c r="C309" s="31" t="s">
        <v>2162</v>
      </c>
      <c r="D309" s="47" t="s">
        <v>2163</v>
      </c>
      <c r="E309" s="48">
        <v>44348</v>
      </c>
      <c r="F309" s="79">
        <v>46538</v>
      </c>
      <c r="G309" s="31" t="s">
        <v>2164</v>
      </c>
      <c r="H309" s="49" t="s">
        <v>3809</v>
      </c>
      <c r="I309" s="47" t="s">
        <v>2165</v>
      </c>
      <c r="J309" s="47" t="s">
        <v>2166</v>
      </c>
      <c r="K309" s="49" t="s">
        <v>3810</v>
      </c>
      <c r="L309" s="49" t="s">
        <v>3809</v>
      </c>
      <c r="M309" s="47" t="s">
        <v>2165</v>
      </c>
      <c r="N309" s="47" t="s">
        <v>2167</v>
      </c>
      <c r="O309" s="49" t="s">
        <v>3811</v>
      </c>
      <c r="P309" s="49" t="s">
        <v>3812</v>
      </c>
      <c r="Q309" s="30" t="s">
        <v>27</v>
      </c>
      <c r="R309" s="30" t="s">
        <v>27</v>
      </c>
      <c r="S309" s="30" t="s">
        <v>27</v>
      </c>
      <c r="T309" s="30" t="s">
        <v>27</v>
      </c>
      <c r="U309" s="30" t="s">
        <v>27</v>
      </c>
      <c r="V309" s="31" t="s">
        <v>2168</v>
      </c>
    </row>
    <row r="310" spans="1:22" s="39" customFormat="1" ht="13.5" customHeight="1">
      <c r="A310" s="46" t="s">
        <v>986</v>
      </c>
      <c r="B310" s="29"/>
      <c r="C310" s="31" t="s">
        <v>2169</v>
      </c>
      <c r="D310" s="47" t="s">
        <v>2170</v>
      </c>
      <c r="E310" s="48">
        <v>44378</v>
      </c>
      <c r="F310" s="79">
        <v>46568</v>
      </c>
      <c r="G310" s="31" t="s">
        <v>2171</v>
      </c>
      <c r="H310" s="49" t="s">
        <v>3813</v>
      </c>
      <c r="I310" s="47" t="s">
        <v>2172</v>
      </c>
      <c r="J310" s="47" t="s">
        <v>2172</v>
      </c>
      <c r="K310" s="49" t="s">
        <v>2173</v>
      </c>
      <c r="L310" s="49" t="s">
        <v>3813</v>
      </c>
      <c r="M310" s="47" t="s">
        <v>2172</v>
      </c>
      <c r="N310" s="47" t="s">
        <v>2172</v>
      </c>
      <c r="O310" s="49" t="s">
        <v>3814</v>
      </c>
      <c r="P310" s="49" t="s">
        <v>3060</v>
      </c>
      <c r="Q310" s="30" t="s">
        <v>27</v>
      </c>
      <c r="R310" s="30"/>
      <c r="S310" s="30"/>
      <c r="T310" s="30"/>
      <c r="U310" s="30"/>
      <c r="V310" s="31" t="s">
        <v>2174</v>
      </c>
    </row>
    <row r="311" spans="1:22" s="39" customFormat="1" ht="13.5" customHeight="1">
      <c r="A311" s="46" t="s">
        <v>986</v>
      </c>
      <c r="B311" s="29"/>
      <c r="C311" s="31" t="s">
        <v>1081</v>
      </c>
      <c r="D311" s="47" t="s">
        <v>2175</v>
      </c>
      <c r="E311" s="48">
        <v>44378</v>
      </c>
      <c r="F311" s="79">
        <v>46568</v>
      </c>
      <c r="G311" s="31" t="s">
        <v>2176</v>
      </c>
      <c r="H311" s="49" t="s">
        <v>3815</v>
      </c>
      <c r="I311" s="47" t="s">
        <v>2177</v>
      </c>
      <c r="J311" s="47" t="s">
        <v>2177</v>
      </c>
      <c r="K311" s="49" t="s">
        <v>2178</v>
      </c>
      <c r="L311" s="49" t="s">
        <v>3816</v>
      </c>
      <c r="M311" s="47" t="s">
        <v>2177</v>
      </c>
      <c r="N311" s="47" t="s">
        <v>2177</v>
      </c>
      <c r="O311" s="49" t="s">
        <v>2179</v>
      </c>
      <c r="P311" s="49" t="s">
        <v>3817</v>
      </c>
      <c r="Q311" s="30" t="s">
        <v>27</v>
      </c>
      <c r="R311" s="30" t="s">
        <v>27</v>
      </c>
      <c r="S311" s="30" t="s">
        <v>27</v>
      </c>
      <c r="T311" s="30" t="s">
        <v>27</v>
      </c>
      <c r="U311" s="30" t="s">
        <v>27</v>
      </c>
      <c r="V311" s="31" t="s">
        <v>2180</v>
      </c>
    </row>
    <row r="312" spans="1:22" s="39" customFormat="1" ht="13.5" customHeight="1">
      <c r="A312" s="46" t="s">
        <v>986</v>
      </c>
      <c r="B312" s="29"/>
      <c r="C312" s="31" t="s">
        <v>1080</v>
      </c>
      <c r="D312" s="47" t="s">
        <v>2181</v>
      </c>
      <c r="E312" s="48">
        <v>44378</v>
      </c>
      <c r="F312" s="79">
        <v>46568</v>
      </c>
      <c r="G312" s="31" t="s">
        <v>1937</v>
      </c>
      <c r="H312" s="49" t="s">
        <v>3818</v>
      </c>
      <c r="I312" s="47" t="s">
        <v>2182</v>
      </c>
      <c r="J312" s="47" t="s">
        <v>2182</v>
      </c>
      <c r="K312" s="49" t="s">
        <v>3819</v>
      </c>
      <c r="L312" s="49" t="s">
        <v>3820</v>
      </c>
      <c r="M312" s="47" t="s">
        <v>2183</v>
      </c>
      <c r="N312" s="47" t="s">
        <v>2183</v>
      </c>
      <c r="O312" s="49" t="s">
        <v>3821</v>
      </c>
      <c r="P312" s="49" t="s">
        <v>2857</v>
      </c>
      <c r="Q312" s="30" t="s">
        <v>27</v>
      </c>
      <c r="R312" s="30" t="s">
        <v>27</v>
      </c>
      <c r="S312" s="30" t="s">
        <v>27</v>
      </c>
      <c r="T312" s="30" t="s">
        <v>27</v>
      </c>
      <c r="U312" s="30" t="s">
        <v>27</v>
      </c>
      <c r="V312" s="31"/>
    </row>
    <row r="313" spans="1:22" s="39" customFormat="1" ht="13.5" customHeight="1">
      <c r="A313" s="46" t="s">
        <v>986</v>
      </c>
      <c r="B313" s="29"/>
      <c r="C313" s="31" t="s">
        <v>1079</v>
      </c>
      <c r="D313" s="47" t="s">
        <v>3822</v>
      </c>
      <c r="E313" s="48">
        <v>44378</v>
      </c>
      <c r="F313" s="79">
        <v>46568</v>
      </c>
      <c r="G313" s="31" t="s">
        <v>2184</v>
      </c>
      <c r="H313" s="49" t="s">
        <v>3823</v>
      </c>
      <c r="I313" s="47" t="s">
        <v>2185</v>
      </c>
      <c r="J313" s="47" t="s">
        <v>2186</v>
      </c>
      <c r="K313" s="49" t="s">
        <v>3824</v>
      </c>
      <c r="L313" s="49" t="s">
        <v>3823</v>
      </c>
      <c r="M313" s="47" t="s">
        <v>2185</v>
      </c>
      <c r="N313" s="47" t="s">
        <v>2186</v>
      </c>
      <c r="O313" s="49" t="s">
        <v>3825</v>
      </c>
      <c r="P313" s="49" t="s">
        <v>3826</v>
      </c>
      <c r="Q313" s="30"/>
      <c r="R313" s="30"/>
      <c r="S313" s="30"/>
      <c r="T313" s="30"/>
      <c r="U313" s="30"/>
      <c r="V313" s="31" t="s">
        <v>2187</v>
      </c>
    </row>
    <row r="314" spans="1:22" s="39" customFormat="1" ht="13.5" customHeight="1">
      <c r="A314" s="46" t="s">
        <v>986</v>
      </c>
      <c r="B314" s="29"/>
      <c r="C314" s="31" t="s">
        <v>1078</v>
      </c>
      <c r="D314" s="47" t="s">
        <v>3827</v>
      </c>
      <c r="E314" s="48">
        <v>44378</v>
      </c>
      <c r="F314" s="79">
        <v>46568</v>
      </c>
      <c r="G314" s="31" t="s">
        <v>2188</v>
      </c>
      <c r="H314" s="49" t="s">
        <v>3828</v>
      </c>
      <c r="I314" s="47" t="s">
        <v>2189</v>
      </c>
      <c r="J314" s="47"/>
      <c r="K314" s="49" t="s">
        <v>3829</v>
      </c>
      <c r="L314" s="49" t="s">
        <v>3830</v>
      </c>
      <c r="M314" s="47" t="s">
        <v>2190</v>
      </c>
      <c r="N314" s="47" t="s">
        <v>1077</v>
      </c>
      <c r="O314" s="49" t="s">
        <v>3765</v>
      </c>
      <c r="P314" s="49" t="s">
        <v>2857</v>
      </c>
      <c r="Q314" s="30" t="s">
        <v>27</v>
      </c>
      <c r="R314" s="30" t="s">
        <v>27</v>
      </c>
      <c r="S314" s="30" t="s">
        <v>27</v>
      </c>
      <c r="T314" s="30" t="s">
        <v>27</v>
      </c>
      <c r="U314" s="30" t="s">
        <v>27</v>
      </c>
      <c r="V314" s="31" t="s">
        <v>2191</v>
      </c>
    </row>
    <row r="315" spans="1:22" s="39" customFormat="1" ht="13.5" customHeight="1">
      <c r="A315" s="46" t="s">
        <v>986</v>
      </c>
      <c r="B315" s="29" t="s">
        <v>2894</v>
      </c>
      <c r="C315" s="31" t="s">
        <v>1083</v>
      </c>
      <c r="D315" s="47" t="s">
        <v>1544</v>
      </c>
      <c r="E315" s="48">
        <v>44409</v>
      </c>
      <c r="F315" s="79">
        <v>46599</v>
      </c>
      <c r="G315" s="31" t="s">
        <v>1566</v>
      </c>
      <c r="H315" s="49" t="s">
        <v>3831</v>
      </c>
      <c r="I315" s="47" t="s">
        <v>2192</v>
      </c>
      <c r="J315" s="47" t="s">
        <v>2193</v>
      </c>
      <c r="K315" s="49" t="s">
        <v>3832</v>
      </c>
      <c r="L315" s="49" t="s">
        <v>3833</v>
      </c>
      <c r="M315" s="47" t="s">
        <v>2192</v>
      </c>
      <c r="N315" s="47" t="s">
        <v>2193</v>
      </c>
      <c r="O315" s="49" t="s">
        <v>3834</v>
      </c>
      <c r="P315" s="49" t="s">
        <v>2857</v>
      </c>
      <c r="Q315" s="30"/>
      <c r="R315" s="30" t="s">
        <v>27</v>
      </c>
      <c r="S315" s="30"/>
      <c r="T315" s="30" t="s">
        <v>27</v>
      </c>
      <c r="U315" s="30"/>
      <c r="V315" s="31" t="s">
        <v>2194</v>
      </c>
    </row>
    <row r="316" spans="1:22" s="39" customFormat="1" ht="13.5" customHeight="1">
      <c r="A316" s="46" t="s">
        <v>986</v>
      </c>
      <c r="B316" s="29"/>
      <c r="C316" s="31" t="s">
        <v>1084</v>
      </c>
      <c r="D316" s="47" t="s">
        <v>3835</v>
      </c>
      <c r="E316" s="48">
        <v>44409</v>
      </c>
      <c r="F316" s="79">
        <v>46599</v>
      </c>
      <c r="G316" s="31" t="s">
        <v>1676</v>
      </c>
      <c r="H316" s="49" t="s">
        <v>3836</v>
      </c>
      <c r="I316" s="47" t="s">
        <v>2195</v>
      </c>
      <c r="J316" s="47" t="s">
        <v>2196</v>
      </c>
      <c r="K316" s="49" t="s">
        <v>3837</v>
      </c>
      <c r="L316" s="49" t="s">
        <v>3838</v>
      </c>
      <c r="M316" s="47" t="s">
        <v>2197</v>
      </c>
      <c r="N316" s="47" t="s">
        <v>2196</v>
      </c>
      <c r="O316" s="49" t="s">
        <v>3839</v>
      </c>
      <c r="P316" s="49" t="s">
        <v>3734</v>
      </c>
      <c r="Q316" s="30" t="s">
        <v>27</v>
      </c>
      <c r="R316" s="30" t="s">
        <v>27</v>
      </c>
      <c r="S316" s="30" t="s">
        <v>27</v>
      </c>
      <c r="T316" s="30" t="s">
        <v>27</v>
      </c>
      <c r="U316" s="30" t="s">
        <v>27</v>
      </c>
      <c r="V316" s="31" t="s">
        <v>2198</v>
      </c>
    </row>
    <row r="317" spans="1:22" s="39" customFormat="1" ht="13.5" customHeight="1">
      <c r="A317" s="46" t="s">
        <v>986</v>
      </c>
      <c r="B317" s="29"/>
      <c r="C317" s="31" t="s">
        <v>2199</v>
      </c>
      <c r="D317" s="47" t="s">
        <v>3840</v>
      </c>
      <c r="E317" s="48">
        <v>44409</v>
      </c>
      <c r="F317" s="79">
        <v>46599</v>
      </c>
      <c r="G317" s="31" t="s">
        <v>1922</v>
      </c>
      <c r="H317" s="49" t="s">
        <v>3841</v>
      </c>
      <c r="I317" s="47" t="s">
        <v>2200</v>
      </c>
      <c r="J317" s="47" t="s">
        <v>2200</v>
      </c>
      <c r="K317" s="49" t="s">
        <v>3842</v>
      </c>
      <c r="L317" s="49" t="s">
        <v>3841</v>
      </c>
      <c r="M317" s="47" t="s">
        <v>2200</v>
      </c>
      <c r="N317" s="47" t="s">
        <v>2200</v>
      </c>
      <c r="O317" s="49" t="s">
        <v>3843</v>
      </c>
      <c r="P317" s="49" t="s">
        <v>2857</v>
      </c>
      <c r="Q317" s="30" t="s">
        <v>27</v>
      </c>
      <c r="R317" s="30"/>
      <c r="S317" s="30" t="s">
        <v>27</v>
      </c>
      <c r="T317" s="30"/>
      <c r="U317" s="30"/>
      <c r="V317" s="31" t="s">
        <v>2201</v>
      </c>
    </row>
    <row r="318" spans="1:22" s="39" customFormat="1" ht="13.5" customHeight="1">
      <c r="A318" s="46" t="s">
        <v>986</v>
      </c>
      <c r="B318" s="29"/>
      <c r="C318" s="31" t="s">
        <v>1085</v>
      </c>
      <c r="D318" s="47" t="s">
        <v>2202</v>
      </c>
      <c r="E318" s="48">
        <v>44409</v>
      </c>
      <c r="F318" s="79">
        <v>46599</v>
      </c>
      <c r="G318" s="31" t="s">
        <v>1684</v>
      </c>
      <c r="H318" s="49" t="s">
        <v>3844</v>
      </c>
      <c r="I318" s="47" t="s">
        <v>2203</v>
      </c>
      <c r="J318" s="47" t="s">
        <v>1932</v>
      </c>
      <c r="K318" s="49" t="s">
        <v>3845</v>
      </c>
      <c r="L318" s="49" t="s">
        <v>3844</v>
      </c>
      <c r="M318" s="47" t="s">
        <v>2203</v>
      </c>
      <c r="N318" s="47" t="s">
        <v>1932</v>
      </c>
      <c r="O318" s="49" t="s">
        <v>3846</v>
      </c>
      <c r="P318" s="49" t="s">
        <v>3847</v>
      </c>
      <c r="Q318" s="30" t="s">
        <v>27</v>
      </c>
      <c r="R318" s="30" t="s">
        <v>27</v>
      </c>
      <c r="S318" s="30" t="s">
        <v>27</v>
      </c>
      <c r="T318" s="30" t="s">
        <v>27</v>
      </c>
      <c r="U318" s="30" t="s">
        <v>27</v>
      </c>
      <c r="V318" s="31" t="s">
        <v>2204</v>
      </c>
    </row>
    <row r="319" spans="1:22" s="39" customFormat="1" ht="13.5" customHeight="1">
      <c r="A319" s="46" t="s">
        <v>986</v>
      </c>
      <c r="B319" s="29"/>
      <c r="C319" s="31" t="s">
        <v>1086</v>
      </c>
      <c r="D319" s="47" t="s">
        <v>3848</v>
      </c>
      <c r="E319" s="48">
        <v>44409</v>
      </c>
      <c r="F319" s="79">
        <v>46599</v>
      </c>
      <c r="G319" s="31" t="s">
        <v>2205</v>
      </c>
      <c r="H319" s="49" t="s">
        <v>3849</v>
      </c>
      <c r="I319" s="47" t="s">
        <v>2206</v>
      </c>
      <c r="J319" s="47" t="s">
        <v>2207</v>
      </c>
      <c r="K319" s="49" t="s">
        <v>3850</v>
      </c>
      <c r="L319" s="49" t="s">
        <v>3849</v>
      </c>
      <c r="M319" s="47" t="s">
        <v>2206</v>
      </c>
      <c r="N319" s="47" t="s">
        <v>2207</v>
      </c>
      <c r="O319" s="49" t="s">
        <v>3851</v>
      </c>
      <c r="P319" s="49" t="s">
        <v>2857</v>
      </c>
      <c r="Q319" s="30" t="s">
        <v>27</v>
      </c>
      <c r="R319" s="30" t="s">
        <v>27</v>
      </c>
      <c r="S319" s="30" t="s">
        <v>27</v>
      </c>
      <c r="T319" s="30" t="s">
        <v>27</v>
      </c>
      <c r="U319" s="30" t="s">
        <v>27</v>
      </c>
      <c r="V319" s="31" t="s">
        <v>2208</v>
      </c>
    </row>
    <row r="320" spans="1:22" s="39" customFormat="1" ht="13.5" customHeight="1">
      <c r="A320" s="46" t="s">
        <v>986</v>
      </c>
      <c r="B320" s="29"/>
      <c r="C320" s="31" t="s">
        <v>1087</v>
      </c>
      <c r="D320" s="47" t="s">
        <v>2209</v>
      </c>
      <c r="E320" s="48">
        <v>44409</v>
      </c>
      <c r="F320" s="79">
        <v>46599</v>
      </c>
      <c r="G320" s="31" t="s">
        <v>2210</v>
      </c>
      <c r="H320" s="49" t="s">
        <v>3852</v>
      </c>
      <c r="I320" s="47" t="s">
        <v>2211</v>
      </c>
      <c r="J320" s="47"/>
      <c r="K320" s="49" t="s">
        <v>3853</v>
      </c>
      <c r="L320" s="49" t="s">
        <v>3852</v>
      </c>
      <c r="M320" s="47" t="s">
        <v>2211</v>
      </c>
      <c r="N320" s="47" t="s">
        <v>2212</v>
      </c>
      <c r="O320" s="49" t="s">
        <v>3854</v>
      </c>
      <c r="P320" s="49" t="s">
        <v>2857</v>
      </c>
      <c r="Q320" s="30" t="s">
        <v>27</v>
      </c>
      <c r="R320" s="30" t="s">
        <v>27</v>
      </c>
      <c r="S320" s="30" t="s">
        <v>27</v>
      </c>
      <c r="T320" s="30" t="s">
        <v>27</v>
      </c>
      <c r="U320" s="30" t="s">
        <v>27</v>
      </c>
      <c r="V320" s="31" t="s">
        <v>2213</v>
      </c>
    </row>
    <row r="321" spans="1:22" s="39" customFormat="1" ht="13.5" customHeight="1">
      <c r="A321" s="46" t="s">
        <v>986</v>
      </c>
      <c r="B321" s="29"/>
      <c r="C321" s="31" t="s">
        <v>2214</v>
      </c>
      <c r="D321" s="47" t="s">
        <v>2215</v>
      </c>
      <c r="E321" s="48">
        <v>44409</v>
      </c>
      <c r="F321" s="79">
        <v>46599</v>
      </c>
      <c r="G321" s="31" t="s">
        <v>2216</v>
      </c>
      <c r="H321" s="49" t="s">
        <v>3855</v>
      </c>
      <c r="I321" s="47" t="s">
        <v>2217</v>
      </c>
      <c r="J321" s="47" t="s">
        <v>2218</v>
      </c>
      <c r="K321" s="49" t="s">
        <v>3856</v>
      </c>
      <c r="L321" s="49" t="s">
        <v>3855</v>
      </c>
      <c r="M321" s="47" t="s">
        <v>2217</v>
      </c>
      <c r="N321" s="47" t="s">
        <v>2218</v>
      </c>
      <c r="O321" s="49" t="s">
        <v>3857</v>
      </c>
      <c r="P321" s="49" t="s">
        <v>2857</v>
      </c>
      <c r="Q321" s="30" t="s">
        <v>27</v>
      </c>
      <c r="R321" s="30" t="s">
        <v>27</v>
      </c>
      <c r="S321" s="30" t="s">
        <v>27</v>
      </c>
      <c r="T321" s="30" t="s">
        <v>27</v>
      </c>
      <c r="U321" s="30" t="s">
        <v>27</v>
      </c>
      <c r="V321" s="31" t="s">
        <v>2219</v>
      </c>
    </row>
    <row r="322" spans="1:22" s="39" customFormat="1" ht="13.5" customHeight="1">
      <c r="A322" s="46" t="s">
        <v>986</v>
      </c>
      <c r="B322" s="29"/>
      <c r="C322" s="31" t="s">
        <v>1088</v>
      </c>
      <c r="D322" s="47" t="s">
        <v>3858</v>
      </c>
      <c r="E322" s="48">
        <v>44409</v>
      </c>
      <c r="F322" s="79">
        <v>46599</v>
      </c>
      <c r="G322" s="31" t="s">
        <v>2220</v>
      </c>
      <c r="H322" s="49" t="s">
        <v>3859</v>
      </c>
      <c r="I322" s="47" t="s">
        <v>2221</v>
      </c>
      <c r="J322" s="47" t="s">
        <v>2222</v>
      </c>
      <c r="K322" s="49" t="s">
        <v>3860</v>
      </c>
      <c r="L322" s="49" t="s">
        <v>3859</v>
      </c>
      <c r="M322" s="47" t="s">
        <v>2221</v>
      </c>
      <c r="N322" s="47" t="s">
        <v>2222</v>
      </c>
      <c r="O322" s="49" t="s">
        <v>3861</v>
      </c>
      <c r="P322" s="49" t="s">
        <v>2857</v>
      </c>
      <c r="Q322" s="30" t="s">
        <v>27</v>
      </c>
      <c r="R322" s="30" t="s">
        <v>27</v>
      </c>
      <c r="S322" s="30" t="s">
        <v>27</v>
      </c>
      <c r="T322" s="30" t="s">
        <v>27</v>
      </c>
      <c r="U322" s="30" t="s">
        <v>27</v>
      </c>
      <c r="V322" s="31" t="s">
        <v>2223</v>
      </c>
    </row>
    <row r="323" spans="1:22" s="39" customFormat="1" ht="13.5" customHeight="1">
      <c r="A323" s="46" t="s">
        <v>986</v>
      </c>
      <c r="B323" s="29"/>
      <c r="C323" s="31" t="s">
        <v>2224</v>
      </c>
      <c r="D323" s="47" t="s">
        <v>3862</v>
      </c>
      <c r="E323" s="48">
        <v>44440</v>
      </c>
      <c r="F323" s="79">
        <v>46630</v>
      </c>
      <c r="G323" s="31" t="s">
        <v>1922</v>
      </c>
      <c r="H323" s="49" t="s">
        <v>3863</v>
      </c>
      <c r="I323" s="47" t="s">
        <v>2225</v>
      </c>
      <c r="J323" s="47" t="s">
        <v>2225</v>
      </c>
      <c r="K323" s="49" t="s">
        <v>3864</v>
      </c>
      <c r="L323" s="49" t="s">
        <v>3863</v>
      </c>
      <c r="M323" s="47" t="s">
        <v>2225</v>
      </c>
      <c r="N323" s="47" t="s">
        <v>2225</v>
      </c>
      <c r="O323" s="49" t="s">
        <v>3865</v>
      </c>
      <c r="P323" s="49" t="s">
        <v>2857</v>
      </c>
      <c r="Q323" s="30" t="s">
        <v>27</v>
      </c>
      <c r="R323" s="30" t="s">
        <v>27</v>
      </c>
      <c r="S323" s="30"/>
      <c r="T323" s="30" t="s">
        <v>27</v>
      </c>
      <c r="U323" s="30"/>
      <c r="V323" s="31" t="s">
        <v>2226</v>
      </c>
    </row>
    <row r="324" spans="1:22" s="39" customFormat="1" ht="13.5" customHeight="1">
      <c r="A324" s="46" t="s">
        <v>986</v>
      </c>
      <c r="B324" s="29"/>
      <c r="C324" s="31" t="s">
        <v>1089</v>
      </c>
      <c r="D324" s="47" t="s">
        <v>3866</v>
      </c>
      <c r="E324" s="48">
        <v>44440</v>
      </c>
      <c r="F324" s="79">
        <v>46630</v>
      </c>
      <c r="G324" s="31" t="s">
        <v>1880</v>
      </c>
      <c r="H324" s="49" t="s">
        <v>3867</v>
      </c>
      <c r="I324" s="47" t="s">
        <v>2227</v>
      </c>
      <c r="J324" s="47" t="s">
        <v>2227</v>
      </c>
      <c r="K324" s="49" t="s">
        <v>3868</v>
      </c>
      <c r="L324" s="49" t="s">
        <v>3867</v>
      </c>
      <c r="M324" s="47" t="s">
        <v>2227</v>
      </c>
      <c r="N324" s="47" t="s">
        <v>2227</v>
      </c>
      <c r="O324" s="49" t="s">
        <v>3869</v>
      </c>
      <c r="P324" s="49" t="s">
        <v>2857</v>
      </c>
      <c r="Q324" s="30" t="s">
        <v>27</v>
      </c>
      <c r="R324" s="30" t="s">
        <v>27</v>
      </c>
      <c r="S324" s="30" t="s">
        <v>27</v>
      </c>
      <c r="T324" s="30" t="s">
        <v>27</v>
      </c>
      <c r="U324" s="30" t="s">
        <v>27</v>
      </c>
      <c r="V324" s="31" t="s">
        <v>2228</v>
      </c>
    </row>
    <row r="325" spans="1:22" s="39" customFormat="1" ht="13.5" customHeight="1">
      <c r="A325" s="46" t="s">
        <v>986</v>
      </c>
      <c r="B325" s="29"/>
      <c r="C325" s="31" t="s">
        <v>1090</v>
      </c>
      <c r="D325" s="47" t="s">
        <v>2229</v>
      </c>
      <c r="E325" s="48">
        <v>44470</v>
      </c>
      <c r="F325" s="79">
        <v>46660</v>
      </c>
      <c r="G325" s="31" t="s">
        <v>2230</v>
      </c>
      <c r="H325" s="49" t="s">
        <v>3870</v>
      </c>
      <c r="I325" s="47" t="s">
        <v>2231</v>
      </c>
      <c r="J325" s="47" t="s">
        <v>2231</v>
      </c>
      <c r="K325" s="49" t="s">
        <v>2232</v>
      </c>
      <c r="L325" s="49" t="s">
        <v>2233</v>
      </c>
      <c r="M325" s="47" t="s">
        <v>2231</v>
      </c>
      <c r="N325" s="47" t="s">
        <v>2231</v>
      </c>
      <c r="O325" s="49" t="s">
        <v>2234</v>
      </c>
      <c r="P325" s="49" t="s">
        <v>2857</v>
      </c>
      <c r="Q325" s="30" t="s">
        <v>27</v>
      </c>
      <c r="R325" s="30" t="s">
        <v>27</v>
      </c>
      <c r="S325" s="30"/>
      <c r="T325" s="30" t="s">
        <v>27</v>
      </c>
      <c r="U325" s="30" t="s">
        <v>27</v>
      </c>
      <c r="V325" s="31" t="s">
        <v>2235</v>
      </c>
    </row>
    <row r="326" spans="1:22" s="39" customFormat="1" ht="13.5" customHeight="1">
      <c r="A326" s="46" t="s">
        <v>986</v>
      </c>
      <c r="B326" s="29"/>
      <c r="C326" s="31" t="s">
        <v>1091</v>
      </c>
      <c r="D326" s="47" t="s">
        <v>3871</v>
      </c>
      <c r="E326" s="48">
        <v>44501</v>
      </c>
      <c r="F326" s="79">
        <v>46691</v>
      </c>
      <c r="G326" s="31" t="s">
        <v>2236</v>
      </c>
      <c r="H326" s="49" t="s">
        <v>3872</v>
      </c>
      <c r="I326" s="47" t="s">
        <v>2237</v>
      </c>
      <c r="J326" s="47" t="s">
        <v>2238</v>
      </c>
      <c r="K326" s="49" t="s">
        <v>3873</v>
      </c>
      <c r="L326" s="49" t="s">
        <v>3874</v>
      </c>
      <c r="M326" s="47" t="s">
        <v>2237</v>
      </c>
      <c r="N326" s="47" t="s">
        <v>2238</v>
      </c>
      <c r="O326" s="49" t="s">
        <v>3875</v>
      </c>
      <c r="P326" s="49" t="s">
        <v>3876</v>
      </c>
      <c r="Q326" s="30" t="s">
        <v>27</v>
      </c>
      <c r="R326" s="30" t="s">
        <v>27</v>
      </c>
      <c r="S326" s="30" t="s">
        <v>27</v>
      </c>
      <c r="T326" s="30" t="s">
        <v>27</v>
      </c>
      <c r="U326" s="30" t="s">
        <v>27</v>
      </c>
      <c r="V326" s="31" t="s">
        <v>2239</v>
      </c>
    </row>
    <row r="327" spans="1:22" s="39" customFormat="1" ht="13.5" customHeight="1">
      <c r="A327" s="46" t="s">
        <v>986</v>
      </c>
      <c r="B327" s="34"/>
      <c r="C327" s="55" t="s">
        <v>2243</v>
      </c>
      <c r="D327" s="56" t="s">
        <v>3878</v>
      </c>
      <c r="E327" s="54">
        <v>44501</v>
      </c>
      <c r="F327" s="79">
        <v>46691</v>
      </c>
      <c r="G327" s="55" t="s">
        <v>2244</v>
      </c>
      <c r="H327" s="57" t="s">
        <v>3879</v>
      </c>
      <c r="I327" s="56" t="s">
        <v>2245</v>
      </c>
      <c r="J327" s="56" t="s">
        <v>2246</v>
      </c>
      <c r="K327" s="57" t="s">
        <v>3880</v>
      </c>
      <c r="L327" s="57" t="s">
        <v>3879</v>
      </c>
      <c r="M327" s="56" t="s">
        <v>2247</v>
      </c>
      <c r="N327" s="56" t="s">
        <v>2246</v>
      </c>
      <c r="O327" s="57" t="s">
        <v>3881</v>
      </c>
      <c r="P327" s="57" t="s">
        <v>2857</v>
      </c>
      <c r="Q327" s="58" t="s">
        <v>27</v>
      </c>
      <c r="R327" s="58"/>
      <c r="S327" s="58"/>
      <c r="T327" s="58"/>
      <c r="U327" s="58"/>
      <c r="V327" s="55"/>
    </row>
    <row r="328" spans="1:22" s="39" customFormat="1" ht="13.5" customHeight="1">
      <c r="A328" s="46" t="s">
        <v>986</v>
      </c>
      <c r="B328" s="34"/>
      <c r="C328" s="55" t="s">
        <v>1096</v>
      </c>
      <c r="D328" s="56" t="s">
        <v>2248</v>
      </c>
      <c r="E328" s="54">
        <v>44531</v>
      </c>
      <c r="F328" s="79">
        <v>46721</v>
      </c>
      <c r="G328" s="55" t="s">
        <v>1750</v>
      </c>
      <c r="H328" s="57" t="s">
        <v>3882</v>
      </c>
      <c r="I328" s="56" t="s">
        <v>2249</v>
      </c>
      <c r="J328" s="56"/>
      <c r="K328" s="57" t="s">
        <v>1095</v>
      </c>
      <c r="L328" s="57" t="s">
        <v>2250</v>
      </c>
      <c r="M328" s="56" t="s">
        <v>2249</v>
      </c>
      <c r="N328" s="56"/>
      <c r="O328" s="57" t="s">
        <v>3883</v>
      </c>
      <c r="P328" s="57" t="s">
        <v>2857</v>
      </c>
      <c r="Q328" s="58" t="s">
        <v>27</v>
      </c>
      <c r="R328" s="58" t="s">
        <v>27</v>
      </c>
      <c r="S328" s="58" t="s">
        <v>27</v>
      </c>
      <c r="T328" s="58" t="s">
        <v>27</v>
      </c>
      <c r="U328" s="58" t="s">
        <v>27</v>
      </c>
      <c r="V328" s="55" t="s">
        <v>1098</v>
      </c>
    </row>
    <row r="329" spans="1:22" s="39" customFormat="1" ht="13.5" customHeight="1">
      <c r="A329" s="46" t="s">
        <v>986</v>
      </c>
      <c r="B329" s="34"/>
      <c r="C329" s="55" t="s">
        <v>1094</v>
      </c>
      <c r="D329" s="56" t="s">
        <v>3884</v>
      </c>
      <c r="E329" s="54">
        <v>44531</v>
      </c>
      <c r="F329" s="79">
        <v>46721</v>
      </c>
      <c r="G329" s="55" t="s">
        <v>2251</v>
      </c>
      <c r="H329" s="57" t="s">
        <v>3885</v>
      </c>
      <c r="I329" s="56" t="s">
        <v>2252</v>
      </c>
      <c r="J329" s="56" t="s">
        <v>2253</v>
      </c>
      <c r="K329" s="57" t="s">
        <v>3886</v>
      </c>
      <c r="L329" s="57" t="s">
        <v>3887</v>
      </c>
      <c r="M329" s="56" t="s">
        <v>2254</v>
      </c>
      <c r="N329" s="56"/>
      <c r="O329" s="57" t="s">
        <v>3888</v>
      </c>
      <c r="P329" s="57" t="s">
        <v>3889</v>
      </c>
      <c r="Q329" s="58" t="s">
        <v>27</v>
      </c>
      <c r="R329" s="58" t="s">
        <v>27</v>
      </c>
      <c r="S329" s="58" t="s">
        <v>27</v>
      </c>
      <c r="T329" s="58" t="s">
        <v>27</v>
      </c>
      <c r="U329" s="58" t="s">
        <v>27</v>
      </c>
      <c r="V329" s="55" t="s">
        <v>2255</v>
      </c>
    </row>
    <row r="330" spans="1:22" s="39" customFormat="1" ht="13.5" customHeight="1">
      <c r="A330" s="46" t="s">
        <v>986</v>
      </c>
      <c r="B330" s="34"/>
      <c r="C330" s="55" t="s">
        <v>2256</v>
      </c>
      <c r="D330" s="56" t="s">
        <v>3890</v>
      </c>
      <c r="E330" s="54">
        <v>44562</v>
      </c>
      <c r="F330" s="79">
        <v>46752</v>
      </c>
      <c r="G330" s="55" t="s">
        <v>703</v>
      </c>
      <c r="H330" s="57" t="s">
        <v>3891</v>
      </c>
      <c r="I330" s="56" t="s">
        <v>2257</v>
      </c>
      <c r="J330" s="56" t="s">
        <v>2257</v>
      </c>
      <c r="K330" s="57" t="s">
        <v>3892</v>
      </c>
      <c r="L330" s="57" t="s">
        <v>3891</v>
      </c>
      <c r="M330" s="56" t="s">
        <v>2257</v>
      </c>
      <c r="N330" s="56" t="s">
        <v>2257</v>
      </c>
      <c r="O330" s="57" t="s">
        <v>3893</v>
      </c>
      <c r="P330" s="57" t="s">
        <v>2857</v>
      </c>
      <c r="Q330" s="58" t="s">
        <v>27</v>
      </c>
      <c r="R330" s="58" t="s">
        <v>27</v>
      </c>
      <c r="S330" s="58"/>
      <c r="T330" s="58" t="s">
        <v>27</v>
      </c>
      <c r="U330" s="58"/>
      <c r="V330" s="55" t="s">
        <v>2258</v>
      </c>
    </row>
    <row r="331" spans="1:22" s="39" customFormat="1" ht="13.5" customHeight="1">
      <c r="A331" s="46" t="s">
        <v>986</v>
      </c>
      <c r="B331" s="29"/>
      <c r="C331" s="31" t="s">
        <v>2259</v>
      </c>
      <c r="D331" s="47" t="s">
        <v>3894</v>
      </c>
      <c r="E331" s="48">
        <v>44562</v>
      </c>
      <c r="F331" s="79">
        <v>46752</v>
      </c>
      <c r="G331" s="31" t="s">
        <v>679</v>
      </c>
      <c r="H331" s="49" t="s">
        <v>3895</v>
      </c>
      <c r="I331" s="47" t="s">
        <v>2260</v>
      </c>
      <c r="J331" s="47" t="s">
        <v>2261</v>
      </c>
      <c r="K331" s="49" t="s">
        <v>3896</v>
      </c>
      <c r="L331" s="49" t="s">
        <v>3897</v>
      </c>
      <c r="M331" s="47" t="s">
        <v>2260</v>
      </c>
      <c r="N331" s="47" t="s">
        <v>2261</v>
      </c>
      <c r="O331" s="49" t="s">
        <v>3898</v>
      </c>
      <c r="P331" s="49" t="s">
        <v>2857</v>
      </c>
      <c r="Q331" s="30" t="s">
        <v>27</v>
      </c>
      <c r="R331" s="30" t="s">
        <v>27</v>
      </c>
      <c r="S331" s="30" t="s">
        <v>27</v>
      </c>
      <c r="T331" s="30" t="s">
        <v>27</v>
      </c>
      <c r="U331" s="30" t="s">
        <v>27</v>
      </c>
      <c r="V331" s="31" t="s">
        <v>2262</v>
      </c>
    </row>
    <row r="332" spans="1:22" s="39" customFormat="1" ht="13.5" customHeight="1">
      <c r="A332" s="46" t="s">
        <v>986</v>
      </c>
      <c r="B332" s="29"/>
      <c r="C332" s="31" t="s">
        <v>2263</v>
      </c>
      <c r="D332" s="47" t="s">
        <v>3899</v>
      </c>
      <c r="E332" s="48">
        <v>44562</v>
      </c>
      <c r="F332" s="79">
        <v>46752</v>
      </c>
      <c r="G332" s="31" t="s">
        <v>2264</v>
      </c>
      <c r="H332" s="49" t="s">
        <v>3900</v>
      </c>
      <c r="I332" s="47" t="s">
        <v>2265</v>
      </c>
      <c r="J332" s="47" t="s">
        <v>2266</v>
      </c>
      <c r="K332" s="49" t="s">
        <v>3901</v>
      </c>
      <c r="L332" s="49" t="s">
        <v>3902</v>
      </c>
      <c r="M332" s="47" t="s">
        <v>2265</v>
      </c>
      <c r="N332" s="47" t="s">
        <v>2266</v>
      </c>
      <c r="O332" s="49" t="s">
        <v>3903</v>
      </c>
      <c r="P332" s="49" t="s">
        <v>3904</v>
      </c>
      <c r="Q332" s="30" t="s">
        <v>27</v>
      </c>
      <c r="R332" s="30"/>
      <c r="S332" s="30" t="s">
        <v>27</v>
      </c>
      <c r="T332" s="30"/>
      <c r="U332" s="30" t="s">
        <v>27</v>
      </c>
      <c r="V332" s="31" t="s">
        <v>2267</v>
      </c>
    </row>
    <row r="333" spans="1:22" s="39" customFormat="1" ht="13.5" customHeight="1">
      <c r="A333" s="46" t="s">
        <v>986</v>
      </c>
      <c r="B333" s="29"/>
      <c r="C333" s="31" t="s">
        <v>2268</v>
      </c>
      <c r="D333" s="47" t="s">
        <v>2269</v>
      </c>
      <c r="E333" s="48">
        <v>44593</v>
      </c>
      <c r="F333" s="79">
        <v>46783</v>
      </c>
      <c r="G333" s="31" t="s">
        <v>1603</v>
      </c>
      <c r="H333" s="49" t="s">
        <v>3905</v>
      </c>
      <c r="I333" s="47" t="s">
        <v>2270</v>
      </c>
      <c r="J333" s="47" t="s">
        <v>2271</v>
      </c>
      <c r="K333" s="49" t="s">
        <v>3906</v>
      </c>
      <c r="L333" s="49" t="s">
        <v>3905</v>
      </c>
      <c r="M333" s="47" t="s">
        <v>2270</v>
      </c>
      <c r="N333" s="47" t="s">
        <v>2271</v>
      </c>
      <c r="O333" s="49" t="s">
        <v>3907</v>
      </c>
      <c r="P333" s="49" t="s">
        <v>2857</v>
      </c>
      <c r="Q333" s="30" t="s">
        <v>27</v>
      </c>
      <c r="R333" s="30" t="s">
        <v>27</v>
      </c>
      <c r="S333" s="30" t="s">
        <v>27</v>
      </c>
      <c r="T333" s="30" t="s">
        <v>27</v>
      </c>
      <c r="U333" s="30" t="s">
        <v>27</v>
      </c>
      <c r="V333" s="31" t="s">
        <v>1128</v>
      </c>
    </row>
    <row r="334" spans="1:22" s="39" customFormat="1" ht="13.5" customHeight="1">
      <c r="A334" s="46" t="s">
        <v>986</v>
      </c>
      <c r="B334" s="29"/>
      <c r="C334" s="31" t="s">
        <v>2272</v>
      </c>
      <c r="D334" s="47" t="s">
        <v>3908</v>
      </c>
      <c r="E334" s="48">
        <v>44593</v>
      </c>
      <c r="F334" s="79">
        <v>46783</v>
      </c>
      <c r="G334" s="31" t="s">
        <v>972</v>
      </c>
      <c r="H334" s="49" t="s">
        <v>3909</v>
      </c>
      <c r="I334" s="47" t="s">
        <v>2273</v>
      </c>
      <c r="J334" s="47" t="s">
        <v>2273</v>
      </c>
      <c r="K334" s="49" t="s">
        <v>3910</v>
      </c>
      <c r="L334" s="49" t="s">
        <v>3909</v>
      </c>
      <c r="M334" s="47" t="s">
        <v>2273</v>
      </c>
      <c r="N334" s="47" t="s">
        <v>2273</v>
      </c>
      <c r="O334" s="49" t="s">
        <v>3911</v>
      </c>
      <c r="P334" s="49" t="s">
        <v>2857</v>
      </c>
      <c r="Q334" s="30" t="s">
        <v>27</v>
      </c>
      <c r="R334" s="30" t="s">
        <v>27</v>
      </c>
      <c r="S334" s="30" t="s">
        <v>27</v>
      </c>
      <c r="T334" s="30" t="s">
        <v>27</v>
      </c>
      <c r="U334" s="30" t="s">
        <v>27</v>
      </c>
      <c r="V334" s="31"/>
    </row>
    <row r="335" spans="1:22" s="39" customFormat="1" ht="13.5" customHeight="1">
      <c r="A335" s="46" t="s">
        <v>986</v>
      </c>
      <c r="B335" s="29"/>
      <c r="C335" s="31" t="s">
        <v>1118</v>
      </c>
      <c r="D335" s="47" t="s">
        <v>2274</v>
      </c>
      <c r="E335" s="48">
        <v>44621</v>
      </c>
      <c r="F335" s="79">
        <v>46812</v>
      </c>
      <c r="G335" s="31" t="s">
        <v>449</v>
      </c>
      <c r="H335" s="49" t="s">
        <v>3912</v>
      </c>
      <c r="I335" s="47" t="s">
        <v>2275</v>
      </c>
      <c r="J335" s="47" t="s">
        <v>2275</v>
      </c>
      <c r="K335" s="49" t="s">
        <v>3913</v>
      </c>
      <c r="L335" s="49" t="s">
        <v>3914</v>
      </c>
      <c r="M335" s="47" t="s">
        <v>2275</v>
      </c>
      <c r="N335" s="47" t="s">
        <v>2275</v>
      </c>
      <c r="O335" s="49" t="s">
        <v>3915</v>
      </c>
      <c r="P335" s="49" t="s">
        <v>2857</v>
      </c>
      <c r="Q335" s="30" t="s">
        <v>27</v>
      </c>
      <c r="R335" s="30" t="s">
        <v>27</v>
      </c>
      <c r="S335" s="30" t="s">
        <v>27</v>
      </c>
      <c r="T335" s="30" t="s">
        <v>27</v>
      </c>
      <c r="U335" s="30" t="s">
        <v>27</v>
      </c>
      <c r="V335" s="31" t="s">
        <v>2276</v>
      </c>
    </row>
    <row r="336" spans="1:22" s="39" customFormat="1" ht="13.5" customHeight="1">
      <c r="A336" s="46" t="s">
        <v>986</v>
      </c>
      <c r="B336" s="29" t="s">
        <v>2894</v>
      </c>
      <c r="C336" s="31" t="s">
        <v>1119</v>
      </c>
      <c r="D336" s="47" t="s">
        <v>2277</v>
      </c>
      <c r="E336" s="48">
        <v>44621</v>
      </c>
      <c r="F336" s="79">
        <v>46812</v>
      </c>
      <c r="G336" s="31" t="s">
        <v>1120</v>
      </c>
      <c r="H336" s="49" t="s">
        <v>3916</v>
      </c>
      <c r="I336" s="47" t="s">
        <v>1121</v>
      </c>
      <c r="J336" s="47" t="s">
        <v>2278</v>
      </c>
      <c r="K336" s="49" t="s">
        <v>3917</v>
      </c>
      <c r="L336" s="49" t="s">
        <v>3916</v>
      </c>
      <c r="M336" s="47" t="s">
        <v>1121</v>
      </c>
      <c r="N336" s="47" t="s">
        <v>2278</v>
      </c>
      <c r="O336" s="49" t="s">
        <v>3918</v>
      </c>
      <c r="P336" s="49" t="s">
        <v>3060</v>
      </c>
      <c r="Q336" s="30" t="s">
        <v>27</v>
      </c>
      <c r="R336" s="30" t="s">
        <v>27</v>
      </c>
      <c r="S336" s="30" t="s">
        <v>27</v>
      </c>
      <c r="T336" s="30" t="s">
        <v>27</v>
      </c>
      <c r="U336" s="30" t="s">
        <v>27</v>
      </c>
      <c r="V336" s="31" t="s">
        <v>1127</v>
      </c>
    </row>
    <row r="337" spans="1:22" s="39" customFormat="1" ht="13.5" customHeight="1">
      <c r="A337" s="46" t="s">
        <v>986</v>
      </c>
      <c r="B337" s="29"/>
      <c r="C337" s="31" t="s">
        <v>1126</v>
      </c>
      <c r="D337" s="47" t="s">
        <v>2279</v>
      </c>
      <c r="E337" s="48">
        <v>44652</v>
      </c>
      <c r="F337" s="79">
        <v>46843</v>
      </c>
      <c r="G337" s="31" t="s">
        <v>1627</v>
      </c>
      <c r="H337" s="49" t="s">
        <v>3919</v>
      </c>
      <c r="I337" s="47" t="s">
        <v>2280</v>
      </c>
      <c r="J337" s="47" t="s">
        <v>2281</v>
      </c>
      <c r="K337" s="49" t="s">
        <v>3920</v>
      </c>
      <c r="L337" s="49" t="s">
        <v>3921</v>
      </c>
      <c r="M337" s="47" t="s">
        <v>2280</v>
      </c>
      <c r="N337" s="47" t="s">
        <v>2281</v>
      </c>
      <c r="O337" s="49" t="s">
        <v>3922</v>
      </c>
      <c r="P337" s="49" t="s">
        <v>3923</v>
      </c>
      <c r="Q337" s="30" t="s">
        <v>27</v>
      </c>
      <c r="R337" s="30" t="s">
        <v>27</v>
      </c>
      <c r="S337" s="30" t="s">
        <v>27</v>
      </c>
      <c r="T337" s="30" t="s">
        <v>27</v>
      </c>
      <c r="U337" s="30" t="s">
        <v>27</v>
      </c>
      <c r="V337" s="31" t="s">
        <v>2282</v>
      </c>
    </row>
    <row r="338" spans="1:22" s="39" customFormat="1" ht="13.5" customHeight="1">
      <c r="A338" s="76" t="s">
        <v>986</v>
      </c>
      <c r="B338" s="60"/>
      <c r="C338" s="61" t="s">
        <v>1125</v>
      </c>
      <c r="D338" s="62" t="s">
        <v>3924</v>
      </c>
      <c r="E338" s="63">
        <v>44652</v>
      </c>
      <c r="F338" s="80">
        <v>46843</v>
      </c>
      <c r="G338" s="61" t="s">
        <v>2283</v>
      </c>
      <c r="H338" s="64" t="s">
        <v>3925</v>
      </c>
      <c r="I338" s="62" t="s">
        <v>2284</v>
      </c>
      <c r="J338" s="62" t="s">
        <v>1124</v>
      </c>
      <c r="K338" s="64" t="s">
        <v>3926</v>
      </c>
      <c r="L338" s="64" t="s">
        <v>3927</v>
      </c>
      <c r="M338" s="62" t="s">
        <v>2285</v>
      </c>
      <c r="N338" s="62" t="s">
        <v>2286</v>
      </c>
      <c r="O338" s="64" t="s">
        <v>3928</v>
      </c>
      <c r="P338" s="64" t="s">
        <v>2857</v>
      </c>
      <c r="Q338" s="65" t="s">
        <v>27</v>
      </c>
      <c r="R338" s="65" t="s">
        <v>27</v>
      </c>
      <c r="S338" s="65" t="s">
        <v>27</v>
      </c>
      <c r="T338" s="65" t="s">
        <v>27</v>
      </c>
      <c r="U338" s="65" t="s">
        <v>27</v>
      </c>
      <c r="V338" s="61" t="s">
        <v>2287</v>
      </c>
    </row>
    <row r="339" spans="1:22" s="39" customFormat="1" ht="13.5" customHeight="1">
      <c r="A339" s="46" t="s">
        <v>986</v>
      </c>
      <c r="B339" s="29"/>
      <c r="C339" s="31" t="s">
        <v>1131</v>
      </c>
      <c r="D339" s="47" t="s">
        <v>3929</v>
      </c>
      <c r="E339" s="48">
        <v>44682</v>
      </c>
      <c r="F339" s="79">
        <v>46873</v>
      </c>
      <c r="G339" s="31" t="s">
        <v>2288</v>
      </c>
      <c r="H339" s="49" t="s">
        <v>3930</v>
      </c>
      <c r="I339" s="47" t="s">
        <v>2289</v>
      </c>
      <c r="J339" s="47" t="s">
        <v>2289</v>
      </c>
      <c r="K339" s="49" t="s">
        <v>3931</v>
      </c>
      <c r="L339" s="49" t="s">
        <v>3932</v>
      </c>
      <c r="M339" s="47" t="s">
        <v>2290</v>
      </c>
      <c r="N339" s="47"/>
      <c r="O339" s="49" t="s">
        <v>3933</v>
      </c>
      <c r="P339" s="49" t="s">
        <v>3934</v>
      </c>
      <c r="Q339" s="30" t="s">
        <v>27</v>
      </c>
      <c r="R339" s="30" t="s">
        <v>27</v>
      </c>
      <c r="S339" s="30" t="s">
        <v>27</v>
      </c>
      <c r="T339" s="30" t="s">
        <v>27</v>
      </c>
      <c r="U339" s="30" t="s">
        <v>27</v>
      </c>
      <c r="V339" s="31" t="s">
        <v>2291</v>
      </c>
    </row>
    <row r="340" spans="1:22" s="39" customFormat="1" ht="13.5" customHeight="1">
      <c r="A340" s="46" t="s">
        <v>986</v>
      </c>
      <c r="B340" s="29"/>
      <c r="C340" s="31" t="s">
        <v>1130</v>
      </c>
      <c r="D340" s="47" t="s">
        <v>3935</v>
      </c>
      <c r="E340" s="48">
        <v>44682</v>
      </c>
      <c r="F340" s="79">
        <v>46873</v>
      </c>
      <c r="G340" s="31" t="s">
        <v>2292</v>
      </c>
      <c r="H340" s="49" t="s">
        <v>3936</v>
      </c>
      <c r="I340" s="47" t="s">
        <v>2293</v>
      </c>
      <c r="J340" s="47" t="s">
        <v>2294</v>
      </c>
      <c r="K340" s="49" t="s">
        <v>3935</v>
      </c>
      <c r="L340" s="49" t="s">
        <v>3936</v>
      </c>
      <c r="M340" s="47" t="s">
        <v>2293</v>
      </c>
      <c r="N340" s="47" t="s">
        <v>2294</v>
      </c>
      <c r="O340" s="49" t="s">
        <v>3937</v>
      </c>
      <c r="P340" s="49" t="s">
        <v>2857</v>
      </c>
      <c r="Q340" s="30" t="s">
        <v>27</v>
      </c>
      <c r="R340" s="30" t="s">
        <v>27</v>
      </c>
      <c r="S340" s="30" t="s">
        <v>27</v>
      </c>
      <c r="T340" s="30"/>
      <c r="U340" s="30"/>
      <c r="V340" s="31" t="s">
        <v>2295</v>
      </c>
    </row>
    <row r="341" spans="1:22" s="39" customFormat="1" ht="13.5" customHeight="1">
      <c r="A341" s="46" t="s">
        <v>986</v>
      </c>
      <c r="B341" s="29"/>
      <c r="C341" s="31" t="s">
        <v>2296</v>
      </c>
      <c r="D341" s="47" t="s">
        <v>3938</v>
      </c>
      <c r="E341" s="48">
        <v>44713</v>
      </c>
      <c r="F341" s="79">
        <v>46904</v>
      </c>
      <c r="G341" s="31" t="s">
        <v>2297</v>
      </c>
      <c r="H341" s="49" t="s">
        <v>3939</v>
      </c>
      <c r="I341" s="47" t="s">
        <v>2298</v>
      </c>
      <c r="J341" s="47" t="s">
        <v>2299</v>
      </c>
      <c r="K341" s="49" t="s">
        <v>3940</v>
      </c>
      <c r="L341" s="49" t="s">
        <v>3941</v>
      </c>
      <c r="M341" s="47" t="s">
        <v>2298</v>
      </c>
      <c r="N341" s="47" t="s">
        <v>2299</v>
      </c>
      <c r="O341" s="49" t="s">
        <v>3942</v>
      </c>
      <c r="P341" s="49" t="s">
        <v>2857</v>
      </c>
      <c r="Q341" s="30" t="s">
        <v>27</v>
      </c>
      <c r="R341" s="30" t="s">
        <v>27</v>
      </c>
      <c r="S341" s="30" t="s">
        <v>27</v>
      </c>
      <c r="T341" s="30" t="s">
        <v>27</v>
      </c>
      <c r="U341" s="30" t="s">
        <v>27</v>
      </c>
      <c r="V341" s="31" t="s">
        <v>2300</v>
      </c>
    </row>
    <row r="342" spans="1:22" s="39" customFormat="1" ht="13.5" customHeight="1">
      <c r="A342" s="46" t="s">
        <v>986</v>
      </c>
      <c r="B342" s="29"/>
      <c r="C342" s="31" t="s">
        <v>1144</v>
      </c>
      <c r="D342" s="47" t="s">
        <v>3943</v>
      </c>
      <c r="E342" s="48">
        <v>44743</v>
      </c>
      <c r="F342" s="79">
        <v>46934</v>
      </c>
      <c r="G342" s="31" t="s">
        <v>2301</v>
      </c>
      <c r="H342" s="49" t="s">
        <v>3944</v>
      </c>
      <c r="I342" s="47" t="s">
        <v>2302</v>
      </c>
      <c r="J342" s="47" t="s">
        <v>2303</v>
      </c>
      <c r="K342" s="49" t="s">
        <v>3945</v>
      </c>
      <c r="L342" s="49" t="s">
        <v>3946</v>
      </c>
      <c r="M342" s="47" t="s">
        <v>2302</v>
      </c>
      <c r="N342" s="47" t="s">
        <v>2303</v>
      </c>
      <c r="O342" s="49" t="s">
        <v>3947</v>
      </c>
      <c r="P342" s="49" t="s">
        <v>2857</v>
      </c>
      <c r="Q342" s="30" t="s">
        <v>27</v>
      </c>
      <c r="R342" s="30" t="s">
        <v>27</v>
      </c>
      <c r="S342" s="30"/>
      <c r="T342" s="30" t="s">
        <v>27</v>
      </c>
      <c r="U342" s="30" t="s">
        <v>27</v>
      </c>
      <c r="V342" s="31" t="s">
        <v>2304</v>
      </c>
    </row>
    <row r="343" spans="1:22" s="39" customFormat="1" ht="13.5" customHeight="1">
      <c r="A343" s="46" t="s">
        <v>986</v>
      </c>
      <c r="B343" s="29"/>
      <c r="C343" s="31" t="s">
        <v>1145</v>
      </c>
      <c r="D343" s="47" t="s">
        <v>3948</v>
      </c>
      <c r="E343" s="48">
        <v>44743</v>
      </c>
      <c r="F343" s="79">
        <v>46934</v>
      </c>
      <c r="G343" s="31" t="s">
        <v>264</v>
      </c>
      <c r="H343" s="49" t="s">
        <v>3949</v>
      </c>
      <c r="I343" s="47" t="s">
        <v>2305</v>
      </c>
      <c r="J343" s="47" t="s">
        <v>2305</v>
      </c>
      <c r="K343" s="49" t="s">
        <v>3950</v>
      </c>
      <c r="L343" s="49" t="s">
        <v>3951</v>
      </c>
      <c r="M343" s="47" t="s">
        <v>2305</v>
      </c>
      <c r="N343" s="47" t="s">
        <v>2305</v>
      </c>
      <c r="O343" s="49" t="s">
        <v>3952</v>
      </c>
      <c r="P343" s="49" t="s">
        <v>3060</v>
      </c>
      <c r="Q343" s="30" t="s">
        <v>27</v>
      </c>
      <c r="R343" s="30" t="s">
        <v>27</v>
      </c>
      <c r="S343" s="30" t="s">
        <v>27</v>
      </c>
      <c r="T343" s="30" t="s">
        <v>27</v>
      </c>
      <c r="U343" s="30" t="s">
        <v>27</v>
      </c>
      <c r="V343" s="31" t="s">
        <v>2306</v>
      </c>
    </row>
    <row r="344" spans="1:22" s="39" customFormat="1" ht="13.5" customHeight="1">
      <c r="A344" s="46" t="s">
        <v>986</v>
      </c>
      <c r="B344" s="29"/>
      <c r="C344" s="31" t="s">
        <v>1146</v>
      </c>
      <c r="D344" s="47" t="s">
        <v>2307</v>
      </c>
      <c r="E344" s="48">
        <v>44743</v>
      </c>
      <c r="F344" s="79">
        <v>46934</v>
      </c>
      <c r="G344" s="31" t="s">
        <v>4691</v>
      </c>
      <c r="H344" s="49" t="s">
        <v>3953</v>
      </c>
      <c r="I344" s="47" t="s">
        <v>2309</v>
      </c>
      <c r="J344" s="47" t="s">
        <v>2310</v>
      </c>
      <c r="K344" s="49" t="s">
        <v>3954</v>
      </c>
      <c r="L344" s="49" t="s">
        <v>3955</v>
      </c>
      <c r="M344" s="47" t="s">
        <v>2309</v>
      </c>
      <c r="N344" s="47" t="s">
        <v>2310</v>
      </c>
      <c r="O344" s="49" t="s">
        <v>3956</v>
      </c>
      <c r="P344" s="49" t="s">
        <v>2857</v>
      </c>
      <c r="Q344" s="30" t="s">
        <v>27</v>
      </c>
      <c r="R344" s="30" t="s">
        <v>27</v>
      </c>
      <c r="S344" s="30" t="s">
        <v>27</v>
      </c>
      <c r="T344" s="30" t="s">
        <v>27</v>
      </c>
      <c r="U344" s="30" t="s">
        <v>27</v>
      </c>
      <c r="V344" s="31" t="s">
        <v>2311</v>
      </c>
    </row>
    <row r="345" spans="1:22" s="39" customFormat="1" ht="13.5" customHeight="1">
      <c r="A345" s="46" t="s">
        <v>986</v>
      </c>
      <c r="B345" s="29"/>
      <c r="C345" s="31" t="s">
        <v>1147</v>
      </c>
      <c r="D345" s="47" t="s">
        <v>3957</v>
      </c>
      <c r="E345" s="48">
        <v>44743</v>
      </c>
      <c r="F345" s="79">
        <v>46934</v>
      </c>
      <c r="G345" s="31" t="s">
        <v>4692</v>
      </c>
      <c r="H345" s="49" t="s">
        <v>3958</v>
      </c>
      <c r="I345" s="47" t="s">
        <v>2313</v>
      </c>
      <c r="J345" s="47" t="s">
        <v>2314</v>
      </c>
      <c r="K345" s="49" t="s">
        <v>3959</v>
      </c>
      <c r="L345" s="49" t="s">
        <v>3960</v>
      </c>
      <c r="M345" s="47" t="s">
        <v>2313</v>
      </c>
      <c r="N345" s="47" t="s">
        <v>2314</v>
      </c>
      <c r="O345" s="49" t="s">
        <v>3961</v>
      </c>
      <c r="P345" s="49" t="s">
        <v>2857</v>
      </c>
      <c r="Q345" s="30" t="s">
        <v>27</v>
      </c>
      <c r="R345" s="30" t="s">
        <v>27</v>
      </c>
      <c r="S345" s="30" t="s">
        <v>27</v>
      </c>
      <c r="T345" s="30" t="s">
        <v>27</v>
      </c>
      <c r="U345" s="30" t="s">
        <v>27</v>
      </c>
      <c r="V345" s="31" t="s">
        <v>2315</v>
      </c>
    </row>
    <row r="346" spans="1:22" s="39" customFormat="1" ht="13.5" customHeight="1">
      <c r="A346" s="46" t="s">
        <v>986</v>
      </c>
      <c r="B346" s="29"/>
      <c r="C346" s="31" t="s">
        <v>2316</v>
      </c>
      <c r="D346" s="47" t="s">
        <v>2317</v>
      </c>
      <c r="E346" s="48">
        <v>44743</v>
      </c>
      <c r="F346" s="79">
        <v>46934</v>
      </c>
      <c r="G346" s="31" t="s">
        <v>1661</v>
      </c>
      <c r="H346" s="49" t="s">
        <v>3962</v>
      </c>
      <c r="I346" s="47" t="s">
        <v>2319</v>
      </c>
      <c r="J346" s="47" t="s">
        <v>2320</v>
      </c>
      <c r="K346" s="49" t="s">
        <v>3963</v>
      </c>
      <c r="L346" s="49" t="s">
        <v>3964</v>
      </c>
      <c r="M346" s="47" t="s">
        <v>2319</v>
      </c>
      <c r="N346" s="47" t="s">
        <v>2320</v>
      </c>
      <c r="O346" s="49" t="s">
        <v>3965</v>
      </c>
      <c r="P346" s="49" t="s">
        <v>2857</v>
      </c>
      <c r="Q346" s="30" t="s">
        <v>27</v>
      </c>
      <c r="R346" s="30" t="s">
        <v>27</v>
      </c>
      <c r="S346" s="30" t="s">
        <v>27</v>
      </c>
      <c r="T346" s="30" t="s">
        <v>27</v>
      </c>
      <c r="U346" s="30"/>
      <c r="V346" s="31" t="s">
        <v>2321</v>
      </c>
    </row>
    <row r="347" spans="1:22" s="39" customFormat="1" ht="13.5" customHeight="1">
      <c r="A347" s="46" t="s">
        <v>986</v>
      </c>
      <c r="B347" s="29"/>
      <c r="C347" s="31" t="s">
        <v>1220</v>
      </c>
      <c r="D347" s="47" t="s">
        <v>3966</v>
      </c>
      <c r="E347" s="48">
        <v>44774</v>
      </c>
      <c r="F347" s="79">
        <v>46965</v>
      </c>
      <c r="G347" s="31" t="s">
        <v>972</v>
      </c>
      <c r="H347" s="49" t="s">
        <v>3967</v>
      </c>
      <c r="I347" s="47" t="s">
        <v>2322</v>
      </c>
      <c r="J347" s="47" t="s">
        <v>2323</v>
      </c>
      <c r="K347" s="49" t="s">
        <v>3966</v>
      </c>
      <c r="L347" s="49" t="s">
        <v>3967</v>
      </c>
      <c r="M347" s="47" t="s">
        <v>2322</v>
      </c>
      <c r="N347" s="47" t="s">
        <v>2323</v>
      </c>
      <c r="O347" s="49" t="s">
        <v>3968</v>
      </c>
      <c r="P347" s="49" t="s">
        <v>2857</v>
      </c>
      <c r="Q347" s="30" t="s">
        <v>27</v>
      </c>
      <c r="R347" s="30" t="s">
        <v>27</v>
      </c>
      <c r="S347" s="30" t="s">
        <v>27</v>
      </c>
      <c r="T347" s="30" t="s">
        <v>27</v>
      </c>
      <c r="U347" s="30" t="s">
        <v>27</v>
      </c>
      <c r="V347" s="31" t="s">
        <v>2324</v>
      </c>
    </row>
    <row r="348" spans="1:22" s="39" customFormat="1" ht="13.5" customHeight="1">
      <c r="A348" s="46" t="s">
        <v>986</v>
      </c>
      <c r="B348" s="29" t="s">
        <v>2894</v>
      </c>
      <c r="C348" s="31" t="s">
        <v>1221</v>
      </c>
      <c r="D348" s="47" t="s">
        <v>2325</v>
      </c>
      <c r="E348" s="48">
        <v>44774</v>
      </c>
      <c r="F348" s="79">
        <v>46965</v>
      </c>
      <c r="G348" s="31" t="s">
        <v>2326</v>
      </c>
      <c r="H348" s="49" t="s">
        <v>3969</v>
      </c>
      <c r="I348" s="47" t="s">
        <v>2327</v>
      </c>
      <c r="J348" s="47" t="s">
        <v>2327</v>
      </c>
      <c r="K348" s="49" t="s">
        <v>3970</v>
      </c>
      <c r="L348" s="49" t="s">
        <v>3969</v>
      </c>
      <c r="M348" s="47" t="s">
        <v>2327</v>
      </c>
      <c r="N348" s="47" t="s">
        <v>2328</v>
      </c>
      <c r="O348" s="49" t="s">
        <v>3971</v>
      </c>
      <c r="P348" s="49" t="s">
        <v>3972</v>
      </c>
      <c r="Q348" s="30" t="s">
        <v>27</v>
      </c>
      <c r="R348" s="30" t="s">
        <v>27</v>
      </c>
      <c r="S348" s="30" t="s">
        <v>27</v>
      </c>
      <c r="T348" s="30" t="s">
        <v>27</v>
      </c>
      <c r="U348" s="30" t="s">
        <v>27</v>
      </c>
      <c r="V348" s="31" t="s">
        <v>2329</v>
      </c>
    </row>
    <row r="349" spans="1:22" s="39" customFormat="1" ht="13.5" customHeight="1">
      <c r="A349" s="46" t="s">
        <v>986</v>
      </c>
      <c r="B349" s="29"/>
      <c r="C349" s="31" t="s">
        <v>1222</v>
      </c>
      <c r="D349" s="47" t="s">
        <v>3973</v>
      </c>
      <c r="E349" s="48">
        <v>44774</v>
      </c>
      <c r="F349" s="79">
        <v>46965</v>
      </c>
      <c r="G349" s="31" t="s">
        <v>2330</v>
      </c>
      <c r="H349" s="49" t="s">
        <v>3974</v>
      </c>
      <c r="I349" s="47" t="s">
        <v>2331</v>
      </c>
      <c r="J349" s="47" t="s">
        <v>2332</v>
      </c>
      <c r="K349" s="49" t="s">
        <v>3975</v>
      </c>
      <c r="L349" s="49" t="s">
        <v>3974</v>
      </c>
      <c r="M349" s="47" t="s">
        <v>2331</v>
      </c>
      <c r="N349" s="47" t="s">
        <v>2332</v>
      </c>
      <c r="O349" s="49" t="s">
        <v>3976</v>
      </c>
      <c r="P349" s="49" t="s">
        <v>2857</v>
      </c>
      <c r="Q349" s="30" t="s">
        <v>27</v>
      </c>
      <c r="R349" s="30" t="s">
        <v>27</v>
      </c>
      <c r="S349" s="30" t="s">
        <v>27</v>
      </c>
      <c r="T349" s="30" t="s">
        <v>27</v>
      </c>
      <c r="U349" s="30" t="s">
        <v>27</v>
      </c>
      <c r="V349" s="31" t="s">
        <v>2333</v>
      </c>
    </row>
    <row r="350" spans="1:22" s="39" customFormat="1" ht="13.5" customHeight="1">
      <c r="A350" s="46" t="s">
        <v>986</v>
      </c>
      <c r="B350" s="29"/>
      <c r="C350" s="31" t="s">
        <v>1223</v>
      </c>
      <c r="D350" s="47" t="s">
        <v>2334</v>
      </c>
      <c r="E350" s="48">
        <v>44774</v>
      </c>
      <c r="F350" s="79">
        <v>46965</v>
      </c>
      <c r="G350" s="31" t="s">
        <v>4693</v>
      </c>
      <c r="H350" s="49" t="s">
        <v>3977</v>
      </c>
      <c r="I350" s="47" t="s">
        <v>2335</v>
      </c>
      <c r="J350" s="47" t="s">
        <v>2336</v>
      </c>
      <c r="K350" s="49" t="s">
        <v>3978</v>
      </c>
      <c r="L350" s="49" t="s">
        <v>3977</v>
      </c>
      <c r="M350" s="47" t="s">
        <v>2335</v>
      </c>
      <c r="N350" s="47" t="s">
        <v>2336</v>
      </c>
      <c r="O350" s="49" t="s">
        <v>3979</v>
      </c>
      <c r="P350" s="49" t="s">
        <v>2857</v>
      </c>
      <c r="Q350" s="30" t="s">
        <v>27</v>
      </c>
      <c r="R350" s="30" t="s">
        <v>27</v>
      </c>
      <c r="S350" s="30" t="s">
        <v>27</v>
      </c>
      <c r="T350" s="30" t="s">
        <v>27</v>
      </c>
      <c r="U350" s="30" t="s">
        <v>27</v>
      </c>
      <c r="V350" s="31" t="s">
        <v>2337</v>
      </c>
    </row>
    <row r="351" spans="1:22" s="39" customFormat="1" ht="13.5" customHeight="1">
      <c r="A351" s="46" t="s">
        <v>986</v>
      </c>
      <c r="B351" s="29"/>
      <c r="C351" s="31" t="s">
        <v>1224</v>
      </c>
      <c r="D351" s="47" t="s">
        <v>2338</v>
      </c>
      <c r="E351" s="48">
        <v>44774</v>
      </c>
      <c r="F351" s="79">
        <v>46965</v>
      </c>
      <c r="G351" s="31" t="s">
        <v>2339</v>
      </c>
      <c r="H351" s="49" t="s">
        <v>3980</v>
      </c>
      <c r="I351" s="47" t="s">
        <v>2340</v>
      </c>
      <c r="J351" s="47" t="s">
        <v>2341</v>
      </c>
      <c r="K351" s="49" t="s">
        <v>3981</v>
      </c>
      <c r="L351" s="49" t="s">
        <v>3982</v>
      </c>
      <c r="M351" s="47" t="s">
        <v>2340</v>
      </c>
      <c r="N351" s="47" t="s">
        <v>2341</v>
      </c>
      <c r="O351" s="49" t="s">
        <v>3983</v>
      </c>
      <c r="P351" s="49" t="s">
        <v>3734</v>
      </c>
      <c r="Q351" s="30" t="s">
        <v>27</v>
      </c>
      <c r="R351" s="30" t="s">
        <v>27</v>
      </c>
      <c r="S351" s="30" t="s">
        <v>27</v>
      </c>
      <c r="T351" s="30" t="s">
        <v>27</v>
      </c>
      <c r="U351" s="30" t="s">
        <v>27</v>
      </c>
      <c r="V351" s="31" t="s">
        <v>2342</v>
      </c>
    </row>
    <row r="352" spans="1:22" s="39" customFormat="1" ht="13.5" customHeight="1">
      <c r="A352" s="46" t="s">
        <v>986</v>
      </c>
      <c r="B352" s="29" t="s">
        <v>2894</v>
      </c>
      <c r="C352" s="31" t="s">
        <v>1225</v>
      </c>
      <c r="D352" s="47" t="s">
        <v>2343</v>
      </c>
      <c r="E352" s="48">
        <v>44805</v>
      </c>
      <c r="F352" s="79">
        <v>46996</v>
      </c>
      <c r="G352" s="31" t="s">
        <v>788</v>
      </c>
      <c r="H352" s="49" t="s">
        <v>3984</v>
      </c>
      <c r="I352" s="47" t="s">
        <v>2344</v>
      </c>
      <c r="J352" s="47" t="s">
        <v>2345</v>
      </c>
      <c r="K352" s="49" t="s">
        <v>3985</v>
      </c>
      <c r="L352" s="49" t="s">
        <v>3986</v>
      </c>
      <c r="M352" s="47" t="s">
        <v>2344</v>
      </c>
      <c r="N352" s="47" t="s">
        <v>2345</v>
      </c>
      <c r="O352" s="49" t="s">
        <v>3987</v>
      </c>
      <c r="P352" s="49" t="s">
        <v>2857</v>
      </c>
      <c r="Q352" s="30" t="s">
        <v>27</v>
      </c>
      <c r="R352" s="30" t="s">
        <v>27</v>
      </c>
      <c r="S352" s="30" t="s">
        <v>27</v>
      </c>
      <c r="T352" s="30" t="s">
        <v>27</v>
      </c>
      <c r="U352" s="30" t="s">
        <v>27</v>
      </c>
      <c r="V352" s="31" t="s">
        <v>2346</v>
      </c>
    </row>
    <row r="353" spans="1:22" s="39" customFormat="1" ht="13.5" customHeight="1">
      <c r="A353" s="46" t="s">
        <v>986</v>
      </c>
      <c r="B353" s="29"/>
      <c r="C353" s="31" t="s">
        <v>1226</v>
      </c>
      <c r="D353" s="47" t="s">
        <v>3988</v>
      </c>
      <c r="E353" s="48">
        <v>44805</v>
      </c>
      <c r="F353" s="79">
        <v>46996</v>
      </c>
      <c r="G353" s="31" t="s">
        <v>2347</v>
      </c>
      <c r="H353" s="49" t="s">
        <v>3989</v>
      </c>
      <c r="I353" s="47" t="s">
        <v>2348</v>
      </c>
      <c r="J353" s="47" t="s">
        <v>2349</v>
      </c>
      <c r="K353" s="49" t="s">
        <v>3990</v>
      </c>
      <c r="L353" s="49" t="s">
        <v>3991</v>
      </c>
      <c r="M353" s="47" t="s">
        <v>2350</v>
      </c>
      <c r="N353" s="47" t="s">
        <v>2351</v>
      </c>
      <c r="O353" s="49" t="s">
        <v>3992</v>
      </c>
      <c r="P353" s="49" t="s">
        <v>3993</v>
      </c>
      <c r="Q353" s="30" t="s">
        <v>27</v>
      </c>
      <c r="R353" s="30" t="s">
        <v>27</v>
      </c>
      <c r="S353" s="30" t="s">
        <v>27</v>
      </c>
      <c r="T353" s="30"/>
      <c r="U353" s="30" t="s">
        <v>27</v>
      </c>
      <c r="V353" s="31" t="s">
        <v>2352</v>
      </c>
    </row>
    <row r="354" spans="1:22" s="39" customFormat="1" ht="13.5" customHeight="1">
      <c r="A354" s="46" t="s">
        <v>986</v>
      </c>
      <c r="B354" s="29"/>
      <c r="C354" s="31" t="s">
        <v>2353</v>
      </c>
      <c r="D354" s="47" t="s">
        <v>1227</v>
      </c>
      <c r="E354" s="48">
        <v>44805</v>
      </c>
      <c r="F354" s="79">
        <v>46996</v>
      </c>
      <c r="G354" s="31" t="s">
        <v>1228</v>
      </c>
      <c r="H354" s="49" t="s">
        <v>3994</v>
      </c>
      <c r="I354" s="47" t="s">
        <v>2354</v>
      </c>
      <c r="J354" s="47" t="s">
        <v>2355</v>
      </c>
      <c r="K354" s="49" t="s">
        <v>3995</v>
      </c>
      <c r="L354" s="49" t="s">
        <v>3996</v>
      </c>
      <c r="M354" s="47" t="s">
        <v>2354</v>
      </c>
      <c r="N354" s="47" t="s">
        <v>2355</v>
      </c>
      <c r="O354" s="49" t="s">
        <v>3997</v>
      </c>
      <c r="P354" s="49" t="s">
        <v>2857</v>
      </c>
      <c r="Q354" s="30" t="s">
        <v>27</v>
      </c>
      <c r="R354" s="30" t="s">
        <v>27</v>
      </c>
      <c r="S354" s="30" t="s">
        <v>27</v>
      </c>
      <c r="T354" s="30" t="s">
        <v>27</v>
      </c>
      <c r="U354" s="30" t="s">
        <v>27</v>
      </c>
      <c r="V354" s="31" t="s">
        <v>2356</v>
      </c>
    </row>
    <row r="355" spans="1:22" s="39" customFormat="1" ht="13.5" customHeight="1">
      <c r="A355" s="46" t="s">
        <v>986</v>
      </c>
      <c r="B355" s="29"/>
      <c r="C355" s="31" t="s">
        <v>2357</v>
      </c>
      <c r="D355" s="47" t="s">
        <v>2358</v>
      </c>
      <c r="E355" s="48">
        <v>44805</v>
      </c>
      <c r="F355" s="79">
        <v>46996</v>
      </c>
      <c r="G355" s="31" t="s">
        <v>1657</v>
      </c>
      <c r="H355" s="49" t="s">
        <v>3998</v>
      </c>
      <c r="I355" s="47" t="s">
        <v>2359</v>
      </c>
      <c r="J355" s="47" t="s">
        <v>2359</v>
      </c>
      <c r="K355" s="49" t="s">
        <v>3999</v>
      </c>
      <c r="L355" s="49" t="s">
        <v>3998</v>
      </c>
      <c r="M355" s="47" t="s">
        <v>2359</v>
      </c>
      <c r="N355" s="47" t="s">
        <v>2359</v>
      </c>
      <c r="O355" s="49" t="s">
        <v>4000</v>
      </c>
      <c r="P355" s="49" t="s">
        <v>4001</v>
      </c>
      <c r="Q355" s="30" t="s">
        <v>27</v>
      </c>
      <c r="R355" s="30" t="s">
        <v>27</v>
      </c>
      <c r="S355" s="30" t="s">
        <v>27</v>
      </c>
      <c r="T355" s="30" t="s">
        <v>27</v>
      </c>
      <c r="U355" s="30" t="s">
        <v>27</v>
      </c>
      <c r="V355" s="31" t="s">
        <v>2360</v>
      </c>
    </row>
    <row r="356" spans="1:22" s="39" customFormat="1" ht="13.5" customHeight="1">
      <c r="A356" s="46" t="s">
        <v>986</v>
      </c>
      <c r="B356" s="29"/>
      <c r="C356" s="31" t="s">
        <v>2361</v>
      </c>
      <c r="D356" s="47" t="s">
        <v>4002</v>
      </c>
      <c r="E356" s="48">
        <v>44835</v>
      </c>
      <c r="F356" s="79">
        <v>47026</v>
      </c>
      <c r="G356" s="31" t="s">
        <v>545</v>
      </c>
      <c r="H356" s="49" t="s">
        <v>4003</v>
      </c>
      <c r="I356" s="47" t="s">
        <v>2362</v>
      </c>
      <c r="J356" s="47" t="s">
        <v>2363</v>
      </c>
      <c r="K356" s="49" t="s">
        <v>4004</v>
      </c>
      <c r="L356" s="49" t="s">
        <v>4005</v>
      </c>
      <c r="M356" s="47" t="s">
        <v>2362</v>
      </c>
      <c r="N356" s="47" t="s">
        <v>2363</v>
      </c>
      <c r="O356" s="49" t="s">
        <v>4006</v>
      </c>
      <c r="P356" s="49" t="s">
        <v>2857</v>
      </c>
      <c r="Q356" s="30" t="s">
        <v>27</v>
      </c>
      <c r="R356" s="30" t="s">
        <v>27</v>
      </c>
      <c r="S356" s="30" t="s">
        <v>27</v>
      </c>
      <c r="T356" s="30" t="s">
        <v>27</v>
      </c>
      <c r="U356" s="30" t="s">
        <v>27</v>
      </c>
      <c r="V356" s="31" t="s">
        <v>2364</v>
      </c>
    </row>
    <row r="357" spans="1:22" s="39" customFormat="1" ht="13.5" customHeight="1">
      <c r="A357" s="46" t="s">
        <v>986</v>
      </c>
      <c r="B357" s="29"/>
      <c r="C357" s="31" t="s">
        <v>2365</v>
      </c>
      <c r="D357" s="47" t="s">
        <v>4007</v>
      </c>
      <c r="E357" s="48">
        <v>44835</v>
      </c>
      <c r="F357" s="79">
        <v>47026</v>
      </c>
      <c r="G357" s="31" t="s">
        <v>2366</v>
      </c>
      <c r="H357" s="49" t="s">
        <v>4008</v>
      </c>
      <c r="I357" s="47" t="s">
        <v>2367</v>
      </c>
      <c r="J357" s="47" t="s">
        <v>2368</v>
      </c>
      <c r="K357" s="49" t="s">
        <v>4009</v>
      </c>
      <c r="L357" s="49" t="s">
        <v>4010</v>
      </c>
      <c r="M357" s="47" t="s">
        <v>2369</v>
      </c>
      <c r="N357" s="47" t="s">
        <v>2370</v>
      </c>
      <c r="O357" s="49" t="s">
        <v>4011</v>
      </c>
      <c r="P357" s="49" t="s">
        <v>2857</v>
      </c>
      <c r="Q357" s="30" t="s">
        <v>27</v>
      </c>
      <c r="R357" s="30" t="s">
        <v>27</v>
      </c>
      <c r="S357" s="30" t="s">
        <v>27</v>
      </c>
      <c r="T357" s="30" t="s">
        <v>27</v>
      </c>
      <c r="U357" s="30" t="s">
        <v>27</v>
      </c>
      <c r="V357" s="31" t="s">
        <v>2371</v>
      </c>
    </row>
    <row r="358" spans="1:22" s="39" customFormat="1" ht="13.5" customHeight="1">
      <c r="A358" s="46" t="s">
        <v>986</v>
      </c>
      <c r="B358" s="29"/>
      <c r="C358" s="31" t="s">
        <v>1231</v>
      </c>
      <c r="D358" s="47" t="s">
        <v>4012</v>
      </c>
      <c r="E358" s="48">
        <v>44866</v>
      </c>
      <c r="F358" s="81">
        <v>47057</v>
      </c>
      <c r="G358" s="31" t="s">
        <v>2133</v>
      </c>
      <c r="H358" s="49" t="s">
        <v>4013</v>
      </c>
      <c r="I358" s="47" t="s">
        <v>2372</v>
      </c>
      <c r="J358" s="47"/>
      <c r="K358" s="49" t="s">
        <v>4014</v>
      </c>
      <c r="L358" s="49" t="s">
        <v>4013</v>
      </c>
      <c r="M358" s="47" t="s">
        <v>2372</v>
      </c>
      <c r="N358" s="47"/>
      <c r="O358" s="49" t="s">
        <v>4015</v>
      </c>
      <c r="P358" s="49" t="s">
        <v>2857</v>
      </c>
      <c r="Q358" s="30" t="s">
        <v>27</v>
      </c>
      <c r="R358" s="30" t="s">
        <v>27</v>
      </c>
      <c r="S358" s="30" t="s">
        <v>27</v>
      </c>
      <c r="T358" s="30" t="s">
        <v>27</v>
      </c>
      <c r="U358" s="30" t="s">
        <v>27</v>
      </c>
      <c r="V358" s="31" t="s">
        <v>2373</v>
      </c>
    </row>
    <row r="359" spans="1:22" s="39" customFormat="1" ht="13.5" customHeight="1">
      <c r="A359" s="46" t="s">
        <v>986</v>
      </c>
      <c r="B359" s="29"/>
      <c r="C359" s="31" t="s">
        <v>2374</v>
      </c>
      <c r="D359" s="47" t="s">
        <v>4016</v>
      </c>
      <c r="E359" s="48">
        <v>44866</v>
      </c>
      <c r="F359" s="81">
        <v>47057</v>
      </c>
      <c r="G359" s="31" t="s">
        <v>703</v>
      </c>
      <c r="H359" s="49" t="s">
        <v>4017</v>
      </c>
      <c r="I359" s="47" t="s">
        <v>2375</v>
      </c>
      <c r="J359" s="47" t="s">
        <v>2376</v>
      </c>
      <c r="K359" s="49" t="s">
        <v>4018</v>
      </c>
      <c r="L359" s="49" t="s">
        <v>4019</v>
      </c>
      <c r="M359" s="47" t="s">
        <v>2375</v>
      </c>
      <c r="N359" s="47" t="s">
        <v>2376</v>
      </c>
      <c r="O359" s="49" t="s">
        <v>4020</v>
      </c>
      <c r="P359" s="49" t="s">
        <v>4021</v>
      </c>
      <c r="Q359" s="30" t="s">
        <v>27</v>
      </c>
      <c r="R359" s="30" t="s">
        <v>27</v>
      </c>
      <c r="S359" s="30" t="s">
        <v>27</v>
      </c>
      <c r="T359" s="30" t="s">
        <v>27</v>
      </c>
      <c r="U359" s="30" t="s">
        <v>27</v>
      </c>
      <c r="V359" s="31" t="s">
        <v>2377</v>
      </c>
    </row>
    <row r="360" spans="1:22" s="39" customFormat="1" ht="13.5" customHeight="1">
      <c r="A360" s="46" t="s">
        <v>986</v>
      </c>
      <c r="B360" s="29"/>
      <c r="C360" s="31" t="s">
        <v>2378</v>
      </c>
      <c r="D360" s="47" t="s">
        <v>2379</v>
      </c>
      <c r="E360" s="48">
        <v>44866</v>
      </c>
      <c r="F360" s="81">
        <v>47057</v>
      </c>
      <c r="G360" s="31" t="s">
        <v>2380</v>
      </c>
      <c r="H360" s="49" t="s">
        <v>4022</v>
      </c>
      <c r="I360" s="47" t="s">
        <v>2381</v>
      </c>
      <c r="J360" s="47" t="s">
        <v>2382</v>
      </c>
      <c r="K360" s="49" t="s">
        <v>4023</v>
      </c>
      <c r="L360" s="49" t="s">
        <v>4024</v>
      </c>
      <c r="M360" s="47" t="s">
        <v>2381</v>
      </c>
      <c r="N360" s="47" t="s">
        <v>2383</v>
      </c>
      <c r="O360" s="49" t="s">
        <v>4025</v>
      </c>
      <c r="P360" s="49" t="s">
        <v>2857</v>
      </c>
      <c r="Q360" s="30" t="s">
        <v>27</v>
      </c>
      <c r="R360" s="30" t="s">
        <v>27</v>
      </c>
      <c r="S360" s="30" t="s">
        <v>27</v>
      </c>
      <c r="T360" s="30" t="s">
        <v>27</v>
      </c>
      <c r="U360" s="30" t="s">
        <v>27</v>
      </c>
      <c r="V360" s="31" t="s">
        <v>2384</v>
      </c>
    </row>
    <row r="361" spans="1:22" s="39" customFormat="1" ht="13.5" customHeight="1">
      <c r="A361" s="46" t="s">
        <v>986</v>
      </c>
      <c r="B361" s="83"/>
      <c r="C361" s="31" t="s">
        <v>2385</v>
      </c>
      <c r="D361" s="47" t="s">
        <v>2386</v>
      </c>
      <c r="E361" s="48">
        <v>44866</v>
      </c>
      <c r="F361" s="81">
        <v>47057</v>
      </c>
      <c r="G361" s="31" t="s">
        <v>224</v>
      </c>
      <c r="H361" s="49" t="s">
        <v>4026</v>
      </c>
      <c r="I361" s="47" t="s">
        <v>2387</v>
      </c>
      <c r="J361" s="47" t="s">
        <v>2388</v>
      </c>
      <c r="K361" s="49" t="s">
        <v>4027</v>
      </c>
      <c r="L361" s="49" t="s">
        <v>4026</v>
      </c>
      <c r="M361" s="47" t="s">
        <v>2387</v>
      </c>
      <c r="N361" s="47" t="s">
        <v>2388</v>
      </c>
      <c r="O361" s="49" t="s">
        <v>4028</v>
      </c>
      <c r="P361" s="49" t="s">
        <v>2857</v>
      </c>
      <c r="Q361" s="30"/>
      <c r="R361" s="30" t="s">
        <v>27</v>
      </c>
      <c r="S361" s="30" t="s">
        <v>27</v>
      </c>
      <c r="T361" s="30" t="s">
        <v>27</v>
      </c>
      <c r="U361" s="30"/>
      <c r="V361" s="31" t="s">
        <v>2389</v>
      </c>
    </row>
    <row r="362" spans="1:22" s="39" customFormat="1" ht="13.5" customHeight="1">
      <c r="A362" s="46" t="s">
        <v>986</v>
      </c>
      <c r="B362" s="29"/>
      <c r="C362" s="31" t="s">
        <v>1232</v>
      </c>
      <c r="D362" s="47" t="s">
        <v>2390</v>
      </c>
      <c r="E362" s="48">
        <v>44866</v>
      </c>
      <c r="F362" s="79">
        <v>47057</v>
      </c>
      <c r="G362" s="31" t="s">
        <v>2318</v>
      </c>
      <c r="H362" s="49" t="s">
        <v>4029</v>
      </c>
      <c r="I362" s="47" t="s">
        <v>2391</v>
      </c>
      <c r="J362" s="47" t="s">
        <v>2392</v>
      </c>
      <c r="K362" s="49" t="s">
        <v>4030</v>
      </c>
      <c r="L362" s="49" t="s">
        <v>4031</v>
      </c>
      <c r="M362" s="47" t="s">
        <v>2391</v>
      </c>
      <c r="N362" s="47" t="s">
        <v>2392</v>
      </c>
      <c r="O362" s="49" t="s">
        <v>4032</v>
      </c>
      <c r="P362" s="49" t="s">
        <v>2857</v>
      </c>
      <c r="Q362" s="30" t="s">
        <v>27</v>
      </c>
      <c r="R362" s="30" t="s">
        <v>27</v>
      </c>
      <c r="S362" s="30" t="s">
        <v>27</v>
      </c>
      <c r="T362" s="30" t="s">
        <v>27</v>
      </c>
      <c r="U362" s="30" t="s">
        <v>27</v>
      </c>
      <c r="V362" s="31" t="s">
        <v>2393</v>
      </c>
    </row>
    <row r="363" spans="1:22" s="39" customFormat="1" ht="13.5" customHeight="1">
      <c r="A363" s="46" t="s">
        <v>986</v>
      </c>
      <c r="B363" s="83"/>
      <c r="C363" s="31" t="s">
        <v>1233</v>
      </c>
      <c r="D363" s="47" t="s">
        <v>2394</v>
      </c>
      <c r="E363" s="48">
        <v>44896</v>
      </c>
      <c r="F363" s="81">
        <v>47087</v>
      </c>
      <c r="G363" s="31" t="s">
        <v>2395</v>
      </c>
      <c r="H363" s="49" t="s">
        <v>4033</v>
      </c>
      <c r="I363" s="47" t="s">
        <v>2396</v>
      </c>
      <c r="J363" s="47" t="s">
        <v>2397</v>
      </c>
      <c r="K363" s="49" t="s">
        <v>4034</v>
      </c>
      <c r="L363" s="49" t="s">
        <v>4035</v>
      </c>
      <c r="M363" s="47" t="s">
        <v>2398</v>
      </c>
      <c r="N363" s="47" t="s">
        <v>2398</v>
      </c>
      <c r="O363" s="49" t="s">
        <v>4036</v>
      </c>
      <c r="P363" s="49" t="s">
        <v>2857</v>
      </c>
      <c r="Q363" s="30" t="s">
        <v>27</v>
      </c>
      <c r="R363" s="30" t="s">
        <v>27</v>
      </c>
      <c r="S363" s="30" t="s">
        <v>27</v>
      </c>
      <c r="T363" s="30" t="s">
        <v>27</v>
      </c>
      <c r="U363" s="30" t="s">
        <v>27</v>
      </c>
      <c r="V363" s="31" t="s">
        <v>2399</v>
      </c>
    </row>
    <row r="364" spans="1:22" s="39" customFormat="1" ht="13.5" customHeight="1">
      <c r="A364" s="46" t="s">
        <v>986</v>
      </c>
      <c r="B364" s="83"/>
      <c r="C364" s="31" t="s">
        <v>2400</v>
      </c>
      <c r="D364" s="47" t="s">
        <v>4037</v>
      </c>
      <c r="E364" s="48">
        <v>44927</v>
      </c>
      <c r="F364" s="81">
        <v>47118</v>
      </c>
      <c r="G364" s="31" t="s">
        <v>1922</v>
      </c>
      <c r="H364" s="49" t="s">
        <v>4038</v>
      </c>
      <c r="I364" s="47" t="s">
        <v>2401</v>
      </c>
      <c r="J364" s="47" t="s">
        <v>2401</v>
      </c>
      <c r="K364" s="49" t="s">
        <v>4039</v>
      </c>
      <c r="L364" s="49" t="s">
        <v>4038</v>
      </c>
      <c r="M364" s="47" t="s">
        <v>2401</v>
      </c>
      <c r="N364" s="47" t="s">
        <v>2401</v>
      </c>
      <c r="O364" s="49" t="s">
        <v>4040</v>
      </c>
      <c r="P364" s="49" t="s">
        <v>2857</v>
      </c>
      <c r="Q364" s="30" t="s">
        <v>27</v>
      </c>
      <c r="R364" s="30" t="s">
        <v>27</v>
      </c>
      <c r="S364" s="30" t="s">
        <v>27</v>
      </c>
      <c r="T364" s="30" t="s">
        <v>27</v>
      </c>
      <c r="U364" s="30" t="s">
        <v>27</v>
      </c>
      <c r="V364" s="31" t="s">
        <v>2402</v>
      </c>
    </row>
    <row r="365" spans="1:22" s="39" customFormat="1" ht="13.5" customHeight="1">
      <c r="A365" s="46" t="s">
        <v>986</v>
      </c>
      <c r="B365" s="83"/>
      <c r="C365" s="31" t="s">
        <v>1234</v>
      </c>
      <c r="D365" s="47" t="s">
        <v>4041</v>
      </c>
      <c r="E365" s="48">
        <v>44958</v>
      </c>
      <c r="F365" s="81">
        <v>47149</v>
      </c>
      <c r="G365" s="31" t="s">
        <v>1416</v>
      </c>
      <c r="H365" s="49" t="s">
        <v>4042</v>
      </c>
      <c r="I365" s="47" t="s">
        <v>2403</v>
      </c>
      <c r="J365" s="47" t="s">
        <v>2404</v>
      </c>
      <c r="K365" s="49" t="s">
        <v>4043</v>
      </c>
      <c r="L365" s="49" t="s">
        <v>4044</v>
      </c>
      <c r="M365" s="47" t="s">
        <v>2405</v>
      </c>
      <c r="N365" s="47" t="s">
        <v>2404</v>
      </c>
      <c r="O365" s="49" t="s">
        <v>4045</v>
      </c>
      <c r="P365" s="49" t="s">
        <v>2857</v>
      </c>
      <c r="Q365" s="30" t="s">
        <v>27</v>
      </c>
      <c r="R365" s="30" t="s">
        <v>27</v>
      </c>
      <c r="S365" s="30" t="s">
        <v>27</v>
      </c>
      <c r="T365" s="30" t="s">
        <v>27</v>
      </c>
      <c r="U365" s="30" t="s">
        <v>27</v>
      </c>
      <c r="V365" s="31" t="s">
        <v>2406</v>
      </c>
    </row>
    <row r="366" spans="1:22" s="39" customFormat="1" ht="13.5" customHeight="1">
      <c r="A366" s="46" t="s">
        <v>986</v>
      </c>
      <c r="B366" s="83"/>
      <c r="C366" s="31" t="s">
        <v>1235</v>
      </c>
      <c r="D366" s="47" t="s">
        <v>4046</v>
      </c>
      <c r="E366" s="48">
        <v>44958</v>
      </c>
      <c r="F366" s="81">
        <v>47149</v>
      </c>
      <c r="G366" s="31" t="s">
        <v>2312</v>
      </c>
      <c r="H366" s="49" t="s">
        <v>4047</v>
      </c>
      <c r="I366" s="47" t="s">
        <v>2407</v>
      </c>
      <c r="J366" s="47" t="s">
        <v>2408</v>
      </c>
      <c r="K366" s="49" t="s">
        <v>4048</v>
      </c>
      <c r="L366" s="49" t="s">
        <v>4049</v>
      </c>
      <c r="M366" s="47" t="s">
        <v>2409</v>
      </c>
      <c r="N366" s="47" t="s">
        <v>2410</v>
      </c>
      <c r="O366" s="49" t="s">
        <v>4050</v>
      </c>
      <c r="P366" s="49" t="s">
        <v>2857</v>
      </c>
      <c r="Q366" s="30" t="s">
        <v>27</v>
      </c>
      <c r="R366" s="30" t="s">
        <v>27</v>
      </c>
      <c r="S366" s="30" t="s">
        <v>27</v>
      </c>
      <c r="T366" s="30" t="s">
        <v>27</v>
      </c>
      <c r="U366" s="30" t="s">
        <v>27</v>
      </c>
      <c r="V366" s="31" t="s">
        <v>2411</v>
      </c>
    </row>
    <row r="367" spans="1:22" s="39" customFormat="1" ht="13.5" customHeight="1">
      <c r="A367" s="46" t="s">
        <v>986</v>
      </c>
      <c r="B367" s="84"/>
      <c r="C367" s="55" t="s">
        <v>1236</v>
      </c>
      <c r="D367" s="56" t="s">
        <v>2412</v>
      </c>
      <c r="E367" s="54">
        <v>44958</v>
      </c>
      <c r="F367" s="81">
        <v>47149</v>
      </c>
      <c r="G367" s="55" t="s">
        <v>1614</v>
      </c>
      <c r="H367" s="57" t="s">
        <v>4051</v>
      </c>
      <c r="I367" s="56" t="s">
        <v>2413</v>
      </c>
      <c r="J367" s="56" t="s">
        <v>2414</v>
      </c>
      <c r="K367" s="57" t="s">
        <v>4052</v>
      </c>
      <c r="L367" s="57" t="s">
        <v>4053</v>
      </c>
      <c r="M367" s="56" t="s">
        <v>2413</v>
      </c>
      <c r="N367" s="56" t="s">
        <v>2414</v>
      </c>
      <c r="O367" s="57" t="s">
        <v>4054</v>
      </c>
      <c r="P367" s="57" t="s">
        <v>3889</v>
      </c>
      <c r="Q367" s="58" t="s">
        <v>27</v>
      </c>
      <c r="R367" s="58" t="s">
        <v>27</v>
      </c>
      <c r="S367" s="58" t="s">
        <v>27</v>
      </c>
      <c r="T367" s="58" t="s">
        <v>27</v>
      </c>
      <c r="U367" s="58" t="s">
        <v>27</v>
      </c>
      <c r="V367" s="55" t="s">
        <v>2415</v>
      </c>
    </row>
    <row r="368" spans="1:22" s="39" customFormat="1" ht="13.5" customHeight="1">
      <c r="A368" s="77" t="s">
        <v>986</v>
      </c>
      <c r="B368" s="85"/>
      <c r="C368" s="67" t="s">
        <v>1237</v>
      </c>
      <c r="D368" s="68" t="s">
        <v>2416</v>
      </c>
      <c r="E368" s="66">
        <v>44986</v>
      </c>
      <c r="F368" s="81">
        <v>47177</v>
      </c>
      <c r="G368" s="67" t="s">
        <v>2417</v>
      </c>
      <c r="H368" s="68" t="s">
        <v>4055</v>
      </c>
      <c r="I368" s="68" t="s">
        <v>2418</v>
      </c>
      <c r="J368" s="68" t="s">
        <v>2418</v>
      </c>
      <c r="K368" s="68" t="s">
        <v>4056</v>
      </c>
      <c r="L368" s="68" t="s">
        <v>4055</v>
      </c>
      <c r="M368" s="68" t="s">
        <v>2418</v>
      </c>
      <c r="N368" s="68" t="s">
        <v>2418</v>
      </c>
      <c r="O368" s="67" t="s">
        <v>4057</v>
      </c>
      <c r="P368" s="68" t="s">
        <v>2857</v>
      </c>
      <c r="Q368" s="69" t="s">
        <v>27</v>
      </c>
      <c r="R368" s="69" t="s">
        <v>27</v>
      </c>
      <c r="S368" s="69" t="s">
        <v>27</v>
      </c>
      <c r="T368" s="69" t="s">
        <v>27</v>
      </c>
      <c r="U368" s="69"/>
      <c r="V368" s="70" t="s">
        <v>2419</v>
      </c>
    </row>
    <row r="369" spans="1:22" s="39" customFormat="1" ht="13.5" customHeight="1">
      <c r="A369" s="77" t="s">
        <v>986</v>
      </c>
      <c r="B369" s="85"/>
      <c r="C369" s="67" t="s">
        <v>1238</v>
      </c>
      <c r="D369" s="68" t="s">
        <v>4058</v>
      </c>
      <c r="E369" s="66">
        <v>45017</v>
      </c>
      <c r="F369" s="81">
        <v>47208</v>
      </c>
      <c r="G369" s="67" t="s">
        <v>1409</v>
      </c>
      <c r="H369" s="68" t="s">
        <v>4059</v>
      </c>
      <c r="I369" s="68" t="s">
        <v>2420</v>
      </c>
      <c r="J369" s="68" t="s">
        <v>2421</v>
      </c>
      <c r="K369" s="68" t="s">
        <v>4060</v>
      </c>
      <c r="L369" s="68" t="s">
        <v>4061</v>
      </c>
      <c r="M369" s="68" t="s">
        <v>2422</v>
      </c>
      <c r="N369" s="68" t="s">
        <v>2423</v>
      </c>
      <c r="O369" s="67" t="s">
        <v>4062</v>
      </c>
      <c r="P369" s="68" t="s">
        <v>4063</v>
      </c>
      <c r="Q369" s="69" t="s">
        <v>27</v>
      </c>
      <c r="R369" s="69" t="s">
        <v>27</v>
      </c>
      <c r="S369" s="69"/>
      <c r="T369" s="69" t="s">
        <v>27</v>
      </c>
      <c r="U369" s="69" t="s">
        <v>27</v>
      </c>
      <c r="V369" s="70" t="s">
        <v>2424</v>
      </c>
    </row>
    <row r="370" spans="1:22" s="39" customFormat="1" ht="13.5" customHeight="1">
      <c r="A370" s="77" t="s">
        <v>986</v>
      </c>
      <c r="B370" s="85"/>
      <c r="C370" s="67" t="s">
        <v>1239</v>
      </c>
      <c r="D370" s="68" t="s">
        <v>4064</v>
      </c>
      <c r="E370" s="66">
        <v>45017</v>
      </c>
      <c r="F370" s="81">
        <v>47208</v>
      </c>
      <c r="G370" s="67" t="s">
        <v>272</v>
      </c>
      <c r="H370" s="68" t="s">
        <v>4065</v>
      </c>
      <c r="I370" s="68" t="s">
        <v>2425</v>
      </c>
      <c r="J370" s="68" t="s">
        <v>2425</v>
      </c>
      <c r="K370" s="68" t="s">
        <v>4066</v>
      </c>
      <c r="L370" s="68" t="s">
        <v>4065</v>
      </c>
      <c r="M370" s="68" t="s">
        <v>2425</v>
      </c>
      <c r="N370" s="68" t="s">
        <v>2425</v>
      </c>
      <c r="O370" s="67" t="s">
        <v>4067</v>
      </c>
      <c r="P370" s="68" t="s">
        <v>2857</v>
      </c>
      <c r="Q370" s="69" t="s">
        <v>27</v>
      </c>
      <c r="R370" s="69" t="s">
        <v>27</v>
      </c>
      <c r="S370" s="69" t="s">
        <v>27</v>
      </c>
      <c r="T370" s="69" t="s">
        <v>27</v>
      </c>
      <c r="U370" s="69" t="s">
        <v>1240</v>
      </c>
      <c r="V370" s="70" t="s">
        <v>2426</v>
      </c>
    </row>
    <row r="371" spans="1:22" s="39" customFormat="1" ht="13.5" customHeight="1">
      <c r="A371" s="77" t="s">
        <v>986</v>
      </c>
      <c r="B371" s="85"/>
      <c r="C371" s="67" t="s">
        <v>2427</v>
      </c>
      <c r="D371" s="68" t="s">
        <v>4068</v>
      </c>
      <c r="E371" s="66">
        <v>45017</v>
      </c>
      <c r="F371" s="81">
        <v>47208</v>
      </c>
      <c r="G371" s="67" t="s">
        <v>2428</v>
      </c>
      <c r="H371" s="68" t="s">
        <v>4069</v>
      </c>
      <c r="I371" s="68" t="s">
        <v>2429</v>
      </c>
      <c r="J371" s="68" t="s">
        <v>2430</v>
      </c>
      <c r="K371" s="68" t="s">
        <v>4070</v>
      </c>
      <c r="L371" s="68" t="s">
        <v>4071</v>
      </c>
      <c r="M371" s="68" t="s">
        <v>2431</v>
      </c>
      <c r="N371" s="68" t="s">
        <v>2432</v>
      </c>
      <c r="O371" s="67" t="s">
        <v>4072</v>
      </c>
      <c r="P371" s="68" t="s">
        <v>2857</v>
      </c>
      <c r="Q371" s="69" t="s">
        <v>27</v>
      </c>
      <c r="R371" s="69" t="s">
        <v>27</v>
      </c>
      <c r="S371" s="69"/>
      <c r="T371" s="69" t="s">
        <v>27</v>
      </c>
      <c r="U371" s="69" t="s">
        <v>27</v>
      </c>
      <c r="V371" s="70" t="s">
        <v>2433</v>
      </c>
    </row>
    <row r="372" spans="1:22" s="39" customFormat="1" ht="13.5" customHeight="1">
      <c r="A372" s="77" t="s">
        <v>986</v>
      </c>
      <c r="B372" s="85"/>
      <c r="C372" s="67" t="s">
        <v>1241</v>
      </c>
      <c r="D372" s="68" t="s">
        <v>2434</v>
      </c>
      <c r="E372" s="66">
        <v>45017</v>
      </c>
      <c r="F372" s="81">
        <v>47208</v>
      </c>
      <c r="G372" s="67" t="s">
        <v>2435</v>
      </c>
      <c r="H372" s="68" t="s">
        <v>4073</v>
      </c>
      <c r="I372" s="68" t="s">
        <v>2436</v>
      </c>
      <c r="J372" s="68" t="s">
        <v>2437</v>
      </c>
      <c r="K372" s="68" t="s">
        <v>4074</v>
      </c>
      <c r="L372" s="68" t="s">
        <v>4075</v>
      </c>
      <c r="M372" s="68" t="s">
        <v>2438</v>
      </c>
      <c r="N372" s="68" t="s">
        <v>2439</v>
      </c>
      <c r="O372" s="67" t="s">
        <v>4076</v>
      </c>
      <c r="P372" s="68" t="s">
        <v>2857</v>
      </c>
      <c r="Q372" s="69" t="s">
        <v>27</v>
      </c>
      <c r="R372" s="69" t="s">
        <v>27</v>
      </c>
      <c r="S372" s="69" t="s">
        <v>27</v>
      </c>
      <c r="T372" s="69" t="s">
        <v>27</v>
      </c>
      <c r="U372" s="69" t="s">
        <v>27</v>
      </c>
      <c r="V372" s="70" t="s">
        <v>2440</v>
      </c>
    </row>
    <row r="373" spans="1:22" s="39" customFormat="1" ht="13.5" customHeight="1">
      <c r="A373" s="77" t="s">
        <v>986</v>
      </c>
      <c r="B373" s="85"/>
      <c r="C373" s="67" t="s">
        <v>1242</v>
      </c>
      <c r="D373" s="68" t="s">
        <v>2441</v>
      </c>
      <c r="E373" s="66">
        <v>45047</v>
      </c>
      <c r="F373" s="81">
        <v>47238</v>
      </c>
      <c r="G373" s="67" t="s">
        <v>393</v>
      </c>
      <c r="H373" s="68" t="s">
        <v>4077</v>
      </c>
      <c r="I373" s="68" t="s">
        <v>2442</v>
      </c>
      <c r="J373" s="68" t="s">
        <v>2443</v>
      </c>
      <c r="K373" s="68" t="s">
        <v>4078</v>
      </c>
      <c r="L373" s="68" t="s">
        <v>4077</v>
      </c>
      <c r="M373" s="68" t="s">
        <v>2442</v>
      </c>
      <c r="N373" s="68" t="s">
        <v>2443</v>
      </c>
      <c r="O373" s="67" t="s">
        <v>4079</v>
      </c>
      <c r="P373" s="68" t="s">
        <v>2857</v>
      </c>
      <c r="Q373" s="69" t="s">
        <v>27</v>
      </c>
      <c r="R373" s="69" t="s">
        <v>27</v>
      </c>
      <c r="S373" s="69" t="s">
        <v>27</v>
      </c>
      <c r="T373" s="69" t="s">
        <v>27</v>
      </c>
      <c r="U373" s="69" t="s">
        <v>27</v>
      </c>
      <c r="V373" s="70" t="s">
        <v>2444</v>
      </c>
    </row>
    <row r="374" spans="1:22" s="39" customFormat="1" ht="13.5" customHeight="1">
      <c r="A374" s="77" t="s">
        <v>986</v>
      </c>
      <c r="B374" s="85"/>
      <c r="C374" s="67" t="s">
        <v>1243</v>
      </c>
      <c r="D374" s="68" t="s">
        <v>4080</v>
      </c>
      <c r="E374" s="66">
        <v>45047</v>
      </c>
      <c r="F374" s="81">
        <v>47238</v>
      </c>
      <c r="G374" s="67" t="s">
        <v>2288</v>
      </c>
      <c r="H374" s="68" t="s">
        <v>4081</v>
      </c>
      <c r="I374" s="68" t="s">
        <v>2445</v>
      </c>
      <c r="J374" s="68" t="s">
        <v>2446</v>
      </c>
      <c r="K374" s="68" t="s">
        <v>4082</v>
      </c>
      <c r="L374" s="68" t="s">
        <v>4081</v>
      </c>
      <c r="M374" s="68" t="s">
        <v>2447</v>
      </c>
      <c r="N374" s="68" t="s">
        <v>2446</v>
      </c>
      <c r="O374" s="67" t="s">
        <v>4083</v>
      </c>
      <c r="P374" s="68" t="s">
        <v>2857</v>
      </c>
      <c r="Q374" s="69" t="s">
        <v>27</v>
      </c>
      <c r="R374" s="69" t="s">
        <v>27</v>
      </c>
      <c r="S374" s="69" t="s">
        <v>27</v>
      </c>
      <c r="T374" s="69" t="s">
        <v>27</v>
      </c>
      <c r="U374" s="69" t="s">
        <v>27</v>
      </c>
      <c r="V374" s="70" t="s">
        <v>1247</v>
      </c>
    </row>
    <row r="375" spans="1:22" s="39" customFormat="1" ht="13.5" customHeight="1">
      <c r="A375" s="77" t="s">
        <v>986</v>
      </c>
      <c r="B375" s="85"/>
      <c r="C375" s="67" t="s">
        <v>2448</v>
      </c>
      <c r="D375" s="68" t="s">
        <v>4084</v>
      </c>
      <c r="E375" s="66">
        <v>45047</v>
      </c>
      <c r="F375" s="81">
        <v>47238</v>
      </c>
      <c r="G375" s="67" t="s">
        <v>2449</v>
      </c>
      <c r="H375" s="68" t="s">
        <v>4085</v>
      </c>
      <c r="I375" s="68" t="s">
        <v>1244</v>
      </c>
      <c r="J375" s="68" t="s">
        <v>1245</v>
      </c>
      <c r="K375" s="68" t="s">
        <v>4086</v>
      </c>
      <c r="L375" s="68" t="s">
        <v>4085</v>
      </c>
      <c r="M375" s="68" t="s">
        <v>1244</v>
      </c>
      <c r="N375" s="68" t="s">
        <v>1245</v>
      </c>
      <c r="O375" s="67" t="s">
        <v>4087</v>
      </c>
      <c r="P375" s="68" t="s">
        <v>2857</v>
      </c>
      <c r="Q375" s="69" t="s">
        <v>27</v>
      </c>
      <c r="R375" s="69" t="s">
        <v>27</v>
      </c>
      <c r="S375" s="69" t="s">
        <v>27</v>
      </c>
      <c r="T375" s="69" t="s">
        <v>27</v>
      </c>
      <c r="U375" s="69" t="s">
        <v>27</v>
      </c>
      <c r="V375" s="70" t="s">
        <v>2450</v>
      </c>
    </row>
    <row r="376" spans="1:22" s="39" customFormat="1" ht="13.5" customHeight="1">
      <c r="A376" s="77" t="s">
        <v>986</v>
      </c>
      <c r="B376" s="85"/>
      <c r="C376" s="67" t="s">
        <v>1246</v>
      </c>
      <c r="D376" s="68" t="s">
        <v>4088</v>
      </c>
      <c r="E376" s="66">
        <v>45047</v>
      </c>
      <c r="F376" s="81">
        <v>47238</v>
      </c>
      <c r="G376" s="67" t="s">
        <v>2451</v>
      </c>
      <c r="H376" s="68" t="s">
        <v>4089</v>
      </c>
      <c r="I376" s="68" t="s">
        <v>2452</v>
      </c>
      <c r="J376" s="68" t="s">
        <v>2453</v>
      </c>
      <c r="K376" s="68" t="s">
        <v>4090</v>
      </c>
      <c r="L376" s="68" t="s">
        <v>4091</v>
      </c>
      <c r="M376" s="68" t="s">
        <v>2452</v>
      </c>
      <c r="N376" s="68" t="s">
        <v>2453</v>
      </c>
      <c r="O376" s="67" t="s">
        <v>4092</v>
      </c>
      <c r="P376" s="68" t="s">
        <v>2857</v>
      </c>
      <c r="Q376" s="69" t="s">
        <v>27</v>
      </c>
      <c r="R376" s="69" t="s">
        <v>27</v>
      </c>
      <c r="S376" s="69" t="s">
        <v>27</v>
      </c>
      <c r="T376" s="69" t="s">
        <v>27</v>
      </c>
      <c r="U376" s="69" t="s">
        <v>27</v>
      </c>
      <c r="V376" s="70" t="s">
        <v>2454</v>
      </c>
    </row>
    <row r="377" spans="1:22" s="39" customFormat="1" ht="13.5" customHeight="1">
      <c r="A377" s="77" t="s">
        <v>986</v>
      </c>
      <c r="B377" s="85"/>
      <c r="C377" s="67" t="s">
        <v>2455</v>
      </c>
      <c r="D377" s="68" t="s">
        <v>4093</v>
      </c>
      <c r="E377" s="66">
        <v>45078</v>
      </c>
      <c r="F377" s="81">
        <v>47269</v>
      </c>
      <c r="G377" s="67" t="s">
        <v>1627</v>
      </c>
      <c r="H377" s="68" t="s">
        <v>4094</v>
      </c>
      <c r="I377" s="68" t="s">
        <v>2456</v>
      </c>
      <c r="J377" s="68" t="s">
        <v>2457</v>
      </c>
      <c r="K377" s="68" t="s">
        <v>4095</v>
      </c>
      <c r="L377" s="68" t="s">
        <v>4096</v>
      </c>
      <c r="M377" s="68" t="s">
        <v>2456</v>
      </c>
      <c r="N377" s="68" t="s">
        <v>1627</v>
      </c>
      <c r="O377" s="67" t="s">
        <v>4097</v>
      </c>
      <c r="P377" s="68" t="s">
        <v>2857</v>
      </c>
      <c r="Q377" s="69" t="s">
        <v>27</v>
      </c>
      <c r="R377" s="69" t="s">
        <v>27</v>
      </c>
      <c r="S377" s="69" t="s">
        <v>27</v>
      </c>
      <c r="T377" s="69" t="s">
        <v>27</v>
      </c>
      <c r="U377" s="69" t="s">
        <v>27</v>
      </c>
      <c r="V377" s="70" t="s">
        <v>1248</v>
      </c>
    </row>
    <row r="378" spans="1:22" s="39" customFormat="1" ht="13.5" customHeight="1">
      <c r="A378" s="77" t="s">
        <v>986</v>
      </c>
      <c r="B378" s="85"/>
      <c r="C378" s="67" t="s">
        <v>2458</v>
      </c>
      <c r="D378" s="68" t="s">
        <v>4098</v>
      </c>
      <c r="E378" s="66">
        <v>45078</v>
      </c>
      <c r="F378" s="81">
        <v>47269</v>
      </c>
      <c r="G378" s="67" t="s">
        <v>2459</v>
      </c>
      <c r="H378" s="68" t="s">
        <v>4099</v>
      </c>
      <c r="I378" s="68" t="s">
        <v>2460</v>
      </c>
      <c r="J378" s="68" t="s">
        <v>2461</v>
      </c>
      <c r="K378" s="68" t="s">
        <v>4100</v>
      </c>
      <c r="L378" s="68" t="s">
        <v>4101</v>
      </c>
      <c r="M378" s="68" t="s">
        <v>2460</v>
      </c>
      <c r="N378" s="68" t="s">
        <v>2461</v>
      </c>
      <c r="O378" s="67" t="s">
        <v>4102</v>
      </c>
      <c r="P378" s="68" t="s">
        <v>2857</v>
      </c>
      <c r="Q378" s="69" t="s">
        <v>1240</v>
      </c>
      <c r="R378" s="69" t="s">
        <v>1240</v>
      </c>
      <c r="S378" s="69" t="s">
        <v>1240</v>
      </c>
      <c r="T378" s="69" t="s">
        <v>1240</v>
      </c>
      <c r="U378" s="69" t="s">
        <v>1240</v>
      </c>
      <c r="V378" s="70" t="s">
        <v>1249</v>
      </c>
    </row>
    <row r="379" spans="1:22" s="39" customFormat="1" ht="13.5" customHeight="1">
      <c r="A379" s="77" t="s">
        <v>986</v>
      </c>
      <c r="B379" s="85"/>
      <c r="C379" s="67" t="s">
        <v>2462</v>
      </c>
      <c r="D379" s="68" t="s">
        <v>2463</v>
      </c>
      <c r="E379" s="66">
        <v>45108</v>
      </c>
      <c r="F379" s="81">
        <v>47299</v>
      </c>
      <c r="G379" s="67" t="s">
        <v>1662</v>
      </c>
      <c r="H379" s="68" t="s">
        <v>4103</v>
      </c>
      <c r="I379" s="68" t="s">
        <v>2464</v>
      </c>
      <c r="J379" s="68" t="s">
        <v>2465</v>
      </c>
      <c r="K379" s="68" t="s">
        <v>4104</v>
      </c>
      <c r="L379" s="68" t="s">
        <v>4103</v>
      </c>
      <c r="M379" s="68" t="s">
        <v>2464</v>
      </c>
      <c r="N379" s="68" t="s">
        <v>2465</v>
      </c>
      <c r="O379" s="67" t="s">
        <v>4105</v>
      </c>
      <c r="P379" s="68" t="s">
        <v>3060</v>
      </c>
      <c r="Q379" s="69" t="s">
        <v>27</v>
      </c>
      <c r="R379" s="69" t="s">
        <v>27</v>
      </c>
      <c r="S379" s="69" t="s">
        <v>27</v>
      </c>
      <c r="T379" s="69" t="s">
        <v>27</v>
      </c>
      <c r="U379" s="69" t="s">
        <v>27</v>
      </c>
      <c r="V379" s="70" t="s">
        <v>2466</v>
      </c>
    </row>
    <row r="380" spans="1:22" s="39" customFormat="1" ht="13.5" customHeight="1">
      <c r="A380" s="77" t="s">
        <v>986</v>
      </c>
      <c r="B380" s="85"/>
      <c r="C380" s="67" t="s">
        <v>1250</v>
      </c>
      <c r="D380" s="68" t="s">
        <v>2467</v>
      </c>
      <c r="E380" s="66">
        <v>45078</v>
      </c>
      <c r="F380" s="81">
        <v>47269</v>
      </c>
      <c r="G380" s="67" t="s">
        <v>2468</v>
      </c>
      <c r="H380" s="68" t="s">
        <v>4106</v>
      </c>
      <c r="I380" s="68" t="s">
        <v>2469</v>
      </c>
      <c r="J380" s="68" t="s">
        <v>2470</v>
      </c>
      <c r="K380" s="68" t="s">
        <v>4107</v>
      </c>
      <c r="L380" s="68" t="s">
        <v>4108</v>
      </c>
      <c r="M380" s="68" t="s">
        <v>2471</v>
      </c>
      <c r="N380" s="68" t="s">
        <v>2471</v>
      </c>
      <c r="O380" s="67" t="s">
        <v>4109</v>
      </c>
      <c r="P380" s="68" t="s">
        <v>3060</v>
      </c>
      <c r="Q380" s="69" t="s">
        <v>27</v>
      </c>
      <c r="R380" s="69" t="s">
        <v>27</v>
      </c>
      <c r="S380" s="69" t="s">
        <v>27</v>
      </c>
      <c r="T380" s="69" t="s">
        <v>27</v>
      </c>
      <c r="U380" s="69" t="s">
        <v>27</v>
      </c>
      <c r="V380" s="70" t="s">
        <v>2472</v>
      </c>
    </row>
    <row r="381" spans="1:22" s="39" customFormat="1" ht="13.5" customHeight="1">
      <c r="A381" s="77" t="s">
        <v>986</v>
      </c>
      <c r="B381" s="85"/>
      <c r="C381" s="67" t="s">
        <v>2473</v>
      </c>
      <c r="D381" s="68" t="s">
        <v>4110</v>
      </c>
      <c r="E381" s="66">
        <v>45078</v>
      </c>
      <c r="F381" s="81">
        <v>47269</v>
      </c>
      <c r="G381" s="67" t="s">
        <v>1614</v>
      </c>
      <c r="H381" s="68" t="s">
        <v>4111</v>
      </c>
      <c r="I381" s="68" t="s">
        <v>2474</v>
      </c>
      <c r="J381" s="68" t="s">
        <v>2474</v>
      </c>
      <c r="K381" s="68" t="s">
        <v>4112</v>
      </c>
      <c r="L381" s="68" t="s">
        <v>4111</v>
      </c>
      <c r="M381" s="68" t="s">
        <v>2474</v>
      </c>
      <c r="N381" s="68" t="s">
        <v>2474</v>
      </c>
      <c r="O381" s="67" t="s">
        <v>4113</v>
      </c>
      <c r="P381" s="68" t="s">
        <v>2857</v>
      </c>
      <c r="Q381" s="69" t="s">
        <v>27</v>
      </c>
      <c r="R381" s="69" t="s">
        <v>27</v>
      </c>
      <c r="S381" s="69" t="s">
        <v>27</v>
      </c>
      <c r="T381" s="69" t="s">
        <v>27</v>
      </c>
      <c r="U381" s="69" t="s">
        <v>27</v>
      </c>
      <c r="V381" s="70" t="s">
        <v>2475</v>
      </c>
    </row>
    <row r="382" spans="1:22" s="39" customFormat="1" ht="13.5" customHeight="1">
      <c r="A382" s="77" t="s">
        <v>986</v>
      </c>
      <c r="B382" s="85"/>
      <c r="C382" s="67" t="s">
        <v>1253</v>
      </c>
      <c r="D382" s="68" t="s">
        <v>4114</v>
      </c>
      <c r="E382" s="66">
        <v>45108</v>
      </c>
      <c r="F382" s="81">
        <v>47299</v>
      </c>
      <c r="G382" s="67" t="s">
        <v>2476</v>
      </c>
      <c r="H382" s="68" t="s">
        <v>4115</v>
      </c>
      <c r="I382" s="68" t="s">
        <v>2409</v>
      </c>
      <c r="J382" s="68" t="s">
        <v>2410</v>
      </c>
      <c r="K382" s="68" t="s">
        <v>4116</v>
      </c>
      <c r="L382" s="68" t="s">
        <v>4115</v>
      </c>
      <c r="M382" s="68" t="s">
        <v>2409</v>
      </c>
      <c r="N382" s="68" t="s">
        <v>2410</v>
      </c>
      <c r="O382" s="67" t="s">
        <v>4117</v>
      </c>
      <c r="P382" s="68" t="s">
        <v>2857</v>
      </c>
      <c r="Q382" s="69" t="s">
        <v>27</v>
      </c>
      <c r="R382" s="69" t="s">
        <v>27</v>
      </c>
      <c r="S382" s="69" t="s">
        <v>27</v>
      </c>
      <c r="T382" s="69" t="s">
        <v>27</v>
      </c>
      <c r="U382" s="69" t="s">
        <v>27</v>
      </c>
      <c r="V382" s="70" t="s">
        <v>2477</v>
      </c>
    </row>
    <row r="383" spans="1:22" s="39" customFormat="1" ht="13.5" customHeight="1">
      <c r="A383" s="77" t="s">
        <v>986</v>
      </c>
      <c r="B383" s="85"/>
      <c r="C383" s="67" t="s">
        <v>1254</v>
      </c>
      <c r="D383" s="68" t="s">
        <v>4118</v>
      </c>
      <c r="E383" s="66">
        <v>45139</v>
      </c>
      <c r="F383" s="81">
        <v>47330</v>
      </c>
      <c r="G383" s="67" t="s">
        <v>2478</v>
      </c>
      <c r="H383" s="68" t="s">
        <v>4119</v>
      </c>
      <c r="I383" s="68" t="s">
        <v>2479</v>
      </c>
      <c r="J383" s="68" t="s">
        <v>2479</v>
      </c>
      <c r="K383" s="68" t="s">
        <v>4120</v>
      </c>
      <c r="L383" s="68" t="s">
        <v>4119</v>
      </c>
      <c r="M383" s="68" t="s">
        <v>2479</v>
      </c>
      <c r="N383" s="68" t="s">
        <v>2479</v>
      </c>
      <c r="O383" s="67" t="s">
        <v>4121</v>
      </c>
      <c r="P383" s="68" t="s">
        <v>2857</v>
      </c>
      <c r="Q383" s="69" t="s">
        <v>27</v>
      </c>
      <c r="R383" s="69"/>
      <c r="S383" s="69"/>
      <c r="T383" s="69"/>
      <c r="U383" s="69"/>
      <c r="V383" s="70" t="s">
        <v>2480</v>
      </c>
    </row>
    <row r="384" spans="1:22" s="39" customFormat="1" ht="13.5" customHeight="1">
      <c r="A384" s="77" t="s">
        <v>986</v>
      </c>
      <c r="B384" s="85"/>
      <c r="C384" s="67" t="s">
        <v>1255</v>
      </c>
      <c r="D384" s="68" t="s">
        <v>4127</v>
      </c>
      <c r="E384" s="66">
        <v>45139</v>
      </c>
      <c r="F384" s="81">
        <v>47330</v>
      </c>
      <c r="G384" s="67" t="s">
        <v>2481</v>
      </c>
      <c r="H384" s="68" t="s">
        <v>4128</v>
      </c>
      <c r="I384" s="68" t="s">
        <v>2482</v>
      </c>
      <c r="J384" s="68" t="s">
        <v>2482</v>
      </c>
      <c r="K384" s="68" t="s">
        <v>4129</v>
      </c>
      <c r="L384" s="68" t="s">
        <v>4130</v>
      </c>
      <c r="M384" s="68" t="s">
        <v>2482</v>
      </c>
      <c r="N384" s="68" t="s">
        <v>2482</v>
      </c>
      <c r="O384" s="67" t="s">
        <v>4131</v>
      </c>
      <c r="P384" s="68" t="s">
        <v>2857</v>
      </c>
      <c r="Q384" s="69" t="s">
        <v>1240</v>
      </c>
      <c r="R384" s="69" t="s">
        <v>1240</v>
      </c>
      <c r="S384" s="69" t="s">
        <v>1240</v>
      </c>
      <c r="T384" s="69" t="s">
        <v>1240</v>
      </c>
      <c r="U384" s="69" t="s">
        <v>1240</v>
      </c>
      <c r="V384" s="70" t="s">
        <v>2483</v>
      </c>
    </row>
    <row r="385" spans="1:22" s="39" customFormat="1" ht="13.5" customHeight="1">
      <c r="A385" s="77" t="s">
        <v>986</v>
      </c>
      <c r="B385" s="85"/>
      <c r="C385" s="67" t="s">
        <v>2484</v>
      </c>
      <c r="D385" s="68" t="s">
        <v>2485</v>
      </c>
      <c r="E385" s="66">
        <v>45170</v>
      </c>
      <c r="F385" s="81">
        <v>47361</v>
      </c>
      <c r="G385" s="67" t="s">
        <v>2486</v>
      </c>
      <c r="H385" s="68" t="s">
        <v>4132</v>
      </c>
      <c r="I385" s="68" t="s">
        <v>2487</v>
      </c>
      <c r="J385" s="68" t="s">
        <v>2488</v>
      </c>
      <c r="K385" s="68" t="s">
        <v>4133</v>
      </c>
      <c r="L385" s="68" t="s">
        <v>4132</v>
      </c>
      <c r="M385" s="68" t="s">
        <v>2487</v>
      </c>
      <c r="N385" s="68" t="s">
        <v>2488</v>
      </c>
      <c r="O385" s="67" t="s">
        <v>4134</v>
      </c>
      <c r="P385" s="68" t="s">
        <v>2857</v>
      </c>
      <c r="Q385" s="69" t="s">
        <v>1240</v>
      </c>
      <c r="R385" s="69" t="s">
        <v>1240</v>
      </c>
      <c r="S385" s="69" t="s">
        <v>1240</v>
      </c>
      <c r="T385" s="69" t="s">
        <v>1240</v>
      </c>
      <c r="U385" s="69" t="s">
        <v>1240</v>
      </c>
      <c r="V385" s="70" t="s">
        <v>2489</v>
      </c>
    </row>
    <row r="386" spans="1:22" s="39" customFormat="1" ht="13.5" customHeight="1">
      <c r="A386" s="77" t="s">
        <v>986</v>
      </c>
      <c r="B386" s="85"/>
      <c r="C386" s="67" t="s">
        <v>2490</v>
      </c>
      <c r="D386" s="68" t="s">
        <v>2491</v>
      </c>
      <c r="E386" s="66">
        <v>45170</v>
      </c>
      <c r="F386" s="81">
        <v>47361</v>
      </c>
      <c r="G386" s="67" t="s">
        <v>1971</v>
      </c>
      <c r="H386" s="68" t="s">
        <v>4135</v>
      </c>
      <c r="I386" s="68" t="s">
        <v>2492</v>
      </c>
      <c r="J386" s="68" t="s">
        <v>2493</v>
      </c>
      <c r="K386" s="68" t="s">
        <v>4136</v>
      </c>
      <c r="L386" s="68" t="s">
        <v>4135</v>
      </c>
      <c r="M386" s="68" t="s">
        <v>2492</v>
      </c>
      <c r="N386" s="68" t="s">
        <v>2493</v>
      </c>
      <c r="O386" s="67" t="s">
        <v>4137</v>
      </c>
      <c r="P386" s="68" t="s">
        <v>2857</v>
      </c>
      <c r="Q386" s="69" t="s">
        <v>1240</v>
      </c>
      <c r="R386" s="69" t="s">
        <v>1240</v>
      </c>
      <c r="S386" s="69" t="s">
        <v>1240</v>
      </c>
      <c r="T386" s="69" t="s">
        <v>1240</v>
      </c>
      <c r="U386" s="69" t="s">
        <v>1240</v>
      </c>
      <c r="V386" s="70" t="s">
        <v>2494</v>
      </c>
    </row>
    <row r="387" spans="1:22" s="39" customFormat="1" ht="13.5" customHeight="1">
      <c r="A387" s="77" t="s">
        <v>986</v>
      </c>
      <c r="B387" s="85"/>
      <c r="C387" s="67" t="s">
        <v>1256</v>
      </c>
      <c r="D387" s="68" t="s">
        <v>4138</v>
      </c>
      <c r="E387" s="66">
        <v>45170</v>
      </c>
      <c r="F387" s="81">
        <v>47361</v>
      </c>
      <c r="G387" s="67" t="s">
        <v>2495</v>
      </c>
      <c r="H387" s="68" t="s">
        <v>4139</v>
      </c>
      <c r="I387" s="68" t="s">
        <v>2496</v>
      </c>
      <c r="J387" s="68" t="s">
        <v>2497</v>
      </c>
      <c r="K387" s="68" t="s">
        <v>4140</v>
      </c>
      <c r="L387" s="68" t="s">
        <v>4141</v>
      </c>
      <c r="M387" s="68" t="s">
        <v>2496</v>
      </c>
      <c r="N387" s="68" t="s">
        <v>2498</v>
      </c>
      <c r="O387" s="67" t="s">
        <v>4142</v>
      </c>
      <c r="P387" s="68" t="s">
        <v>4143</v>
      </c>
      <c r="Q387" s="69" t="s">
        <v>1240</v>
      </c>
      <c r="R387" s="69" t="s">
        <v>1240</v>
      </c>
      <c r="S387" s="69" t="s">
        <v>1240</v>
      </c>
      <c r="T387" s="69" t="s">
        <v>1240</v>
      </c>
      <c r="U387" s="69"/>
      <c r="V387" s="70" t="s">
        <v>2499</v>
      </c>
    </row>
    <row r="388" spans="1:22" s="39" customFormat="1" ht="13.5" customHeight="1">
      <c r="A388" s="77" t="s">
        <v>986</v>
      </c>
      <c r="B388" s="85"/>
      <c r="C388" s="67" t="s">
        <v>2500</v>
      </c>
      <c r="D388" s="68" t="s">
        <v>4144</v>
      </c>
      <c r="E388" s="66">
        <v>45200</v>
      </c>
      <c r="F388" s="81">
        <v>47391</v>
      </c>
      <c r="G388" s="67" t="s">
        <v>2501</v>
      </c>
      <c r="H388" s="68" t="s">
        <v>4145</v>
      </c>
      <c r="I388" s="68" t="s">
        <v>2502</v>
      </c>
      <c r="J388" s="68" t="s">
        <v>2503</v>
      </c>
      <c r="K388" s="68" t="s">
        <v>4146</v>
      </c>
      <c r="L388" s="68" t="s">
        <v>4145</v>
      </c>
      <c r="M388" s="68" t="s">
        <v>2504</v>
      </c>
      <c r="N388" s="68" t="s">
        <v>2505</v>
      </c>
      <c r="O388" s="67" t="s">
        <v>4147</v>
      </c>
      <c r="P388" s="68" t="s">
        <v>2857</v>
      </c>
      <c r="Q388" s="69" t="s">
        <v>1240</v>
      </c>
      <c r="R388" s="69" t="s">
        <v>1240</v>
      </c>
      <c r="S388" s="69" t="s">
        <v>1240</v>
      </c>
      <c r="T388" s="69" t="s">
        <v>1240</v>
      </c>
      <c r="U388" s="69" t="s">
        <v>1240</v>
      </c>
      <c r="V388" s="70" t="s">
        <v>2506</v>
      </c>
    </row>
    <row r="389" spans="1:22" s="39" customFormat="1" ht="13.5" customHeight="1">
      <c r="A389" s="77" t="s">
        <v>986</v>
      </c>
      <c r="B389" s="85"/>
      <c r="C389" s="67" t="s">
        <v>1257</v>
      </c>
      <c r="D389" s="68" t="s">
        <v>4148</v>
      </c>
      <c r="E389" s="66">
        <v>45231</v>
      </c>
      <c r="F389" s="81">
        <v>47422</v>
      </c>
      <c r="G389" s="67" t="s">
        <v>2188</v>
      </c>
      <c r="H389" s="68" t="s">
        <v>4149</v>
      </c>
      <c r="I389" s="68" t="s">
        <v>2507</v>
      </c>
      <c r="J389" s="68" t="s">
        <v>2508</v>
      </c>
      <c r="K389" s="68" t="s">
        <v>4150</v>
      </c>
      <c r="L389" s="68" t="s">
        <v>4149</v>
      </c>
      <c r="M389" s="68" t="s">
        <v>2507</v>
      </c>
      <c r="N389" s="68" t="s">
        <v>2509</v>
      </c>
      <c r="O389" s="67" t="s">
        <v>4151</v>
      </c>
      <c r="P389" s="68" t="s">
        <v>2857</v>
      </c>
      <c r="Q389" s="69" t="s">
        <v>27</v>
      </c>
      <c r="R389" s="69" t="s">
        <v>27</v>
      </c>
      <c r="S389" s="69" t="s">
        <v>27</v>
      </c>
      <c r="T389" s="69" t="s">
        <v>27</v>
      </c>
      <c r="U389" s="69" t="s">
        <v>27</v>
      </c>
      <c r="V389" s="70" t="s">
        <v>2510</v>
      </c>
    </row>
    <row r="390" spans="1:22" s="39" customFormat="1" ht="13.5" customHeight="1">
      <c r="A390" s="77" t="s">
        <v>986</v>
      </c>
      <c r="B390" s="85"/>
      <c r="C390" s="67" t="s">
        <v>1258</v>
      </c>
      <c r="D390" s="68" t="s">
        <v>2511</v>
      </c>
      <c r="E390" s="66">
        <v>45231</v>
      </c>
      <c r="F390" s="81">
        <v>47422</v>
      </c>
      <c r="G390" s="67" t="s">
        <v>1701</v>
      </c>
      <c r="H390" s="68" t="s">
        <v>4152</v>
      </c>
      <c r="I390" s="68" t="s">
        <v>2512</v>
      </c>
      <c r="J390" s="68"/>
      <c r="K390" s="68" t="s">
        <v>4153</v>
      </c>
      <c r="L390" s="68" t="s">
        <v>4154</v>
      </c>
      <c r="M390" s="68" t="s">
        <v>2512</v>
      </c>
      <c r="N390" s="68"/>
      <c r="O390" s="67" t="s">
        <v>4155</v>
      </c>
      <c r="P390" s="68" t="s">
        <v>2857</v>
      </c>
      <c r="Q390" s="69" t="s">
        <v>27</v>
      </c>
      <c r="R390" s="69" t="s">
        <v>27</v>
      </c>
      <c r="S390" s="69" t="s">
        <v>27</v>
      </c>
      <c r="T390" s="69" t="s">
        <v>27</v>
      </c>
      <c r="U390" s="69" t="s">
        <v>27</v>
      </c>
      <c r="V390" s="70" t="s">
        <v>1268</v>
      </c>
    </row>
    <row r="391" spans="1:22" s="39" customFormat="1" ht="13.5" customHeight="1">
      <c r="A391" s="77" t="s">
        <v>986</v>
      </c>
      <c r="B391" s="85"/>
      <c r="C391" s="67" t="s">
        <v>1259</v>
      </c>
      <c r="D391" s="68" t="s">
        <v>4156</v>
      </c>
      <c r="E391" s="66">
        <v>45231</v>
      </c>
      <c r="F391" s="81">
        <v>47422</v>
      </c>
      <c r="G391" s="67" t="s">
        <v>336</v>
      </c>
      <c r="H391" s="68" t="s">
        <v>4157</v>
      </c>
      <c r="I391" s="68" t="s">
        <v>2513</v>
      </c>
      <c r="J391" s="68" t="s">
        <v>2514</v>
      </c>
      <c r="K391" s="68" t="s">
        <v>4158</v>
      </c>
      <c r="L391" s="68" t="s">
        <v>4157</v>
      </c>
      <c r="M391" s="68" t="s">
        <v>2513</v>
      </c>
      <c r="N391" s="68" t="s">
        <v>2514</v>
      </c>
      <c r="O391" s="67" t="s">
        <v>4159</v>
      </c>
      <c r="P391" s="68" t="s">
        <v>2857</v>
      </c>
      <c r="Q391" s="69" t="s">
        <v>27</v>
      </c>
      <c r="R391" s="69" t="s">
        <v>27</v>
      </c>
      <c r="S391" s="69" t="s">
        <v>27</v>
      </c>
      <c r="T391" s="69" t="s">
        <v>27</v>
      </c>
      <c r="U391" s="69" t="s">
        <v>27</v>
      </c>
      <c r="V391" s="70" t="s">
        <v>2515</v>
      </c>
    </row>
    <row r="392" spans="1:22" s="39" customFormat="1" ht="13.5" customHeight="1">
      <c r="A392" s="77" t="s">
        <v>986</v>
      </c>
      <c r="B392" s="85"/>
      <c r="C392" s="67" t="s">
        <v>2516</v>
      </c>
      <c r="D392" s="68" t="s">
        <v>2517</v>
      </c>
      <c r="E392" s="66">
        <v>45261</v>
      </c>
      <c r="F392" s="81">
        <v>47452</v>
      </c>
      <c r="G392" s="67" t="s">
        <v>1555</v>
      </c>
      <c r="H392" s="68" t="s">
        <v>4160</v>
      </c>
      <c r="I392" s="68" t="s">
        <v>1269</v>
      </c>
      <c r="J392" s="68" t="s">
        <v>2518</v>
      </c>
      <c r="K392" s="68" t="s">
        <v>2519</v>
      </c>
      <c r="L392" s="68" t="s">
        <v>2520</v>
      </c>
      <c r="M392" s="68" t="s">
        <v>1269</v>
      </c>
      <c r="N392" s="68" t="s">
        <v>2518</v>
      </c>
      <c r="O392" s="67" t="s">
        <v>2521</v>
      </c>
      <c r="P392" s="68" t="s">
        <v>2857</v>
      </c>
      <c r="Q392" s="69" t="s">
        <v>27</v>
      </c>
      <c r="R392" s="69" t="s">
        <v>27</v>
      </c>
      <c r="S392" s="69" t="s">
        <v>27</v>
      </c>
      <c r="T392" s="69" t="s">
        <v>27</v>
      </c>
      <c r="U392" s="69" t="s">
        <v>27</v>
      </c>
      <c r="V392" s="70" t="s">
        <v>2522</v>
      </c>
    </row>
    <row r="393" spans="1:22" s="39" customFormat="1" ht="13.5" customHeight="1">
      <c r="A393" s="77" t="s">
        <v>986</v>
      </c>
      <c r="B393" s="85"/>
      <c r="C393" s="67" t="s">
        <v>2523</v>
      </c>
      <c r="D393" s="68" t="s">
        <v>4161</v>
      </c>
      <c r="E393" s="66">
        <v>45261</v>
      </c>
      <c r="F393" s="81">
        <v>47452</v>
      </c>
      <c r="G393" s="67" t="s">
        <v>1566</v>
      </c>
      <c r="H393" s="68" t="s">
        <v>4162</v>
      </c>
      <c r="I393" s="68" t="s">
        <v>2524</v>
      </c>
      <c r="J393" s="68" t="s">
        <v>2525</v>
      </c>
      <c r="K393" s="68" t="s">
        <v>1270</v>
      </c>
      <c r="L393" s="68" t="s">
        <v>4694</v>
      </c>
      <c r="M393" s="68" t="s">
        <v>2526</v>
      </c>
      <c r="N393" s="68" t="s">
        <v>2527</v>
      </c>
      <c r="O393" s="67" t="s">
        <v>4163</v>
      </c>
      <c r="P393" s="68" t="s">
        <v>3086</v>
      </c>
      <c r="Q393" s="69"/>
      <c r="R393" s="69" t="s">
        <v>27</v>
      </c>
      <c r="S393" s="69" t="s">
        <v>27</v>
      </c>
      <c r="T393" s="69"/>
      <c r="U393" s="69"/>
      <c r="V393" s="70" t="s">
        <v>2528</v>
      </c>
    </row>
    <row r="394" spans="1:22" s="39" customFormat="1" ht="13.5" customHeight="1">
      <c r="A394" s="77" t="s">
        <v>986</v>
      </c>
      <c r="B394" s="85"/>
      <c r="C394" s="67" t="s">
        <v>2529</v>
      </c>
      <c r="D394" s="68" t="s">
        <v>2530</v>
      </c>
      <c r="E394" s="66">
        <v>45261</v>
      </c>
      <c r="F394" s="81">
        <v>47452</v>
      </c>
      <c r="G394" s="67" t="s">
        <v>2531</v>
      </c>
      <c r="H394" s="68" t="s">
        <v>4164</v>
      </c>
      <c r="I394" s="68" t="s">
        <v>2532</v>
      </c>
      <c r="J394" s="68" t="s">
        <v>2533</v>
      </c>
      <c r="K394" s="68" t="s">
        <v>4165</v>
      </c>
      <c r="L394" s="68" t="s">
        <v>4166</v>
      </c>
      <c r="M394" s="68" t="s">
        <v>2534</v>
      </c>
      <c r="N394" s="68" t="s">
        <v>2535</v>
      </c>
      <c r="O394" s="67" t="s">
        <v>4167</v>
      </c>
      <c r="P394" s="68" t="s">
        <v>2857</v>
      </c>
      <c r="Q394" s="69" t="s">
        <v>27</v>
      </c>
      <c r="R394" s="69" t="s">
        <v>27</v>
      </c>
      <c r="S394" s="69" t="s">
        <v>27</v>
      </c>
      <c r="T394" s="69" t="s">
        <v>27</v>
      </c>
      <c r="U394" s="69" t="s">
        <v>27</v>
      </c>
      <c r="V394" s="70" t="s">
        <v>2536</v>
      </c>
    </row>
    <row r="395" spans="1:22" s="39" customFormat="1" ht="13.5" customHeight="1">
      <c r="A395" s="77" t="s">
        <v>986</v>
      </c>
      <c r="B395" s="85"/>
      <c r="C395" s="67" t="s">
        <v>1260</v>
      </c>
      <c r="D395" s="68" t="s">
        <v>2537</v>
      </c>
      <c r="E395" s="66">
        <v>45261</v>
      </c>
      <c r="F395" s="81">
        <v>47452</v>
      </c>
      <c r="G395" s="67" t="s">
        <v>2538</v>
      </c>
      <c r="H395" s="68" t="s">
        <v>4168</v>
      </c>
      <c r="I395" s="68" t="s">
        <v>2539</v>
      </c>
      <c r="J395" s="68"/>
      <c r="K395" s="68" t="s">
        <v>4169</v>
      </c>
      <c r="L395" s="68" t="s">
        <v>4170</v>
      </c>
      <c r="M395" s="68" t="s">
        <v>2539</v>
      </c>
      <c r="N395" s="68" t="s">
        <v>2540</v>
      </c>
      <c r="O395" s="67" t="s">
        <v>4171</v>
      </c>
      <c r="P395" s="68" t="s">
        <v>2857</v>
      </c>
      <c r="Q395" s="69" t="s">
        <v>27</v>
      </c>
      <c r="R395" s="69" t="s">
        <v>27</v>
      </c>
      <c r="S395" s="69" t="s">
        <v>27</v>
      </c>
      <c r="T395" s="69" t="s">
        <v>27</v>
      </c>
      <c r="U395" s="69" t="s">
        <v>27</v>
      </c>
      <c r="V395" s="70" t="s">
        <v>2541</v>
      </c>
    </row>
    <row r="396" spans="1:22" s="39" customFormat="1" ht="13.5" customHeight="1">
      <c r="A396" s="77" t="s">
        <v>986</v>
      </c>
      <c r="B396" s="85"/>
      <c r="C396" s="67" t="s">
        <v>1261</v>
      </c>
      <c r="D396" s="68" t="s">
        <v>2542</v>
      </c>
      <c r="E396" s="66">
        <v>45261</v>
      </c>
      <c r="F396" s="81">
        <v>47452</v>
      </c>
      <c r="G396" s="67" t="s">
        <v>2543</v>
      </c>
      <c r="H396" s="68" t="s">
        <v>4172</v>
      </c>
      <c r="I396" s="68" t="s">
        <v>2544</v>
      </c>
      <c r="J396" s="68" t="s">
        <v>2545</v>
      </c>
      <c r="K396" s="68" t="s">
        <v>4173</v>
      </c>
      <c r="L396" s="68" t="s">
        <v>2546</v>
      </c>
      <c r="M396" s="68" t="s">
        <v>2544</v>
      </c>
      <c r="N396" s="68" t="s">
        <v>2545</v>
      </c>
      <c r="O396" s="67" t="s">
        <v>4174</v>
      </c>
      <c r="P396" s="68" t="s">
        <v>2857</v>
      </c>
      <c r="Q396" s="69"/>
      <c r="R396" s="69" t="s">
        <v>27</v>
      </c>
      <c r="S396" s="69" t="s">
        <v>27</v>
      </c>
      <c r="T396" s="69" t="s">
        <v>27</v>
      </c>
      <c r="U396" s="69"/>
      <c r="V396" s="70" t="s">
        <v>2547</v>
      </c>
    </row>
    <row r="397" spans="1:22" s="39" customFormat="1" ht="13.5" customHeight="1">
      <c r="A397" s="77" t="s">
        <v>986</v>
      </c>
      <c r="B397" s="85"/>
      <c r="C397" s="67" t="s">
        <v>1262</v>
      </c>
      <c r="D397" s="68" t="s">
        <v>4175</v>
      </c>
      <c r="E397" s="66">
        <v>45261</v>
      </c>
      <c r="F397" s="81">
        <v>47452</v>
      </c>
      <c r="G397" s="67" t="s">
        <v>2548</v>
      </c>
      <c r="H397" s="68" t="s">
        <v>4176</v>
      </c>
      <c r="I397" s="68" t="s">
        <v>2549</v>
      </c>
      <c r="J397" s="68" t="s">
        <v>2046</v>
      </c>
      <c r="K397" s="68" t="s">
        <v>4177</v>
      </c>
      <c r="L397" s="68" t="s">
        <v>4178</v>
      </c>
      <c r="M397" s="68" t="s">
        <v>2550</v>
      </c>
      <c r="N397" s="68" t="s">
        <v>2046</v>
      </c>
      <c r="O397" s="67" t="s">
        <v>4179</v>
      </c>
      <c r="P397" s="68" t="s">
        <v>2857</v>
      </c>
      <c r="Q397" s="69"/>
      <c r="R397" s="69" t="s">
        <v>27</v>
      </c>
      <c r="S397" s="69"/>
      <c r="T397" s="69" t="s">
        <v>27</v>
      </c>
      <c r="U397" s="69"/>
      <c r="V397" s="70" t="s">
        <v>2551</v>
      </c>
    </row>
    <row r="398" spans="1:22" s="39" customFormat="1" ht="13.5" customHeight="1">
      <c r="A398" s="77" t="s">
        <v>986</v>
      </c>
      <c r="B398" s="85"/>
      <c r="C398" s="67" t="s">
        <v>1263</v>
      </c>
      <c r="D398" s="68" t="s">
        <v>4180</v>
      </c>
      <c r="E398" s="66">
        <v>45261</v>
      </c>
      <c r="F398" s="81">
        <v>47452</v>
      </c>
      <c r="G398" s="67" t="s">
        <v>1555</v>
      </c>
      <c r="H398" s="68" t="s">
        <v>4181</v>
      </c>
      <c r="I398" s="68" t="s">
        <v>2552</v>
      </c>
      <c r="J398" s="68" t="s">
        <v>2552</v>
      </c>
      <c r="K398" s="68" t="s">
        <v>4182</v>
      </c>
      <c r="L398" s="68" t="s">
        <v>4183</v>
      </c>
      <c r="M398" s="68" t="s">
        <v>2553</v>
      </c>
      <c r="N398" s="68"/>
      <c r="O398" s="67" t="s">
        <v>4184</v>
      </c>
      <c r="P398" s="68" t="s">
        <v>4185</v>
      </c>
      <c r="Q398" s="69" t="s">
        <v>27</v>
      </c>
      <c r="R398" s="69" t="s">
        <v>27</v>
      </c>
      <c r="S398" s="69" t="s">
        <v>27</v>
      </c>
      <c r="T398" s="69" t="s">
        <v>27</v>
      </c>
      <c r="U398" s="69" t="s">
        <v>27</v>
      </c>
      <c r="V398" s="70" t="s">
        <v>2554</v>
      </c>
    </row>
    <row r="399" spans="1:22" s="39" customFormat="1" ht="13.5" customHeight="1">
      <c r="A399" s="77" t="s">
        <v>986</v>
      </c>
      <c r="B399" s="85"/>
      <c r="C399" s="67" t="s">
        <v>2555</v>
      </c>
      <c r="D399" s="68" t="s">
        <v>4186</v>
      </c>
      <c r="E399" s="66">
        <v>45292</v>
      </c>
      <c r="F399" s="81">
        <v>47483</v>
      </c>
      <c r="G399" s="67" t="s">
        <v>2556</v>
      </c>
      <c r="H399" s="68" t="s">
        <v>4187</v>
      </c>
      <c r="I399" s="68" t="s">
        <v>4695</v>
      </c>
      <c r="J399" s="68" t="s">
        <v>4696</v>
      </c>
      <c r="K399" s="68" t="s">
        <v>4188</v>
      </c>
      <c r="L399" s="68" t="s">
        <v>4189</v>
      </c>
      <c r="M399" s="68" t="s">
        <v>2557</v>
      </c>
      <c r="N399" s="68" t="s">
        <v>2558</v>
      </c>
      <c r="O399" s="67" t="s">
        <v>4190</v>
      </c>
      <c r="P399" s="68" t="s">
        <v>4191</v>
      </c>
      <c r="Q399" s="69" t="s">
        <v>27</v>
      </c>
      <c r="R399" s="69" t="s">
        <v>27</v>
      </c>
      <c r="S399" s="69" t="s">
        <v>27</v>
      </c>
      <c r="T399" s="69" t="s">
        <v>27</v>
      </c>
      <c r="U399" s="69" t="s">
        <v>27</v>
      </c>
      <c r="V399" s="70" t="s">
        <v>2559</v>
      </c>
    </row>
    <row r="400" spans="1:22" s="39" customFormat="1" ht="13.5" customHeight="1">
      <c r="A400" s="77" t="s">
        <v>986</v>
      </c>
      <c r="B400" s="85"/>
      <c r="C400" s="67" t="s">
        <v>2560</v>
      </c>
      <c r="D400" s="68" t="s">
        <v>4192</v>
      </c>
      <c r="E400" s="66">
        <v>45292</v>
      </c>
      <c r="F400" s="81">
        <v>47483</v>
      </c>
      <c r="G400" s="67" t="s">
        <v>2486</v>
      </c>
      <c r="H400" s="68" t="s">
        <v>4193</v>
      </c>
      <c r="I400" s="68" t="s">
        <v>2561</v>
      </c>
      <c r="J400" s="68" t="s">
        <v>2561</v>
      </c>
      <c r="K400" s="68" t="s">
        <v>4194</v>
      </c>
      <c r="L400" s="68" t="s">
        <v>4195</v>
      </c>
      <c r="M400" s="68" t="s">
        <v>2561</v>
      </c>
      <c r="N400" s="68" t="s">
        <v>2561</v>
      </c>
      <c r="O400" s="67" t="s">
        <v>4196</v>
      </c>
      <c r="P400" s="68" t="s">
        <v>2857</v>
      </c>
      <c r="Q400" s="69" t="s">
        <v>27</v>
      </c>
      <c r="R400" s="69" t="s">
        <v>27</v>
      </c>
      <c r="S400" s="69" t="s">
        <v>27</v>
      </c>
      <c r="T400" s="69" t="s">
        <v>27</v>
      </c>
      <c r="U400" s="69" t="s">
        <v>27</v>
      </c>
      <c r="V400" s="70" t="s">
        <v>2562</v>
      </c>
    </row>
    <row r="401" spans="1:22" s="39" customFormat="1" ht="13.5" customHeight="1">
      <c r="A401" s="77" t="s">
        <v>986</v>
      </c>
      <c r="B401" s="85"/>
      <c r="C401" s="67" t="s">
        <v>2563</v>
      </c>
      <c r="D401" s="68" t="s">
        <v>2564</v>
      </c>
      <c r="E401" s="66">
        <v>45292</v>
      </c>
      <c r="F401" s="81">
        <v>47483</v>
      </c>
      <c r="G401" s="67" t="s">
        <v>1885</v>
      </c>
      <c r="H401" s="68" t="s">
        <v>4197</v>
      </c>
      <c r="I401" s="68" t="s">
        <v>2565</v>
      </c>
      <c r="J401" s="68"/>
      <c r="K401" s="68" t="s">
        <v>3390</v>
      </c>
      <c r="L401" s="68" t="s">
        <v>4198</v>
      </c>
      <c r="M401" s="68" t="s">
        <v>2565</v>
      </c>
      <c r="N401" s="68"/>
      <c r="O401" s="67" t="s">
        <v>3391</v>
      </c>
      <c r="P401" s="68" t="s">
        <v>3192</v>
      </c>
      <c r="Q401" s="69" t="s">
        <v>27</v>
      </c>
      <c r="R401" s="69" t="s">
        <v>27</v>
      </c>
      <c r="S401" s="69" t="s">
        <v>27</v>
      </c>
      <c r="T401" s="69" t="s">
        <v>27</v>
      </c>
      <c r="U401" s="69" t="s">
        <v>27</v>
      </c>
      <c r="V401" s="70" t="s">
        <v>2566</v>
      </c>
    </row>
    <row r="402" spans="1:22" s="39" customFormat="1" ht="13.5" customHeight="1">
      <c r="A402" s="77" t="s">
        <v>986</v>
      </c>
      <c r="B402" s="85"/>
      <c r="C402" s="67" t="s">
        <v>2567</v>
      </c>
      <c r="D402" s="68" t="s">
        <v>4199</v>
      </c>
      <c r="E402" s="66">
        <v>45292</v>
      </c>
      <c r="F402" s="81">
        <v>47483</v>
      </c>
      <c r="G402" s="67" t="s">
        <v>2568</v>
      </c>
      <c r="H402" s="68" t="s">
        <v>4200</v>
      </c>
      <c r="I402" s="68" t="s">
        <v>2569</v>
      </c>
      <c r="J402" s="68" t="s">
        <v>2570</v>
      </c>
      <c r="K402" s="68" t="s">
        <v>4201</v>
      </c>
      <c r="L402" s="68" t="s">
        <v>4202</v>
      </c>
      <c r="M402" s="68" t="s">
        <v>2571</v>
      </c>
      <c r="N402" s="68" t="s">
        <v>2572</v>
      </c>
      <c r="O402" s="67" t="s">
        <v>4203</v>
      </c>
      <c r="P402" s="68" t="s">
        <v>2857</v>
      </c>
      <c r="Q402" s="69" t="s">
        <v>27</v>
      </c>
      <c r="R402" s="69" t="s">
        <v>27</v>
      </c>
      <c r="S402" s="69" t="s">
        <v>27</v>
      </c>
      <c r="T402" s="69" t="s">
        <v>27</v>
      </c>
      <c r="U402" s="69" t="s">
        <v>27</v>
      </c>
      <c r="V402" s="70" t="s">
        <v>2573</v>
      </c>
    </row>
    <row r="403" spans="1:22" s="39" customFormat="1" ht="13.5" customHeight="1">
      <c r="A403" s="77" t="s">
        <v>986</v>
      </c>
      <c r="B403" s="85"/>
      <c r="C403" s="67" t="s">
        <v>1264</v>
      </c>
      <c r="D403" s="68" t="s">
        <v>2574</v>
      </c>
      <c r="E403" s="66">
        <v>45292</v>
      </c>
      <c r="F403" s="81">
        <v>47483</v>
      </c>
      <c r="G403" s="67" t="s">
        <v>1555</v>
      </c>
      <c r="H403" s="68" t="s">
        <v>4204</v>
      </c>
      <c r="I403" s="68" t="s">
        <v>2575</v>
      </c>
      <c r="J403" s="68" t="s">
        <v>2576</v>
      </c>
      <c r="K403" s="68" t="s">
        <v>4205</v>
      </c>
      <c r="L403" s="68" t="s">
        <v>4206</v>
      </c>
      <c r="M403" s="68" t="s">
        <v>2575</v>
      </c>
      <c r="N403" s="68" t="s">
        <v>2576</v>
      </c>
      <c r="O403" s="67" t="s">
        <v>4207</v>
      </c>
      <c r="P403" s="68" t="s">
        <v>2857</v>
      </c>
      <c r="Q403" s="69" t="s">
        <v>27</v>
      </c>
      <c r="R403" s="69" t="s">
        <v>27</v>
      </c>
      <c r="S403" s="69" t="s">
        <v>27</v>
      </c>
      <c r="T403" s="69" t="s">
        <v>27</v>
      </c>
      <c r="U403" s="69" t="s">
        <v>27</v>
      </c>
      <c r="V403" s="70" t="s">
        <v>2577</v>
      </c>
    </row>
    <row r="404" spans="1:22" s="39" customFormat="1" ht="13.5" customHeight="1">
      <c r="A404" s="77" t="s">
        <v>986</v>
      </c>
      <c r="B404" s="85"/>
      <c r="C404" s="67" t="s">
        <v>2578</v>
      </c>
      <c r="D404" s="68" t="s">
        <v>4638</v>
      </c>
      <c r="E404" s="66">
        <v>45352</v>
      </c>
      <c r="F404" s="81">
        <v>47542</v>
      </c>
      <c r="G404" s="67" t="s">
        <v>2380</v>
      </c>
      <c r="H404" s="68" t="s">
        <v>4208</v>
      </c>
      <c r="I404" s="68" t="s">
        <v>2579</v>
      </c>
      <c r="J404" s="68" t="s">
        <v>2580</v>
      </c>
      <c r="K404" s="68" t="s">
        <v>4209</v>
      </c>
      <c r="L404" s="68" t="s">
        <v>2581</v>
      </c>
      <c r="M404" s="68" t="s">
        <v>2582</v>
      </c>
      <c r="N404" s="68" t="s">
        <v>2583</v>
      </c>
      <c r="O404" s="67" t="s">
        <v>4210</v>
      </c>
      <c r="P404" s="68" t="s">
        <v>2857</v>
      </c>
      <c r="Q404" s="69" t="s">
        <v>27</v>
      </c>
      <c r="R404" s="69" t="s">
        <v>27</v>
      </c>
      <c r="S404" s="69" t="s">
        <v>27</v>
      </c>
      <c r="T404" s="69" t="s">
        <v>27</v>
      </c>
      <c r="U404" s="69" t="s">
        <v>27</v>
      </c>
      <c r="V404" s="70" t="s">
        <v>2584</v>
      </c>
    </row>
    <row r="405" spans="1:22" s="39" customFormat="1" ht="13.5" customHeight="1">
      <c r="A405" s="77" t="s">
        <v>986</v>
      </c>
      <c r="B405" s="85"/>
      <c r="C405" s="67" t="s">
        <v>2585</v>
      </c>
      <c r="D405" s="68" t="s">
        <v>4211</v>
      </c>
      <c r="E405" s="66">
        <v>45352</v>
      </c>
      <c r="F405" s="81">
        <v>47542</v>
      </c>
      <c r="G405" s="67" t="s">
        <v>2501</v>
      </c>
      <c r="H405" s="68" t="s">
        <v>4212</v>
      </c>
      <c r="I405" s="68" t="s">
        <v>2586</v>
      </c>
      <c r="J405" s="68" t="s">
        <v>2587</v>
      </c>
      <c r="K405" s="68" t="s">
        <v>4213</v>
      </c>
      <c r="L405" s="68" t="s">
        <v>4214</v>
      </c>
      <c r="M405" s="68" t="s">
        <v>2586</v>
      </c>
      <c r="N405" s="68" t="s">
        <v>2587</v>
      </c>
      <c r="O405" s="67" t="s">
        <v>4215</v>
      </c>
      <c r="P405" s="68" t="s">
        <v>2857</v>
      </c>
      <c r="Q405" s="69" t="s">
        <v>27</v>
      </c>
      <c r="R405" s="69" t="s">
        <v>27</v>
      </c>
      <c r="S405" s="69" t="s">
        <v>27</v>
      </c>
      <c r="T405" s="69" t="s">
        <v>27</v>
      </c>
      <c r="U405" s="69" t="s">
        <v>27</v>
      </c>
      <c r="V405" s="70" t="s">
        <v>2588</v>
      </c>
    </row>
    <row r="406" spans="1:22" s="39" customFormat="1" ht="13.5" customHeight="1">
      <c r="A406" s="77" t="s">
        <v>986</v>
      </c>
      <c r="B406" s="85"/>
      <c r="C406" s="67" t="s">
        <v>2589</v>
      </c>
      <c r="D406" s="68" t="s">
        <v>4216</v>
      </c>
      <c r="E406" s="66">
        <v>45383</v>
      </c>
      <c r="F406" s="81">
        <v>47573</v>
      </c>
      <c r="G406" s="67" t="s">
        <v>2590</v>
      </c>
      <c r="H406" s="68" t="s">
        <v>4217</v>
      </c>
      <c r="I406" s="68" t="s">
        <v>2591</v>
      </c>
      <c r="J406" s="68" t="s">
        <v>2592</v>
      </c>
      <c r="K406" s="68" t="s">
        <v>4218</v>
      </c>
      <c r="L406" s="68" t="s">
        <v>4219</v>
      </c>
      <c r="M406" s="68" t="s">
        <v>2593</v>
      </c>
      <c r="N406" s="68"/>
      <c r="O406" s="67" t="s">
        <v>4220</v>
      </c>
      <c r="P406" s="68" t="s">
        <v>4221</v>
      </c>
      <c r="Q406" s="69" t="s">
        <v>27</v>
      </c>
      <c r="R406" s="69" t="s">
        <v>27</v>
      </c>
      <c r="S406" s="69" t="s">
        <v>27</v>
      </c>
      <c r="T406" s="69" t="s">
        <v>27</v>
      </c>
      <c r="U406" s="69" t="s">
        <v>27</v>
      </c>
      <c r="V406" s="70" t="s">
        <v>2594</v>
      </c>
    </row>
    <row r="407" spans="1:22" s="39" customFormat="1" ht="13.5" customHeight="1">
      <c r="A407" s="77" t="s">
        <v>986</v>
      </c>
      <c r="B407" s="85"/>
      <c r="C407" s="67" t="s">
        <v>2595</v>
      </c>
      <c r="D407" s="68" t="s">
        <v>4222</v>
      </c>
      <c r="E407" s="66">
        <v>45352</v>
      </c>
      <c r="F407" s="81">
        <v>47542</v>
      </c>
      <c r="G407" s="67" t="s">
        <v>2596</v>
      </c>
      <c r="H407" s="68" t="s">
        <v>4223</v>
      </c>
      <c r="I407" s="68" t="s">
        <v>2597</v>
      </c>
      <c r="J407" s="68" t="s">
        <v>2598</v>
      </c>
      <c r="K407" s="68" t="s">
        <v>4224</v>
      </c>
      <c r="L407" s="68" t="s">
        <v>4225</v>
      </c>
      <c r="M407" s="68" t="s">
        <v>2597</v>
      </c>
      <c r="N407" s="68" t="s">
        <v>2598</v>
      </c>
      <c r="O407" s="67" t="s">
        <v>4226</v>
      </c>
      <c r="P407" s="68" t="s">
        <v>2857</v>
      </c>
      <c r="Q407" s="69" t="s">
        <v>27</v>
      </c>
      <c r="R407" s="69" t="s">
        <v>27</v>
      </c>
      <c r="S407" s="69" t="s">
        <v>27</v>
      </c>
      <c r="T407" s="69" t="s">
        <v>27</v>
      </c>
      <c r="U407" s="69" t="s">
        <v>27</v>
      </c>
      <c r="V407" s="70" t="s">
        <v>2599</v>
      </c>
    </row>
    <row r="408" spans="1:22" s="39" customFormat="1" ht="13.5" customHeight="1">
      <c r="A408" s="77" t="s">
        <v>986</v>
      </c>
      <c r="B408" s="85"/>
      <c r="C408" s="67" t="s">
        <v>2600</v>
      </c>
      <c r="D408" s="68" t="s">
        <v>2601</v>
      </c>
      <c r="E408" s="66">
        <v>45352</v>
      </c>
      <c r="F408" s="81">
        <v>47542</v>
      </c>
      <c r="G408" s="67" t="s">
        <v>1888</v>
      </c>
      <c r="H408" s="68" t="s">
        <v>4227</v>
      </c>
      <c r="I408" s="68" t="s">
        <v>2602</v>
      </c>
      <c r="J408" s="68" t="s">
        <v>2603</v>
      </c>
      <c r="K408" s="68" t="s">
        <v>2604</v>
      </c>
      <c r="L408" s="68" t="s">
        <v>4228</v>
      </c>
      <c r="M408" s="68" t="s">
        <v>2605</v>
      </c>
      <c r="N408" s="68" t="s">
        <v>2603</v>
      </c>
      <c r="O408" s="67" t="s">
        <v>4229</v>
      </c>
      <c r="P408" s="68" t="s">
        <v>2857</v>
      </c>
      <c r="Q408" s="69" t="s">
        <v>27</v>
      </c>
      <c r="R408" s="69" t="s">
        <v>27</v>
      </c>
      <c r="S408" s="69" t="s">
        <v>27</v>
      </c>
      <c r="T408" s="69" t="s">
        <v>27</v>
      </c>
      <c r="U408" s="69" t="s">
        <v>27</v>
      </c>
      <c r="V408" s="70" t="s">
        <v>2606</v>
      </c>
    </row>
    <row r="409" spans="1:22" s="39" customFormat="1" ht="13.5" customHeight="1">
      <c r="A409" s="77" t="s">
        <v>986</v>
      </c>
      <c r="B409" s="85"/>
      <c r="C409" s="67" t="s">
        <v>2607</v>
      </c>
      <c r="D409" s="68" t="s">
        <v>4230</v>
      </c>
      <c r="E409" s="66">
        <v>45352</v>
      </c>
      <c r="F409" s="81">
        <v>47542</v>
      </c>
      <c r="G409" s="67" t="s">
        <v>2380</v>
      </c>
      <c r="H409" s="68" t="s">
        <v>4231</v>
      </c>
      <c r="I409" s="68" t="s">
        <v>2608</v>
      </c>
      <c r="J409" s="68"/>
      <c r="K409" s="68" t="s">
        <v>4232</v>
      </c>
      <c r="L409" s="68" t="s">
        <v>4233</v>
      </c>
      <c r="M409" s="68" t="s">
        <v>2608</v>
      </c>
      <c r="N409" s="68"/>
      <c r="O409" s="67" t="s">
        <v>4234</v>
      </c>
      <c r="P409" s="68" t="s">
        <v>2857</v>
      </c>
      <c r="Q409" s="69" t="s">
        <v>27</v>
      </c>
      <c r="R409" s="69" t="s">
        <v>27</v>
      </c>
      <c r="S409" s="69" t="s">
        <v>27</v>
      </c>
      <c r="T409" s="69" t="s">
        <v>27</v>
      </c>
      <c r="U409" s="69" t="s">
        <v>27</v>
      </c>
      <c r="V409" s="70" t="s">
        <v>2609</v>
      </c>
    </row>
    <row r="410" spans="1:22" s="39" customFormat="1" ht="13.5" customHeight="1">
      <c r="A410" s="77" t="s">
        <v>986</v>
      </c>
      <c r="B410" s="85"/>
      <c r="C410" s="67" t="s">
        <v>2610</v>
      </c>
      <c r="D410" s="68" t="s">
        <v>2611</v>
      </c>
      <c r="E410" s="66">
        <v>45383</v>
      </c>
      <c r="F410" s="81">
        <v>47573</v>
      </c>
      <c r="G410" s="67" t="s">
        <v>1838</v>
      </c>
      <c r="H410" s="68" t="s">
        <v>4235</v>
      </c>
      <c r="I410" s="68" t="s">
        <v>2612</v>
      </c>
      <c r="J410" s="68"/>
      <c r="K410" s="68" t="s">
        <v>4236</v>
      </c>
      <c r="L410" s="68" t="s">
        <v>4237</v>
      </c>
      <c r="M410" s="68" t="s">
        <v>2612</v>
      </c>
      <c r="N410" s="68"/>
      <c r="O410" s="67" t="s">
        <v>4238</v>
      </c>
      <c r="P410" s="68" t="s">
        <v>2857</v>
      </c>
      <c r="Q410" s="69" t="s">
        <v>27</v>
      </c>
      <c r="R410" s="69" t="s">
        <v>27</v>
      </c>
      <c r="S410" s="69" t="s">
        <v>27</v>
      </c>
      <c r="T410" s="69" t="s">
        <v>27</v>
      </c>
      <c r="U410" s="69" t="s">
        <v>27</v>
      </c>
      <c r="V410" s="70" t="s">
        <v>2613</v>
      </c>
    </row>
    <row r="411" spans="1:22" s="39" customFormat="1" ht="13.5" customHeight="1">
      <c r="A411" s="77" t="s">
        <v>986</v>
      </c>
      <c r="B411" s="85"/>
      <c r="C411" s="67" t="s">
        <v>2614</v>
      </c>
      <c r="D411" s="68" t="s">
        <v>4239</v>
      </c>
      <c r="E411" s="66">
        <v>45383</v>
      </c>
      <c r="F411" s="81">
        <v>47573</v>
      </c>
      <c r="G411" s="67" t="s">
        <v>545</v>
      </c>
      <c r="H411" s="68" t="s">
        <v>4240</v>
      </c>
      <c r="I411" s="68" t="s">
        <v>2615</v>
      </c>
      <c r="J411" s="68" t="s">
        <v>2616</v>
      </c>
      <c r="K411" s="68" t="s">
        <v>4241</v>
      </c>
      <c r="L411" s="68" t="s">
        <v>2617</v>
      </c>
      <c r="M411" s="68" t="s">
        <v>2615</v>
      </c>
      <c r="N411" s="68" t="s">
        <v>2616</v>
      </c>
      <c r="O411" s="67" t="s">
        <v>4242</v>
      </c>
      <c r="P411" s="68" t="s">
        <v>2857</v>
      </c>
      <c r="Q411" s="69"/>
      <c r="R411" s="69" t="s">
        <v>27</v>
      </c>
      <c r="S411" s="69" t="s">
        <v>27</v>
      </c>
      <c r="T411" s="69" t="s">
        <v>27</v>
      </c>
      <c r="U411" s="69"/>
      <c r="V411" s="70" t="s">
        <v>2618</v>
      </c>
    </row>
    <row r="412" spans="1:22" s="39" customFormat="1" ht="13.5" customHeight="1">
      <c r="A412" s="77" t="s">
        <v>986</v>
      </c>
      <c r="B412" s="85"/>
      <c r="C412" s="67" t="s">
        <v>2619</v>
      </c>
      <c r="D412" s="68" t="s">
        <v>2620</v>
      </c>
      <c r="E412" s="66">
        <v>45383</v>
      </c>
      <c r="F412" s="81">
        <v>47573</v>
      </c>
      <c r="G412" s="67" t="s">
        <v>571</v>
      </c>
      <c r="H412" s="68" t="s">
        <v>4243</v>
      </c>
      <c r="I412" s="68" t="s">
        <v>2621</v>
      </c>
      <c r="J412" s="68" t="s">
        <v>2622</v>
      </c>
      <c r="K412" s="68" t="s">
        <v>2623</v>
      </c>
      <c r="L412" s="68" t="s">
        <v>4244</v>
      </c>
      <c r="M412" s="68" t="s">
        <v>2624</v>
      </c>
      <c r="N412" s="68" t="s">
        <v>2625</v>
      </c>
      <c r="O412" s="67" t="s">
        <v>4245</v>
      </c>
      <c r="P412" s="68" t="s">
        <v>2857</v>
      </c>
      <c r="Q412" s="69" t="s">
        <v>27</v>
      </c>
      <c r="R412" s="69" t="s">
        <v>27</v>
      </c>
      <c r="S412" s="69" t="s">
        <v>27</v>
      </c>
      <c r="T412" s="69" t="s">
        <v>27</v>
      </c>
      <c r="U412" s="69" t="s">
        <v>27</v>
      </c>
      <c r="V412" s="70" t="s">
        <v>2626</v>
      </c>
    </row>
    <row r="413" spans="1:22" s="40" customFormat="1" ht="13.5" customHeight="1">
      <c r="A413" s="77" t="s">
        <v>986</v>
      </c>
      <c r="B413" s="85"/>
      <c r="C413" s="67" t="s">
        <v>2627</v>
      </c>
      <c r="D413" s="68" t="s">
        <v>4246</v>
      </c>
      <c r="E413" s="66">
        <v>45383</v>
      </c>
      <c r="F413" s="81">
        <v>47573</v>
      </c>
      <c r="G413" s="67" t="s">
        <v>562</v>
      </c>
      <c r="H413" s="68" t="s">
        <v>4247</v>
      </c>
      <c r="I413" s="68" t="s">
        <v>2628</v>
      </c>
      <c r="J413" s="68" t="s">
        <v>2629</v>
      </c>
      <c r="K413" s="68" t="s">
        <v>4248</v>
      </c>
      <c r="L413" s="68" t="s">
        <v>4247</v>
      </c>
      <c r="M413" s="68" t="s">
        <v>2628</v>
      </c>
      <c r="N413" s="68" t="s">
        <v>2630</v>
      </c>
      <c r="O413" s="67" t="s">
        <v>4249</v>
      </c>
      <c r="P413" s="68" t="s">
        <v>2857</v>
      </c>
      <c r="Q413" s="69" t="s">
        <v>27</v>
      </c>
      <c r="R413" s="69" t="s">
        <v>27</v>
      </c>
      <c r="S413" s="69" t="s">
        <v>27</v>
      </c>
      <c r="T413" s="69" t="s">
        <v>27</v>
      </c>
      <c r="U413" s="69" t="s">
        <v>27</v>
      </c>
      <c r="V413" s="70" t="s">
        <v>2631</v>
      </c>
    </row>
    <row r="414" spans="1:22" s="40" customFormat="1" ht="13.5" customHeight="1">
      <c r="A414" s="77" t="s">
        <v>986</v>
      </c>
      <c r="B414" s="85"/>
      <c r="C414" s="67" t="s">
        <v>2632</v>
      </c>
      <c r="D414" s="68" t="s">
        <v>4250</v>
      </c>
      <c r="E414" s="66">
        <v>45413</v>
      </c>
      <c r="F414" s="81">
        <v>47603</v>
      </c>
      <c r="G414" s="67" t="s">
        <v>4697</v>
      </c>
      <c r="H414" s="68" t="s">
        <v>4251</v>
      </c>
      <c r="I414" s="68" t="s">
        <v>2240</v>
      </c>
      <c r="J414" s="68" t="s">
        <v>2241</v>
      </c>
      <c r="K414" s="68" t="s">
        <v>4252</v>
      </c>
      <c r="L414" s="68" t="s">
        <v>3877</v>
      </c>
      <c r="M414" s="68" t="s">
        <v>2242</v>
      </c>
      <c r="N414" s="68" t="s">
        <v>2241</v>
      </c>
      <c r="O414" s="67" t="s">
        <v>4253</v>
      </c>
      <c r="P414" s="68" t="s">
        <v>2857</v>
      </c>
      <c r="Q414" s="69" t="s">
        <v>27</v>
      </c>
      <c r="R414" s="69" t="s">
        <v>27</v>
      </c>
      <c r="S414" s="69" t="s">
        <v>27</v>
      </c>
      <c r="T414" s="69" t="s">
        <v>27</v>
      </c>
      <c r="U414" s="69" t="s">
        <v>27</v>
      </c>
      <c r="V414" s="70" t="s">
        <v>2633</v>
      </c>
    </row>
    <row r="415" spans="1:22" s="40" customFormat="1" ht="13.5" customHeight="1">
      <c r="A415" s="77" t="s">
        <v>986</v>
      </c>
      <c r="B415" s="85"/>
      <c r="C415" s="67" t="s">
        <v>2634</v>
      </c>
      <c r="D415" s="68" t="s">
        <v>2635</v>
      </c>
      <c r="E415" s="66">
        <v>45444</v>
      </c>
      <c r="F415" s="81">
        <v>47634</v>
      </c>
      <c r="G415" s="67" t="s">
        <v>1405</v>
      </c>
      <c r="H415" s="68" t="s">
        <v>4254</v>
      </c>
      <c r="I415" s="68" t="s">
        <v>2636</v>
      </c>
      <c r="J415" s="68" t="s">
        <v>2637</v>
      </c>
      <c r="K415" s="68" t="s">
        <v>4255</v>
      </c>
      <c r="L415" s="68" t="s">
        <v>4256</v>
      </c>
      <c r="M415" s="68" t="s">
        <v>2638</v>
      </c>
      <c r="N415" s="68" t="s">
        <v>2638</v>
      </c>
      <c r="O415" s="67" t="s">
        <v>4257</v>
      </c>
      <c r="P415" s="68" t="s">
        <v>2857</v>
      </c>
      <c r="Q415" s="69" t="s">
        <v>27</v>
      </c>
      <c r="R415" s="69" t="s">
        <v>27</v>
      </c>
      <c r="S415" s="69" t="s">
        <v>27</v>
      </c>
      <c r="T415" s="69" t="s">
        <v>27</v>
      </c>
      <c r="U415" s="69" t="s">
        <v>27</v>
      </c>
      <c r="V415" s="70" t="s">
        <v>2639</v>
      </c>
    </row>
    <row r="416" spans="1:22" s="40" customFormat="1" ht="13.5" customHeight="1">
      <c r="A416" s="77" t="s">
        <v>986</v>
      </c>
      <c r="B416" s="85"/>
      <c r="C416" s="67" t="s">
        <v>2640</v>
      </c>
      <c r="D416" s="68" t="s">
        <v>4258</v>
      </c>
      <c r="E416" s="66">
        <v>45413</v>
      </c>
      <c r="F416" s="81">
        <v>47603</v>
      </c>
      <c r="G416" s="67" t="s">
        <v>1369</v>
      </c>
      <c r="H416" s="68" t="s">
        <v>4259</v>
      </c>
      <c r="I416" s="68" t="s">
        <v>2641</v>
      </c>
      <c r="J416" s="68" t="s">
        <v>2642</v>
      </c>
      <c r="K416" s="68" t="s">
        <v>4260</v>
      </c>
      <c r="L416" s="68" t="s">
        <v>4259</v>
      </c>
      <c r="M416" s="68" t="s">
        <v>2641</v>
      </c>
      <c r="N416" s="68" t="s">
        <v>2642</v>
      </c>
      <c r="O416" s="67" t="s">
        <v>4261</v>
      </c>
      <c r="P416" s="68" t="s">
        <v>2857</v>
      </c>
      <c r="Q416" s="69" t="s">
        <v>27</v>
      </c>
      <c r="R416" s="69" t="s">
        <v>27</v>
      </c>
      <c r="S416" s="69" t="s">
        <v>27</v>
      </c>
      <c r="T416" s="69" t="s">
        <v>27</v>
      </c>
      <c r="U416" s="69" t="s">
        <v>27</v>
      </c>
      <c r="V416" s="70" t="s">
        <v>2643</v>
      </c>
    </row>
    <row r="417" spans="1:22" s="39" customFormat="1" ht="13.5" customHeight="1">
      <c r="A417" s="77" t="s">
        <v>986</v>
      </c>
      <c r="B417" s="85"/>
      <c r="C417" s="67" t="s">
        <v>2644</v>
      </c>
      <c r="D417" s="68" t="s">
        <v>4262</v>
      </c>
      <c r="E417" s="66">
        <v>45444</v>
      </c>
      <c r="F417" s="81">
        <v>47634</v>
      </c>
      <c r="G417" s="67" t="s">
        <v>1960</v>
      </c>
      <c r="H417" s="68" t="s">
        <v>4263</v>
      </c>
      <c r="I417" s="68" t="s">
        <v>2645</v>
      </c>
      <c r="J417" s="68"/>
      <c r="K417" s="68" t="s">
        <v>4264</v>
      </c>
      <c r="L417" s="68" t="s">
        <v>4265</v>
      </c>
      <c r="M417" s="68" t="s">
        <v>2645</v>
      </c>
      <c r="N417" s="68"/>
      <c r="O417" s="67" t="s">
        <v>4266</v>
      </c>
      <c r="P417" s="68" t="s">
        <v>2857</v>
      </c>
      <c r="Q417" s="69" t="s">
        <v>27</v>
      </c>
      <c r="R417" s="69" t="s">
        <v>27</v>
      </c>
      <c r="S417" s="69" t="s">
        <v>27</v>
      </c>
      <c r="T417" s="69" t="s">
        <v>27</v>
      </c>
      <c r="U417" s="69" t="s">
        <v>27</v>
      </c>
      <c r="V417" s="70" t="s">
        <v>2646</v>
      </c>
    </row>
    <row r="418" spans="1:22" s="39" customFormat="1" ht="13.5" customHeight="1">
      <c r="A418" s="77" t="s">
        <v>986</v>
      </c>
      <c r="B418" s="85"/>
      <c r="C418" s="67" t="s">
        <v>2647</v>
      </c>
      <c r="D418" s="68" t="s">
        <v>2648</v>
      </c>
      <c r="E418" s="66">
        <v>45444</v>
      </c>
      <c r="F418" s="81">
        <v>47634</v>
      </c>
      <c r="G418" s="67" t="s">
        <v>171</v>
      </c>
      <c r="H418" s="68" t="s">
        <v>4267</v>
      </c>
      <c r="I418" s="68" t="s">
        <v>2649</v>
      </c>
      <c r="J418" s="68" t="s">
        <v>2650</v>
      </c>
      <c r="K418" s="68" t="s">
        <v>4268</v>
      </c>
      <c r="L418" s="68" t="s">
        <v>4269</v>
      </c>
      <c r="M418" s="68" t="s">
        <v>2651</v>
      </c>
      <c r="N418" s="68"/>
      <c r="O418" s="67" t="s">
        <v>4270</v>
      </c>
      <c r="P418" s="68" t="s">
        <v>2857</v>
      </c>
      <c r="Q418" s="69" t="s">
        <v>27</v>
      </c>
      <c r="R418" s="69" t="s">
        <v>27</v>
      </c>
      <c r="S418" s="69"/>
      <c r="T418" s="69" t="s">
        <v>27</v>
      </c>
      <c r="U418" s="69" t="s">
        <v>27</v>
      </c>
      <c r="V418" s="70" t="s">
        <v>2652</v>
      </c>
    </row>
    <row r="419" spans="1:22" s="39" customFormat="1" ht="13.5" customHeight="1">
      <c r="A419" s="77" t="s">
        <v>986</v>
      </c>
      <c r="B419" s="85"/>
      <c r="C419" s="67" t="s">
        <v>2653</v>
      </c>
      <c r="D419" s="68" t="s">
        <v>4271</v>
      </c>
      <c r="E419" s="66">
        <v>45444</v>
      </c>
      <c r="F419" s="81">
        <v>47634</v>
      </c>
      <c r="G419" s="67" t="s">
        <v>4698</v>
      </c>
      <c r="H419" s="68" t="s">
        <v>4272</v>
      </c>
      <c r="I419" s="68" t="s">
        <v>2654</v>
      </c>
      <c r="J419" s="68" t="s">
        <v>2654</v>
      </c>
      <c r="K419" s="68" t="s">
        <v>4273</v>
      </c>
      <c r="L419" s="68" t="s">
        <v>4272</v>
      </c>
      <c r="M419" s="68" t="s">
        <v>2654</v>
      </c>
      <c r="N419" s="68" t="s">
        <v>2654</v>
      </c>
      <c r="O419" s="67" t="s">
        <v>4274</v>
      </c>
      <c r="P419" s="68" t="s">
        <v>2857</v>
      </c>
      <c r="Q419" s="69" t="s">
        <v>27</v>
      </c>
      <c r="R419" s="69" t="s">
        <v>27</v>
      </c>
      <c r="S419" s="69" t="s">
        <v>27</v>
      </c>
      <c r="T419" s="69" t="s">
        <v>27</v>
      </c>
      <c r="U419" s="69" t="s">
        <v>27</v>
      </c>
      <c r="V419" s="70" t="s">
        <v>2655</v>
      </c>
    </row>
    <row r="420" spans="1:22" s="39" customFormat="1" ht="13.5" customHeight="1">
      <c r="A420" s="77" t="s">
        <v>986</v>
      </c>
      <c r="B420" s="85"/>
      <c r="C420" s="67" t="s">
        <v>2656</v>
      </c>
      <c r="D420" s="68" t="s">
        <v>2657</v>
      </c>
      <c r="E420" s="66">
        <v>45474</v>
      </c>
      <c r="F420" s="81">
        <v>47664</v>
      </c>
      <c r="G420" s="67" t="s">
        <v>712</v>
      </c>
      <c r="H420" s="68" t="s">
        <v>4275</v>
      </c>
      <c r="I420" s="68" t="s">
        <v>2658</v>
      </c>
      <c r="J420" s="68"/>
      <c r="K420" s="68" t="s">
        <v>4276</v>
      </c>
      <c r="L420" s="68" t="s">
        <v>4277</v>
      </c>
      <c r="M420" s="68" t="s">
        <v>2658</v>
      </c>
      <c r="N420" s="68"/>
      <c r="O420" s="67" t="s">
        <v>4278</v>
      </c>
      <c r="P420" s="68" t="s">
        <v>3734</v>
      </c>
      <c r="Q420" s="69" t="s">
        <v>27</v>
      </c>
      <c r="R420" s="69" t="s">
        <v>27</v>
      </c>
      <c r="S420" s="69" t="s">
        <v>27</v>
      </c>
      <c r="T420" s="69" t="s">
        <v>27</v>
      </c>
      <c r="U420" s="69" t="s">
        <v>27</v>
      </c>
      <c r="V420" s="70" t="s">
        <v>2659</v>
      </c>
    </row>
    <row r="421" spans="1:22" s="39" customFormat="1" ht="13.5" customHeight="1">
      <c r="A421" s="77" t="s">
        <v>986</v>
      </c>
      <c r="B421" s="85"/>
      <c r="C421" s="67" t="s">
        <v>2660</v>
      </c>
      <c r="D421" s="68" t="s">
        <v>2661</v>
      </c>
      <c r="E421" s="66">
        <v>45474</v>
      </c>
      <c r="F421" s="81">
        <v>47664</v>
      </c>
      <c r="G421" s="67" t="s">
        <v>2301</v>
      </c>
      <c r="H421" s="68" t="s">
        <v>4279</v>
      </c>
      <c r="I421" s="68" t="s">
        <v>2662</v>
      </c>
      <c r="J421" s="68" t="s">
        <v>2662</v>
      </c>
      <c r="K421" s="68" t="s">
        <v>4280</v>
      </c>
      <c r="L421" s="68" t="s">
        <v>4281</v>
      </c>
      <c r="M421" s="68" t="s">
        <v>2662</v>
      </c>
      <c r="N421" s="68" t="s">
        <v>2662</v>
      </c>
      <c r="O421" s="67" t="s">
        <v>4282</v>
      </c>
      <c r="P421" s="68" t="s">
        <v>2857</v>
      </c>
      <c r="Q421" s="69" t="s">
        <v>27</v>
      </c>
      <c r="R421" s="69" t="s">
        <v>27</v>
      </c>
      <c r="S421" s="69" t="s">
        <v>27</v>
      </c>
      <c r="T421" s="69" t="s">
        <v>27</v>
      </c>
      <c r="U421" s="69" t="s">
        <v>27</v>
      </c>
      <c r="V421" s="70" t="s">
        <v>2663</v>
      </c>
    </row>
    <row r="422" spans="1:22" s="39" customFormat="1" ht="13.5" customHeight="1">
      <c r="A422" s="77" t="s">
        <v>986</v>
      </c>
      <c r="B422" s="85"/>
      <c r="C422" s="67" t="s">
        <v>1265</v>
      </c>
      <c r="D422" s="68" t="s">
        <v>4283</v>
      </c>
      <c r="E422" s="66">
        <v>45474</v>
      </c>
      <c r="F422" s="81">
        <v>47664</v>
      </c>
      <c r="G422" s="67" t="s">
        <v>296</v>
      </c>
      <c r="H422" s="68" t="s">
        <v>4284</v>
      </c>
      <c r="I422" s="68" t="s">
        <v>2664</v>
      </c>
      <c r="J422" s="68" t="s">
        <v>2665</v>
      </c>
      <c r="K422" s="68" t="s">
        <v>4285</v>
      </c>
      <c r="L422" s="68" t="s">
        <v>4286</v>
      </c>
      <c r="M422" s="68" t="s">
        <v>2666</v>
      </c>
      <c r="N422" s="68" t="s">
        <v>2667</v>
      </c>
      <c r="O422" s="67" t="s">
        <v>4287</v>
      </c>
      <c r="P422" s="68" t="s">
        <v>2857</v>
      </c>
      <c r="Q422" s="69" t="s">
        <v>27</v>
      </c>
      <c r="R422" s="69" t="s">
        <v>27</v>
      </c>
      <c r="S422" s="69" t="s">
        <v>27</v>
      </c>
      <c r="T422" s="69" t="s">
        <v>27</v>
      </c>
      <c r="U422" s="69" t="s">
        <v>27</v>
      </c>
      <c r="V422" s="70" t="s">
        <v>2668</v>
      </c>
    </row>
    <row r="423" spans="1:22" s="39" customFormat="1" ht="13.5" customHeight="1">
      <c r="A423" s="77" t="s">
        <v>986</v>
      </c>
      <c r="B423" s="85"/>
      <c r="C423" s="67" t="s">
        <v>2669</v>
      </c>
      <c r="D423" s="68" t="s">
        <v>2670</v>
      </c>
      <c r="E423" s="66">
        <v>45505</v>
      </c>
      <c r="F423" s="81">
        <v>47695</v>
      </c>
      <c r="G423" s="67" t="s">
        <v>2176</v>
      </c>
      <c r="H423" s="68" t="s">
        <v>4288</v>
      </c>
      <c r="I423" s="68" t="s">
        <v>2671</v>
      </c>
      <c r="J423" s="68" t="s">
        <v>2672</v>
      </c>
      <c r="K423" s="68" t="s">
        <v>4289</v>
      </c>
      <c r="L423" s="68" t="s">
        <v>4288</v>
      </c>
      <c r="M423" s="68" t="s">
        <v>2671</v>
      </c>
      <c r="N423" s="68" t="s">
        <v>2672</v>
      </c>
      <c r="O423" s="67" t="s">
        <v>4290</v>
      </c>
      <c r="P423" s="68" t="s">
        <v>2857</v>
      </c>
      <c r="Q423" s="69" t="s">
        <v>27</v>
      </c>
      <c r="R423" s="69" t="s">
        <v>27</v>
      </c>
      <c r="S423" s="69" t="s">
        <v>27</v>
      </c>
      <c r="T423" s="69" t="s">
        <v>27</v>
      </c>
      <c r="U423" s="69" t="s">
        <v>27</v>
      </c>
      <c r="V423" s="70" t="s">
        <v>2673</v>
      </c>
    </row>
    <row r="424" spans="1:22" s="39" customFormat="1" ht="13.5" customHeight="1">
      <c r="A424" s="77" t="s">
        <v>986</v>
      </c>
      <c r="B424" s="85"/>
      <c r="C424" s="67" t="s">
        <v>2674</v>
      </c>
      <c r="D424" s="68" t="s">
        <v>2675</v>
      </c>
      <c r="E424" s="66">
        <v>45505</v>
      </c>
      <c r="F424" s="81">
        <v>47695</v>
      </c>
      <c r="G424" s="67" t="s">
        <v>2676</v>
      </c>
      <c r="H424" s="68" t="s">
        <v>4291</v>
      </c>
      <c r="I424" s="68" t="s">
        <v>2677</v>
      </c>
      <c r="J424" s="68" t="s">
        <v>2678</v>
      </c>
      <c r="K424" s="68" t="s">
        <v>4292</v>
      </c>
      <c r="L424" s="68" t="s">
        <v>4293</v>
      </c>
      <c r="M424" s="68" t="s">
        <v>2677</v>
      </c>
      <c r="N424" s="68" t="s">
        <v>2678</v>
      </c>
      <c r="O424" s="67" t="s">
        <v>4294</v>
      </c>
      <c r="P424" s="68" t="s">
        <v>2857</v>
      </c>
      <c r="Q424" s="69" t="s">
        <v>27</v>
      </c>
      <c r="R424" s="69" t="s">
        <v>27</v>
      </c>
      <c r="S424" s="69" t="s">
        <v>27</v>
      </c>
      <c r="T424" s="69" t="s">
        <v>27</v>
      </c>
      <c r="U424" s="69" t="s">
        <v>27</v>
      </c>
      <c r="V424" s="70" t="s">
        <v>2679</v>
      </c>
    </row>
    <row r="425" spans="1:22" s="39" customFormat="1" ht="13.5" customHeight="1">
      <c r="A425" s="77" t="s">
        <v>986</v>
      </c>
      <c r="B425" s="85"/>
      <c r="C425" s="67" t="s">
        <v>2680</v>
      </c>
      <c r="D425" s="68" t="s">
        <v>2681</v>
      </c>
      <c r="E425" s="66">
        <v>45505</v>
      </c>
      <c r="F425" s="81">
        <v>47695</v>
      </c>
      <c r="G425" s="67" t="s">
        <v>2682</v>
      </c>
      <c r="H425" s="68" t="s">
        <v>4295</v>
      </c>
      <c r="I425" s="68" t="s">
        <v>2602</v>
      </c>
      <c r="J425" s="68" t="s">
        <v>2683</v>
      </c>
      <c r="K425" s="68" t="s">
        <v>4296</v>
      </c>
      <c r="L425" s="68" t="s">
        <v>4297</v>
      </c>
      <c r="M425" s="68" t="s">
        <v>2602</v>
      </c>
      <c r="N425" s="68" t="s">
        <v>2683</v>
      </c>
      <c r="O425" s="67" t="s">
        <v>4298</v>
      </c>
      <c r="P425" s="68" t="s">
        <v>2857</v>
      </c>
      <c r="Q425" s="69" t="s">
        <v>27</v>
      </c>
      <c r="R425" s="69" t="s">
        <v>27</v>
      </c>
      <c r="S425" s="69" t="s">
        <v>27</v>
      </c>
      <c r="T425" s="69" t="s">
        <v>27</v>
      </c>
      <c r="U425" s="69" t="s">
        <v>27</v>
      </c>
      <c r="V425" s="70" t="s">
        <v>1271</v>
      </c>
    </row>
    <row r="426" spans="1:22" s="39" customFormat="1" ht="13.5" customHeight="1">
      <c r="A426" s="77" t="s">
        <v>986</v>
      </c>
      <c r="B426" s="85"/>
      <c r="C426" s="67" t="s">
        <v>2684</v>
      </c>
      <c r="D426" s="68" t="s">
        <v>4299</v>
      </c>
      <c r="E426" s="66">
        <v>45505</v>
      </c>
      <c r="F426" s="81">
        <v>47695</v>
      </c>
      <c r="G426" s="67" t="s">
        <v>4699</v>
      </c>
      <c r="H426" s="68" t="s">
        <v>4300</v>
      </c>
      <c r="I426" s="68" t="s">
        <v>2685</v>
      </c>
      <c r="J426" s="68" t="s">
        <v>2686</v>
      </c>
      <c r="K426" s="68" t="s">
        <v>4301</v>
      </c>
      <c r="L426" s="68" t="s">
        <v>4302</v>
      </c>
      <c r="M426" s="68" t="s">
        <v>2685</v>
      </c>
      <c r="N426" s="68" t="s">
        <v>2686</v>
      </c>
      <c r="O426" s="67" t="s">
        <v>4303</v>
      </c>
      <c r="P426" s="68" t="s">
        <v>2857</v>
      </c>
      <c r="Q426" s="69" t="s">
        <v>27</v>
      </c>
      <c r="R426" s="69" t="s">
        <v>27</v>
      </c>
      <c r="S426" s="69" t="s">
        <v>27</v>
      </c>
      <c r="T426" s="69" t="s">
        <v>27</v>
      </c>
      <c r="U426" s="69" t="s">
        <v>27</v>
      </c>
      <c r="V426" s="70" t="s">
        <v>1272</v>
      </c>
    </row>
    <row r="427" spans="1:22" s="39" customFormat="1" ht="13.5" customHeight="1">
      <c r="A427" s="77" t="s">
        <v>986</v>
      </c>
      <c r="B427" s="85"/>
      <c r="C427" s="67" t="s">
        <v>4639</v>
      </c>
      <c r="D427" s="68" t="s">
        <v>4304</v>
      </c>
      <c r="E427" s="66">
        <v>45536</v>
      </c>
      <c r="F427" s="81">
        <v>47726</v>
      </c>
      <c r="G427" s="67" t="s">
        <v>2230</v>
      </c>
      <c r="H427" s="68" t="s">
        <v>4305</v>
      </c>
      <c r="I427" s="68" t="s">
        <v>4700</v>
      </c>
      <c r="J427" s="68" t="s">
        <v>4701</v>
      </c>
      <c r="K427" s="68" t="s">
        <v>4306</v>
      </c>
      <c r="L427" s="68" t="s">
        <v>4307</v>
      </c>
      <c r="M427" s="68" t="s">
        <v>4700</v>
      </c>
      <c r="N427" s="68" t="s">
        <v>4701</v>
      </c>
      <c r="O427" s="67" t="s">
        <v>4308</v>
      </c>
      <c r="P427" s="68" t="s">
        <v>2857</v>
      </c>
      <c r="Q427" s="69" t="s">
        <v>27</v>
      </c>
      <c r="R427" s="69" t="s">
        <v>27</v>
      </c>
      <c r="S427" s="69"/>
      <c r="T427" s="69" t="s">
        <v>27</v>
      </c>
      <c r="U427" s="69" t="s">
        <v>27</v>
      </c>
      <c r="V427" s="70" t="s">
        <v>4702</v>
      </c>
    </row>
    <row r="428" spans="1:22" s="39" customFormat="1" ht="13.5" customHeight="1">
      <c r="A428" s="77" t="s">
        <v>986</v>
      </c>
      <c r="B428" s="85"/>
      <c r="C428" s="67" t="s">
        <v>4640</v>
      </c>
      <c r="D428" s="68" t="s">
        <v>4641</v>
      </c>
      <c r="E428" s="66">
        <v>45536</v>
      </c>
      <c r="F428" s="81">
        <v>47726</v>
      </c>
      <c r="G428" s="67" t="s">
        <v>4703</v>
      </c>
      <c r="H428" s="68" t="s">
        <v>4309</v>
      </c>
      <c r="I428" s="68" t="s">
        <v>4704</v>
      </c>
      <c r="J428" s="68" t="s">
        <v>4705</v>
      </c>
      <c r="K428" s="68" t="s">
        <v>4310</v>
      </c>
      <c r="L428" s="68" t="s">
        <v>4309</v>
      </c>
      <c r="M428" s="68" t="s">
        <v>4704</v>
      </c>
      <c r="N428" s="68" t="s">
        <v>4705</v>
      </c>
      <c r="O428" s="67" t="s">
        <v>4311</v>
      </c>
      <c r="P428" s="68" t="s">
        <v>2857</v>
      </c>
      <c r="Q428" s="69" t="s">
        <v>27</v>
      </c>
      <c r="R428" s="69" t="s">
        <v>27</v>
      </c>
      <c r="S428" s="69" t="s">
        <v>27</v>
      </c>
      <c r="T428" s="69" t="s">
        <v>27</v>
      </c>
      <c r="U428" s="69" t="s">
        <v>27</v>
      </c>
      <c r="V428" s="70" t="s">
        <v>4706</v>
      </c>
    </row>
    <row r="429" spans="1:22" s="39" customFormat="1" ht="13.5" customHeight="1">
      <c r="A429" s="77" t="s">
        <v>986</v>
      </c>
      <c r="B429" s="85"/>
      <c r="C429" s="67" t="s">
        <v>4642</v>
      </c>
      <c r="D429" s="68" t="s">
        <v>4643</v>
      </c>
      <c r="E429" s="66">
        <v>45536</v>
      </c>
      <c r="F429" s="81">
        <v>47726</v>
      </c>
      <c r="G429" s="67" t="s">
        <v>317</v>
      </c>
      <c r="H429" s="68" t="s">
        <v>4312</v>
      </c>
      <c r="I429" s="68" t="s">
        <v>4707</v>
      </c>
      <c r="J429" s="68"/>
      <c r="K429" s="68" t="s">
        <v>4313</v>
      </c>
      <c r="L429" s="68" t="s">
        <v>4312</v>
      </c>
      <c r="M429" s="68" t="s">
        <v>4707</v>
      </c>
      <c r="N429" s="68"/>
      <c r="O429" s="67" t="s">
        <v>4314</v>
      </c>
      <c r="P429" s="68" t="s">
        <v>2857</v>
      </c>
      <c r="Q429" s="69" t="s">
        <v>27</v>
      </c>
      <c r="R429" s="69" t="s">
        <v>27</v>
      </c>
      <c r="S429" s="69" t="s">
        <v>27</v>
      </c>
      <c r="T429" s="69" t="s">
        <v>27</v>
      </c>
      <c r="U429" s="69" t="s">
        <v>27</v>
      </c>
      <c r="V429" s="70" t="s">
        <v>4708</v>
      </c>
    </row>
    <row r="430" spans="1:22" s="39" customFormat="1" ht="13.5" customHeight="1">
      <c r="A430" s="77" t="s">
        <v>986</v>
      </c>
      <c r="B430" s="85"/>
      <c r="C430" s="67" t="s">
        <v>4644</v>
      </c>
      <c r="D430" s="68" t="s">
        <v>4315</v>
      </c>
      <c r="E430" s="66">
        <v>45536</v>
      </c>
      <c r="F430" s="81">
        <v>47726</v>
      </c>
      <c r="G430" s="67" t="s">
        <v>871</v>
      </c>
      <c r="H430" s="68" t="s">
        <v>4316</v>
      </c>
      <c r="I430" s="68" t="s">
        <v>4709</v>
      </c>
      <c r="J430" s="68" t="s">
        <v>4710</v>
      </c>
      <c r="K430" s="68" t="s">
        <v>4317</v>
      </c>
      <c r="L430" s="68" t="s">
        <v>4318</v>
      </c>
      <c r="M430" s="68" t="s">
        <v>4711</v>
      </c>
      <c r="N430" s="68" t="s">
        <v>4711</v>
      </c>
      <c r="O430" s="67" t="s">
        <v>4319</v>
      </c>
      <c r="P430" s="68" t="s">
        <v>2857</v>
      </c>
      <c r="Q430" s="69" t="s">
        <v>27</v>
      </c>
      <c r="R430" s="69" t="s">
        <v>27</v>
      </c>
      <c r="S430" s="69" t="s">
        <v>27</v>
      </c>
      <c r="T430" s="69" t="s">
        <v>27</v>
      </c>
      <c r="U430" s="69" t="s">
        <v>27</v>
      </c>
      <c r="V430" s="70" t="s">
        <v>4712</v>
      </c>
    </row>
    <row r="431" spans="1:22" s="39" customFormat="1" ht="13.5" customHeight="1">
      <c r="A431" s="77" t="s">
        <v>986</v>
      </c>
      <c r="B431" s="85"/>
      <c r="C431" s="67" t="s">
        <v>4645</v>
      </c>
      <c r="D431" s="68" t="s">
        <v>4646</v>
      </c>
      <c r="E431" s="66">
        <v>45566</v>
      </c>
      <c r="F431" s="81">
        <v>47756</v>
      </c>
      <c r="G431" s="67" t="s">
        <v>4713</v>
      </c>
      <c r="H431" s="68" t="s">
        <v>4320</v>
      </c>
      <c r="I431" s="68" t="s">
        <v>4714</v>
      </c>
      <c r="J431" s="68" t="s">
        <v>4715</v>
      </c>
      <c r="K431" s="68" t="s">
        <v>4321</v>
      </c>
      <c r="L431" s="68" t="s">
        <v>4322</v>
      </c>
      <c r="M431" s="68" t="s">
        <v>4716</v>
      </c>
      <c r="N431" s="68" t="s">
        <v>4717</v>
      </c>
      <c r="O431" s="67" t="s">
        <v>4323</v>
      </c>
      <c r="P431" s="68" t="s">
        <v>4324</v>
      </c>
      <c r="Q431" s="69" t="s">
        <v>27</v>
      </c>
      <c r="R431" s="69" t="s">
        <v>27</v>
      </c>
      <c r="S431" s="69" t="s">
        <v>27</v>
      </c>
      <c r="T431" s="69" t="s">
        <v>27</v>
      </c>
      <c r="U431" s="69"/>
      <c r="V431" s="70" t="s">
        <v>4718</v>
      </c>
    </row>
    <row r="432" spans="1:22" s="39" customFormat="1" ht="13.5" customHeight="1">
      <c r="A432" s="77" t="s">
        <v>986</v>
      </c>
      <c r="B432" s="85"/>
      <c r="C432" s="67" t="s">
        <v>4325</v>
      </c>
      <c r="D432" s="68" t="s">
        <v>4326</v>
      </c>
      <c r="E432" s="66">
        <v>45566</v>
      </c>
      <c r="F432" s="81">
        <v>47756</v>
      </c>
      <c r="G432" s="67" t="s">
        <v>2155</v>
      </c>
      <c r="H432" s="68" t="s">
        <v>4327</v>
      </c>
      <c r="I432" s="68" t="s">
        <v>4719</v>
      </c>
      <c r="J432" s="68" t="s">
        <v>4720</v>
      </c>
      <c r="K432" s="68" t="s">
        <v>4328</v>
      </c>
      <c r="L432" s="68" t="s">
        <v>4327</v>
      </c>
      <c r="M432" s="68" t="s">
        <v>4719</v>
      </c>
      <c r="N432" s="68" t="s">
        <v>4720</v>
      </c>
      <c r="O432" s="67" t="s">
        <v>4329</v>
      </c>
      <c r="P432" s="68" t="s">
        <v>4330</v>
      </c>
      <c r="Q432" s="69" t="s">
        <v>27</v>
      </c>
      <c r="R432" s="69" t="s">
        <v>27</v>
      </c>
      <c r="S432" s="69" t="s">
        <v>27</v>
      </c>
      <c r="T432" s="69" t="s">
        <v>27</v>
      </c>
      <c r="U432" s="69"/>
      <c r="V432" s="70" t="s">
        <v>4721</v>
      </c>
    </row>
    <row r="433" spans="1:22" s="39" customFormat="1" ht="13.5" customHeight="1">
      <c r="A433" s="77" t="s">
        <v>986</v>
      </c>
      <c r="B433" s="85"/>
      <c r="C433" s="67" t="s">
        <v>4331</v>
      </c>
      <c r="D433" s="68" t="s">
        <v>4332</v>
      </c>
      <c r="E433" s="66">
        <v>45566</v>
      </c>
      <c r="F433" s="81">
        <v>47756</v>
      </c>
      <c r="G433" s="67" t="s">
        <v>2543</v>
      </c>
      <c r="H433" s="68" t="s">
        <v>4172</v>
      </c>
      <c r="I433" s="68" t="s">
        <v>4333</v>
      </c>
      <c r="J433" s="68" t="s">
        <v>4722</v>
      </c>
      <c r="K433" s="68" t="s">
        <v>4334</v>
      </c>
      <c r="L433" s="68" t="s">
        <v>2546</v>
      </c>
      <c r="M433" s="68" t="s">
        <v>2544</v>
      </c>
      <c r="N433" s="68" t="s">
        <v>2545</v>
      </c>
      <c r="O433" s="67" t="s">
        <v>4335</v>
      </c>
      <c r="P433" s="68" t="s">
        <v>2857</v>
      </c>
      <c r="Q433" s="69"/>
      <c r="R433" s="69" t="s">
        <v>27</v>
      </c>
      <c r="S433" s="69" t="s">
        <v>27</v>
      </c>
      <c r="T433" s="69" t="s">
        <v>27</v>
      </c>
      <c r="U433" s="69"/>
      <c r="V433" s="70"/>
    </row>
    <row r="434" spans="1:22" s="39" customFormat="1" ht="13.5" customHeight="1">
      <c r="A434" s="77" t="s">
        <v>986</v>
      </c>
      <c r="B434" s="85"/>
      <c r="C434" s="67" t="s">
        <v>4336</v>
      </c>
      <c r="D434" s="68" t="s">
        <v>4647</v>
      </c>
      <c r="E434" s="66">
        <v>45566</v>
      </c>
      <c r="F434" s="81">
        <v>47756</v>
      </c>
      <c r="G434" s="67" t="s">
        <v>4723</v>
      </c>
      <c r="H434" s="68" t="s">
        <v>4337</v>
      </c>
      <c r="I434" s="68" t="s">
        <v>4724</v>
      </c>
      <c r="J434" s="68" t="s">
        <v>4725</v>
      </c>
      <c r="K434" s="68" t="s">
        <v>4338</v>
      </c>
      <c r="L434" s="68" t="s">
        <v>4339</v>
      </c>
      <c r="M434" s="68" t="s">
        <v>4724</v>
      </c>
      <c r="N434" s="68" t="s">
        <v>4725</v>
      </c>
      <c r="O434" s="67" t="s">
        <v>4340</v>
      </c>
      <c r="P434" s="68" t="s">
        <v>4341</v>
      </c>
      <c r="Q434" s="69" t="s">
        <v>27</v>
      </c>
      <c r="R434" s="69" t="s">
        <v>27</v>
      </c>
      <c r="S434" s="69" t="s">
        <v>27</v>
      </c>
      <c r="T434" s="69" t="s">
        <v>27</v>
      </c>
      <c r="U434" s="69" t="s">
        <v>27</v>
      </c>
      <c r="V434" s="70" t="s">
        <v>4726</v>
      </c>
    </row>
    <row r="435" spans="1:22" s="39" customFormat="1" ht="13.5" customHeight="1">
      <c r="A435" s="77" t="s">
        <v>986</v>
      </c>
      <c r="B435" s="85"/>
      <c r="C435" s="67" t="s">
        <v>4342</v>
      </c>
      <c r="D435" s="68" t="s">
        <v>4343</v>
      </c>
      <c r="E435" s="66">
        <v>45566</v>
      </c>
      <c r="F435" s="81">
        <v>47756</v>
      </c>
      <c r="G435" s="67" t="s">
        <v>4727</v>
      </c>
      <c r="H435" s="68" t="s">
        <v>4344</v>
      </c>
      <c r="I435" s="68" t="s">
        <v>4728</v>
      </c>
      <c r="J435" s="68" t="s">
        <v>4729</v>
      </c>
      <c r="K435" s="68" t="s">
        <v>4345</v>
      </c>
      <c r="L435" s="68" t="s">
        <v>4346</v>
      </c>
      <c r="M435" s="68" t="s">
        <v>4728</v>
      </c>
      <c r="N435" s="68" t="s">
        <v>4729</v>
      </c>
      <c r="O435" s="67" t="s">
        <v>4347</v>
      </c>
      <c r="P435" s="68" t="s">
        <v>4348</v>
      </c>
      <c r="Q435" s="69" t="s">
        <v>27</v>
      </c>
      <c r="R435" s="69" t="s">
        <v>27</v>
      </c>
      <c r="S435" s="69" t="s">
        <v>27</v>
      </c>
      <c r="T435" s="69" t="s">
        <v>27</v>
      </c>
      <c r="U435" s="69" t="s">
        <v>27</v>
      </c>
      <c r="V435" s="70" t="s">
        <v>4730</v>
      </c>
    </row>
    <row r="436" spans="1:22" s="39" customFormat="1" ht="13.5" customHeight="1">
      <c r="A436" s="77" t="s">
        <v>986</v>
      </c>
      <c r="B436" s="85"/>
      <c r="C436" s="67" t="s">
        <v>4648</v>
      </c>
      <c r="D436" s="68" t="s">
        <v>4349</v>
      </c>
      <c r="E436" s="66">
        <v>45597</v>
      </c>
      <c r="F436" s="81">
        <v>47787</v>
      </c>
      <c r="G436" s="67" t="s">
        <v>1981</v>
      </c>
      <c r="H436" s="68" t="s">
        <v>4350</v>
      </c>
      <c r="I436" s="68" t="s">
        <v>4731</v>
      </c>
      <c r="J436" s="68" t="s">
        <v>4732</v>
      </c>
      <c r="K436" s="68" t="s">
        <v>4351</v>
      </c>
      <c r="L436" s="68" t="s">
        <v>4352</v>
      </c>
      <c r="M436" s="68" t="s">
        <v>4731</v>
      </c>
      <c r="N436" s="68" t="s">
        <v>4732</v>
      </c>
      <c r="O436" s="67" t="s">
        <v>4353</v>
      </c>
      <c r="P436" s="68" t="s">
        <v>4354</v>
      </c>
      <c r="Q436" s="69" t="s">
        <v>27</v>
      </c>
      <c r="R436" s="69" t="s">
        <v>27</v>
      </c>
      <c r="S436" s="69" t="s">
        <v>27</v>
      </c>
      <c r="T436" s="69" t="s">
        <v>27</v>
      </c>
      <c r="U436" s="69" t="s">
        <v>27</v>
      </c>
      <c r="V436" s="70" t="s">
        <v>4733</v>
      </c>
    </row>
    <row r="437" spans="1:22" s="39" customFormat="1" ht="13.5" customHeight="1">
      <c r="A437" s="77" t="s">
        <v>986</v>
      </c>
      <c r="B437" s="85"/>
      <c r="C437" s="67" t="s">
        <v>4649</v>
      </c>
      <c r="D437" s="68" t="s">
        <v>4355</v>
      </c>
      <c r="E437" s="66">
        <v>45597</v>
      </c>
      <c r="F437" s="81">
        <v>47787</v>
      </c>
      <c r="G437" s="67" t="s">
        <v>4682</v>
      </c>
      <c r="H437" s="68" t="s">
        <v>4356</v>
      </c>
      <c r="I437" s="68" t="s">
        <v>4734</v>
      </c>
      <c r="J437" s="68" t="s">
        <v>4735</v>
      </c>
      <c r="K437" s="68" t="s">
        <v>4357</v>
      </c>
      <c r="L437" s="68" t="s">
        <v>4356</v>
      </c>
      <c r="M437" s="68" t="s">
        <v>4736</v>
      </c>
      <c r="N437" s="68" t="s">
        <v>4735</v>
      </c>
      <c r="O437" s="67" t="s">
        <v>4358</v>
      </c>
      <c r="P437" s="68" t="s">
        <v>2857</v>
      </c>
      <c r="Q437" s="69" t="s">
        <v>27</v>
      </c>
      <c r="R437" s="69" t="s">
        <v>27</v>
      </c>
      <c r="S437" s="69" t="s">
        <v>27</v>
      </c>
      <c r="T437" s="69" t="s">
        <v>27</v>
      </c>
      <c r="U437" s="69" t="s">
        <v>27</v>
      </c>
      <c r="V437" s="70"/>
    </row>
    <row r="438" spans="1:22" s="39" customFormat="1" ht="13.5" customHeight="1">
      <c r="A438" s="77" t="s">
        <v>986</v>
      </c>
      <c r="B438" s="85"/>
      <c r="C438" s="67" t="s">
        <v>4650</v>
      </c>
      <c r="D438" s="68" t="s">
        <v>4359</v>
      </c>
      <c r="E438" s="66">
        <v>45627</v>
      </c>
      <c r="F438" s="81">
        <v>47817</v>
      </c>
      <c r="G438" s="67" t="s">
        <v>4737</v>
      </c>
      <c r="H438" s="68" t="s">
        <v>4360</v>
      </c>
      <c r="I438" s="68" t="s">
        <v>4738</v>
      </c>
      <c r="J438" s="68" t="s">
        <v>4738</v>
      </c>
      <c r="K438" s="68" t="s">
        <v>4361</v>
      </c>
      <c r="L438" s="68" t="s">
        <v>4360</v>
      </c>
      <c r="M438" s="68" t="s">
        <v>4738</v>
      </c>
      <c r="N438" s="68" t="s">
        <v>4738</v>
      </c>
      <c r="O438" s="67" t="s">
        <v>4362</v>
      </c>
      <c r="P438" s="68" t="s">
        <v>2857</v>
      </c>
      <c r="Q438" s="69" t="s">
        <v>27</v>
      </c>
      <c r="R438" s="69" t="s">
        <v>27</v>
      </c>
      <c r="S438" s="69" t="s">
        <v>27</v>
      </c>
      <c r="T438" s="69" t="s">
        <v>27</v>
      </c>
      <c r="U438" s="69" t="s">
        <v>27</v>
      </c>
      <c r="V438" s="70" t="s">
        <v>4739</v>
      </c>
    </row>
    <row r="439" spans="1:22" s="39" customFormat="1" ht="13.5" customHeight="1">
      <c r="A439" s="77" t="s">
        <v>986</v>
      </c>
      <c r="B439" s="85"/>
      <c r="C439" s="67" t="s">
        <v>4651</v>
      </c>
      <c r="D439" s="68" t="s">
        <v>4363</v>
      </c>
      <c r="E439" s="66">
        <v>45627</v>
      </c>
      <c r="F439" s="81">
        <v>47817</v>
      </c>
      <c r="G439" s="67" t="s">
        <v>159</v>
      </c>
      <c r="H439" s="68" t="s">
        <v>4364</v>
      </c>
      <c r="I439" s="68" t="s">
        <v>4740</v>
      </c>
      <c r="J439" s="68" t="s">
        <v>4741</v>
      </c>
      <c r="K439" s="68" t="s">
        <v>4365</v>
      </c>
      <c r="L439" s="68" t="s">
        <v>4366</v>
      </c>
      <c r="M439" s="68" t="s">
        <v>4740</v>
      </c>
      <c r="N439" s="68" t="s">
        <v>4741</v>
      </c>
      <c r="O439" s="67" t="s">
        <v>4367</v>
      </c>
      <c r="P439" s="68" t="s">
        <v>2857</v>
      </c>
      <c r="Q439" s="69" t="s">
        <v>27</v>
      </c>
      <c r="R439" s="69" t="s">
        <v>27</v>
      </c>
      <c r="S439" s="69" t="s">
        <v>27</v>
      </c>
      <c r="T439" s="69" t="s">
        <v>27</v>
      </c>
      <c r="U439" s="69" t="s">
        <v>27</v>
      </c>
      <c r="V439" s="70" t="s">
        <v>4742</v>
      </c>
    </row>
    <row r="440" spans="1:22" s="39" customFormat="1" ht="13.5" customHeight="1">
      <c r="A440" s="77" t="s">
        <v>986</v>
      </c>
      <c r="B440" s="85"/>
      <c r="C440" s="67" t="s">
        <v>4652</v>
      </c>
      <c r="D440" s="68" t="s">
        <v>4653</v>
      </c>
      <c r="E440" s="66">
        <v>45689</v>
      </c>
      <c r="F440" s="81">
        <v>47879</v>
      </c>
      <c r="G440" s="67" t="s">
        <v>2556</v>
      </c>
      <c r="H440" s="68" t="s">
        <v>4368</v>
      </c>
      <c r="I440" s="68" t="s">
        <v>4743</v>
      </c>
      <c r="J440" s="68"/>
      <c r="K440" s="68" t="s">
        <v>4369</v>
      </c>
      <c r="L440" s="68" t="s">
        <v>4370</v>
      </c>
      <c r="M440" s="68" t="s">
        <v>4744</v>
      </c>
      <c r="N440" s="68"/>
      <c r="O440" s="67" t="s">
        <v>4371</v>
      </c>
      <c r="P440" s="68" t="s">
        <v>3336</v>
      </c>
      <c r="Q440" s="69" t="s">
        <v>27</v>
      </c>
      <c r="R440" s="69" t="s">
        <v>27</v>
      </c>
      <c r="S440" s="69" t="s">
        <v>27</v>
      </c>
      <c r="T440" s="69" t="s">
        <v>27</v>
      </c>
      <c r="U440" s="69" t="s">
        <v>27</v>
      </c>
      <c r="V440" s="70" t="s">
        <v>4745</v>
      </c>
    </row>
    <row r="441" spans="1:22" s="39" customFormat="1" ht="13.5" customHeight="1">
      <c r="A441" s="77" t="s">
        <v>986</v>
      </c>
      <c r="B441" s="85"/>
      <c r="C441" s="67" t="s">
        <v>4654</v>
      </c>
      <c r="D441" s="68" t="s">
        <v>4655</v>
      </c>
      <c r="E441" s="66">
        <v>45627</v>
      </c>
      <c r="F441" s="81">
        <v>47817</v>
      </c>
      <c r="G441" s="67" t="s">
        <v>4746</v>
      </c>
      <c r="H441" s="68" t="s">
        <v>4372</v>
      </c>
      <c r="I441" s="68" t="s">
        <v>4747</v>
      </c>
      <c r="J441" s="68" t="s">
        <v>4747</v>
      </c>
      <c r="K441" s="68" t="s">
        <v>4373</v>
      </c>
      <c r="L441" s="68" t="s">
        <v>4372</v>
      </c>
      <c r="M441" s="68" t="s">
        <v>4747</v>
      </c>
      <c r="N441" s="68" t="s">
        <v>4747</v>
      </c>
      <c r="O441" s="67" t="s">
        <v>4374</v>
      </c>
      <c r="P441" s="68" t="s">
        <v>2857</v>
      </c>
      <c r="Q441" s="69" t="s">
        <v>27</v>
      </c>
      <c r="R441" s="69" t="s">
        <v>27</v>
      </c>
      <c r="S441" s="69" t="s">
        <v>27</v>
      </c>
      <c r="T441" s="69" t="s">
        <v>27</v>
      </c>
      <c r="U441" s="69" t="s">
        <v>27</v>
      </c>
      <c r="V441" s="70" t="s">
        <v>4748</v>
      </c>
    </row>
    <row r="442" spans="1:22" s="39" customFormat="1" ht="13.5" customHeight="1">
      <c r="A442" s="77" t="s">
        <v>986</v>
      </c>
      <c r="B442" s="85"/>
      <c r="C442" s="67" t="s">
        <v>4375</v>
      </c>
      <c r="D442" s="68" t="s">
        <v>4376</v>
      </c>
      <c r="E442" s="66">
        <v>45658</v>
      </c>
      <c r="F442" s="81">
        <v>47848</v>
      </c>
      <c r="G442" s="67" t="s">
        <v>4687</v>
      </c>
      <c r="H442" s="68" t="s">
        <v>4377</v>
      </c>
      <c r="I442" s="68" t="s">
        <v>4749</v>
      </c>
      <c r="J442" s="68" t="s">
        <v>4750</v>
      </c>
      <c r="K442" s="68" t="s">
        <v>4378</v>
      </c>
      <c r="L442" s="68" t="s">
        <v>4379</v>
      </c>
      <c r="M442" s="68" t="s">
        <v>4749</v>
      </c>
      <c r="N442" s="68" t="s">
        <v>4750</v>
      </c>
      <c r="O442" s="67" t="s">
        <v>4380</v>
      </c>
      <c r="P442" s="68" t="s">
        <v>4381</v>
      </c>
      <c r="Q442" s="69" t="s">
        <v>27</v>
      </c>
      <c r="R442" s="69" t="s">
        <v>27</v>
      </c>
      <c r="S442" s="69" t="s">
        <v>27</v>
      </c>
      <c r="T442" s="69" t="s">
        <v>27</v>
      </c>
      <c r="U442" s="69" t="s">
        <v>27</v>
      </c>
      <c r="V442" s="70" t="s">
        <v>4751</v>
      </c>
    </row>
    <row r="443" spans="1:22" s="39" customFormat="1" ht="13.5" customHeight="1">
      <c r="A443" s="77" t="s">
        <v>986</v>
      </c>
      <c r="B443" s="85"/>
      <c r="C443" s="67" t="s">
        <v>4382</v>
      </c>
      <c r="D443" s="68" t="s">
        <v>4656</v>
      </c>
      <c r="E443" s="66">
        <v>45717</v>
      </c>
      <c r="F443" s="81">
        <v>47907</v>
      </c>
      <c r="G443" s="67" t="s">
        <v>4680</v>
      </c>
      <c r="H443" s="68" t="s">
        <v>4383</v>
      </c>
      <c r="I443" s="68" t="s">
        <v>4752</v>
      </c>
      <c r="J443" s="68"/>
      <c r="K443" s="68" t="s">
        <v>4384</v>
      </c>
      <c r="L443" s="68" t="s">
        <v>4385</v>
      </c>
      <c r="M443" s="68" t="s">
        <v>4752</v>
      </c>
      <c r="N443" s="68"/>
      <c r="O443" s="67" t="s">
        <v>4386</v>
      </c>
      <c r="P443" s="68" t="s">
        <v>2857</v>
      </c>
      <c r="Q443" s="69" t="s">
        <v>27</v>
      </c>
      <c r="R443" s="69" t="s">
        <v>27</v>
      </c>
      <c r="S443" s="69" t="s">
        <v>27</v>
      </c>
      <c r="T443" s="69" t="s">
        <v>27</v>
      </c>
      <c r="U443" s="69"/>
      <c r="V443" s="70" t="s">
        <v>4753</v>
      </c>
    </row>
    <row r="444" spans="1:22" s="39" customFormat="1" ht="13.5" customHeight="1">
      <c r="A444" s="77" t="s">
        <v>986</v>
      </c>
      <c r="B444" s="85"/>
      <c r="C444" s="67" t="s">
        <v>4387</v>
      </c>
      <c r="D444" s="68" t="s">
        <v>4388</v>
      </c>
      <c r="E444" s="66">
        <v>45717</v>
      </c>
      <c r="F444" s="81">
        <v>47907</v>
      </c>
      <c r="G444" s="67" t="s">
        <v>4754</v>
      </c>
      <c r="H444" s="68" t="s">
        <v>4389</v>
      </c>
      <c r="I444" s="68" t="s">
        <v>4755</v>
      </c>
      <c r="J444" s="68" t="s">
        <v>4756</v>
      </c>
      <c r="K444" s="68" t="s">
        <v>4390</v>
      </c>
      <c r="L444" s="68" t="s">
        <v>4389</v>
      </c>
      <c r="M444" s="68" t="s">
        <v>4755</v>
      </c>
      <c r="N444" s="68" t="s">
        <v>4756</v>
      </c>
      <c r="O444" s="67" t="s">
        <v>4391</v>
      </c>
      <c r="P444" s="68" t="s">
        <v>4392</v>
      </c>
      <c r="Q444" s="69" t="s">
        <v>27</v>
      </c>
      <c r="R444" s="69" t="s">
        <v>27</v>
      </c>
      <c r="S444" s="69" t="s">
        <v>27</v>
      </c>
      <c r="T444" s="69" t="s">
        <v>27</v>
      </c>
      <c r="U444" s="69" t="s">
        <v>27</v>
      </c>
      <c r="V444" s="70" t="s">
        <v>4757</v>
      </c>
    </row>
    <row r="445" spans="1:22" s="39" customFormat="1" ht="13.5" customHeight="1">
      <c r="A445" s="77" t="s">
        <v>986</v>
      </c>
      <c r="B445" s="85"/>
      <c r="C445" s="67" t="s">
        <v>4393</v>
      </c>
      <c r="D445" s="68" t="s">
        <v>4394</v>
      </c>
      <c r="E445" s="66">
        <v>45748</v>
      </c>
      <c r="F445" s="81">
        <v>47938</v>
      </c>
      <c r="G445" s="67" t="s">
        <v>2538</v>
      </c>
      <c r="H445" s="68" t="s">
        <v>4395</v>
      </c>
      <c r="I445" s="68" t="s">
        <v>4758</v>
      </c>
      <c r="J445" s="68" t="s">
        <v>4759</v>
      </c>
      <c r="K445" s="68" t="s">
        <v>4396</v>
      </c>
      <c r="L445" s="68" t="s">
        <v>4397</v>
      </c>
      <c r="M445" s="68" t="s">
        <v>4758</v>
      </c>
      <c r="N445" s="68" t="s">
        <v>4759</v>
      </c>
      <c r="O445" s="67" t="s">
        <v>4398</v>
      </c>
      <c r="P445" s="68" t="s">
        <v>4399</v>
      </c>
      <c r="Q445" s="69" t="s">
        <v>27</v>
      </c>
      <c r="R445" s="69" t="s">
        <v>27</v>
      </c>
      <c r="S445" s="69" t="s">
        <v>27</v>
      </c>
      <c r="T445" s="69" t="s">
        <v>27</v>
      </c>
      <c r="U445" s="69" t="s">
        <v>27</v>
      </c>
      <c r="V445" s="70" t="s">
        <v>4760</v>
      </c>
    </row>
    <row r="446" spans="1:22" s="39" customFormat="1" ht="13.5" customHeight="1">
      <c r="A446" s="77" t="s">
        <v>986</v>
      </c>
      <c r="B446" s="85"/>
      <c r="C446" s="67" t="s">
        <v>4400</v>
      </c>
      <c r="D446" s="68" t="s">
        <v>4401</v>
      </c>
      <c r="E446" s="66">
        <v>45778</v>
      </c>
      <c r="F446" s="81">
        <v>47968</v>
      </c>
      <c r="G446" s="67" t="s">
        <v>4761</v>
      </c>
      <c r="H446" s="68" t="s">
        <v>4402</v>
      </c>
      <c r="I446" s="68" t="s">
        <v>4762</v>
      </c>
      <c r="J446" s="68" t="s">
        <v>4763</v>
      </c>
      <c r="K446" s="68" t="s">
        <v>4403</v>
      </c>
      <c r="L446" s="68" t="s">
        <v>4404</v>
      </c>
      <c r="M446" s="68" t="s">
        <v>4762</v>
      </c>
      <c r="N446" s="68" t="s">
        <v>4763</v>
      </c>
      <c r="O446" s="67" t="s">
        <v>4405</v>
      </c>
      <c r="P446" s="68" t="s">
        <v>2857</v>
      </c>
      <c r="Q446" s="69" t="s">
        <v>27</v>
      </c>
      <c r="R446" s="69"/>
      <c r="S446" s="69"/>
      <c r="T446" s="69"/>
      <c r="U446" s="69"/>
      <c r="V446" s="70" t="s">
        <v>4764</v>
      </c>
    </row>
    <row r="447" spans="1:22" s="39" customFormat="1" ht="13.5" customHeight="1">
      <c r="A447" s="77" t="s">
        <v>986</v>
      </c>
      <c r="B447" s="85"/>
      <c r="C447" s="67" t="s">
        <v>4406</v>
      </c>
      <c r="D447" s="68" t="s">
        <v>4407</v>
      </c>
      <c r="E447" s="66">
        <v>45778</v>
      </c>
      <c r="F447" s="81">
        <v>47968</v>
      </c>
      <c r="G447" s="67" t="s">
        <v>4765</v>
      </c>
      <c r="H447" s="68" t="s">
        <v>4408</v>
      </c>
      <c r="I447" s="68" t="s">
        <v>4766</v>
      </c>
      <c r="J447" s="68" t="s">
        <v>4767</v>
      </c>
      <c r="K447" s="68" t="s">
        <v>4409</v>
      </c>
      <c r="L447" s="68" t="s">
        <v>4410</v>
      </c>
      <c r="M447" s="68" t="s">
        <v>4768</v>
      </c>
      <c r="N447" s="68" t="s">
        <v>4767</v>
      </c>
      <c r="O447" s="67" t="s">
        <v>4411</v>
      </c>
      <c r="P447" s="68" t="s">
        <v>2857</v>
      </c>
      <c r="Q447" s="69" t="s">
        <v>27</v>
      </c>
      <c r="R447" s="69" t="s">
        <v>27</v>
      </c>
      <c r="S447" s="69" t="s">
        <v>27</v>
      </c>
      <c r="T447" s="69" t="s">
        <v>27</v>
      </c>
      <c r="U447" s="69" t="s">
        <v>27</v>
      </c>
      <c r="V447" s="70" t="s">
        <v>4769</v>
      </c>
    </row>
    <row r="448" spans="1:22" s="39" customFormat="1" ht="13.5" customHeight="1">
      <c r="A448" s="77" t="s">
        <v>986</v>
      </c>
      <c r="B448" s="85"/>
      <c r="C448" s="67" t="s">
        <v>4657</v>
      </c>
      <c r="D448" s="68" t="s">
        <v>4658</v>
      </c>
      <c r="E448" s="66">
        <v>45778</v>
      </c>
      <c r="F448" s="81">
        <v>47968</v>
      </c>
      <c r="G448" s="67" t="s">
        <v>1379</v>
      </c>
      <c r="H448" s="68" t="s">
        <v>4412</v>
      </c>
      <c r="I448" s="68" t="s">
        <v>4770</v>
      </c>
      <c r="J448" s="68" t="s">
        <v>4771</v>
      </c>
      <c r="K448" s="68" t="s">
        <v>4413</v>
      </c>
      <c r="L448" s="68" t="s">
        <v>4414</v>
      </c>
      <c r="M448" s="68" t="s">
        <v>4770</v>
      </c>
      <c r="N448" s="68" t="s">
        <v>4771</v>
      </c>
      <c r="O448" s="67" t="s">
        <v>4415</v>
      </c>
      <c r="P448" s="68" t="s">
        <v>2857</v>
      </c>
      <c r="Q448" s="69" t="s">
        <v>27</v>
      </c>
      <c r="R448" s="69" t="s">
        <v>27</v>
      </c>
      <c r="S448" s="69" t="s">
        <v>27</v>
      </c>
      <c r="T448" s="69" t="s">
        <v>27</v>
      </c>
      <c r="U448" s="69" t="s">
        <v>27</v>
      </c>
      <c r="V448" s="70" t="s">
        <v>4772</v>
      </c>
    </row>
    <row r="449" spans="1:22" s="39" customFormat="1" ht="13.5" customHeight="1">
      <c r="A449" s="77" t="s">
        <v>986</v>
      </c>
      <c r="B449" s="85"/>
      <c r="C449" s="67" t="s">
        <v>4659</v>
      </c>
      <c r="D449" s="68" t="s">
        <v>4660</v>
      </c>
      <c r="E449" s="66">
        <v>45809</v>
      </c>
      <c r="F449" s="81">
        <v>47999</v>
      </c>
      <c r="G449" s="67" t="s">
        <v>4773</v>
      </c>
      <c r="H449" s="68" t="s">
        <v>4416</v>
      </c>
      <c r="I449" s="68" t="s">
        <v>4774</v>
      </c>
      <c r="J449" s="68" t="s">
        <v>4774</v>
      </c>
      <c r="K449" s="68" t="s">
        <v>4417</v>
      </c>
      <c r="L449" s="68" t="s">
        <v>4418</v>
      </c>
      <c r="M449" s="68" t="s">
        <v>4775</v>
      </c>
      <c r="N449" s="68" t="s">
        <v>4776</v>
      </c>
      <c r="O449" s="67" t="s">
        <v>4419</v>
      </c>
      <c r="P449" s="68" t="s">
        <v>2857</v>
      </c>
      <c r="Q449" s="69" t="s">
        <v>27</v>
      </c>
      <c r="R449" s="69" t="s">
        <v>27</v>
      </c>
      <c r="S449" s="69" t="s">
        <v>27</v>
      </c>
      <c r="T449" s="69" t="s">
        <v>27</v>
      </c>
      <c r="U449" s="69" t="s">
        <v>27</v>
      </c>
      <c r="V449" s="70" t="s">
        <v>4777</v>
      </c>
    </row>
    <row r="450" spans="1:22" s="39" customFormat="1" ht="13.5" customHeight="1">
      <c r="A450" s="77" t="s">
        <v>986</v>
      </c>
      <c r="B450" s="85"/>
      <c r="C450" s="67" t="s">
        <v>4661</v>
      </c>
      <c r="D450" s="68" t="s">
        <v>4662</v>
      </c>
      <c r="E450" s="66">
        <v>45809</v>
      </c>
      <c r="F450" s="81">
        <v>47999</v>
      </c>
      <c r="G450" s="67" t="s">
        <v>4773</v>
      </c>
      <c r="H450" s="68" t="s">
        <v>4420</v>
      </c>
      <c r="I450" s="68" t="s">
        <v>4778</v>
      </c>
      <c r="J450" s="68" t="s">
        <v>4779</v>
      </c>
      <c r="K450" s="68" t="s">
        <v>4421</v>
      </c>
      <c r="L450" s="68" t="s">
        <v>4422</v>
      </c>
      <c r="M450" s="68" t="s">
        <v>4778</v>
      </c>
      <c r="N450" s="68" t="s">
        <v>4779</v>
      </c>
      <c r="O450" s="67" t="s">
        <v>4423</v>
      </c>
      <c r="P450" s="68" t="s">
        <v>2857</v>
      </c>
      <c r="Q450" s="69" t="s">
        <v>27</v>
      </c>
      <c r="R450" s="69" t="s">
        <v>27</v>
      </c>
      <c r="S450" s="69" t="s">
        <v>27</v>
      </c>
      <c r="T450" s="69" t="s">
        <v>27</v>
      </c>
      <c r="U450" s="69" t="s">
        <v>27</v>
      </c>
      <c r="V450" s="70" t="s">
        <v>4780</v>
      </c>
    </row>
    <row r="451" spans="1:22" s="39" customFormat="1" ht="13.5" customHeight="1">
      <c r="A451" s="77" t="s">
        <v>986</v>
      </c>
      <c r="B451" s="85"/>
      <c r="C451" s="67" t="s">
        <v>4424</v>
      </c>
      <c r="D451" s="68" t="s">
        <v>4425</v>
      </c>
      <c r="E451" s="66">
        <v>45809</v>
      </c>
      <c r="F451" s="81">
        <v>47999</v>
      </c>
      <c r="G451" s="67" t="s">
        <v>4781</v>
      </c>
      <c r="H451" s="68" t="s">
        <v>4426</v>
      </c>
      <c r="I451" s="68" t="s">
        <v>4782</v>
      </c>
      <c r="J451" s="68" t="s">
        <v>4783</v>
      </c>
      <c r="K451" s="68" t="s">
        <v>4427</v>
      </c>
      <c r="L451" s="68" t="s">
        <v>4428</v>
      </c>
      <c r="M451" s="68" t="s">
        <v>2431</v>
      </c>
      <c r="N451" s="68" t="s">
        <v>2432</v>
      </c>
      <c r="O451" s="67" t="s">
        <v>4784</v>
      </c>
      <c r="P451" s="68" t="s">
        <v>2857</v>
      </c>
      <c r="Q451" s="69" t="s">
        <v>27</v>
      </c>
      <c r="R451" s="69" t="s">
        <v>27</v>
      </c>
      <c r="S451" s="69"/>
      <c r="T451" s="69" t="s">
        <v>27</v>
      </c>
      <c r="U451" s="69"/>
      <c r="V451" s="70" t="s">
        <v>4785</v>
      </c>
    </row>
    <row r="452" spans="1:22" s="39" customFormat="1" ht="13.5" customHeight="1">
      <c r="A452" s="77" t="s">
        <v>986</v>
      </c>
      <c r="B452" s="85"/>
      <c r="C452" s="67" t="s">
        <v>4429</v>
      </c>
      <c r="D452" s="68" t="s">
        <v>4430</v>
      </c>
      <c r="E452" s="66">
        <v>45839</v>
      </c>
      <c r="F452" s="81">
        <v>48029</v>
      </c>
      <c r="G452" s="67" t="s">
        <v>4786</v>
      </c>
      <c r="H452" s="68" t="s">
        <v>4431</v>
      </c>
      <c r="I452" s="68" t="s">
        <v>4787</v>
      </c>
      <c r="J452" s="68" t="s">
        <v>4788</v>
      </c>
      <c r="K452" s="68" t="s">
        <v>4432</v>
      </c>
      <c r="L452" s="68" t="s">
        <v>4433</v>
      </c>
      <c r="M452" s="68" t="s">
        <v>4789</v>
      </c>
      <c r="N452" s="68" t="s">
        <v>4790</v>
      </c>
      <c r="O452" s="67" t="s">
        <v>4434</v>
      </c>
      <c r="P452" s="68" t="s">
        <v>2857</v>
      </c>
      <c r="Q452" s="69" t="s">
        <v>27</v>
      </c>
      <c r="R452" s="69" t="s">
        <v>27</v>
      </c>
      <c r="S452" s="69" t="s">
        <v>27</v>
      </c>
      <c r="T452" s="69" t="s">
        <v>27</v>
      </c>
      <c r="U452" s="69" t="s">
        <v>27</v>
      </c>
      <c r="V452" s="70" t="s">
        <v>4791</v>
      </c>
    </row>
    <row r="453" spans="1:22" s="39" customFormat="1" ht="13.5" customHeight="1">
      <c r="A453" s="77" t="s">
        <v>986</v>
      </c>
      <c r="B453" s="85"/>
      <c r="C453" s="67" t="s">
        <v>4435</v>
      </c>
      <c r="D453" s="68" t="s">
        <v>4436</v>
      </c>
      <c r="E453" s="66">
        <v>45839</v>
      </c>
      <c r="F453" s="81">
        <v>48029</v>
      </c>
      <c r="G453" s="67" t="s">
        <v>4737</v>
      </c>
      <c r="H453" s="68" t="s">
        <v>4437</v>
      </c>
      <c r="I453" s="68" t="s">
        <v>4792</v>
      </c>
      <c r="J453" s="68"/>
      <c r="K453" s="68" t="s">
        <v>4438</v>
      </c>
      <c r="L453" s="68" t="s">
        <v>4439</v>
      </c>
      <c r="M453" s="68" t="s">
        <v>4793</v>
      </c>
      <c r="N453" s="68" t="s">
        <v>4794</v>
      </c>
      <c r="O453" s="67" t="s">
        <v>4440</v>
      </c>
      <c r="P453" s="68" t="s">
        <v>2857</v>
      </c>
      <c r="Q453" s="69" t="s">
        <v>27</v>
      </c>
      <c r="R453" s="69" t="s">
        <v>27</v>
      </c>
      <c r="S453" s="69" t="s">
        <v>27</v>
      </c>
      <c r="T453" s="69" t="s">
        <v>27</v>
      </c>
      <c r="U453" s="69" t="s">
        <v>27</v>
      </c>
      <c r="V453" s="70" t="s">
        <v>4795</v>
      </c>
    </row>
    <row r="454" spans="1:22" ht="13.5" customHeight="1">
      <c r="A454" s="77" t="s">
        <v>986</v>
      </c>
      <c r="B454" s="85"/>
      <c r="C454" s="67" t="s">
        <v>4663</v>
      </c>
      <c r="D454" s="68" t="s">
        <v>4441</v>
      </c>
      <c r="E454" s="66">
        <v>45839</v>
      </c>
      <c r="F454" s="81">
        <v>48029</v>
      </c>
      <c r="G454" s="67" t="s">
        <v>4796</v>
      </c>
      <c r="H454" s="68" t="s">
        <v>4442</v>
      </c>
      <c r="I454" s="68" t="s">
        <v>4797</v>
      </c>
      <c r="J454" s="68"/>
      <c r="K454" s="68" t="s">
        <v>4443</v>
      </c>
      <c r="L454" s="68" t="s">
        <v>4798</v>
      </c>
      <c r="M454" s="68" t="s">
        <v>4797</v>
      </c>
      <c r="N454" s="68"/>
      <c r="O454" s="67" t="s">
        <v>4444</v>
      </c>
      <c r="P454" s="68" t="s">
        <v>2857</v>
      </c>
      <c r="Q454" s="69" t="s">
        <v>27</v>
      </c>
      <c r="R454" s="69" t="s">
        <v>27</v>
      </c>
      <c r="S454" s="69" t="s">
        <v>27</v>
      </c>
      <c r="T454" s="69" t="s">
        <v>27</v>
      </c>
      <c r="U454" s="69" t="s">
        <v>27</v>
      </c>
      <c r="V454" s="70" t="s">
        <v>4799</v>
      </c>
    </row>
    <row r="455" spans="1:22" ht="13.5" customHeight="1">
      <c r="A455" s="77" t="s">
        <v>986</v>
      </c>
      <c r="B455" s="85"/>
      <c r="C455" s="67" t="s">
        <v>4664</v>
      </c>
      <c r="D455" s="68" t="s">
        <v>4665</v>
      </c>
      <c r="E455" s="66">
        <v>45839</v>
      </c>
      <c r="F455" s="81">
        <v>48029</v>
      </c>
      <c r="G455" s="67" t="s">
        <v>2171</v>
      </c>
      <c r="H455" s="68" t="s">
        <v>4445</v>
      </c>
      <c r="I455" s="68" t="s">
        <v>4800</v>
      </c>
      <c r="J455" s="68"/>
      <c r="K455" s="68" t="s">
        <v>4446</v>
      </c>
      <c r="L455" s="68" t="s">
        <v>4447</v>
      </c>
      <c r="M455" s="68" t="s">
        <v>4800</v>
      </c>
      <c r="N455" s="68"/>
      <c r="O455" s="67" t="s">
        <v>4448</v>
      </c>
      <c r="P455" s="68" t="s">
        <v>3060</v>
      </c>
      <c r="Q455" s="69" t="s">
        <v>27</v>
      </c>
      <c r="R455" s="69" t="s">
        <v>27</v>
      </c>
      <c r="S455" s="69" t="s">
        <v>27</v>
      </c>
      <c r="T455" s="69" t="s">
        <v>27</v>
      </c>
      <c r="U455" s="69"/>
      <c r="V455" s="70" t="s">
        <v>4801</v>
      </c>
    </row>
    <row r="456" spans="1:22" ht="13.5" customHeight="1">
      <c r="A456" s="77" t="s">
        <v>2837</v>
      </c>
      <c r="B456" s="85"/>
      <c r="C456" s="67" t="s">
        <v>4666</v>
      </c>
      <c r="D456" s="68" t="s">
        <v>4667</v>
      </c>
      <c r="E456" s="66">
        <v>45839</v>
      </c>
      <c r="F456" s="81">
        <v>48029</v>
      </c>
      <c r="G456" s="67" t="s">
        <v>1523</v>
      </c>
      <c r="H456" s="68" t="s">
        <v>4449</v>
      </c>
      <c r="I456" s="68" t="s">
        <v>4802</v>
      </c>
      <c r="J456" s="68"/>
      <c r="K456" s="68" t="s">
        <v>4450</v>
      </c>
      <c r="L456" s="68" t="s">
        <v>4451</v>
      </c>
      <c r="M456" s="68" t="s">
        <v>4802</v>
      </c>
      <c r="N456" s="68"/>
      <c r="O456" s="67" t="s">
        <v>4452</v>
      </c>
      <c r="P456" s="68" t="s">
        <v>2857</v>
      </c>
      <c r="Q456" s="69" t="s">
        <v>27</v>
      </c>
      <c r="R456" s="69" t="s">
        <v>27</v>
      </c>
      <c r="S456" s="69" t="s">
        <v>27</v>
      </c>
      <c r="T456" s="69" t="s">
        <v>27</v>
      </c>
      <c r="U456" s="69" t="s">
        <v>27</v>
      </c>
      <c r="V456" s="70" t="s">
        <v>4803</v>
      </c>
    </row>
    <row r="457" spans="1:22" ht="13.5" customHeight="1">
      <c r="A457" s="74" t="s">
        <v>2837</v>
      </c>
      <c r="B457" s="86"/>
      <c r="C457" s="71" t="s">
        <v>4668</v>
      </c>
      <c r="D457" s="72" t="s">
        <v>4669</v>
      </c>
      <c r="E457" s="73">
        <v>45870</v>
      </c>
      <c r="F457" s="73">
        <v>48060</v>
      </c>
      <c r="G457" s="71" t="s">
        <v>2308</v>
      </c>
      <c r="H457" s="72" t="s">
        <v>4453</v>
      </c>
      <c r="I457" s="72" t="s">
        <v>4804</v>
      </c>
      <c r="J457" s="72" t="s">
        <v>4805</v>
      </c>
      <c r="K457" s="72" t="s">
        <v>4454</v>
      </c>
      <c r="L457" s="72" t="s">
        <v>4806</v>
      </c>
      <c r="M457" s="72" t="s">
        <v>4804</v>
      </c>
      <c r="N457" s="72" t="s">
        <v>4805</v>
      </c>
      <c r="O457" s="71" t="s">
        <v>4455</v>
      </c>
      <c r="P457" s="72" t="s">
        <v>4456</v>
      </c>
      <c r="Q457" s="74"/>
      <c r="R457" s="74" t="s">
        <v>27</v>
      </c>
      <c r="S457" s="74" t="s">
        <v>27</v>
      </c>
      <c r="T457" s="74" t="s">
        <v>27</v>
      </c>
      <c r="U457" s="74"/>
      <c r="V457" s="75" t="s">
        <v>4807</v>
      </c>
    </row>
    <row r="458" spans="1:22" ht="13.5" customHeight="1">
      <c r="A458" s="78" t="s">
        <v>3662</v>
      </c>
      <c r="B458" s="85"/>
      <c r="C458" s="67" t="s">
        <v>1008</v>
      </c>
      <c r="D458" s="68" t="s">
        <v>2687</v>
      </c>
      <c r="E458" s="66">
        <v>39356</v>
      </c>
      <c r="F458" s="81">
        <v>45930</v>
      </c>
      <c r="G458" s="67" t="s">
        <v>1009</v>
      </c>
      <c r="H458" s="68" t="s">
        <v>2688</v>
      </c>
      <c r="I458" s="68" t="s">
        <v>1010</v>
      </c>
      <c r="J458" s="68" t="s">
        <v>1010</v>
      </c>
      <c r="K458" s="68" t="s">
        <v>4457</v>
      </c>
      <c r="L458" s="68" t="s">
        <v>4458</v>
      </c>
      <c r="M458" s="68"/>
      <c r="N458" s="68"/>
      <c r="O458" s="67" t="s">
        <v>4459</v>
      </c>
      <c r="P458" s="68" t="s">
        <v>4460</v>
      </c>
      <c r="Q458" s="69" t="s">
        <v>27</v>
      </c>
      <c r="R458" s="69" t="s">
        <v>27</v>
      </c>
      <c r="S458" s="69" t="s">
        <v>27</v>
      </c>
      <c r="T458" s="69" t="s">
        <v>27</v>
      </c>
      <c r="U458" s="69" t="s">
        <v>1240</v>
      </c>
      <c r="V458" s="70" t="s">
        <v>1011</v>
      </c>
    </row>
    <row r="459" spans="1:22" ht="13.5" customHeight="1">
      <c r="A459" s="78" t="s">
        <v>3662</v>
      </c>
      <c r="B459" s="85"/>
      <c r="C459" s="67" t="s">
        <v>1012</v>
      </c>
      <c r="D459" s="68" t="s">
        <v>1013</v>
      </c>
      <c r="E459" s="66">
        <v>39356</v>
      </c>
      <c r="F459" s="81">
        <v>45930</v>
      </c>
      <c r="G459" s="67" t="s">
        <v>1014</v>
      </c>
      <c r="H459" s="68" t="s">
        <v>1015</v>
      </c>
      <c r="I459" s="68" t="s">
        <v>1016</v>
      </c>
      <c r="J459" s="68" t="s">
        <v>1017</v>
      </c>
      <c r="K459" s="68" t="s">
        <v>4461</v>
      </c>
      <c r="L459" s="68" t="s">
        <v>4462</v>
      </c>
      <c r="M459" s="68"/>
      <c r="N459" s="68"/>
      <c r="O459" s="67" t="s">
        <v>4463</v>
      </c>
      <c r="P459" s="68" t="s">
        <v>4464</v>
      </c>
      <c r="Q459" s="69" t="s">
        <v>27</v>
      </c>
      <c r="R459" s="69" t="s">
        <v>27</v>
      </c>
      <c r="S459" s="69" t="s">
        <v>27</v>
      </c>
      <c r="T459" s="69" t="s">
        <v>27</v>
      </c>
      <c r="U459" s="69"/>
      <c r="V459" s="70" t="s">
        <v>1018</v>
      </c>
    </row>
    <row r="460" spans="1:22" ht="13.5" customHeight="1">
      <c r="A460" s="78" t="s">
        <v>3662</v>
      </c>
      <c r="B460" s="33" t="s">
        <v>1101</v>
      </c>
      <c r="C460" s="67" t="s">
        <v>2689</v>
      </c>
      <c r="D460" s="68" t="s">
        <v>1100</v>
      </c>
      <c r="E460" s="66">
        <v>39356</v>
      </c>
      <c r="F460" s="81">
        <v>45930</v>
      </c>
      <c r="G460" s="67" t="s">
        <v>2690</v>
      </c>
      <c r="H460" s="68" t="s">
        <v>4465</v>
      </c>
      <c r="I460" s="68" t="s">
        <v>2691</v>
      </c>
      <c r="J460" s="68" t="s">
        <v>2692</v>
      </c>
      <c r="K460" s="68" t="s">
        <v>4466</v>
      </c>
      <c r="L460" s="68" t="s">
        <v>4467</v>
      </c>
      <c r="M460" s="68" t="s">
        <v>2693</v>
      </c>
      <c r="N460" s="68" t="s">
        <v>2694</v>
      </c>
      <c r="O460" s="67" t="s">
        <v>4468</v>
      </c>
      <c r="P460" s="68" t="s">
        <v>4469</v>
      </c>
      <c r="Q460" s="69" t="s">
        <v>27</v>
      </c>
      <c r="R460" s="69" t="s">
        <v>27</v>
      </c>
      <c r="S460" s="69" t="s">
        <v>27</v>
      </c>
      <c r="T460" s="69" t="s">
        <v>27</v>
      </c>
      <c r="U460" s="69"/>
      <c r="V460" s="70" t="s">
        <v>1099</v>
      </c>
    </row>
    <row r="461" spans="1:22" ht="13.5" customHeight="1">
      <c r="A461" s="78" t="s">
        <v>3662</v>
      </c>
      <c r="B461" s="33"/>
      <c r="C461" s="67" t="s">
        <v>1019</v>
      </c>
      <c r="D461" s="68" t="s">
        <v>1020</v>
      </c>
      <c r="E461" s="66">
        <v>39356</v>
      </c>
      <c r="F461" s="81">
        <v>45930</v>
      </c>
      <c r="G461" s="67" t="s">
        <v>2695</v>
      </c>
      <c r="H461" s="68" t="s">
        <v>4470</v>
      </c>
      <c r="I461" s="68" t="s">
        <v>2696</v>
      </c>
      <c r="J461" s="68" t="s">
        <v>2697</v>
      </c>
      <c r="K461" s="68" t="s">
        <v>4471</v>
      </c>
      <c r="L461" s="68" t="s">
        <v>4472</v>
      </c>
      <c r="M461" s="68"/>
      <c r="N461" s="68"/>
      <c r="O461" s="67" t="s">
        <v>4323</v>
      </c>
      <c r="P461" s="68" t="s">
        <v>4473</v>
      </c>
      <c r="Q461" s="69" t="s">
        <v>27</v>
      </c>
      <c r="R461" s="69" t="s">
        <v>27</v>
      </c>
      <c r="S461" s="69" t="s">
        <v>27</v>
      </c>
      <c r="T461" s="69" t="s">
        <v>27</v>
      </c>
      <c r="U461" s="69"/>
      <c r="V461" s="70" t="s">
        <v>1021</v>
      </c>
    </row>
    <row r="462" spans="1:22" ht="13.5" customHeight="1">
      <c r="A462" s="78" t="s">
        <v>3662</v>
      </c>
      <c r="B462" s="33" t="s">
        <v>2894</v>
      </c>
      <c r="C462" s="67" t="s">
        <v>1022</v>
      </c>
      <c r="D462" s="68" t="s">
        <v>1023</v>
      </c>
      <c r="E462" s="66">
        <v>39142</v>
      </c>
      <c r="F462" s="81">
        <v>45746</v>
      </c>
      <c r="G462" s="67" t="s">
        <v>1024</v>
      </c>
      <c r="H462" s="68" t="s">
        <v>4474</v>
      </c>
      <c r="I462" s="68" t="s">
        <v>1025</v>
      </c>
      <c r="J462" s="68" t="s">
        <v>2698</v>
      </c>
      <c r="K462" s="68" t="s">
        <v>4475</v>
      </c>
      <c r="L462" s="68" t="s">
        <v>4476</v>
      </c>
      <c r="M462" s="68"/>
      <c r="N462" s="68"/>
      <c r="O462" s="67" t="s">
        <v>4477</v>
      </c>
      <c r="P462" s="68" t="s">
        <v>4478</v>
      </c>
      <c r="Q462" s="69"/>
      <c r="R462" s="69" t="s">
        <v>27</v>
      </c>
      <c r="S462" s="69"/>
      <c r="T462" s="69"/>
      <c r="U462" s="69"/>
      <c r="V462" s="70" t="s">
        <v>1026</v>
      </c>
    </row>
    <row r="463" spans="1:22" ht="13.5" customHeight="1">
      <c r="A463" s="78" t="s">
        <v>3662</v>
      </c>
      <c r="B463" s="33"/>
      <c r="C463" s="67" t="s">
        <v>1027</v>
      </c>
      <c r="D463" s="68" t="s">
        <v>2699</v>
      </c>
      <c r="E463" s="66">
        <v>39753</v>
      </c>
      <c r="F463" s="81">
        <v>46326</v>
      </c>
      <c r="G463" s="67" t="s">
        <v>1028</v>
      </c>
      <c r="H463" s="68" t="s">
        <v>4479</v>
      </c>
      <c r="I463" s="68" t="s">
        <v>1029</v>
      </c>
      <c r="J463" s="68" t="s">
        <v>1030</v>
      </c>
      <c r="K463" s="68" t="s">
        <v>1031</v>
      </c>
      <c r="L463" s="68" t="s">
        <v>4480</v>
      </c>
      <c r="M463" s="68"/>
      <c r="N463" s="68"/>
      <c r="O463" s="67" t="s">
        <v>4481</v>
      </c>
      <c r="P463" s="68" t="s">
        <v>1032</v>
      </c>
      <c r="Q463" s="69"/>
      <c r="R463" s="69" t="s">
        <v>27</v>
      </c>
      <c r="S463" s="69" t="s">
        <v>27</v>
      </c>
      <c r="T463" s="69" t="s">
        <v>27</v>
      </c>
      <c r="U463" s="69"/>
      <c r="V463" s="70" t="s">
        <v>1033</v>
      </c>
    </row>
    <row r="464" spans="1:22" ht="13.5" customHeight="1">
      <c r="A464" s="78" t="s">
        <v>3662</v>
      </c>
      <c r="B464" s="33"/>
      <c r="C464" s="67" t="s">
        <v>1034</v>
      </c>
      <c r="D464" s="68" t="s">
        <v>1035</v>
      </c>
      <c r="E464" s="66">
        <v>39904</v>
      </c>
      <c r="F464" s="81">
        <v>46477</v>
      </c>
      <c r="G464" s="67" t="s">
        <v>1036</v>
      </c>
      <c r="H464" s="68" t="s">
        <v>1037</v>
      </c>
      <c r="I464" s="68" t="s">
        <v>1038</v>
      </c>
      <c r="J464" s="68" t="s">
        <v>1039</v>
      </c>
      <c r="K464" s="68" t="s">
        <v>121</v>
      </c>
      <c r="L464" s="68" t="s">
        <v>4482</v>
      </c>
      <c r="M464" s="68"/>
      <c r="N464" s="68"/>
      <c r="O464" s="67" t="s">
        <v>1290</v>
      </c>
      <c r="P464" s="68" t="s">
        <v>1040</v>
      </c>
      <c r="Q464" s="69" t="s">
        <v>27</v>
      </c>
      <c r="R464" s="69" t="s">
        <v>27</v>
      </c>
      <c r="S464" s="69" t="s">
        <v>27</v>
      </c>
      <c r="T464" s="69" t="s">
        <v>27</v>
      </c>
      <c r="U464" s="69"/>
      <c r="V464" s="70" t="s">
        <v>1041</v>
      </c>
    </row>
    <row r="465" spans="1:22" ht="13.5" customHeight="1">
      <c r="A465" s="78" t="s">
        <v>3662</v>
      </c>
      <c r="B465" s="33"/>
      <c r="C465" s="67" t="s">
        <v>1042</v>
      </c>
      <c r="D465" s="68" t="s">
        <v>1043</v>
      </c>
      <c r="E465" s="66">
        <v>39965</v>
      </c>
      <c r="F465" s="81">
        <v>46538</v>
      </c>
      <c r="G465" s="67" t="s">
        <v>2700</v>
      </c>
      <c r="H465" s="68" t="s">
        <v>4483</v>
      </c>
      <c r="I465" s="68" t="s">
        <v>1044</v>
      </c>
      <c r="J465" s="68" t="s">
        <v>1045</v>
      </c>
      <c r="K465" s="68" t="s">
        <v>1046</v>
      </c>
      <c r="L465" s="68" t="s">
        <v>4484</v>
      </c>
      <c r="M465" s="68"/>
      <c r="N465" s="68"/>
      <c r="O465" s="67" t="s">
        <v>4485</v>
      </c>
      <c r="P465" s="68" t="s">
        <v>1047</v>
      </c>
      <c r="Q465" s="69" t="s">
        <v>27</v>
      </c>
      <c r="R465" s="69"/>
      <c r="S465" s="69"/>
      <c r="T465" s="69"/>
      <c r="U465" s="69"/>
      <c r="V465" s="70" t="s">
        <v>1048</v>
      </c>
    </row>
    <row r="466" spans="1:22" ht="13.5" customHeight="1">
      <c r="A466" s="78" t="s">
        <v>3662</v>
      </c>
      <c r="B466" s="33"/>
      <c r="C466" s="67" t="s">
        <v>1049</v>
      </c>
      <c r="D466" s="68" t="s">
        <v>1050</v>
      </c>
      <c r="E466" s="66">
        <v>40603</v>
      </c>
      <c r="F466" s="81">
        <v>47177</v>
      </c>
      <c r="G466" s="67" t="s">
        <v>1051</v>
      </c>
      <c r="H466" s="68" t="s">
        <v>4486</v>
      </c>
      <c r="I466" s="68" t="s">
        <v>1052</v>
      </c>
      <c r="J466" s="68" t="s">
        <v>1053</v>
      </c>
      <c r="K466" s="68" t="s">
        <v>4487</v>
      </c>
      <c r="L466" s="68" t="s">
        <v>4488</v>
      </c>
      <c r="M466" s="68"/>
      <c r="N466" s="68"/>
      <c r="O466" s="67" t="s">
        <v>4489</v>
      </c>
      <c r="P466" s="68" t="s">
        <v>1040</v>
      </c>
      <c r="Q466" s="69"/>
      <c r="R466" s="69" t="s">
        <v>27</v>
      </c>
      <c r="S466" s="69" t="s">
        <v>27</v>
      </c>
      <c r="T466" s="69" t="s">
        <v>27</v>
      </c>
      <c r="U466" s="69"/>
      <c r="V466" s="70" t="s">
        <v>1054</v>
      </c>
    </row>
    <row r="467" spans="1:22" ht="13.5" customHeight="1">
      <c r="A467" s="78" t="s">
        <v>3662</v>
      </c>
      <c r="B467" s="33"/>
      <c r="C467" s="67" t="s">
        <v>1055</v>
      </c>
      <c r="D467" s="68" t="s">
        <v>2701</v>
      </c>
      <c r="E467" s="66">
        <v>40664</v>
      </c>
      <c r="F467" s="81">
        <v>47208</v>
      </c>
      <c r="G467" s="67" t="s">
        <v>2702</v>
      </c>
      <c r="H467" s="68" t="s">
        <v>4490</v>
      </c>
      <c r="I467" s="68" t="s">
        <v>2703</v>
      </c>
      <c r="J467" s="68" t="s">
        <v>2704</v>
      </c>
      <c r="K467" s="68" t="s">
        <v>4491</v>
      </c>
      <c r="L467" s="68" t="s">
        <v>4492</v>
      </c>
      <c r="M467" s="68"/>
      <c r="N467" s="68"/>
      <c r="O467" s="67" t="s">
        <v>4493</v>
      </c>
      <c r="P467" s="68" t="s">
        <v>4494</v>
      </c>
      <c r="Q467" s="69" t="s">
        <v>27</v>
      </c>
      <c r="R467" s="69" t="s">
        <v>27</v>
      </c>
      <c r="S467" s="69" t="s">
        <v>27</v>
      </c>
      <c r="T467" s="69" t="s">
        <v>27</v>
      </c>
      <c r="U467" s="69"/>
      <c r="V467" s="70" t="s">
        <v>2705</v>
      </c>
    </row>
    <row r="468" spans="1:22" ht="13.5" customHeight="1">
      <c r="A468" s="78" t="s">
        <v>3662</v>
      </c>
      <c r="B468" s="33"/>
      <c r="C468" s="67" t="s">
        <v>2706</v>
      </c>
      <c r="D468" s="68" t="s">
        <v>4495</v>
      </c>
      <c r="E468" s="66">
        <v>41122</v>
      </c>
      <c r="F468" s="81">
        <v>47695</v>
      </c>
      <c r="G468" s="67" t="s">
        <v>2707</v>
      </c>
      <c r="H468" s="68" t="s">
        <v>4496</v>
      </c>
      <c r="I468" s="68" t="s">
        <v>2708</v>
      </c>
      <c r="J468" s="68" t="s">
        <v>2709</v>
      </c>
      <c r="K468" s="68" t="s">
        <v>4497</v>
      </c>
      <c r="L468" s="68" t="s">
        <v>4496</v>
      </c>
      <c r="M468" s="68"/>
      <c r="N468" s="68"/>
      <c r="O468" s="67" t="s">
        <v>4498</v>
      </c>
      <c r="P468" s="68" t="s">
        <v>4499</v>
      </c>
      <c r="Q468" s="69"/>
      <c r="R468" s="69" t="s">
        <v>27</v>
      </c>
      <c r="S468" s="69" t="s">
        <v>27</v>
      </c>
      <c r="T468" s="69" t="s">
        <v>27</v>
      </c>
      <c r="U468" s="69"/>
      <c r="V468" s="70" t="s">
        <v>1056</v>
      </c>
    </row>
    <row r="469" spans="1:22" ht="13.5" customHeight="1">
      <c r="A469" s="78" t="s">
        <v>3662</v>
      </c>
      <c r="B469" s="33"/>
      <c r="C469" s="67" t="s">
        <v>2710</v>
      </c>
      <c r="D469" s="68" t="s">
        <v>2711</v>
      </c>
      <c r="E469" s="66">
        <v>41306</v>
      </c>
      <c r="F469" s="81">
        <v>45688</v>
      </c>
      <c r="G469" s="67" t="s">
        <v>2712</v>
      </c>
      <c r="H469" s="68" t="s">
        <v>4500</v>
      </c>
      <c r="I469" s="68" t="s">
        <v>2713</v>
      </c>
      <c r="J469" s="68" t="s">
        <v>2713</v>
      </c>
      <c r="K469" s="68" t="s">
        <v>4501</v>
      </c>
      <c r="L469" s="68" t="s">
        <v>4500</v>
      </c>
      <c r="M469" s="68"/>
      <c r="N469" s="68"/>
      <c r="O469" s="67" t="s">
        <v>4502</v>
      </c>
      <c r="P469" s="68" t="s">
        <v>2857</v>
      </c>
      <c r="Q469" s="69" t="s">
        <v>27</v>
      </c>
      <c r="R469" s="69" t="s">
        <v>27</v>
      </c>
      <c r="S469" s="69" t="s">
        <v>27</v>
      </c>
      <c r="T469" s="69" t="s">
        <v>27</v>
      </c>
      <c r="U469" s="69" t="s">
        <v>27</v>
      </c>
      <c r="V469" s="70" t="s">
        <v>2714</v>
      </c>
    </row>
    <row r="470" spans="1:22" ht="13.5" customHeight="1">
      <c r="A470" s="78" t="s">
        <v>3662</v>
      </c>
      <c r="B470" s="33"/>
      <c r="C470" s="67" t="s">
        <v>2715</v>
      </c>
      <c r="D470" s="68" t="s">
        <v>2716</v>
      </c>
      <c r="E470" s="66">
        <v>41426</v>
      </c>
      <c r="F470" s="81">
        <v>45808</v>
      </c>
      <c r="G470" s="67" t="s">
        <v>2717</v>
      </c>
      <c r="H470" s="68" t="s">
        <v>4503</v>
      </c>
      <c r="I470" s="68" t="s">
        <v>2718</v>
      </c>
      <c r="J470" s="68" t="s">
        <v>2719</v>
      </c>
      <c r="K470" s="68" t="s">
        <v>4504</v>
      </c>
      <c r="L470" s="68" t="s">
        <v>4505</v>
      </c>
      <c r="M470" s="68"/>
      <c r="N470" s="68"/>
      <c r="O470" s="67" t="s">
        <v>4506</v>
      </c>
      <c r="P470" s="68" t="s">
        <v>4507</v>
      </c>
      <c r="Q470" s="69" t="s">
        <v>27</v>
      </c>
      <c r="R470" s="69" t="s">
        <v>27</v>
      </c>
      <c r="S470" s="69" t="s">
        <v>27</v>
      </c>
      <c r="T470" s="69"/>
      <c r="U470" s="69"/>
      <c r="V470" s="70" t="s">
        <v>2720</v>
      </c>
    </row>
    <row r="471" spans="1:22" ht="13.5" customHeight="1">
      <c r="A471" s="78" t="s">
        <v>3662</v>
      </c>
      <c r="B471" s="33"/>
      <c r="C471" s="67" t="s">
        <v>1057</v>
      </c>
      <c r="D471" s="68" t="s">
        <v>4508</v>
      </c>
      <c r="E471" s="66">
        <v>41730</v>
      </c>
      <c r="F471" s="81">
        <v>46112</v>
      </c>
      <c r="G471" s="67" t="s">
        <v>2721</v>
      </c>
      <c r="H471" s="68" t="s">
        <v>4509</v>
      </c>
      <c r="I471" s="68" t="s">
        <v>2722</v>
      </c>
      <c r="J471" s="68" t="s">
        <v>2723</v>
      </c>
      <c r="K471" s="68" t="s">
        <v>4510</v>
      </c>
      <c r="L471" s="68" t="s">
        <v>4511</v>
      </c>
      <c r="M471" s="68"/>
      <c r="N471" s="68"/>
      <c r="O471" s="67" t="s">
        <v>4512</v>
      </c>
      <c r="P471" s="68" t="s">
        <v>4513</v>
      </c>
      <c r="Q471" s="69" t="s">
        <v>27</v>
      </c>
      <c r="R471" s="69" t="s">
        <v>27</v>
      </c>
      <c r="S471" s="69" t="s">
        <v>27</v>
      </c>
      <c r="T471" s="69" t="s">
        <v>27</v>
      </c>
      <c r="U471" s="69"/>
      <c r="V471" s="70" t="s">
        <v>2724</v>
      </c>
    </row>
    <row r="472" spans="1:22" ht="13.5" customHeight="1">
      <c r="A472" s="78" t="s">
        <v>3662</v>
      </c>
      <c r="B472" s="33"/>
      <c r="C472" s="67" t="s">
        <v>1058</v>
      </c>
      <c r="D472" s="68" t="s">
        <v>4514</v>
      </c>
      <c r="E472" s="66">
        <v>41944</v>
      </c>
      <c r="F472" s="81">
        <v>46326</v>
      </c>
      <c r="G472" s="67" t="s">
        <v>2725</v>
      </c>
      <c r="H472" s="68" t="s">
        <v>4515</v>
      </c>
      <c r="I472" s="68" t="s">
        <v>2726</v>
      </c>
      <c r="J472" s="68" t="s">
        <v>2727</v>
      </c>
      <c r="K472" s="68" t="s">
        <v>4516</v>
      </c>
      <c r="L472" s="68" t="s">
        <v>4517</v>
      </c>
      <c r="M472" s="68"/>
      <c r="N472" s="68"/>
      <c r="O472" s="67" t="s">
        <v>4518</v>
      </c>
      <c r="P472" s="68" t="s">
        <v>4519</v>
      </c>
      <c r="Q472" s="69" t="s">
        <v>27</v>
      </c>
      <c r="R472" s="69" t="s">
        <v>27</v>
      </c>
      <c r="S472" s="69" t="s">
        <v>27</v>
      </c>
      <c r="T472" s="69" t="s">
        <v>27</v>
      </c>
      <c r="U472" s="69"/>
      <c r="V472" s="70" t="s">
        <v>2728</v>
      </c>
    </row>
    <row r="473" spans="1:22" ht="13.5" customHeight="1">
      <c r="A473" s="77" t="s">
        <v>986</v>
      </c>
      <c r="B473" s="33"/>
      <c r="C473" s="67" t="s">
        <v>1059</v>
      </c>
      <c r="D473" s="68" t="s">
        <v>2729</v>
      </c>
      <c r="E473" s="66">
        <v>42430</v>
      </c>
      <c r="F473" s="81">
        <v>46812</v>
      </c>
      <c r="G473" s="67" t="s">
        <v>1587</v>
      </c>
      <c r="H473" s="68" t="s">
        <v>4520</v>
      </c>
      <c r="I473" s="68" t="s">
        <v>2730</v>
      </c>
      <c r="J473" s="68" t="s">
        <v>2730</v>
      </c>
      <c r="K473" s="68" t="s">
        <v>4521</v>
      </c>
      <c r="L473" s="68" t="s">
        <v>4522</v>
      </c>
      <c r="M473" s="68" t="s">
        <v>2730</v>
      </c>
      <c r="N473" s="68" t="s">
        <v>2730</v>
      </c>
      <c r="O473" s="67" t="s">
        <v>4523</v>
      </c>
      <c r="P473" s="68" t="s">
        <v>3192</v>
      </c>
      <c r="Q473" s="69" t="s">
        <v>27</v>
      </c>
      <c r="R473" s="69" t="s">
        <v>27</v>
      </c>
      <c r="S473" s="69" t="s">
        <v>27</v>
      </c>
      <c r="T473" s="69" t="s">
        <v>27</v>
      </c>
      <c r="U473" s="69"/>
      <c r="V473" s="70" t="s">
        <v>2731</v>
      </c>
    </row>
    <row r="474" spans="1:22" ht="13.5" customHeight="1">
      <c r="A474" s="78" t="s">
        <v>3662</v>
      </c>
      <c r="B474" s="33"/>
      <c r="C474" s="67" t="s">
        <v>1060</v>
      </c>
      <c r="D474" s="68" t="s">
        <v>4524</v>
      </c>
      <c r="E474" s="66">
        <v>42461</v>
      </c>
      <c r="F474" s="81">
        <v>46843</v>
      </c>
      <c r="G474" s="67" t="s">
        <v>2732</v>
      </c>
      <c r="H474" s="68" t="s">
        <v>4525</v>
      </c>
      <c r="I474" s="68" t="s">
        <v>2733</v>
      </c>
      <c r="J474" s="68" t="s">
        <v>2734</v>
      </c>
      <c r="K474" s="68" t="s">
        <v>4526</v>
      </c>
      <c r="L474" s="68" t="s">
        <v>4525</v>
      </c>
      <c r="M474" s="68"/>
      <c r="N474" s="68"/>
      <c r="O474" s="67" t="s">
        <v>4527</v>
      </c>
      <c r="P474" s="68" t="s">
        <v>4528</v>
      </c>
      <c r="Q474" s="69" t="s">
        <v>27</v>
      </c>
      <c r="R474" s="69" t="s">
        <v>27</v>
      </c>
      <c r="S474" s="69" t="s">
        <v>27</v>
      </c>
      <c r="T474" s="69" t="s">
        <v>27</v>
      </c>
      <c r="U474" s="69"/>
      <c r="V474" s="70" t="s">
        <v>2735</v>
      </c>
    </row>
    <row r="475" spans="1:22" ht="13.5" customHeight="1">
      <c r="A475" s="78" t="s">
        <v>3662</v>
      </c>
      <c r="B475" s="33"/>
      <c r="C475" s="67" t="s">
        <v>1061</v>
      </c>
      <c r="D475" s="68" t="s">
        <v>2736</v>
      </c>
      <c r="E475" s="66">
        <v>42826</v>
      </c>
      <c r="F475" s="81">
        <v>47208</v>
      </c>
      <c r="G475" s="67" t="s">
        <v>2737</v>
      </c>
      <c r="H475" s="68" t="s">
        <v>4530</v>
      </c>
      <c r="I475" s="68" t="s">
        <v>2738</v>
      </c>
      <c r="J475" s="68" t="s">
        <v>2739</v>
      </c>
      <c r="K475" s="68" t="s">
        <v>4531</v>
      </c>
      <c r="L475" s="68" t="s">
        <v>4530</v>
      </c>
      <c r="M475" s="68"/>
      <c r="N475" s="68"/>
      <c r="O475" s="67" t="s">
        <v>4532</v>
      </c>
      <c r="P475" s="68" t="s">
        <v>4533</v>
      </c>
      <c r="Q475" s="69" t="s">
        <v>27</v>
      </c>
      <c r="R475" s="69" t="s">
        <v>27</v>
      </c>
      <c r="S475" s="69" t="s">
        <v>27</v>
      </c>
      <c r="T475" s="69" t="s">
        <v>27</v>
      </c>
      <c r="U475" s="69"/>
      <c r="V475" s="70" t="s">
        <v>1062</v>
      </c>
    </row>
    <row r="476" spans="1:22" ht="13.5" customHeight="1">
      <c r="A476" s="78" t="s">
        <v>3662</v>
      </c>
      <c r="B476" s="33"/>
      <c r="C476" s="67" t="s">
        <v>1063</v>
      </c>
      <c r="D476" s="68" t="s">
        <v>4534</v>
      </c>
      <c r="E476" s="66">
        <v>43252</v>
      </c>
      <c r="F476" s="81">
        <v>47634</v>
      </c>
      <c r="G476" s="67" t="s">
        <v>1064</v>
      </c>
      <c r="H476" s="68" t="s">
        <v>4535</v>
      </c>
      <c r="I476" s="68" t="s">
        <v>2740</v>
      </c>
      <c r="J476" s="68" t="s">
        <v>2741</v>
      </c>
      <c r="K476" s="68" t="s">
        <v>4536</v>
      </c>
      <c r="L476" s="68" t="s">
        <v>4535</v>
      </c>
      <c r="M476" s="68" t="s">
        <v>2740</v>
      </c>
      <c r="N476" s="68" t="s">
        <v>2741</v>
      </c>
      <c r="O476" s="67" t="s">
        <v>4537</v>
      </c>
      <c r="P476" s="68" t="s">
        <v>4538</v>
      </c>
      <c r="Q476" s="69" t="s">
        <v>27</v>
      </c>
      <c r="R476" s="69" t="s">
        <v>27</v>
      </c>
      <c r="S476" s="69" t="s">
        <v>27</v>
      </c>
      <c r="T476" s="69" t="s">
        <v>27</v>
      </c>
      <c r="U476" s="69" t="s">
        <v>27</v>
      </c>
      <c r="V476" s="70"/>
    </row>
    <row r="477" spans="1:22" ht="13.5" customHeight="1">
      <c r="A477" s="78" t="s">
        <v>3662</v>
      </c>
      <c r="B477" s="33"/>
      <c r="C477" s="67" t="s">
        <v>2742</v>
      </c>
      <c r="D477" s="68" t="s">
        <v>4539</v>
      </c>
      <c r="E477" s="66">
        <v>43466</v>
      </c>
      <c r="F477" s="81">
        <v>45657</v>
      </c>
      <c r="G477" s="67" t="s">
        <v>2743</v>
      </c>
      <c r="H477" s="68" t="s">
        <v>4540</v>
      </c>
      <c r="I477" s="68" t="s">
        <v>2744</v>
      </c>
      <c r="J477" s="68" t="s">
        <v>2745</v>
      </c>
      <c r="K477" s="68" t="s">
        <v>4541</v>
      </c>
      <c r="L477" s="68" t="s">
        <v>4540</v>
      </c>
      <c r="M477" s="68" t="s">
        <v>2744</v>
      </c>
      <c r="N477" s="68" t="s">
        <v>2745</v>
      </c>
      <c r="O477" s="67" t="s">
        <v>4542</v>
      </c>
      <c r="P477" s="68" t="s">
        <v>4543</v>
      </c>
      <c r="Q477" s="69" t="s">
        <v>27</v>
      </c>
      <c r="R477" s="69" t="s">
        <v>27</v>
      </c>
      <c r="S477" s="69" t="s">
        <v>27</v>
      </c>
      <c r="T477" s="69" t="s">
        <v>27</v>
      </c>
      <c r="U477" s="69" t="s">
        <v>27</v>
      </c>
      <c r="V477" s="70"/>
    </row>
    <row r="478" spans="1:22" ht="13.5" customHeight="1">
      <c r="A478" s="78" t="s">
        <v>3662</v>
      </c>
      <c r="B478" s="33"/>
      <c r="C478" s="67" t="s">
        <v>1065</v>
      </c>
      <c r="D478" s="68" t="s">
        <v>2746</v>
      </c>
      <c r="E478" s="66">
        <v>44166</v>
      </c>
      <c r="F478" s="81">
        <v>46356</v>
      </c>
      <c r="G478" s="67" t="s">
        <v>2747</v>
      </c>
      <c r="H478" s="68" t="s">
        <v>4544</v>
      </c>
      <c r="I478" s="68" t="s">
        <v>2748</v>
      </c>
      <c r="J478" s="68" t="s">
        <v>2748</v>
      </c>
      <c r="K478" s="68" t="s">
        <v>4545</v>
      </c>
      <c r="L478" s="68" t="s">
        <v>4546</v>
      </c>
      <c r="M478" s="68" t="s">
        <v>2749</v>
      </c>
      <c r="N478" s="68" t="s">
        <v>2750</v>
      </c>
      <c r="O478" s="67" t="s">
        <v>4547</v>
      </c>
      <c r="P478" s="68" t="s">
        <v>4548</v>
      </c>
      <c r="Q478" s="69" t="s">
        <v>27</v>
      </c>
      <c r="R478" s="69" t="s">
        <v>27</v>
      </c>
      <c r="S478" s="69" t="s">
        <v>27</v>
      </c>
      <c r="T478" s="69" t="s">
        <v>27</v>
      </c>
      <c r="U478" s="69"/>
      <c r="V478" s="70" t="s">
        <v>2751</v>
      </c>
    </row>
    <row r="479" spans="1:22" ht="13.5" customHeight="1">
      <c r="A479" s="78" t="s">
        <v>3662</v>
      </c>
      <c r="B479" s="33" t="s">
        <v>2894</v>
      </c>
      <c r="C479" s="67" t="s">
        <v>1076</v>
      </c>
      <c r="D479" s="68" t="s">
        <v>4549</v>
      </c>
      <c r="E479" s="66">
        <v>44348</v>
      </c>
      <c r="F479" s="81">
        <v>46538</v>
      </c>
      <c r="G479" s="67" t="s">
        <v>2752</v>
      </c>
      <c r="H479" s="68" t="s">
        <v>4550</v>
      </c>
      <c r="I479" s="68" t="s">
        <v>2753</v>
      </c>
      <c r="J479" s="68" t="s">
        <v>2754</v>
      </c>
      <c r="K479" s="68" t="s">
        <v>4551</v>
      </c>
      <c r="L479" s="68" t="s">
        <v>4552</v>
      </c>
      <c r="M479" s="68" t="s">
        <v>2755</v>
      </c>
      <c r="N479" s="68" t="s">
        <v>2756</v>
      </c>
      <c r="O479" s="67" t="s">
        <v>4553</v>
      </c>
      <c r="P479" s="68" t="s">
        <v>4554</v>
      </c>
      <c r="Q479" s="69" t="s">
        <v>27</v>
      </c>
      <c r="R479" s="69" t="s">
        <v>27</v>
      </c>
      <c r="S479" s="69" t="s">
        <v>27</v>
      </c>
      <c r="T479" s="69" t="s">
        <v>27</v>
      </c>
      <c r="U479" s="69"/>
      <c r="V479" s="70" t="s">
        <v>2757</v>
      </c>
    </row>
    <row r="480" spans="1:22" ht="13.5" customHeight="1">
      <c r="A480" s="78" t="s">
        <v>3662</v>
      </c>
      <c r="B480" s="33"/>
      <c r="C480" s="67" t="s">
        <v>2758</v>
      </c>
      <c r="D480" s="68" t="s">
        <v>4555</v>
      </c>
      <c r="E480" s="66">
        <v>44562</v>
      </c>
      <c r="F480" s="81">
        <v>46752</v>
      </c>
      <c r="G480" s="67" t="s">
        <v>2712</v>
      </c>
      <c r="H480" s="68" t="s">
        <v>4556</v>
      </c>
      <c r="I480" s="68" t="s">
        <v>2759</v>
      </c>
      <c r="J480" s="68" t="s">
        <v>2760</v>
      </c>
      <c r="K480" s="68" t="s">
        <v>4557</v>
      </c>
      <c r="L480" s="68" t="s">
        <v>4556</v>
      </c>
      <c r="M480" s="68" t="s">
        <v>2759</v>
      </c>
      <c r="N480" s="68" t="s">
        <v>2760</v>
      </c>
      <c r="O480" s="67" t="s">
        <v>4558</v>
      </c>
      <c r="P480" s="68" t="s">
        <v>4559</v>
      </c>
      <c r="Q480" s="69" t="s">
        <v>27</v>
      </c>
      <c r="R480" s="69" t="s">
        <v>27</v>
      </c>
      <c r="S480" s="69" t="s">
        <v>27</v>
      </c>
      <c r="T480" s="69" t="s">
        <v>27</v>
      </c>
      <c r="U480" s="69" t="s">
        <v>27</v>
      </c>
      <c r="V480" s="70" t="s">
        <v>2761</v>
      </c>
    </row>
    <row r="481" spans="1:22" ht="13.5" customHeight="1">
      <c r="A481" s="78" t="s">
        <v>1122</v>
      </c>
      <c r="B481" s="33"/>
      <c r="C481" s="67" t="s">
        <v>1123</v>
      </c>
      <c r="D481" s="68" t="s">
        <v>2762</v>
      </c>
      <c r="E481" s="66">
        <v>44652</v>
      </c>
      <c r="F481" s="81">
        <v>46843</v>
      </c>
      <c r="G481" s="67" t="s">
        <v>2763</v>
      </c>
      <c r="H481" s="68" t="s">
        <v>4560</v>
      </c>
      <c r="I481" s="68" t="s">
        <v>2764</v>
      </c>
      <c r="J481" s="68" t="s">
        <v>2765</v>
      </c>
      <c r="K481" s="68" t="s">
        <v>4561</v>
      </c>
      <c r="L481" s="68" t="s">
        <v>4562</v>
      </c>
      <c r="M481" s="68" t="s">
        <v>2766</v>
      </c>
      <c r="N481" s="68"/>
      <c r="O481" s="67" t="s">
        <v>4563</v>
      </c>
      <c r="P481" s="68" t="s">
        <v>4564</v>
      </c>
      <c r="Q481" s="69" t="s">
        <v>27</v>
      </c>
      <c r="R481" s="69" t="s">
        <v>27</v>
      </c>
      <c r="S481" s="69" t="s">
        <v>27</v>
      </c>
      <c r="T481" s="69" t="s">
        <v>27</v>
      </c>
      <c r="U481" s="69" t="s">
        <v>27</v>
      </c>
      <c r="V481" s="70"/>
    </row>
    <row r="482" spans="1:22" ht="13.5" customHeight="1">
      <c r="A482" s="78" t="s">
        <v>1122</v>
      </c>
      <c r="B482" s="33"/>
      <c r="C482" s="67" t="s">
        <v>2767</v>
      </c>
      <c r="D482" s="68" t="s">
        <v>2768</v>
      </c>
      <c r="E482" s="66">
        <v>44713</v>
      </c>
      <c r="F482" s="81">
        <v>46904</v>
      </c>
      <c r="G482" s="67" t="s">
        <v>2769</v>
      </c>
      <c r="H482" s="68" t="s">
        <v>4565</v>
      </c>
      <c r="I482" s="68" t="s">
        <v>2770</v>
      </c>
      <c r="J482" s="68" t="s">
        <v>2771</v>
      </c>
      <c r="K482" s="68" t="s">
        <v>559</v>
      </c>
      <c r="L482" s="68" t="s">
        <v>3018</v>
      </c>
      <c r="M482" s="68" t="s">
        <v>1229</v>
      </c>
      <c r="N482" s="68" t="s">
        <v>1230</v>
      </c>
      <c r="O482" s="67" t="s">
        <v>4529</v>
      </c>
      <c r="P482" s="68" t="s">
        <v>4566</v>
      </c>
      <c r="Q482" s="69" t="s">
        <v>27</v>
      </c>
      <c r="R482" s="69" t="s">
        <v>27</v>
      </c>
      <c r="S482" s="69"/>
      <c r="T482" s="69" t="s">
        <v>27</v>
      </c>
      <c r="U482" s="69" t="s">
        <v>27</v>
      </c>
      <c r="V482" s="70" t="s">
        <v>2772</v>
      </c>
    </row>
    <row r="483" spans="1:22" ht="13.5" customHeight="1">
      <c r="A483" s="78" t="s">
        <v>1122</v>
      </c>
      <c r="B483" s="33"/>
      <c r="C483" s="67" t="s">
        <v>1132</v>
      </c>
      <c r="D483" s="68" t="s">
        <v>2773</v>
      </c>
      <c r="E483" s="66">
        <v>44713</v>
      </c>
      <c r="F483" s="81">
        <v>46904</v>
      </c>
      <c r="G483" s="67" t="s">
        <v>2774</v>
      </c>
      <c r="H483" s="68" t="s">
        <v>4567</v>
      </c>
      <c r="I483" s="68" t="s">
        <v>2775</v>
      </c>
      <c r="J483" s="68" t="s">
        <v>2775</v>
      </c>
      <c r="K483" s="68" t="s">
        <v>4568</v>
      </c>
      <c r="L483" s="68" t="s">
        <v>4567</v>
      </c>
      <c r="M483" s="68" t="s">
        <v>2775</v>
      </c>
      <c r="N483" s="68" t="s">
        <v>2775</v>
      </c>
      <c r="O483" s="67" t="s">
        <v>4569</v>
      </c>
      <c r="P483" s="68" t="s">
        <v>2857</v>
      </c>
      <c r="Q483" s="69" t="s">
        <v>27</v>
      </c>
      <c r="R483" s="69" t="s">
        <v>27</v>
      </c>
      <c r="S483" s="69" t="s">
        <v>27</v>
      </c>
      <c r="T483" s="69" t="s">
        <v>27</v>
      </c>
      <c r="U483" s="69" t="s">
        <v>27</v>
      </c>
      <c r="V483" s="70" t="s">
        <v>2776</v>
      </c>
    </row>
    <row r="484" spans="1:22" ht="13.5" customHeight="1">
      <c r="A484" s="78" t="s">
        <v>1122</v>
      </c>
      <c r="B484" s="33"/>
      <c r="C484" s="67" t="s">
        <v>2777</v>
      </c>
      <c r="D484" s="68" t="s">
        <v>4570</v>
      </c>
      <c r="E484" s="66">
        <v>44713</v>
      </c>
      <c r="F484" s="81">
        <v>46904</v>
      </c>
      <c r="G484" s="67" t="s">
        <v>2778</v>
      </c>
      <c r="H484" s="68" t="s">
        <v>4571</v>
      </c>
      <c r="I484" s="68" t="s">
        <v>2779</v>
      </c>
      <c r="J484" s="68" t="s">
        <v>2780</v>
      </c>
      <c r="K484" s="68" t="s">
        <v>4572</v>
      </c>
      <c r="L484" s="68" t="s">
        <v>4571</v>
      </c>
      <c r="M484" s="68" t="s">
        <v>2779</v>
      </c>
      <c r="N484" s="68" t="s">
        <v>2780</v>
      </c>
      <c r="O484" s="67" t="s">
        <v>4573</v>
      </c>
      <c r="P484" s="68" t="s">
        <v>2857</v>
      </c>
      <c r="Q484" s="69" t="s">
        <v>27</v>
      </c>
      <c r="R484" s="69" t="s">
        <v>27</v>
      </c>
      <c r="S484" s="69" t="s">
        <v>27</v>
      </c>
      <c r="T484" s="69" t="s">
        <v>27</v>
      </c>
      <c r="U484" s="69" t="s">
        <v>27</v>
      </c>
      <c r="V484" s="70"/>
    </row>
    <row r="485" spans="1:22" ht="13.5" customHeight="1">
      <c r="A485" s="78" t="s">
        <v>1122</v>
      </c>
      <c r="B485" s="33"/>
      <c r="C485" s="67" t="s">
        <v>1148</v>
      </c>
      <c r="D485" s="68" t="s">
        <v>2781</v>
      </c>
      <c r="E485" s="66">
        <v>44743</v>
      </c>
      <c r="F485" s="81">
        <v>46934</v>
      </c>
      <c r="G485" s="67" t="s">
        <v>2782</v>
      </c>
      <c r="H485" s="68" t="s">
        <v>4574</v>
      </c>
      <c r="I485" s="68" t="s">
        <v>2783</v>
      </c>
      <c r="J485" s="68" t="s">
        <v>2784</v>
      </c>
      <c r="K485" s="68" t="s">
        <v>4575</v>
      </c>
      <c r="L485" s="68" t="s">
        <v>4576</v>
      </c>
      <c r="M485" s="68" t="s">
        <v>2783</v>
      </c>
      <c r="N485" s="68" t="s">
        <v>2784</v>
      </c>
      <c r="O485" s="67" t="s">
        <v>4577</v>
      </c>
      <c r="P485" s="68" t="s">
        <v>4578</v>
      </c>
      <c r="Q485" s="69" t="s">
        <v>27</v>
      </c>
      <c r="R485" s="69" t="s">
        <v>27</v>
      </c>
      <c r="S485" s="69" t="s">
        <v>27</v>
      </c>
      <c r="T485" s="69" t="s">
        <v>27</v>
      </c>
      <c r="U485" s="69"/>
      <c r="V485" s="70" t="s">
        <v>2785</v>
      </c>
    </row>
    <row r="486" spans="1:22" ht="13.5" customHeight="1">
      <c r="A486" s="78" t="s">
        <v>1122</v>
      </c>
      <c r="B486" s="33"/>
      <c r="C486" s="67" t="s">
        <v>2786</v>
      </c>
      <c r="D486" s="68" t="s">
        <v>2787</v>
      </c>
      <c r="E486" s="66">
        <v>44774</v>
      </c>
      <c r="F486" s="81">
        <v>46965</v>
      </c>
      <c r="G486" s="67" t="s">
        <v>2788</v>
      </c>
      <c r="H486" s="68" t="s">
        <v>4579</v>
      </c>
      <c r="I486" s="68" t="s">
        <v>2789</v>
      </c>
      <c r="J486" s="68" t="s">
        <v>2789</v>
      </c>
      <c r="K486" s="68" t="s">
        <v>4580</v>
      </c>
      <c r="L486" s="68" t="s">
        <v>4579</v>
      </c>
      <c r="M486" s="68" t="s">
        <v>2789</v>
      </c>
      <c r="N486" s="68" t="s">
        <v>2789</v>
      </c>
      <c r="O486" s="67" t="s">
        <v>4581</v>
      </c>
      <c r="P486" s="68" t="s">
        <v>4582</v>
      </c>
      <c r="Q486" s="69" t="s">
        <v>27</v>
      </c>
      <c r="R486" s="69" t="s">
        <v>27</v>
      </c>
      <c r="S486" s="69" t="s">
        <v>27</v>
      </c>
      <c r="T486" s="69" t="s">
        <v>27</v>
      </c>
      <c r="U486" s="69" t="s">
        <v>27</v>
      </c>
      <c r="V486" s="70" t="s">
        <v>2790</v>
      </c>
    </row>
    <row r="487" spans="1:22" ht="13.5" customHeight="1">
      <c r="A487" s="78" t="s">
        <v>1122</v>
      </c>
      <c r="B487" s="33"/>
      <c r="C487" s="67" t="s">
        <v>2791</v>
      </c>
      <c r="D487" s="68" t="s">
        <v>4583</v>
      </c>
      <c r="E487" s="66">
        <v>44805</v>
      </c>
      <c r="F487" s="81">
        <v>46996</v>
      </c>
      <c r="G487" s="67" t="s">
        <v>2792</v>
      </c>
      <c r="H487" s="68" t="s">
        <v>4584</v>
      </c>
      <c r="I487" s="68" t="s">
        <v>2793</v>
      </c>
      <c r="J487" s="68" t="s">
        <v>2794</v>
      </c>
      <c r="K487" s="68" t="s">
        <v>4585</v>
      </c>
      <c r="L487" s="68" t="s">
        <v>4584</v>
      </c>
      <c r="M487" s="68" t="s">
        <v>2793</v>
      </c>
      <c r="N487" s="68" t="s">
        <v>2794</v>
      </c>
      <c r="O487" s="67" t="s">
        <v>4586</v>
      </c>
      <c r="P487" s="68" t="s">
        <v>4587</v>
      </c>
      <c r="Q487" s="69" t="s">
        <v>27</v>
      </c>
      <c r="R487" s="69" t="s">
        <v>27</v>
      </c>
      <c r="S487" s="69" t="s">
        <v>27</v>
      </c>
      <c r="T487" s="69" t="s">
        <v>27</v>
      </c>
      <c r="U487" s="69" t="s">
        <v>27</v>
      </c>
      <c r="V487" s="70" t="s">
        <v>2795</v>
      </c>
    </row>
    <row r="488" spans="1:22" ht="13.5" customHeight="1">
      <c r="A488" s="78" t="s">
        <v>1122</v>
      </c>
      <c r="B488" s="33"/>
      <c r="C488" s="67" t="s">
        <v>2796</v>
      </c>
      <c r="D488" s="68" t="s">
        <v>2797</v>
      </c>
      <c r="E488" s="66">
        <v>45047</v>
      </c>
      <c r="F488" s="81">
        <v>47238</v>
      </c>
      <c r="G488" s="67" t="s">
        <v>2798</v>
      </c>
      <c r="H488" s="68" t="s">
        <v>4588</v>
      </c>
      <c r="I488" s="68" t="s">
        <v>2799</v>
      </c>
      <c r="J488" s="68" t="s">
        <v>2800</v>
      </c>
      <c r="K488" s="68" t="s">
        <v>4589</v>
      </c>
      <c r="L488" s="68" t="s">
        <v>4590</v>
      </c>
      <c r="M488" s="68" t="s">
        <v>2799</v>
      </c>
      <c r="N488" s="68" t="s">
        <v>2800</v>
      </c>
      <c r="O488" s="67" t="s">
        <v>4591</v>
      </c>
      <c r="P488" s="68" t="s">
        <v>4592</v>
      </c>
      <c r="Q488" s="69" t="s">
        <v>27</v>
      </c>
      <c r="R488" s="69" t="s">
        <v>27</v>
      </c>
      <c r="S488" s="69" t="s">
        <v>27</v>
      </c>
      <c r="T488" s="69" t="s">
        <v>27</v>
      </c>
      <c r="U488" s="69" t="s">
        <v>27</v>
      </c>
      <c r="V488" s="70"/>
    </row>
    <row r="489" spans="1:22" ht="13.5" customHeight="1">
      <c r="A489" s="78" t="s">
        <v>1122</v>
      </c>
      <c r="B489" s="33"/>
      <c r="C489" s="67" t="s">
        <v>2801</v>
      </c>
      <c r="D489" s="68" t="s">
        <v>2802</v>
      </c>
      <c r="E489" s="66">
        <v>45139</v>
      </c>
      <c r="F489" s="81">
        <v>47330</v>
      </c>
      <c r="G489" s="67" t="s">
        <v>2803</v>
      </c>
      <c r="H489" s="68" t="s">
        <v>4593</v>
      </c>
      <c r="I489" s="68" t="s">
        <v>2804</v>
      </c>
      <c r="J489" s="68"/>
      <c r="K489" s="68" t="s">
        <v>4594</v>
      </c>
      <c r="L489" s="68" t="s">
        <v>4595</v>
      </c>
      <c r="M489" s="68" t="s">
        <v>2804</v>
      </c>
      <c r="N489" s="68"/>
      <c r="O489" s="67" t="s">
        <v>4596</v>
      </c>
      <c r="P489" s="68" t="s">
        <v>4597</v>
      </c>
      <c r="Q489" s="69" t="s">
        <v>27</v>
      </c>
      <c r="R489" s="69" t="s">
        <v>27</v>
      </c>
      <c r="S489" s="69" t="s">
        <v>27</v>
      </c>
      <c r="T489" s="69" t="s">
        <v>27</v>
      </c>
      <c r="U489" s="69" t="s">
        <v>27</v>
      </c>
      <c r="V489" s="70" t="s">
        <v>2805</v>
      </c>
    </row>
    <row r="490" spans="1:22" ht="13.5" customHeight="1">
      <c r="A490" s="78" t="s">
        <v>1122</v>
      </c>
      <c r="B490" s="33"/>
      <c r="C490" s="67" t="s">
        <v>1266</v>
      </c>
      <c r="D490" s="68" t="s">
        <v>2806</v>
      </c>
      <c r="E490" s="66">
        <v>45170</v>
      </c>
      <c r="F490" s="81">
        <v>47361</v>
      </c>
      <c r="G490" s="67" t="s">
        <v>2807</v>
      </c>
      <c r="H490" s="68" t="s">
        <v>4598</v>
      </c>
      <c r="I490" s="68" t="s">
        <v>2808</v>
      </c>
      <c r="J490" s="68" t="s">
        <v>2809</v>
      </c>
      <c r="K490" s="68" t="s">
        <v>4599</v>
      </c>
      <c r="L490" s="68" t="s">
        <v>4600</v>
      </c>
      <c r="M490" s="68" t="s">
        <v>2810</v>
      </c>
      <c r="N490" s="68" t="s">
        <v>2811</v>
      </c>
      <c r="O490" s="67" t="s">
        <v>4601</v>
      </c>
      <c r="P490" s="68" t="s">
        <v>4602</v>
      </c>
      <c r="Q490" s="69" t="s">
        <v>1240</v>
      </c>
      <c r="R490" s="69" t="s">
        <v>1240</v>
      </c>
      <c r="S490" s="69" t="s">
        <v>1240</v>
      </c>
      <c r="T490" s="69" t="s">
        <v>1240</v>
      </c>
      <c r="U490" s="69" t="s">
        <v>1240</v>
      </c>
      <c r="V490" s="70"/>
    </row>
    <row r="491" spans="1:22" ht="13.5" customHeight="1">
      <c r="A491" s="78" t="s">
        <v>3662</v>
      </c>
      <c r="B491" s="33"/>
      <c r="C491" s="67" t="s">
        <v>2812</v>
      </c>
      <c r="D491" s="68" t="s">
        <v>4122</v>
      </c>
      <c r="E491" s="66">
        <v>45139</v>
      </c>
      <c r="F491" s="81">
        <v>47330</v>
      </c>
      <c r="G491" s="67" t="s">
        <v>2813</v>
      </c>
      <c r="H491" s="68" t="s">
        <v>4123</v>
      </c>
      <c r="I491" s="68" t="s">
        <v>2814</v>
      </c>
      <c r="J491" s="68" t="s">
        <v>2814</v>
      </c>
      <c r="K491" s="68" t="s">
        <v>4124</v>
      </c>
      <c r="L491" s="68" t="s">
        <v>4125</v>
      </c>
      <c r="M491" s="68" t="s">
        <v>2814</v>
      </c>
      <c r="N491" s="68" t="s">
        <v>2814</v>
      </c>
      <c r="O491" s="67" t="s">
        <v>4126</v>
      </c>
      <c r="P491" s="68" t="s">
        <v>3192</v>
      </c>
      <c r="Q491" s="69" t="s">
        <v>27</v>
      </c>
      <c r="R491" s="69" t="s">
        <v>27</v>
      </c>
      <c r="S491" s="69" t="s">
        <v>27</v>
      </c>
      <c r="T491" s="69" t="s">
        <v>27</v>
      </c>
      <c r="U491" s="69" t="s">
        <v>27</v>
      </c>
      <c r="V491" s="70" t="s">
        <v>2815</v>
      </c>
    </row>
    <row r="492" spans="1:22" ht="13.5" customHeight="1">
      <c r="A492" s="78" t="s">
        <v>1122</v>
      </c>
      <c r="B492" s="33"/>
      <c r="C492" s="67" t="s">
        <v>2816</v>
      </c>
      <c r="D492" s="68" t="s">
        <v>2817</v>
      </c>
      <c r="E492" s="66">
        <v>45200</v>
      </c>
      <c r="F492" s="81">
        <v>47391</v>
      </c>
      <c r="G492" s="67" t="s">
        <v>2818</v>
      </c>
      <c r="H492" s="68" t="s">
        <v>4603</v>
      </c>
      <c r="I492" s="68" t="s">
        <v>2819</v>
      </c>
      <c r="J492" s="68" t="s">
        <v>2820</v>
      </c>
      <c r="K492" s="68" t="s">
        <v>4604</v>
      </c>
      <c r="L492" s="68" t="s">
        <v>4603</v>
      </c>
      <c r="M492" s="68" t="s">
        <v>2819</v>
      </c>
      <c r="N492" s="68" t="s">
        <v>2819</v>
      </c>
      <c r="O492" s="67" t="s">
        <v>3191</v>
      </c>
      <c r="P492" s="68" t="s">
        <v>3192</v>
      </c>
      <c r="Q492" s="69" t="s">
        <v>27</v>
      </c>
      <c r="R492" s="69" t="s">
        <v>27</v>
      </c>
      <c r="S492" s="69" t="s">
        <v>27</v>
      </c>
      <c r="T492" s="69" t="s">
        <v>27</v>
      </c>
      <c r="U492" s="69" t="s">
        <v>27</v>
      </c>
      <c r="V492" s="70"/>
    </row>
    <row r="493" spans="1:22" ht="13.5" customHeight="1">
      <c r="A493" s="78" t="s">
        <v>1122</v>
      </c>
      <c r="B493" s="33"/>
      <c r="C493" s="67" t="s">
        <v>2821</v>
      </c>
      <c r="D493" s="68" t="s">
        <v>4605</v>
      </c>
      <c r="E493" s="66">
        <v>45413</v>
      </c>
      <c r="F493" s="81">
        <v>47603</v>
      </c>
      <c r="G493" s="67" t="s">
        <v>2822</v>
      </c>
      <c r="H493" s="68" t="s">
        <v>4606</v>
      </c>
      <c r="I493" s="68" t="s">
        <v>2823</v>
      </c>
      <c r="J493" s="68" t="s">
        <v>2824</v>
      </c>
      <c r="K493" s="68" t="s">
        <v>4607</v>
      </c>
      <c r="L493" s="68" t="s">
        <v>4608</v>
      </c>
      <c r="M493" s="68" t="s">
        <v>2823</v>
      </c>
      <c r="N493" s="68" t="s">
        <v>2824</v>
      </c>
      <c r="O493" s="67" t="s">
        <v>4609</v>
      </c>
      <c r="P493" s="68" t="s">
        <v>4610</v>
      </c>
      <c r="Q493" s="69"/>
      <c r="R493" s="69" t="s">
        <v>27</v>
      </c>
      <c r="S493" s="69" t="s">
        <v>27</v>
      </c>
      <c r="T493" s="69"/>
      <c r="U493" s="69"/>
      <c r="V493" s="70"/>
    </row>
    <row r="494" spans="1:22" ht="13.5" customHeight="1">
      <c r="A494" s="78" t="s">
        <v>1122</v>
      </c>
      <c r="B494" s="33"/>
      <c r="C494" s="67" t="s">
        <v>2825</v>
      </c>
      <c r="D494" s="68" t="s">
        <v>2826</v>
      </c>
      <c r="E494" s="66">
        <v>45444</v>
      </c>
      <c r="F494" s="81">
        <v>47634</v>
      </c>
      <c r="G494" s="67" t="s">
        <v>2827</v>
      </c>
      <c r="H494" s="68" t="s">
        <v>4611</v>
      </c>
      <c r="I494" s="68" t="s">
        <v>2828</v>
      </c>
      <c r="J494" s="68" t="s">
        <v>2829</v>
      </c>
      <c r="K494" s="68" t="s">
        <v>4612</v>
      </c>
      <c r="L494" s="68" t="s">
        <v>4613</v>
      </c>
      <c r="M494" s="68" t="s">
        <v>2828</v>
      </c>
      <c r="N494" s="68" t="s">
        <v>2829</v>
      </c>
      <c r="O494" s="67" t="s">
        <v>4614</v>
      </c>
      <c r="P494" s="68" t="s">
        <v>4615</v>
      </c>
      <c r="Q494" s="69" t="s">
        <v>27</v>
      </c>
      <c r="R494" s="69" t="s">
        <v>27</v>
      </c>
      <c r="S494" s="69" t="s">
        <v>27</v>
      </c>
      <c r="T494" s="69" t="s">
        <v>27</v>
      </c>
      <c r="U494" s="69" t="s">
        <v>27</v>
      </c>
      <c r="V494" s="70" t="s">
        <v>2830</v>
      </c>
    </row>
    <row r="495" spans="1:22" ht="13.5" customHeight="1">
      <c r="A495" s="78" t="s">
        <v>1122</v>
      </c>
      <c r="B495" s="33"/>
      <c r="C495" s="67" t="s">
        <v>2831</v>
      </c>
      <c r="D495" s="68" t="s">
        <v>2832</v>
      </c>
      <c r="E495" s="66">
        <v>45505</v>
      </c>
      <c r="F495" s="81">
        <v>47695</v>
      </c>
      <c r="G495" s="67" t="s">
        <v>2833</v>
      </c>
      <c r="H495" s="68" t="s">
        <v>4616</v>
      </c>
      <c r="I495" s="68" t="s">
        <v>2834</v>
      </c>
      <c r="J495" s="68" t="s">
        <v>2835</v>
      </c>
      <c r="K495" s="68" t="s">
        <v>4617</v>
      </c>
      <c r="L495" s="68" t="s">
        <v>4618</v>
      </c>
      <c r="M495" s="68" t="s">
        <v>2834</v>
      </c>
      <c r="N495" s="68" t="s">
        <v>2835</v>
      </c>
      <c r="O495" s="67" t="s">
        <v>4619</v>
      </c>
      <c r="P495" s="68" t="s">
        <v>4620</v>
      </c>
      <c r="Q495" s="69" t="s">
        <v>27</v>
      </c>
      <c r="R495" s="69" t="s">
        <v>27</v>
      </c>
      <c r="S495" s="69" t="s">
        <v>27</v>
      </c>
      <c r="T495" s="69"/>
      <c r="U495" s="69"/>
      <c r="V495" s="70" t="s">
        <v>2836</v>
      </c>
    </row>
    <row r="496" spans="1:22" ht="13.5" customHeight="1">
      <c r="A496" s="78" t="s">
        <v>1122</v>
      </c>
      <c r="B496" s="33"/>
      <c r="C496" s="67" t="s">
        <v>4621</v>
      </c>
      <c r="D496" s="68" t="s">
        <v>4670</v>
      </c>
      <c r="E496" s="66">
        <v>45658</v>
      </c>
      <c r="F496" s="81">
        <v>47848</v>
      </c>
      <c r="G496" s="67" t="s">
        <v>2769</v>
      </c>
      <c r="H496" s="68" t="s">
        <v>4622</v>
      </c>
      <c r="I496" s="68" t="s">
        <v>4808</v>
      </c>
      <c r="J496" s="68" t="s">
        <v>4809</v>
      </c>
      <c r="K496" s="68" t="s">
        <v>4623</v>
      </c>
      <c r="L496" s="68" t="s">
        <v>4810</v>
      </c>
      <c r="M496" s="68" t="s">
        <v>4808</v>
      </c>
      <c r="N496" s="68" t="s">
        <v>4809</v>
      </c>
      <c r="O496" s="67" t="s">
        <v>4624</v>
      </c>
      <c r="P496" s="68" t="s">
        <v>4625</v>
      </c>
      <c r="Q496" s="69" t="s">
        <v>27</v>
      </c>
      <c r="R496" s="69" t="s">
        <v>27</v>
      </c>
      <c r="S496" s="69" t="s">
        <v>27</v>
      </c>
      <c r="T496" s="69"/>
      <c r="U496" s="69"/>
      <c r="V496" s="70" t="s">
        <v>4811</v>
      </c>
    </row>
    <row r="497" spans="1:22" ht="13.5" customHeight="1">
      <c r="A497" s="78" t="s">
        <v>1122</v>
      </c>
      <c r="B497" s="33"/>
      <c r="C497" s="67" t="s">
        <v>4626</v>
      </c>
      <c r="D497" s="68" t="s">
        <v>4627</v>
      </c>
      <c r="E497" s="66">
        <v>45717</v>
      </c>
      <c r="F497" s="81">
        <v>47907</v>
      </c>
      <c r="G497" s="67" t="s">
        <v>4812</v>
      </c>
      <c r="H497" s="68" t="s">
        <v>4628</v>
      </c>
      <c r="I497" s="68" t="s">
        <v>4813</v>
      </c>
      <c r="J497" s="68" t="s">
        <v>4814</v>
      </c>
      <c r="K497" s="68" t="s">
        <v>4629</v>
      </c>
      <c r="L497" s="68" t="s">
        <v>4630</v>
      </c>
      <c r="M497" s="68" t="s">
        <v>4813</v>
      </c>
      <c r="N497" s="68" t="s">
        <v>4814</v>
      </c>
      <c r="O497" s="67" t="s">
        <v>4631</v>
      </c>
      <c r="P497" s="68" t="s">
        <v>4632</v>
      </c>
      <c r="Q497" s="69" t="s">
        <v>27</v>
      </c>
      <c r="R497" s="69" t="s">
        <v>27</v>
      </c>
      <c r="S497" s="69" t="s">
        <v>27</v>
      </c>
      <c r="T497" s="69" t="s">
        <v>27</v>
      </c>
      <c r="U497" s="69" t="s">
        <v>27</v>
      </c>
      <c r="V497" s="70" t="s">
        <v>4815</v>
      </c>
    </row>
    <row r="498" spans="1:22" ht="13.5" customHeight="1">
      <c r="A498" s="78" t="s">
        <v>1122</v>
      </c>
      <c r="B498" s="33"/>
      <c r="C498" s="67" t="s">
        <v>4633</v>
      </c>
      <c r="D498" s="68" t="s">
        <v>4671</v>
      </c>
      <c r="E498" s="66">
        <v>45839</v>
      </c>
      <c r="F498" s="81">
        <v>48029</v>
      </c>
      <c r="G498" s="67" t="s">
        <v>4816</v>
      </c>
      <c r="H498" s="68" t="s">
        <v>4634</v>
      </c>
      <c r="I498" s="68" t="s">
        <v>4817</v>
      </c>
      <c r="J498" s="68" t="s">
        <v>4818</v>
      </c>
      <c r="K498" s="68" t="s">
        <v>4321</v>
      </c>
      <c r="L498" s="68" t="s">
        <v>4322</v>
      </c>
      <c r="M498" s="68" t="s">
        <v>4716</v>
      </c>
      <c r="N498" s="68" t="s">
        <v>4717</v>
      </c>
      <c r="O498" s="67" t="s">
        <v>4323</v>
      </c>
      <c r="P498" s="68" t="s">
        <v>4324</v>
      </c>
      <c r="Q498" s="69" t="s">
        <v>27</v>
      </c>
      <c r="R498" s="69" t="s">
        <v>27</v>
      </c>
      <c r="S498" s="69"/>
      <c r="T498" s="69" t="s">
        <v>27</v>
      </c>
      <c r="U498" s="69"/>
      <c r="V498" s="70" t="s">
        <v>4819</v>
      </c>
    </row>
  </sheetData>
  <autoFilter ref="A1:V498" xr:uid="{00000000-0009-0000-0000-000000000000}"/>
  <sortState xmlns:xlrd2="http://schemas.microsoft.com/office/spreadsheetml/2017/richdata2" ref="A2:V427">
    <sortCondition ref="C2:C427"/>
  </sortState>
  <phoneticPr fontId="2"/>
  <conditionalFormatting sqref="B1:B155 B159:B160 B309:B498">
    <cfRule type="cellIs" dxfId="3" priority="1" stopIfTrue="1" operator="equal">
      <formula>"発送ＯＫ"</formula>
    </cfRule>
    <cfRule type="cellIs" dxfId="2" priority="2" stopIfTrue="1" operator="equal">
      <formula>"決裁中"</formula>
    </cfRule>
  </conditionalFormatting>
  <conditionalFormatting sqref="B176:B184">
    <cfRule type="cellIs" dxfId="1" priority="3" stopIfTrue="1" operator="equal">
      <formula>"発送ＯＫ"</formula>
    </cfRule>
    <cfRule type="cellIs" dxfId="0" priority="4" stopIfTrue="1" operator="equal">
      <formula>"決裁中"</formula>
    </cfRule>
  </conditionalFormatting>
  <dataValidations disablePrompts="1" count="1">
    <dataValidation imeMode="halfAlpha" allowBlank="1" showInputMessage="1" showErrorMessage="1" sqref="WKP223:WKP224 HZ221 RV221 ABR221 ALN221 AVJ221 BFF221 BPB221 BYX221 CIT221 CSP221 DCL221 DMH221 DWD221 EFZ221 EPV221 EZR221 FJN221 FTJ221 GDF221 GNB221 GWX221 HGT221 HQP221 IAL221 IKH221 IUD221 JDZ221 JNV221 JXR221 KHN221 KRJ221 LBF221 LLB221 LUX221 MET221 MOP221 MYL221 NIH221 NSD221 OBZ221 OLV221 OVR221 PFN221 PPJ221 PZF221 QJB221 QSX221 RCT221 RMP221 RWL221 SGH221 SQD221 SZZ221 TJV221 TTR221 UDN221 UNJ221 UXF221 VHB221 VQX221 WAT221 WKP221 WUL221 WUL223:WUL224 HZ223:HZ224 RV223:RV224 ABR223:ABR224 ALN223:ALN224 AVJ223:AVJ224 BFF223:BFF224 BPB223:BPB224 BYX223:BYX224 CIT223:CIT224 CSP223:CSP224 DCL223:DCL224 DMH223:DMH224 DWD223:DWD224 EFZ223:EFZ224 EPV223:EPV224 EZR223:EZR224 FJN223:FJN224 FTJ223:FTJ224 GDF223:GDF224 GNB223:GNB224 GWX223:GWX224 HGT223:HGT224 HQP223:HQP224 IAL223:IAL224 IKH223:IKH224 IUD223:IUD224 JDZ223:JDZ224 JNV223:JNV224 JXR223:JXR224 KHN223:KHN224 KRJ223:KRJ224 LBF223:LBF224 LLB223:LLB224 LUX223:LUX224 MET223:MET224 MOP223:MOP224 MYL223:MYL224 NIH223:NIH224 NSD223:NSD224 OBZ223:OBZ224 OLV223:OLV224 OVR223:OVR224 PFN223:PFN224 PPJ223:PPJ224 PZF223:PZF224 QJB223:QJB224 QSX223:QSX224 RCT223:RCT224 RMP223:RMP224 RWL223:RWL224 SGH223:SGH224 SQD223:SQD224 SZZ223:SZZ224 TJV223:TJV224 TTR223:TTR224 UDN223:UDN224 UNJ223:UNJ224 UXF223:UXF224 VHB223:VHB224 VQX223:VQX224 WAT223:WAT224 E76 E78:E79" xr:uid="{AC0C0B23-CB6F-4044-9010-92D29BC6EBB0}"/>
  </dataValidations>
  <pageMargins left="0.39370078740157483" right="0.39370078740157483" top="0.98425196850393704" bottom="0.98425196850393704" header="0.51181102362204722" footer="0.51181102362204722"/>
  <pageSetup paperSize="9" scale="53" orientation="landscape" r:id="rId1"/>
  <headerFooter alignWithMargins="0">
    <oddHeader>&amp;C&amp;26&amp;A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
  <sheetViews>
    <sheetView zoomScaleNormal="100" workbookViewId="0">
      <selection activeCell="B40" sqref="B40"/>
    </sheetView>
  </sheetViews>
  <sheetFormatPr defaultRowHeight="10.5"/>
  <cols>
    <col min="1" max="1" width="9" style="2"/>
    <col min="2" max="5" width="11" style="2" customWidth="1"/>
    <col min="6" max="257" width="9" style="2"/>
    <col min="258" max="261" width="11" style="2" customWidth="1"/>
    <col min="262" max="513" width="9" style="2"/>
    <col min="514" max="517" width="11" style="2" customWidth="1"/>
    <col min="518" max="769" width="9" style="2"/>
    <col min="770" max="773" width="11" style="2" customWidth="1"/>
    <col min="774" max="1025" width="9" style="2"/>
    <col min="1026" max="1029" width="11" style="2" customWidth="1"/>
    <col min="1030" max="1281" width="9" style="2"/>
    <col min="1282" max="1285" width="11" style="2" customWidth="1"/>
    <col min="1286" max="1537" width="9" style="2"/>
    <col min="1538" max="1541" width="11" style="2" customWidth="1"/>
    <col min="1542" max="1793" width="9" style="2"/>
    <col min="1794" max="1797" width="11" style="2" customWidth="1"/>
    <col min="1798" max="2049" width="9" style="2"/>
    <col min="2050" max="2053" width="11" style="2" customWidth="1"/>
    <col min="2054" max="2305" width="9" style="2"/>
    <col min="2306" max="2309" width="11" style="2" customWidth="1"/>
    <col min="2310" max="2561" width="9" style="2"/>
    <col min="2562" max="2565" width="11" style="2" customWidth="1"/>
    <col min="2566" max="2817" width="9" style="2"/>
    <col min="2818" max="2821" width="11" style="2" customWidth="1"/>
    <col min="2822" max="3073" width="9" style="2"/>
    <col min="3074" max="3077" width="11" style="2" customWidth="1"/>
    <col min="3078" max="3329" width="9" style="2"/>
    <col min="3330" max="3333" width="11" style="2" customWidth="1"/>
    <col min="3334" max="3585" width="9" style="2"/>
    <col min="3586" max="3589" width="11" style="2" customWidth="1"/>
    <col min="3590" max="3841" width="9" style="2"/>
    <col min="3842" max="3845" width="11" style="2" customWidth="1"/>
    <col min="3846" max="4097" width="9" style="2"/>
    <col min="4098" max="4101" width="11" style="2" customWidth="1"/>
    <col min="4102" max="4353" width="9" style="2"/>
    <col min="4354" max="4357" width="11" style="2" customWidth="1"/>
    <col min="4358" max="4609" width="9" style="2"/>
    <col min="4610" max="4613" width="11" style="2" customWidth="1"/>
    <col min="4614" max="4865" width="9" style="2"/>
    <col min="4866" max="4869" width="11" style="2" customWidth="1"/>
    <col min="4870" max="5121" width="9" style="2"/>
    <col min="5122" max="5125" width="11" style="2" customWidth="1"/>
    <col min="5126" max="5377" width="9" style="2"/>
    <col min="5378" max="5381" width="11" style="2" customWidth="1"/>
    <col min="5382" max="5633" width="9" style="2"/>
    <col min="5634" max="5637" width="11" style="2" customWidth="1"/>
    <col min="5638" max="5889" width="9" style="2"/>
    <col min="5890" max="5893" width="11" style="2" customWidth="1"/>
    <col min="5894" max="6145" width="9" style="2"/>
    <col min="6146" max="6149" width="11" style="2" customWidth="1"/>
    <col min="6150" max="6401" width="9" style="2"/>
    <col min="6402" max="6405" width="11" style="2" customWidth="1"/>
    <col min="6406" max="6657" width="9" style="2"/>
    <col min="6658" max="6661" width="11" style="2" customWidth="1"/>
    <col min="6662" max="6913" width="9" style="2"/>
    <col min="6914" max="6917" width="11" style="2" customWidth="1"/>
    <col min="6918" max="7169" width="9" style="2"/>
    <col min="7170" max="7173" width="11" style="2" customWidth="1"/>
    <col min="7174" max="7425" width="9" style="2"/>
    <col min="7426" max="7429" width="11" style="2" customWidth="1"/>
    <col min="7430" max="7681" width="9" style="2"/>
    <col min="7682" max="7685" width="11" style="2" customWidth="1"/>
    <col min="7686" max="7937" width="9" style="2"/>
    <col min="7938" max="7941" width="11" style="2" customWidth="1"/>
    <col min="7942" max="8193" width="9" style="2"/>
    <col min="8194" max="8197" width="11" style="2" customWidth="1"/>
    <col min="8198" max="8449" width="9" style="2"/>
    <col min="8450" max="8453" width="11" style="2" customWidth="1"/>
    <col min="8454" max="8705" width="9" style="2"/>
    <col min="8706" max="8709" width="11" style="2" customWidth="1"/>
    <col min="8710" max="8961" width="9" style="2"/>
    <col min="8962" max="8965" width="11" style="2" customWidth="1"/>
    <col min="8966" max="9217" width="9" style="2"/>
    <col min="9218" max="9221" width="11" style="2" customWidth="1"/>
    <col min="9222" max="9473" width="9" style="2"/>
    <col min="9474" max="9477" width="11" style="2" customWidth="1"/>
    <col min="9478" max="9729" width="9" style="2"/>
    <col min="9730" max="9733" width="11" style="2" customWidth="1"/>
    <col min="9734" max="9985" width="9" style="2"/>
    <col min="9986" max="9989" width="11" style="2" customWidth="1"/>
    <col min="9990" max="10241" width="9" style="2"/>
    <col min="10242" max="10245" width="11" style="2" customWidth="1"/>
    <col min="10246" max="10497" width="9" style="2"/>
    <col min="10498" max="10501" width="11" style="2" customWidth="1"/>
    <col min="10502" max="10753" width="9" style="2"/>
    <col min="10754" max="10757" width="11" style="2" customWidth="1"/>
    <col min="10758" max="11009" width="9" style="2"/>
    <col min="11010" max="11013" width="11" style="2" customWidth="1"/>
    <col min="11014" max="11265" width="9" style="2"/>
    <col min="11266" max="11269" width="11" style="2" customWidth="1"/>
    <col min="11270" max="11521" width="9" style="2"/>
    <col min="11522" max="11525" width="11" style="2" customWidth="1"/>
    <col min="11526" max="11777" width="9" style="2"/>
    <col min="11778" max="11781" width="11" style="2" customWidth="1"/>
    <col min="11782" max="12033" width="9" style="2"/>
    <col min="12034" max="12037" width="11" style="2" customWidth="1"/>
    <col min="12038" max="12289" width="9" style="2"/>
    <col min="12290" max="12293" width="11" style="2" customWidth="1"/>
    <col min="12294" max="12545" width="9" style="2"/>
    <col min="12546" max="12549" width="11" style="2" customWidth="1"/>
    <col min="12550" max="12801" width="9" style="2"/>
    <col min="12802" max="12805" width="11" style="2" customWidth="1"/>
    <col min="12806" max="13057" width="9" style="2"/>
    <col min="13058" max="13061" width="11" style="2" customWidth="1"/>
    <col min="13062" max="13313" width="9" style="2"/>
    <col min="13314" max="13317" width="11" style="2" customWidth="1"/>
    <col min="13318" max="13569" width="9" style="2"/>
    <col min="13570" max="13573" width="11" style="2" customWidth="1"/>
    <col min="13574" max="13825" width="9" style="2"/>
    <col min="13826" max="13829" width="11" style="2" customWidth="1"/>
    <col min="13830" max="14081" width="9" style="2"/>
    <col min="14082" max="14085" width="11" style="2" customWidth="1"/>
    <col min="14086" max="14337" width="9" style="2"/>
    <col min="14338" max="14341" width="11" style="2" customWidth="1"/>
    <col min="14342" max="14593" width="9" style="2"/>
    <col min="14594" max="14597" width="11" style="2" customWidth="1"/>
    <col min="14598" max="14849" width="9" style="2"/>
    <col min="14850" max="14853" width="11" style="2" customWidth="1"/>
    <col min="14854" max="15105" width="9" style="2"/>
    <col min="15106" max="15109" width="11" style="2" customWidth="1"/>
    <col min="15110" max="15361" width="9" style="2"/>
    <col min="15362" max="15365" width="11" style="2" customWidth="1"/>
    <col min="15366" max="15617" width="9" style="2"/>
    <col min="15618" max="15621" width="11" style="2" customWidth="1"/>
    <col min="15622" max="15873" width="9" style="2"/>
    <col min="15874" max="15877" width="11" style="2" customWidth="1"/>
    <col min="15878" max="16129" width="9" style="2"/>
    <col min="16130" max="16133" width="11" style="2" customWidth="1"/>
    <col min="16134" max="16384" width="9" style="2"/>
  </cols>
  <sheetData>
    <row r="2" spans="2:5" ht="11.25" thickBot="1"/>
    <row r="3" spans="2:5" ht="25.9" customHeight="1" thickBot="1">
      <c r="B3" s="5"/>
      <c r="C3" s="6" t="s">
        <v>21</v>
      </c>
      <c r="D3" s="7" t="s">
        <v>1004</v>
      </c>
      <c r="E3" s="8" t="s">
        <v>1066</v>
      </c>
    </row>
    <row r="4" spans="2:5" ht="25.9" customHeight="1" thickBot="1">
      <c r="B4" s="9" t="s">
        <v>1067</v>
      </c>
      <c r="C4" s="10">
        <f>COUNTIF('R7.8.1移動支援一覧'!A$1:A$500,C3)</f>
        <v>456</v>
      </c>
      <c r="D4" s="11">
        <f>COUNTIF('R7.8.1移動支援一覧'!A$1:A$500,D3)</f>
        <v>41</v>
      </c>
      <c r="E4" s="12">
        <f>SUM(C4:D4)</f>
        <v>497</v>
      </c>
    </row>
    <row r="5" spans="2:5" ht="12">
      <c r="B5" s="13" t="s">
        <v>1068</v>
      </c>
      <c r="D5" s="13"/>
    </row>
  </sheetData>
  <phoneticPr fontId="2"/>
  <pageMargins left="0.70866141732283472" right="0.70866141732283472" top="0.74803149606299213" bottom="0.74803149606299213" header="0.51181102362204722"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8"/>
  <sheetViews>
    <sheetView zoomScale="130" zoomScaleNormal="130" workbookViewId="0">
      <pane ySplit="1" topLeftCell="A2" activePane="bottomLeft" state="frozen"/>
      <selection pane="bottomLeft"/>
    </sheetView>
  </sheetViews>
  <sheetFormatPr defaultRowHeight="10.5"/>
  <cols>
    <col min="1" max="1" width="4.625" style="2" customWidth="1"/>
    <col min="2" max="2" width="4.625" style="23" customWidth="1"/>
    <col min="3" max="3" width="9.5" style="23" customWidth="1"/>
    <col min="4" max="4" width="37.5" style="23" customWidth="1"/>
    <col min="5" max="5" width="9.125" style="24" customWidth="1"/>
    <col min="6" max="6" width="7.5" style="23" customWidth="1"/>
    <col min="7" max="7" width="50" style="25" customWidth="1"/>
    <col min="8" max="9" width="11.25" style="23" customWidth="1"/>
    <col min="10" max="10" width="31.25" style="25" customWidth="1"/>
    <col min="11" max="11" width="3" style="26" customWidth="1"/>
    <col min="12" max="15" width="4.125" style="26" customWidth="1"/>
    <col min="16" max="16" width="9.125" style="23" bestFit="1" customWidth="1"/>
    <col min="17" max="256" width="9" style="2"/>
    <col min="257" max="258" width="4.625" style="2" customWidth="1"/>
    <col min="259" max="259" width="9.5" style="2" customWidth="1"/>
    <col min="260" max="260" width="37.5" style="2" customWidth="1"/>
    <col min="261" max="261" width="9.125" style="2" customWidth="1"/>
    <col min="262" max="262" width="7.5" style="2" customWidth="1"/>
    <col min="263" max="263" width="50" style="2" customWidth="1"/>
    <col min="264" max="265" width="11.25" style="2" customWidth="1"/>
    <col min="266" max="266" width="31.25" style="2" customWidth="1"/>
    <col min="267" max="267" width="3" style="2" customWidth="1"/>
    <col min="268" max="271" width="4.125" style="2" customWidth="1"/>
    <col min="272" max="272" width="9.125" style="2" bestFit="1" customWidth="1"/>
    <col min="273" max="512" width="9" style="2"/>
    <col min="513" max="514" width="4.625" style="2" customWidth="1"/>
    <col min="515" max="515" width="9.5" style="2" customWidth="1"/>
    <col min="516" max="516" width="37.5" style="2" customWidth="1"/>
    <col min="517" max="517" width="9.125" style="2" customWidth="1"/>
    <col min="518" max="518" width="7.5" style="2" customWidth="1"/>
    <col min="519" max="519" width="50" style="2" customWidth="1"/>
    <col min="520" max="521" width="11.25" style="2" customWidth="1"/>
    <col min="522" max="522" width="31.25" style="2" customWidth="1"/>
    <col min="523" max="523" width="3" style="2" customWidth="1"/>
    <col min="524" max="527" width="4.125" style="2" customWidth="1"/>
    <col min="528" max="528" width="9.125" style="2" bestFit="1" customWidth="1"/>
    <col min="529" max="768" width="9" style="2"/>
    <col min="769" max="770" width="4.625" style="2" customWidth="1"/>
    <col min="771" max="771" width="9.5" style="2" customWidth="1"/>
    <col min="772" max="772" width="37.5" style="2" customWidth="1"/>
    <col min="773" max="773" width="9.125" style="2" customWidth="1"/>
    <col min="774" max="774" width="7.5" style="2" customWidth="1"/>
    <col min="775" max="775" width="50" style="2" customWidth="1"/>
    <col min="776" max="777" width="11.25" style="2" customWidth="1"/>
    <col min="778" max="778" width="31.25" style="2" customWidth="1"/>
    <col min="779" max="779" width="3" style="2" customWidth="1"/>
    <col min="780" max="783" width="4.125" style="2" customWidth="1"/>
    <col min="784" max="784" width="9.125" style="2" bestFit="1" customWidth="1"/>
    <col min="785" max="1024" width="9" style="2"/>
    <col min="1025" max="1026" width="4.625" style="2" customWidth="1"/>
    <col min="1027" max="1027" width="9.5" style="2" customWidth="1"/>
    <col min="1028" max="1028" width="37.5" style="2" customWidth="1"/>
    <col min="1029" max="1029" width="9.125" style="2" customWidth="1"/>
    <col min="1030" max="1030" width="7.5" style="2" customWidth="1"/>
    <col min="1031" max="1031" width="50" style="2" customWidth="1"/>
    <col min="1032" max="1033" width="11.25" style="2" customWidth="1"/>
    <col min="1034" max="1034" width="31.25" style="2" customWidth="1"/>
    <col min="1035" max="1035" width="3" style="2" customWidth="1"/>
    <col min="1036" max="1039" width="4.125" style="2" customWidth="1"/>
    <col min="1040" max="1040" width="9.125" style="2" bestFit="1" customWidth="1"/>
    <col min="1041" max="1280" width="9" style="2"/>
    <col min="1281" max="1282" width="4.625" style="2" customWidth="1"/>
    <col min="1283" max="1283" width="9.5" style="2" customWidth="1"/>
    <col min="1284" max="1284" width="37.5" style="2" customWidth="1"/>
    <col min="1285" max="1285" width="9.125" style="2" customWidth="1"/>
    <col min="1286" max="1286" width="7.5" style="2" customWidth="1"/>
    <col min="1287" max="1287" width="50" style="2" customWidth="1"/>
    <col min="1288" max="1289" width="11.25" style="2" customWidth="1"/>
    <col min="1290" max="1290" width="31.25" style="2" customWidth="1"/>
    <col min="1291" max="1291" width="3" style="2" customWidth="1"/>
    <col min="1292" max="1295" width="4.125" style="2" customWidth="1"/>
    <col min="1296" max="1296" width="9.125" style="2" bestFit="1" customWidth="1"/>
    <col min="1297" max="1536" width="9" style="2"/>
    <col min="1537" max="1538" width="4.625" style="2" customWidth="1"/>
    <col min="1539" max="1539" width="9.5" style="2" customWidth="1"/>
    <col min="1540" max="1540" width="37.5" style="2" customWidth="1"/>
    <col min="1541" max="1541" width="9.125" style="2" customWidth="1"/>
    <col min="1542" max="1542" width="7.5" style="2" customWidth="1"/>
    <col min="1543" max="1543" width="50" style="2" customWidth="1"/>
    <col min="1544" max="1545" width="11.25" style="2" customWidth="1"/>
    <col min="1546" max="1546" width="31.25" style="2" customWidth="1"/>
    <col min="1547" max="1547" width="3" style="2" customWidth="1"/>
    <col min="1548" max="1551" width="4.125" style="2" customWidth="1"/>
    <col min="1552" max="1552" width="9.125" style="2" bestFit="1" customWidth="1"/>
    <col min="1553" max="1792" width="9" style="2"/>
    <col min="1793" max="1794" width="4.625" style="2" customWidth="1"/>
    <col min="1795" max="1795" width="9.5" style="2" customWidth="1"/>
    <col min="1796" max="1796" width="37.5" style="2" customWidth="1"/>
    <col min="1797" max="1797" width="9.125" style="2" customWidth="1"/>
    <col min="1798" max="1798" width="7.5" style="2" customWidth="1"/>
    <col min="1799" max="1799" width="50" style="2" customWidth="1"/>
    <col min="1800" max="1801" width="11.25" style="2" customWidth="1"/>
    <col min="1802" max="1802" width="31.25" style="2" customWidth="1"/>
    <col min="1803" max="1803" width="3" style="2" customWidth="1"/>
    <col min="1804" max="1807" width="4.125" style="2" customWidth="1"/>
    <col min="1808" max="1808" width="9.125" style="2" bestFit="1" customWidth="1"/>
    <col min="1809" max="2048" width="9" style="2"/>
    <col min="2049" max="2050" width="4.625" style="2" customWidth="1"/>
    <col min="2051" max="2051" width="9.5" style="2" customWidth="1"/>
    <col min="2052" max="2052" width="37.5" style="2" customWidth="1"/>
    <col min="2053" max="2053" width="9.125" style="2" customWidth="1"/>
    <col min="2054" max="2054" width="7.5" style="2" customWidth="1"/>
    <col min="2055" max="2055" width="50" style="2" customWidth="1"/>
    <col min="2056" max="2057" width="11.25" style="2" customWidth="1"/>
    <col min="2058" max="2058" width="31.25" style="2" customWidth="1"/>
    <col min="2059" max="2059" width="3" style="2" customWidth="1"/>
    <col min="2060" max="2063" width="4.125" style="2" customWidth="1"/>
    <col min="2064" max="2064" width="9.125" style="2" bestFit="1" customWidth="1"/>
    <col min="2065" max="2304" width="9" style="2"/>
    <col min="2305" max="2306" width="4.625" style="2" customWidth="1"/>
    <col min="2307" max="2307" width="9.5" style="2" customWidth="1"/>
    <col min="2308" max="2308" width="37.5" style="2" customWidth="1"/>
    <col min="2309" max="2309" width="9.125" style="2" customWidth="1"/>
    <col min="2310" max="2310" width="7.5" style="2" customWidth="1"/>
    <col min="2311" max="2311" width="50" style="2" customWidth="1"/>
    <col min="2312" max="2313" width="11.25" style="2" customWidth="1"/>
    <col min="2314" max="2314" width="31.25" style="2" customWidth="1"/>
    <col min="2315" max="2315" width="3" style="2" customWidth="1"/>
    <col min="2316" max="2319" width="4.125" style="2" customWidth="1"/>
    <col min="2320" max="2320" width="9.125" style="2" bestFit="1" customWidth="1"/>
    <col min="2321" max="2560" width="9" style="2"/>
    <col min="2561" max="2562" width="4.625" style="2" customWidth="1"/>
    <col min="2563" max="2563" width="9.5" style="2" customWidth="1"/>
    <col min="2564" max="2564" width="37.5" style="2" customWidth="1"/>
    <col min="2565" max="2565" width="9.125" style="2" customWidth="1"/>
    <col min="2566" max="2566" width="7.5" style="2" customWidth="1"/>
    <col min="2567" max="2567" width="50" style="2" customWidth="1"/>
    <col min="2568" max="2569" width="11.25" style="2" customWidth="1"/>
    <col min="2570" max="2570" width="31.25" style="2" customWidth="1"/>
    <col min="2571" max="2571" width="3" style="2" customWidth="1"/>
    <col min="2572" max="2575" width="4.125" style="2" customWidth="1"/>
    <col min="2576" max="2576" width="9.125" style="2" bestFit="1" customWidth="1"/>
    <col min="2577" max="2816" width="9" style="2"/>
    <col min="2817" max="2818" width="4.625" style="2" customWidth="1"/>
    <col min="2819" max="2819" width="9.5" style="2" customWidth="1"/>
    <col min="2820" max="2820" width="37.5" style="2" customWidth="1"/>
    <col min="2821" max="2821" width="9.125" style="2" customWidth="1"/>
    <col min="2822" max="2822" width="7.5" style="2" customWidth="1"/>
    <col min="2823" max="2823" width="50" style="2" customWidth="1"/>
    <col min="2824" max="2825" width="11.25" style="2" customWidth="1"/>
    <col min="2826" max="2826" width="31.25" style="2" customWidth="1"/>
    <col min="2827" max="2827" width="3" style="2" customWidth="1"/>
    <col min="2828" max="2831" width="4.125" style="2" customWidth="1"/>
    <col min="2832" max="2832" width="9.125" style="2" bestFit="1" customWidth="1"/>
    <col min="2833" max="3072" width="9" style="2"/>
    <col min="3073" max="3074" width="4.625" style="2" customWidth="1"/>
    <col min="3075" max="3075" width="9.5" style="2" customWidth="1"/>
    <col min="3076" max="3076" width="37.5" style="2" customWidth="1"/>
    <col min="3077" max="3077" width="9.125" style="2" customWidth="1"/>
    <col min="3078" max="3078" width="7.5" style="2" customWidth="1"/>
    <col min="3079" max="3079" width="50" style="2" customWidth="1"/>
    <col min="3080" max="3081" width="11.25" style="2" customWidth="1"/>
    <col min="3082" max="3082" width="31.25" style="2" customWidth="1"/>
    <col min="3083" max="3083" width="3" style="2" customWidth="1"/>
    <col min="3084" max="3087" width="4.125" style="2" customWidth="1"/>
    <col min="3088" max="3088" width="9.125" style="2" bestFit="1" customWidth="1"/>
    <col min="3089" max="3328" width="9" style="2"/>
    <col min="3329" max="3330" width="4.625" style="2" customWidth="1"/>
    <col min="3331" max="3331" width="9.5" style="2" customWidth="1"/>
    <col min="3332" max="3332" width="37.5" style="2" customWidth="1"/>
    <col min="3333" max="3333" width="9.125" style="2" customWidth="1"/>
    <col min="3334" max="3334" width="7.5" style="2" customWidth="1"/>
    <col min="3335" max="3335" width="50" style="2" customWidth="1"/>
    <col min="3336" max="3337" width="11.25" style="2" customWidth="1"/>
    <col min="3338" max="3338" width="31.25" style="2" customWidth="1"/>
    <col min="3339" max="3339" width="3" style="2" customWidth="1"/>
    <col min="3340" max="3343" width="4.125" style="2" customWidth="1"/>
    <col min="3344" max="3344" width="9.125" style="2" bestFit="1" customWidth="1"/>
    <col min="3345" max="3584" width="9" style="2"/>
    <col min="3585" max="3586" width="4.625" style="2" customWidth="1"/>
    <col min="3587" max="3587" width="9.5" style="2" customWidth="1"/>
    <col min="3588" max="3588" width="37.5" style="2" customWidth="1"/>
    <col min="3589" max="3589" width="9.125" style="2" customWidth="1"/>
    <col min="3590" max="3590" width="7.5" style="2" customWidth="1"/>
    <col min="3591" max="3591" width="50" style="2" customWidth="1"/>
    <col min="3592" max="3593" width="11.25" style="2" customWidth="1"/>
    <col min="3594" max="3594" width="31.25" style="2" customWidth="1"/>
    <col min="3595" max="3595" width="3" style="2" customWidth="1"/>
    <col min="3596" max="3599" width="4.125" style="2" customWidth="1"/>
    <col min="3600" max="3600" width="9.125" style="2" bestFit="1" customWidth="1"/>
    <col min="3601" max="3840" width="9" style="2"/>
    <col min="3841" max="3842" width="4.625" style="2" customWidth="1"/>
    <col min="3843" max="3843" width="9.5" style="2" customWidth="1"/>
    <col min="3844" max="3844" width="37.5" style="2" customWidth="1"/>
    <col min="3845" max="3845" width="9.125" style="2" customWidth="1"/>
    <col min="3846" max="3846" width="7.5" style="2" customWidth="1"/>
    <col min="3847" max="3847" width="50" style="2" customWidth="1"/>
    <col min="3848" max="3849" width="11.25" style="2" customWidth="1"/>
    <col min="3850" max="3850" width="31.25" style="2" customWidth="1"/>
    <col min="3851" max="3851" width="3" style="2" customWidth="1"/>
    <col min="3852" max="3855" width="4.125" style="2" customWidth="1"/>
    <col min="3856" max="3856" width="9.125" style="2" bestFit="1" customWidth="1"/>
    <col min="3857" max="4096" width="9" style="2"/>
    <col min="4097" max="4098" width="4.625" style="2" customWidth="1"/>
    <col min="4099" max="4099" width="9.5" style="2" customWidth="1"/>
    <col min="4100" max="4100" width="37.5" style="2" customWidth="1"/>
    <col min="4101" max="4101" width="9.125" style="2" customWidth="1"/>
    <col min="4102" max="4102" width="7.5" style="2" customWidth="1"/>
    <col min="4103" max="4103" width="50" style="2" customWidth="1"/>
    <col min="4104" max="4105" width="11.25" style="2" customWidth="1"/>
    <col min="4106" max="4106" width="31.25" style="2" customWidth="1"/>
    <col min="4107" max="4107" width="3" style="2" customWidth="1"/>
    <col min="4108" max="4111" width="4.125" style="2" customWidth="1"/>
    <col min="4112" max="4112" width="9.125" style="2" bestFit="1" customWidth="1"/>
    <col min="4113" max="4352" width="9" style="2"/>
    <col min="4353" max="4354" width="4.625" style="2" customWidth="1"/>
    <col min="4355" max="4355" width="9.5" style="2" customWidth="1"/>
    <col min="4356" max="4356" width="37.5" style="2" customWidth="1"/>
    <col min="4357" max="4357" width="9.125" style="2" customWidth="1"/>
    <col min="4358" max="4358" width="7.5" style="2" customWidth="1"/>
    <col min="4359" max="4359" width="50" style="2" customWidth="1"/>
    <col min="4360" max="4361" width="11.25" style="2" customWidth="1"/>
    <col min="4362" max="4362" width="31.25" style="2" customWidth="1"/>
    <col min="4363" max="4363" width="3" style="2" customWidth="1"/>
    <col min="4364" max="4367" width="4.125" style="2" customWidth="1"/>
    <col min="4368" max="4368" width="9.125" style="2" bestFit="1" customWidth="1"/>
    <col min="4369" max="4608" width="9" style="2"/>
    <col min="4609" max="4610" width="4.625" style="2" customWidth="1"/>
    <col min="4611" max="4611" width="9.5" style="2" customWidth="1"/>
    <col min="4612" max="4612" width="37.5" style="2" customWidth="1"/>
    <col min="4613" max="4613" width="9.125" style="2" customWidth="1"/>
    <col min="4614" max="4614" width="7.5" style="2" customWidth="1"/>
    <col min="4615" max="4615" width="50" style="2" customWidth="1"/>
    <col min="4616" max="4617" width="11.25" style="2" customWidth="1"/>
    <col min="4618" max="4618" width="31.25" style="2" customWidth="1"/>
    <col min="4619" max="4619" width="3" style="2" customWidth="1"/>
    <col min="4620" max="4623" width="4.125" style="2" customWidth="1"/>
    <col min="4624" max="4624" width="9.125" style="2" bestFit="1" customWidth="1"/>
    <col min="4625" max="4864" width="9" style="2"/>
    <col min="4865" max="4866" width="4.625" style="2" customWidth="1"/>
    <col min="4867" max="4867" width="9.5" style="2" customWidth="1"/>
    <col min="4868" max="4868" width="37.5" style="2" customWidth="1"/>
    <col min="4869" max="4869" width="9.125" style="2" customWidth="1"/>
    <col min="4870" max="4870" width="7.5" style="2" customWidth="1"/>
    <col min="4871" max="4871" width="50" style="2" customWidth="1"/>
    <col min="4872" max="4873" width="11.25" style="2" customWidth="1"/>
    <col min="4874" max="4874" width="31.25" style="2" customWidth="1"/>
    <col min="4875" max="4875" width="3" style="2" customWidth="1"/>
    <col min="4876" max="4879" width="4.125" style="2" customWidth="1"/>
    <col min="4880" max="4880" width="9.125" style="2" bestFit="1" customWidth="1"/>
    <col min="4881" max="5120" width="9" style="2"/>
    <col min="5121" max="5122" width="4.625" style="2" customWidth="1"/>
    <col min="5123" max="5123" width="9.5" style="2" customWidth="1"/>
    <col min="5124" max="5124" width="37.5" style="2" customWidth="1"/>
    <col min="5125" max="5125" width="9.125" style="2" customWidth="1"/>
    <col min="5126" max="5126" width="7.5" style="2" customWidth="1"/>
    <col min="5127" max="5127" width="50" style="2" customWidth="1"/>
    <col min="5128" max="5129" width="11.25" style="2" customWidth="1"/>
    <col min="5130" max="5130" width="31.25" style="2" customWidth="1"/>
    <col min="5131" max="5131" width="3" style="2" customWidth="1"/>
    <col min="5132" max="5135" width="4.125" style="2" customWidth="1"/>
    <col min="5136" max="5136" width="9.125" style="2" bestFit="1" customWidth="1"/>
    <col min="5137" max="5376" width="9" style="2"/>
    <col min="5377" max="5378" width="4.625" style="2" customWidth="1"/>
    <col min="5379" max="5379" width="9.5" style="2" customWidth="1"/>
    <col min="5380" max="5380" width="37.5" style="2" customWidth="1"/>
    <col min="5381" max="5381" width="9.125" style="2" customWidth="1"/>
    <col min="5382" max="5382" width="7.5" style="2" customWidth="1"/>
    <col min="5383" max="5383" width="50" style="2" customWidth="1"/>
    <col min="5384" max="5385" width="11.25" style="2" customWidth="1"/>
    <col min="5386" max="5386" width="31.25" style="2" customWidth="1"/>
    <col min="5387" max="5387" width="3" style="2" customWidth="1"/>
    <col min="5388" max="5391" width="4.125" style="2" customWidth="1"/>
    <col min="5392" max="5392" width="9.125" style="2" bestFit="1" customWidth="1"/>
    <col min="5393" max="5632" width="9" style="2"/>
    <col min="5633" max="5634" width="4.625" style="2" customWidth="1"/>
    <col min="5635" max="5635" width="9.5" style="2" customWidth="1"/>
    <col min="5636" max="5636" width="37.5" style="2" customWidth="1"/>
    <col min="5637" max="5637" width="9.125" style="2" customWidth="1"/>
    <col min="5638" max="5638" width="7.5" style="2" customWidth="1"/>
    <col min="5639" max="5639" width="50" style="2" customWidth="1"/>
    <col min="5640" max="5641" width="11.25" style="2" customWidth="1"/>
    <col min="5642" max="5642" width="31.25" style="2" customWidth="1"/>
    <col min="5643" max="5643" width="3" style="2" customWidth="1"/>
    <col min="5644" max="5647" width="4.125" style="2" customWidth="1"/>
    <col min="5648" max="5648" width="9.125" style="2" bestFit="1" customWidth="1"/>
    <col min="5649" max="5888" width="9" style="2"/>
    <col min="5889" max="5890" width="4.625" style="2" customWidth="1"/>
    <col min="5891" max="5891" width="9.5" style="2" customWidth="1"/>
    <col min="5892" max="5892" width="37.5" style="2" customWidth="1"/>
    <col min="5893" max="5893" width="9.125" style="2" customWidth="1"/>
    <col min="5894" max="5894" width="7.5" style="2" customWidth="1"/>
    <col min="5895" max="5895" width="50" style="2" customWidth="1"/>
    <col min="5896" max="5897" width="11.25" style="2" customWidth="1"/>
    <col min="5898" max="5898" width="31.25" style="2" customWidth="1"/>
    <col min="5899" max="5899" width="3" style="2" customWidth="1"/>
    <col min="5900" max="5903" width="4.125" style="2" customWidth="1"/>
    <col min="5904" max="5904" width="9.125" style="2" bestFit="1" customWidth="1"/>
    <col min="5905" max="6144" width="9" style="2"/>
    <col min="6145" max="6146" width="4.625" style="2" customWidth="1"/>
    <col min="6147" max="6147" width="9.5" style="2" customWidth="1"/>
    <col min="6148" max="6148" width="37.5" style="2" customWidth="1"/>
    <col min="6149" max="6149" width="9.125" style="2" customWidth="1"/>
    <col min="6150" max="6150" width="7.5" style="2" customWidth="1"/>
    <col min="6151" max="6151" width="50" style="2" customWidth="1"/>
    <col min="6152" max="6153" width="11.25" style="2" customWidth="1"/>
    <col min="6154" max="6154" width="31.25" style="2" customWidth="1"/>
    <col min="6155" max="6155" width="3" style="2" customWidth="1"/>
    <col min="6156" max="6159" width="4.125" style="2" customWidth="1"/>
    <col min="6160" max="6160" width="9.125" style="2" bestFit="1" customWidth="1"/>
    <col min="6161" max="6400" width="9" style="2"/>
    <col min="6401" max="6402" width="4.625" style="2" customWidth="1"/>
    <col min="6403" max="6403" width="9.5" style="2" customWidth="1"/>
    <col min="6404" max="6404" width="37.5" style="2" customWidth="1"/>
    <col min="6405" max="6405" width="9.125" style="2" customWidth="1"/>
    <col min="6406" max="6406" width="7.5" style="2" customWidth="1"/>
    <col min="6407" max="6407" width="50" style="2" customWidth="1"/>
    <col min="6408" max="6409" width="11.25" style="2" customWidth="1"/>
    <col min="6410" max="6410" width="31.25" style="2" customWidth="1"/>
    <col min="6411" max="6411" width="3" style="2" customWidth="1"/>
    <col min="6412" max="6415" width="4.125" style="2" customWidth="1"/>
    <col min="6416" max="6416" width="9.125" style="2" bestFit="1" customWidth="1"/>
    <col min="6417" max="6656" width="9" style="2"/>
    <col min="6657" max="6658" width="4.625" style="2" customWidth="1"/>
    <col min="6659" max="6659" width="9.5" style="2" customWidth="1"/>
    <col min="6660" max="6660" width="37.5" style="2" customWidth="1"/>
    <col min="6661" max="6661" width="9.125" style="2" customWidth="1"/>
    <col min="6662" max="6662" width="7.5" style="2" customWidth="1"/>
    <col min="6663" max="6663" width="50" style="2" customWidth="1"/>
    <col min="6664" max="6665" width="11.25" style="2" customWidth="1"/>
    <col min="6666" max="6666" width="31.25" style="2" customWidth="1"/>
    <col min="6667" max="6667" width="3" style="2" customWidth="1"/>
    <col min="6668" max="6671" width="4.125" style="2" customWidth="1"/>
    <col min="6672" max="6672" width="9.125" style="2" bestFit="1" customWidth="1"/>
    <col min="6673" max="6912" width="9" style="2"/>
    <col min="6913" max="6914" width="4.625" style="2" customWidth="1"/>
    <col min="6915" max="6915" width="9.5" style="2" customWidth="1"/>
    <col min="6916" max="6916" width="37.5" style="2" customWidth="1"/>
    <col min="6917" max="6917" width="9.125" style="2" customWidth="1"/>
    <col min="6918" max="6918" width="7.5" style="2" customWidth="1"/>
    <col min="6919" max="6919" width="50" style="2" customWidth="1"/>
    <col min="6920" max="6921" width="11.25" style="2" customWidth="1"/>
    <col min="6922" max="6922" width="31.25" style="2" customWidth="1"/>
    <col min="6923" max="6923" width="3" style="2" customWidth="1"/>
    <col min="6924" max="6927" width="4.125" style="2" customWidth="1"/>
    <col min="6928" max="6928" width="9.125" style="2" bestFit="1" customWidth="1"/>
    <col min="6929" max="7168" width="9" style="2"/>
    <col min="7169" max="7170" width="4.625" style="2" customWidth="1"/>
    <col min="7171" max="7171" width="9.5" style="2" customWidth="1"/>
    <col min="7172" max="7172" width="37.5" style="2" customWidth="1"/>
    <col min="7173" max="7173" width="9.125" style="2" customWidth="1"/>
    <col min="7174" max="7174" width="7.5" style="2" customWidth="1"/>
    <col min="7175" max="7175" width="50" style="2" customWidth="1"/>
    <col min="7176" max="7177" width="11.25" style="2" customWidth="1"/>
    <col min="7178" max="7178" width="31.25" style="2" customWidth="1"/>
    <col min="7179" max="7179" width="3" style="2" customWidth="1"/>
    <col min="7180" max="7183" width="4.125" style="2" customWidth="1"/>
    <col min="7184" max="7184" width="9.125" style="2" bestFit="1" customWidth="1"/>
    <col min="7185" max="7424" width="9" style="2"/>
    <col min="7425" max="7426" width="4.625" style="2" customWidth="1"/>
    <col min="7427" max="7427" width="9.5" style="2" customWidth="1"/>
    <col min="7428" max="7428" width="37.5" style="2" customWidth="1"/>
    <col min="7429" max="7429" width="9.125" style="2" customWidth="1"/>
    <col min="7430" max="7430" width="7.5" style="2" customWidth="1"/>
    <col min="7431" max="7431" width="50" style="2" customWidth="1"/>
    <col min="7432" max="7433" width="11.25" style="2" customWidth="1"/>
    <col min="7434" max="7434" width="31.25" style="2" customWidth="1"/>
    <col min="7435" max="7435" width="3" style="2" customWidth="1"/>
    <col min="7436" max="7439" width="4.125" style="2" customWidth="1"/>
    <col min="7440" max="7440" width="9.125" style="2" bestFit="1" customWidth="1"/>
    <col min="7441" max="7680" width="9" style="2"/>
    <col min="7681" max="7682" width="4.625" style="2" customWidth="1"/>
    <col min="7683" max="7683" width="9.5" style="2" customWidth="1"/>
    <col min="7684" max="7684" width="37.5" style="2" customWidth="1"/>
    <col min="7685" max="7685" width="9.125" style="2" customWidth="1"/>
    <col min="7686" max="7686" width="7.5" style="2" customWidth="1"/>
    <col min="7687" max="7687" width="50" style="2" customWidth="1"/>
    <col min="7688" max="7689" width="11.25" style="2" customWidth="1"/>
    <col min="7690" max="7690" width="31.25" style="2" customWidth="1"/>
    <col min="7691" max="7691" width="3" style="2" customWidth="1"/>
    <col min="7692" max="7695" width="4.125" style="2" customWidth="1"/>
    <col min="7696" max="7696" width="9.125" style="2" bestFit="1" customWidth="1"/>
    <col min="7697" max="7936" width="9" style="2"/>
    <col min="7937" max="7938" width="4.625" style="2" customWidth="1"/>
    <col min="7939" max="7939" width="9.5" style="2" customWidth="1"/>
    <col min="7940" max="7940" width="37.5" style="2" customWidth="1"/>
    <col min="7941" max="7941" width="9.125" style="2" customWidth="1"/>
    <col min="7942" max="7942" width="7.5" style="2" customWidth="1"/>
    <col min="7943" max="7943" width="50" style="2" customWidth="1"/>
    <col min="7944" max="7945" width="11.25" style="2" customWidth="1"/>
    <col min="7946" max="7946" width="31.25" style="2" customWidth="1"/>
    <col min="7947" max="7947" width="3" style="2" customWidth="1"/>
    <col min="7948" max="7951" width="4.125" style="2" customWidth="1"/>
    <col min="7952" max="7952" width="9.125" style="2" bestFit="1" customWidth="1"/>
    <col min="7953" max="8192" width="9" style="2"/>
    <col min="8193" max="8194" width="4.625" style="2" customWidth="1"/>
    <col min="8195" max="8195" width="9.5" style="2" customWidth="1"/>
    <col min="8196" max="8196" width="37.5" style="2" customWidth="1"/>
    <col min="8197" max="8197" width="9.125" style="2" customWidth="1"/>
    <col min="8198" max="8198" width="7.5" style="2" customWidth="1"/>
    <col min="8199" max="8199" width="50" style="2" customWidth="1"/>
    <col min="8200" max="8201" width="11.25" style="2" customWidth="1"/>
    <col min="8202" max="8202" width="31.25" style="2" customWidth="1"/>
    <col min="8203" max="8203" width="3" style="2" customWidth="1"/>
    <col min="8204" max="8207" width="4.125" style="2" customWidth="1"/>
    <col min="8208" max="8208" width="9.125" style="2" bestFit="1" customWidth="1"/>
    <col min="8209" max="8448" width="9" style="2"/>
    <col min="8449" max="8450" width="4.625" style="2" customWidth="1"/>
    <col min="8451" max="8451" width="9.5" style="2" customWidth="1"/>
    <col min="8452" max="8452" width="37.5" style="2" customWidth="1"/>
    <col min="8453" max="8453" width="9.125" style="2" customWidth="1"/>
    <col min="8454" max="8454" width="7.5" style="2" customWidth="1"/>
    <col min="8455" max="8455" width="50" style="2" customWidth="1"/>
    <col min="8456" max="8457" width="11.25" style="2" customWidth="1"/>
    <col min="8458" max="8458" width="31.25" style="2" customWidth="1"/>
    <col min="8459" max="8459" width="3" style="2" customWidth="1"/>
    <col min="8460" max="8463" width="4.125" style="2" customWidth="1"/>
    <col min="8464" max="8464" width="9.125" style="2" bestFit="1" customWidth="1"/>
    <col min="8465" max="8704" width="9" style="2"/>
    <col min="8705" max="8706" width="4.625" style="2" customWidth="1"/>
    <col min="8707" max="8707" width="9.5" style="2" customWidth="1"/>
    <col min="8708" max="8708" width="37.5" style="2" customWidth="1"/>
    <col min="8709" max="8709" width="9.125" style="2" customWidth="1"/>
    <col min="8710" max="8710" width="7.5" style="2" customWidth="1"/>
    <col min="8711" max="8711" width="50" style="2" customWidth="1"/>
    <col min="8712" max="8713" width="11.25" style="2" customWidth="1"/>
    <col min="8714" max="8714" width="31.25" style="2" customWidth="1"/>
    <col min="8715" max="8715" width="3" style="2" customWidth="1"/>
    <col min="8716" max="8719" width="4.125" style="2" customWidth="1"/>
    <col min="8720" max="8720" width="9.125" style="2" bestFit="1" customWidth="1"/>
    <col min="8721" max="8960" width="9" style="2"/>
    <col min="8961" max="8962" width="4.625" style="2" customWidth="1"/>
    <col min="8963" max="8963" width="9.5" style="2" customWidth="1"/>
    <col min="8964" max="8964" width="37.5" style="2" customWidth="1"/>
    <col min="8965" max="8965" width="9.125" style="2" customWidth="1"/>
    <col min="8966" max="8966" width="7.5" style="2" customWidth="1"/>
    <col min="8967" max="8967" width="50" style="2" customWidth="1"/>
    <col min="8968" max="8969" width="11.25" style="2" customWidth="1"/>
    <col min="8970" max="8970" width="31.25" style="2" customWidth="1"/>
    <col min="8971" max="8971" width="3" style="2" customWidth="1"/>
    <col min="8972" max="8975" width="4.125" style="2" customWidth="1"/>
    <col min="8976" max="8976" width="9.125" style="2" bestFit="1" customWidth="1"/>
    <col min="8977" max="9216" width="9" style="2"/>
    <col min="9217" max="9218" width="4.625" style="2" customWidth="1"/>
    <col min="9219" max="9219" width="9.5" style="2" customWidth="1"/>
    <col min="9220" max="9220" width="37.5" style="2" customWidth="1"/>
    <col min="9221" max="9221" width="9.125" style="2" customWidth="1"/>
    <col min="9222" max="9222" width="7.5" style="2" customWidth="1"/>
    <col min="9223" max="9223" width="50" style="2" customWidth="1"/>
    <col min="9224" max="9225" width="11.25" style="2" customWidth="1"/>
    <col min="9226" max="9226" width="31.25" style="2" customWidth="1"/>
    <col min="9227" max="9227" width="3" style="2" customWidth="1"/>
    <col min="9228" max="9231" width="4.125" style="2" customWidth="1"/>
    <col min="9232" max="9232" width="9.125" style="2" bestFit="1" customWidth="1"/>
    <col min="9233" max="9472" width="9" style="2"/>
    <col min="9473" max="9474" width="4.625" style="2" customWidth="1"/>
    <col min="9475" max="9475" width="9.5" style="2" customWidth="1"/>
    <col min="9476" max="9476" width="37.5" style="2" customWidth="1"/>
    <col min="9477" max="9477" width="9.125" style="2" customWidth="1"/>
    <col min="9478" max="9478" width="7.5" style="2" customWidth="1"/>
    <col min="9479" max="9479" width="50" style="2" customWidth="1"/>
    <col min="9480" max="9481" width="11.25" style="2" customWidth="1"/>
    <col min="9482" max="9482" width="31.25" style="2" customWidth="1"/>
    <col min="9483" max="9483" width="3" style="2" customWidth="1"/>
    <col min="9484" max="9487" width="4.125" style="2" customWidth="1"/>
    <col min="9488" max="9488" width="9.125" style="2" bestFit="1" customWidth="1"/>
    <col min="9489" max="9728" width="9" style="2"/>
    <col min="9729" max="9730" width="4.625" style="2" customWidth="1"/>
    <col min="9731" max="9731" width="9.5" style="2" customWidth="1"/>
    <col min="9732" max="9732" width="37.5" style="2" customWidth="1"/>
    <col min="9733" max="9733" width="9.125" style="2" customWidth="1"/>
    <col min="9734" max="9734" width="7.5" style="2" customWidth="1"/>
    <col min="9735" max="9735" width="50" style="2" customWidth="1"/>
    <col min="9736" max="9737" width="11.25" style="2" customWidth="1"/>
    <col min="9738" max="9738" width="31.25" style="2" customWidth="1"/>
    <col min="9739" max="9739" width="3" style="2" customWidth="1"/>
    <col min="9740" max="9743" width="4.125" style="2" customWidth="1"/>
    <col min="9744" max="9744" width="9.125" style="2" bestFit="1" customWidth="1"/>
    <col min="9745" max="9984" width="9" style="2"/>
    <col min="9985" max="9986" width="4.625" style="2" customWidth="1"/>
    <col min="9987" max="9987" width="9.5" style="2" customWidth="1"/>
    <col min="9988" max="9988" width="37.5" style="2" customWidth="1"/>
    <col min="9989" max="9989" width="9.125" style="2" customWidth="1"/>
    <col min="9990" max="9990" width="7.5" style="2" customWidth="1"/>
    <col min="9991" max="9991" width="50" style="2" customWidth="1"/>
    <col min="9992" max="9993" width="11.25" style="2" customWidth="1"/>
    <col min="9994" max="9994" width="31.25" style="2" customWidth="1"/>
    <col min="9995" max="9995" width="3" style="2" customWidth="1"/>
    <col min="9996" max="9999" width="4.125" style="2" customWidth="1"/>
    <col min="10000" max="10000" width="9.125" style="2" bestFit="1" customWidth="1"/>
    <col min="10001" max="10240" width="9" style="2"/>
    <col min="10241" max="10242" width="4.625" style="2" customWidth="1"/>
    <col min="10243" max="10243" width="9.5" style="2" customWidth="1"/>
    <col min="10244" max="10244" width="37.5" style="2" customWidth="1"/>
    <col min="10245" max="10245" width="9.125" style="2" customWidth="1"/>
    <col min="10246" max="10246" width="7.5" style="2" customWidth="1"/>
    <col min="10247" max="10247" width="50" style="2" customWidth="1"/>
    <col min="10248" max="10249" width="11.25" style="2" customWidth="1"/>
    <col min="10250" max="10250" width="31.25" style="2" customWidth="1"/>
    <col min="10251" max="10251" width="3" style="2" customWidth="1"/>
    <col min="10252" max="10255" width="4.125" style="2" customWidth="1"/>
    <col min="10256" max="10256" width="9.125" style="2" bestFit="1" customWidth="1"/>
    <col min="10257" max="10496" width="9" style="2"/>
    <col min="10497" max="10498" width="4.625" style="2" customWidth="1"/>
    <col min="10499" max="10499" width="9.5" style="2" customWidth="1"/>
    <col min="10500" max="10500" width="37.5" style="2" customWidth="1"/>
    <col min="10501" max="10501" width="9.125" style="2" customWidth="1"/>
    <col min="10502" max="10502" width="7.5" style="2" customWidth="1"/>
    <col min="10503" max="10503" width="50" style="2" customWidth="1"/>
    <col min="10504" max="10505" width="11.25" style="2" customWidth="1"/>
    <col min="10506" max="10506" width="31.25" style="2" customWidth="1"/>
    <col min="10507" max="10507" width="3" style="2" customWidth="1"/>
    <col min="10508" max="10511" width="4.125" style="2" customWidth="1"/>
    <col min="10512" max="10512" width="9.125" style="2" bestFit="1" customWidth="1"/>
    <col min="10513" max="10752" width="9" style="2"/>
    <col min="10753" max="10754" width="4.625" style="2" customWidth="1"/>
    <col min="10755" max="10755" width="9.5" style="2" customWidth="1"/>
    <col min="10756" max="10756" width="37.5" style="2" customWidth="1"/>
    <col min="10757" max="10757" width="9.125" style="2" customWidth="1"/>
    <col min="10758" max="10758" width="7.5" style="2" customWidth="1"/>
    <col min="10759" max="10759" width="50" style="2" customWidth="1"/>
    <col min="10760" max="10761" width="11.25" style="2" customWidth="1"/>
    <col min="10762" max="10762" width="31.25" style="2" customWidth="1"/>
    <col min="10763" max="10763" width="3" style="2" customWidth="1"/>
    <col min="10764" max="10767" width="4.125" style="2" customWidth="1"/>
    <col min="10768" max="10768" width="9.125" style="2" bestFit="1" customWidth="1"/>
    <col min="10769" max="11008" width="9" style="2"/>
    <col min="11009" max="11010" width="4.625" style="2" customWidth="1"/>
    <col min="11011" max="11011" width="9.5" style="2" customWidth="1"/>
    <col min="11012" max="11012" width="37.5" style="2" customWidth="1"/>
    <col min="11013" max="11013" width="9.125" style="2" customWidth="1"/>
    <col min="11014" max="11014" width="7.5" style="2" customWidth="1"/>
    <col min="11015" max="11015" width="50" style="2" customWidth="1"/>
    <col min="11016" max="11017" width="11.25" style="2" customWidth="1"/>
    <col min="11018" max="11018" width="31.25" style="2" customWidth="1"/>
    <col min="11019" max="11019" width="3" style="2" customWidth="1"/>
    <col min="11020" max="11023" width="4.125" style="2" customWidth="1"/>
    <col min="11024" max="11024" width="9.125" style="2" bestFit="1" customWidth="1"/>
    <col min="11025" max="11264" width="9" style="2"/>
    <col min="11265" max="11266" width="4.625" style="2" customWidth="1"/>
    <col min="11267" max="11267" width="9.5" style="2" customWidth="1"/>
    <col min="11268" max="11268" width="37.5" style="2" customWidth="1"/>
    <col min="11269" max="11269" width="9.125" style="2" customWidth="1"/>
    <col min="11270" max="11270" width="7.5" style="2" customWidth="1"/>
    <col min="11271" max="11271" width="50" style="2" customWidth="1"/>
    <col min="11272" max="11273" width="11.25" style="2" customWidth="1"/>
    <col min="11274" max="11274" width="31.25" style="2" customWidth="1"/>
    <col min="11275" max="11275" width="3" style="2" customWidth="1"/>
    <col min="11276" max="11279" width="4.125" style="2" customWidth="1"/>
    <col min="11280" max="11280" width="9.125" style="2" bestFit="1" customWidth="1"/>
    <col min="11281" max="11520" width="9" style="2"/>
    <col min="11521" max="11522" width="4.625" style="2" customWidth="1"/>
    <col min="11523" max="11523" width="9.5" style="2" customWidth="1"/>
    <col min="11524" max="11524" width="37.5" style="2" customWidth="1"/>
    <col min="11525" max="11525" width="9.125" style="2" customWidth="1"/>
    <col min="11526" max="11526" width="7.5" style="2" customWidth="1"/>
    <col min="11527" max="11527" width="50" style="2" customWidth="1"/>
    <col min="11528" max="11529" width="11.25" style="2" customWidth="1"/>
    <col min="11530" max="11530" width="31.25" style="2" customWidth="1"/>
    <col min="11531" max="11531" width="3" style="2" customWidth="1"/>
    <col min="11532" max="11535" width="4.125" style="2" customWidth="1"/>
    <col min="11536" max="11536" width="9.125" style="2" bestFit="1" customWidth="1"/>
    <col min="11537" max="11776" width="9" style="2"/>
    <col min="11777" max="11778" width="4.625" style="2" customWidth="1"/>
    <col min="11779" max="11779" width="9.5" style="2" customWidth="1"/>
    <col min="11780" max="11780" width="37.5" style="2" customWidth="1"/>
    <col min="11781" max="11781" width="9.125" style="2" customWidth="1"/>
    <col min="11782" max="11782" width="7.5" style="2" customWidth="1"/>
    <col min="11783" max="11783" width="50" style="2" customWidth="1"/>
    <col min="11784" max="11785" width="11.25" style="2" customWidth="1"/>
    <col min="11786" max="11786" width="31.25" style="2" customWidth="1"/>
    <col min="11787" max="11787" width="3" style="2" customWidth="1"/>
    <col min="11788" max="11791" width="4.125" style="2" customWidth="1"/>
    <col min="11792" max="11792" width="9.125" style="2" bestFit="1" customWidth="1"/>
    <col min="11793" max="12032" width="9" style="2"/>
    <col min="12033" max="12034" width="4.625" style="2" customWidth="1"/>
    <col min="12035" max="12035" width="9.5" style="2" customWidth="1"/>
    <col min="12036" max="12036" width="37.5" style="2" customWidth="1"/>
    <col min="12037" max="12037" width="9.125" style="2" customWidth="1"/>
    <col min="12038" max="12038" width="7.5" style="2" customWidth="1"/>
    <col min="12039" max="12039" width="50" style="2" customWidth="1"/>
    <col min="12040" max="12041" width="11.25" style="2" customWidth="1"/>
    <col min="12042" max="12042" width="31.25" style="2" customWidth="1"/>
    <col min="12043" max="12043" width="3" style="2" customWidth="1"/>
    <col min="12044" max="12047" width="4.125" style="2" customWidth="1"/>
    <col min="12048" max="12048" width="9.125" style="2" bestFit="1" customWidth="1"/>
    <col min="12049" max="12288" width="9" style="2"/>
    <col min="12289" max="12290" width="4.625" style="2" customWidth="1"/>
    <col min="12291" max="12291" width="9.5" style="2" customWidth="1"/>
    <col min="12292" max="12292" width="37.5" style="2" customWidth="1"/>
    <col min="12293" max="12293" width="9.125" style="2" customWidth="1"/>
    <col min="12294" max="12294" width="7.5" style="2" customWidth="1"/>
    <col min="12295" max="12295" width="50" style="2" customWidth="1"/>
    <col min="12296" max="12297" width="11.25" style="2" customWidth="1"/>
    <col min="12298" max="12298" width="31.25" style="2" customWidth="1"/>
    <col min="12299" max="12299" width="3" style="2" customWidth="1"/>
    <col min="12300" max="12303" width="4.125" style="2" customWidth="1"/>
    <col min="12304" max="12304" width="9.125" style="2" bestFit="1" customWidth="1"/>
    <col min="12305" max="12544" width="9" style="2"/>
    <col min="12545" max="12546" width="4.625" style="2" customWidth="1"/>
    <col min="12547" max="12547" width="9.5" style="2" customWidth="1"/>
    <col min="12548" max="12548" width="37.5" style="2" customWidth="1"/>
    <col min="12549" max="12549" width="9.125" style="2" customWidth="1"/>
    <col min="12550" max="12550" width="7.5" style="2" customWidth="1"/>
    <col min="12551" max="12551" width="50" style="2" customWidth="1"/>
    <col min="12552" max="12553" width="11.25" style="2" customWidth="1"/>
    <col min="12554" max="12554" width="31.25" style="2" customWidth="1"/>
    <col min="12555" max="12555" width="3" style="2" customWidth="1"/>
    <col min="12556" max="12559" width="4.125" style="2" customWidth="1"/>
    <col min="12560" max="12560" width="9.125" style="2" bestFit="1" customWidth="1"/>
    <col min="12561" max="12800" width="9" style="2"/>
    <col min="12801" max="12802" width="4.625" style="2" customWidth="1"/>
    <col min="12803" max="12803" width="9.5" style="2" customWidth="1"/>
    <col min="12804" max="12804" width="37.5" style="2" customWidth="1"/>
    <col min="12805" max="12805" width="9.125" style="2" customWidth="1"/>
    <col min="12806" max="12806" width="7.5" style="2" customWidth="1"/>
    <col min="12807" max="12807" width="50" style="2" customWidth="1"/>
    <col min="12808" max="12809" width="11.25" style="2" customWidth="1"/>
    <col min="12810" max="12810" width="31.25" style="2" customWidth="1"/>
    <col min="12811" max="12811" width="3" style="2" customWidth="1"/>
    <col min="12812" max="12815" width="4.125" style="2" customWidth="1"/>
    <col min="12816" max="12816" width="9.125" style="2" bestFit="1" customWidth="1"/>
    <col min="12817" max="13056" width="9" style="2"/>
    <col min="13057" max="13058" width="4.625" style="2" customWidth="1"/>
    <col min="13059" max="13059" width="9.5" style="2" customWidth="1"/>
    <col min="13060" max="13060" width="37.5" style="2" customWidth="1"/>
    <col min="13061" max="13061" width="9.125" style="2" customWidth="1"/>
    <col min="13062" max="13062" width="7.5" style="2" customWidth="1"/>
    <col min="13063" max="13063" width="50" style="2" customWidth="1"/>
    <col min="13064" max="13065" width="11.25" style="2" customWidth="1"/>
    <col min="13066" max="13066" width="31.25" style="2" customWidth="1"/>
    <col min="13067" max="13067" width="3" style="2" customWidth="1"/>
    <col min="13068" max="13071" width="4.125" style="2" customWidth="1"/>
    <col min="13072" max="13072" width="9.125" style="2" bestFit="1" customWidth="1"/>
    <col min="13073" max="13312" width="9" style="2"/>
    <col min="13313" max="13314" width="4.625" style="2" customWidth="1"/>
    <col min="13315" max="13315" width="9.5" style="2" customWidth="1"/>
    <col min="13316" max="13316" width="37.5" style="2" customWidth="1"/>
    <col min="13317" max="13317" width="9.125" style="2" customWidth="1"/>
    <col min="13318" max="13318" width="7.5" style="2" customWidth="1"/>
    <col min="13319" max="13319" width="50" style="2" customWidth="1"/>
    <col min="13320" max="13321" width="11.25" style="2" customWidth="1"/>
    <col min="13322" max="13322" width="31.25" style="2" customWidth="1"/>
    <col min="13323" max="13323" width="3" style="2" customWidth="1"/>
    <col min="13324" max="13327" width="4.125" style="2" customWidth="1"/>
    <col min="13328" max="13328" width="9.125" style="2" bestFit="1" customWidth="1"/>
    <col min="13329" max="13568" width="9" style="2"/>
    <col min="13569" max="13570" width="4.625" style="2" customWidth="1"/>
    <col min="13571" max="13571" width="9.5" style="2" customWidth="1"/>
    <col min="13572" max="13572" width="37.5" style="2" customWidth="1"/>
    <col min="13573" max="13573" width="9.125" style="2" customWidth="1"/>
    <col min="13574" max="13574" width="7.5" style="2" customWidth="1"/>
    <col min="13575" max="13575" width="50" style="2" customWidth="1"/>
    <col min="13576" max="13577" width="11.25" style="2" customWidth="1"/>
    <col min="13578" max="13578" width="31.25" style="2" customWidth="1"/>
    <col min="13579" max="13579" width="3" style="2" customWidth="1"/>
    <col min="13580" max="13583" width="4.125" style="2" customWidth="1"/>
    <col min="13584" max="13584" width="9.125" style="2" bestFit="1" customWidth="1"/>
    <col min="13585" max="13824" width="9" style="2"/>
    <col min="13825" max="13826" width="4.625" style="2" customWidth="1"/>
    <col min="13827" max="13827" width="9.5" style="2" customWidth="1"/>
    <col min="13828" max="13828" width="37.5" style="2" customWidth="1"/>
    <col min="13829" max="13829" width="9.125" style="2" customWidth="1"/>
    <col min="13830" max="13830" width="7.5" style="2" customWidth="1"/>
    <col min="13831" max="13831" width="50" style="2" customWidth="1"/>
    <col min="13832" max="13833" width="11.25" style="2" customWidth="1"/>
    <col min="13834" max="13834" width="31.25" style="2" customWidth="1"/>
    <col min="13835" max="13835" width="3" style="2" customWidth="1"/>
    <col min="13836" max="13839" width="4.125" style="2" customWidth="1"/>
    <col min="13840" max="13840" width="9.125" style="2" bestFit="1" customWidth="1"/>
    <col min="13841" max="14080" width="9" style="2"/>
    <col min="14081" max="14082" width="4.625" style="2" customWidth="1"/>
    <col min="14083" max="14083" width="9.5" style="2" customWidth="1"/>
    <col min="14084" max="14084" width="37.5" style="2" customWidth="1"/>
    <col min="14085" max="14085" width="9.125" style="2" customWidth="1"/>
    <col min="14086" max="14086" width="7.5" style="2" customWidth="1"/>
    <col min="14087" max="14087" width="50" style="2" customWidth="1"/>
    <col min="14088" max="14089" width="11.25" style="2" customWidth="1"/>
    <col min="14090" max="14090" width="31.25" style="2" customWidth="1"/>
    <col min="14091" max="14091" width="3" style="2" customWidth="1"/>
    <col min="14092" max="14095" width="4.125" style="2" customWidth="1"/>
    <col min="14096" max="14096" width="9.125" style="2" bestFit="1" customWidth="1"/>
    <col min="14097" max="14336" width="9" style="2"/>
    <col min="14337" max="14338" width="4.625" style="2" customWidth="1"/>
    <col min="14339" max="14339" width="9.5" style="2" customWidth="1"/>
    <col min="14340" max="14340" width="37.5" style="2" customWidth="1"/>
    <col min="14341" max="14341" width="9.125" style="2" customWidth="1"/>
    <col min="14342" max="14342" width="7.5" style="2" customWidth="1"/>
    <col min="14343" max="14343" width="50" style="2" customWidth="1"/>
    <col min="14344" max="14345" width="11.25" style="2" customWidth="1"/>
    <col min="14346" max="14346" width="31.25" style="2" customWidth="1"/>
    <col min="14347" max="14347" width="3" style="2" customWidth="1"/>
    <col min="14348" max="14351" width="4.125" style="2" customWidth="1"/>
    <col min="14352" max="14352" width="9.125" style="2" bestFit="1" customWidth="1"/>
    <col min="14353" max="14592" width="9" style="2"/>
    <col min="14593" max="14594" width="4.625" style="2" customWidth="1"/>
    <col min="14595" max="14595" width="9.5" style="2" customWidth="1"/>
    <col min="14596" max="14596" width="37.5" style="2" customWidth="1"/>
    <col min="14597" max="14597" width="9.125" style="2" customWidth="1"/>
    <col min="14598" max="14598" width="7.5" style="2" customWidth="1"/>
    <col min="14599" max="14599" width="50" style="2" customWidth="1"/>
    <col min="14600" max="14601" width="11.25" style="2" customWidth="1"/>
    <col min="14602" max="14602" width="31.25" style="2" customWidth="1"/>
    <col min="14603" max="14603" width="3" style="2" customWidth="1"/>
    <col min="14604" max="14607" width="4.125" style="2" customWidth="1"/>
    <col min="14608" max="14608" width="9.125" style="2" bestFit="1" customWidth="1"/>
    <col min="14609" max="14848" width="9" style="2"/>
    <col min="14849" max="14850" width="4.625" style="2" customWidth="1"/>
    <col min="14851" max="14851" width="9.5" style="2" customWidth="1"/>
    <col min="14852" max="14852" width="37.5" style="2" customWidth="1"/>
    <col min="14853" max="14853" width="9.125" style="2" customWidth="1"/>
    <col min="14854" max="14854" width="7.5" style="2" customWidth="1"/>
    <col min="14855" max="14855" width="50" style="2" customWidth="1"/>
    <col min="14856" max="14857" width="11.25" style="2" customWidth="1"/>
    <col min="14858" max="14858" width="31.25" style="2" customWidth="1"/>
    <col min="14859" max="14859" width="3" style="2" customWidth="1"/>
    <col min="14860" max="14863" width="4.125" style="2" customWidth="1"/>
    <col min="14864" max="14864" width="9.125" style="2" bestFit="1" customWidth="1"/>
    <col min="14865" max="15104" width="9" style="2"/>
    <col min="15105" max="15106" width="4.625" style="2" customWidth="1"/>
    <col min="15107" max="15107" width="9.5" style="2" customWidth="1"/>
    <col min="15108" max="15108" width="37.5" style="2" customWidth="1"/>
    <col min="15109" max="15109" width="9.125" style="2" customWidth="1"/>
    <col min="15110" max="15110" width="7.5" style="2" customWidth="1"/>
    <col min="15111" max="15111" width="50" style="2" customWidth="1"/>
    <col min="15112" max="15113" width="11.25" style="2" customWidth="1"/>
    <col min="15114" max="15114" width="31.25" style="2" customWidth="1"/>
    <col min="15115" max="15115" width="3" style="2" customWidth="1"/>
    <col min="15116" max="15119" width="4.125" style="2" customWidth="1"/>
    <col min="15120" max="15120" width="9.125" style="2" bestFit="1" customWidth="1"/>
    <col min="15121" max="15360" width="9" style="2"/>
    <col min="15361" max="15362" width="4.625" style="2" customWidth="1"/>
    <col min="15363" max="15363" width="9.5" style="2" customWidth="1"/>
    <col min="15364" max="15364" width="37.5" style="2" customWidth="1"/>
    <col min="15365" max="15365" width="9.125" style="2" customWidth="1"/>
    <col min="15366" max="15366" width="7.5" style="2" customWidth="1"/>
    <col min="15367" max="15367" width="50" style="2" customWidth="1"/>
    <col min="15368" max="15369" width="11.25" style="2" customWidth="1"/>
    <col min="15370" max="15370" width="31.25" style="2" customWidth="1"/>
    <col min="15371" max="15371" width="3" style="2" customWidth="1"/>
    <col min="15372" max="15375" width="4.125" style="2" customWidth="1"/>
    <col min="15376" max="15376" width="9.125" style="2" bestFit="1" customWidth="1"/>
    <col min="15377" max="15616" width="9" style="2"/>
    <col min="15617" max="15618" width="4.625" style="2" customWidth="1"/>
    <col min="15619" max="15619" width="9.5" style="2" customWidth="1"/>
    <col min="15620" max="15620" width="37.5" style="2" customWidth="1"/>
    <col min="15621" max="15621" width="9.125" style="2" customWidth="1"/>
    <col min="15622" max="15622" width="7.5" style="2" customWidth="1"/>
    <col min="15623" max="15623" width="50" style="2" customWidth="1"/>
    <col min="15624" max="15625" width="11.25" style="2" customWidth="1"/>
    <col min="15626" max="15626" width="31.25" style="2" customWidth="1"/>
    <col min="15627" max="15627" width="3" style="2" customWidth="1"/>
    <col min="15628" max="15631" width="4.125" style="2" customWidth="1"/>
    <col min="15632" max="15632" width="9.125" style="2" bestFit="1" customWidth="1"/>
    <col min="15633" max="15872" width="9" style="2"/>
    <col min="15873" max="15874" width="4.625" style="2" customWidth="1"/>
    <col min="15875" max="15875" width="9.5" style="2" customWidth="1"/>
    <col min="15876" max="15876" width="37.5" style="2" customWidth="1"/>
    <col min="15877" max="15877" width="9.125" style="2" customWidth="1"/>
    <col min="15878" max="15878" width="7.5" style="2" customWidth="1"/>
    <col min="15879" max="15879" width="50" style="2" customWidth="1"/>
    <col min="15880" max="15881" width="11.25" style="2" customWidth="1"/>
    <col min="15882" max="15882" width="31.25" style="2" customWidth="1"/>
    <col min="15883" max="15883" width="3" style="2" customWidth="1"/>
    <col min="15884" max="15887" width="4.125" style="2" customWidth="1"/>
    <col min="15888" max="15888" width="9.125" style="2" bestFit="1" customWidth="1"/>
    <col min="15889" max="16128" width="9" style="2"/>
    <col min="16129" max="16130" width="4.625" style="2" customWidth="1"/>
    <col min="16131" max="16131" width="9.5" style="2" customWidth="1"/>
    <col min="16132" max="16132" width="37.5" style="2" customWidth="1"/>
    <col min="16133" max="16133" width="9.125" style="2" customWidth="1"/>
    <col min="16134" max="16134" width="7.5" style="2" customWidth="1"/>
    <col min="16135" max="16135" width="50" style="2" customWidth="1"/>
    <col min="16136" max="16137" width="11.25" style="2" customWidth="1"/>
    <col min="16138" max="16138" width="31.25" style="2" customWidth="1"/>
    <col min="16139" max="16139" width="3" style="2" customWidth="1"/>
    <col min="16140" max="16143" width="4.125" style="2" customWidth="1"/>
    <col min="16144" max="16144" width="9.125" style="2" bestFit="1" customWidth="1"/>
    <col min="16145" max="16384" width="9" style="2"/>
  </cols>
  <sheetData>
    <row r="1" spans="1:16" ht="30.75" customHeight="1">
      <c r="A1" s="14" t="s">
        <v>0</v>
      </c>
      <c r="B1" s="15" t="s">
        <v>1</v>
      </c>
      <c r="C1" s="16" t="s">
        <v>2</v>
      </c>
      <c r="D1" s="16" t="s">
        <v>3</v>
      </c>
      <c r="E1" s="17" t="s">
        <v>4</v>
      </c>
      <c r="F1" s="16" t="s">
        <v>6</v>
      </c>
      <c r="G1" s="14" t="s">
        <v>7</v>
      </c>
      <c r="H1" s="16" t="s">
        <v>8</v>
      </c>
      <c r="I1" s="16" t="s">
        <v>9</v>
      </c>
      <c r="J1" s="14" t="s">
        <v>10</v>
      </c>
      <c r="K1" s="1" t="s">
        <v>16</v>
      </c>
      <c r="L1" s="1" t="s">
        <v>17</v>
      </c>
      <c r="M1" s="1" t="s">
        <v>18</v>
      </c>
      <c r="N1" s="1" t="s">
        <v>19</v>
      </c>
      <c r="O1" s="1" t="s">
        <v>1069</v>
      </c>
      <c r="P1" s="18" t="s">
        <v>20</v>
      </c>
    </row>
    <row r="2" spans="1:16" ht="13.5" customHeight="1">
      <c r="A2" s="19" t="str">
        <f>'R7.8.1移動支援一覧'!A2</f>
        <v>市内</v>
      </c>
      <c r="B2" s="20" t="str">
        <f>IF('R7.8.1移動支援一覧'!B2="","",'R7.8.1移動支援一覧'!B2)</f>
        <v/>
      </c>
      <c r="C2" s="3" t="str">
        <f>'R7.8.1移動支援一覧'!C2</f>
        <v>0001100001</v>
      </c>
      <c r="D2" s="3" t="str">
        <f>'R7.8.1移動支援一覧'!D2</f>
        <v>からーず</v>
      </c>
      <c r="E2" s="4">
        <f>'R7.8.1移動支援一覧'!E2</f>
        <v>39356</v>
      </c>
      <c r="F2" s="3" t="str">
        <f>'R7.8.1移動支援一覧'!G2</f>
        <v>065-0016</v>
      </c>
      <c r="G2" s="3" t="str">
        <f>'R7.8.1移動支援一覧'!H2</f>
        <v>札幌市東区北１６条東１２丁目３番２８号</v>
      </c>
      <c r="H2" s="3" t="str">
        <f>'R7.8.1移動支援一覧'!I2</f>
        <v>704-5600</v>
      </c>
      <c r="I2" s="3" t="str">
        <f>'R7.8.1移動支援一覧'!J2</f>
        <v>788-7003</v>
      </c>
      <c r="J2" s="3" t="str">
        <f>'R7.8.1移動支援一覧'!K2</f>
        <v>有限会社　Colors</v>
      </c>
      <c r="K2" s="21" t="str">
        <f>IF('R7.8.1移動支援一覧'!Q2="","",'R7.8.1移動支援一覧'!Q2)</f>
        <v>○</v>
      </c>
      <c r="L2" s="21" t="str">
        <f>IF('R7.8.1移動支援一覧'!R2="","",'R7.8.1移動支援一覧'!R2)</f>
        <v>○</v>
      </c>
      <c r="M2" s="21" t="str">
        <f>IF('R7.8.1移動支援一覧'!S2="","",'R7.8.1移動支援一覧'!S2)</f>
        <v>○</v>
      </c>
      <c r="N2" s="21" t="str">
        <f>IF('R7.8.1移動支援一覧'!T2="","",'R7.8.1移動支援一覧'!T2)</f>
        <v>○</v>
      </c>
      <c r="O2" s="21" t="str">
        <f>IF('R7.8.1移動支援一覧'!U2="","",'R7.8.1移動支援一覧'!U2)</f>
        <v/>
      </c>
      <c r="P2" s="22" t="str">
        <f>IF('R7.8.1移動支援一覧'!V2="","",'R7.8.1移動支援一覧'!V2)</f>
        <v>0110200664</v>
      </c>
    </row>
    <row r="3" spans="1:16" ht="13.5" customHeight="1">
      <c r="A3" s="19" t="str">
        <f>'R7.8.1移動支援一覧'!A3</f>
        <v>市内</v>
      </c>
      <c r="B3" s="20" t="str">
        <f>IF('R7.8.1移動支援一覧'!B3="","",'R7.8.1移動支援一覧'!B3)</f>
        <v/>
      </c>
      <c r="C3" s="3" t="str">
        <f>'R7.8.1移動支援一覧'!C3</f>
        <v>0001100002</v>
      </c>
      <c r="D3" s="3" t="str">
        <f>'R7.8.1移動支援一覧'!D3</f>
        <v>HIT訪問介護事業所</v>
      </c>
      <c r="E3" s="4">
        <f>'R7.8.1移動支援一覧'!E3</f>
        <v>39356</v>
      </c>
      <c r="F3" s="3" t="str">
        <f>'R7.8.1移動支援一覧'!G3</f>
        <v>007-0890</v>
      </c>
      <c r="G3" s="3" t="str">
        <f>'R7.8.1移動支援一覧'!H3</f>
        <v>札幌市東区中沼町９６番地３０</v>
      </c>
      <c r="H3" s="3" t="str">
        <f>'R7.8.1移動支援一覧'!I3</f>
        <v>791-5495</v>
      </c>
      <c r="I3" s="3" t="str">
        <f>'R7.8.1移動支援一覧'!J3</f>
        <v>791-5494</v>
      </c>
      <c r="J3" s="3" t="str">
        <f>'R7.8.1移動支援一覧'!K3</f>
        <v>有限会社 道和興業</v>
      </c>
      <c r="K3" s="21" t="str">
        <f>IF('R7.8.1移動支援一覧'!Q3="","",'R7.8.1移動支援一覧'!Q3)</f>
        <v>○</v>
      </c>
      <c r="L3" s="21" t="str">
        <f>IF('R7.8.1移動支援一覧'!R3="","",'R7.8.1移動支援一覧'!R3)</f>
        <v>○</v>
      </c>
      <c r="M3" s="21" t="str">
        <f>IF('R7.8.1移動支援一覧'!S3="","",'R7.8.1移動支援一覧'!S3)</f>
        <v>○</v>
      </c>
      <c r="N3" s="21" t="str">
        <f>IF('R7.8.1移動支援一覧'!T3="","",'R7.8.1移動支援一覧'!T3)</f>
        <v>○</v>
      </c>
      <c r="O3" s="21" t="str">
        <f>IF('R7.8.1移動支援一覧'!U3="","",'R7.8.1移動支援一覧'!U3)</f>
        <v/>
      </c>
      <c r="P3" s="22" t="str">
        <f>IF('R7.8.1移動支援一覧'!V3="","",'R7.8.1移動支援一覧'!V3)</f>
        <v>0110200615</v>
      </c>
    </row>
    <row r="4" spans="1:16" ht="13.5" customHeight="1">
      <c r="A4" s="19" t="str">
        <f>'R7.8.1移動支援一覧'!A4</f>
        <v>市内</v>
      </c>
      <c r="B4" s="20" t="str">
        <f>IF('R7.8.1移動支援一覧'!B4="","",'R7.8.1移動支援一覧'!B4)</f>
        <v/>
      </c>
      <c r="C4" s="3" t="str">
        <f>'R7.8.1移動支援一覧'!C4</f>
        <v>0001100003</v>
      </c>
      <c r="D4" s="3" t="str">
        <f>'R7.8.1移動支援一覧'!D4</f>
        <v>Ｈｏｍｅ　Ｃａｒｅぶんぶん</v>
      </c>
      <c r="E4" s="4">
        <f>'R7.8.1移動支援一覧'!E4</f>
        <v>39356</v>
      </c>
      <c r="F4" s="3" t="str">
        <f>'R7.8.1移動支援一覧'!G4</f>
        <v>004-0063</v>
      </c>
      <c r="G4" s="3" t="str">
        <f>'R7.8.1移動支援一覧'!H4</f>
        <v>札幌市厚別区厚別西３条１丁目６番３０号</v>
      </c>
      <c r="H4" s="3" t="str">
        <f>'R7.8.1移動支援一覧'!I4</f>
        <v>769-0831</v>
      </c>
      <c r="I4" s="3" t="str">
        <f>'R7.8.1移動支援一覧'!J4</f>
        <v>769-0832</v>
      </c>
      <c r="J4" s="3" t="str">
        <f>'R7.8.1移動支援一覧'!K4</f>
        <v>有限会社 Ｈｏｍｅ　Ｃａｒｅぶんぶん</v>
      </c>
      <c r="K4" s="21" t="str">
        <f>IF('R7.8.1移動支援一覧'!Q4="","",'R7.8.1移動支援一覧'!Q4)</f>
        <v>○</v>
      </c>
      <c r="L4" s="21" t="str">
        <f>IF('R7.8.1移動支援一覧'!R4="","",'R7.8.1移動支援一覧'!R4)</f>
        <v>○</v>
      </c>
      <c r="M4" s="21" t="str">
        <f>IF('R7.8.1移動支援一覧'!S4="","",'R7.8.1移動支援一覧'!S4)</f>
        <v>○</v>
      </c>
      <c r="N4" s="21" t="str">
        <f>IF('R7.8.1移動支援一覧'!T4="","",'R7.8.1移動支援一覧'!T4)</f>
        <v>○</v>
      </c>
      <c r="O4" s="21" t="str">
        <f>IF('R7.8.1移動支援一覧'!U4="","",'R7.8.1移動支援一覧'!U4)</f>
        <v/>
      </c>
      <c r="P4" s="22" t="str">
        <f>IF('R7.8.1移動支援一覧'!V4="","",'R7.8.1移動支援一覧'!V4)</f>
        <v>0110500709</v>
      </c>
    </row>
    <row r="5" spans="1:16" ht="13.5" customHeight="1">
      <c r="A5" s="19" t="str">
        <f>'R7.8.1移動支援一覧'!A5</f>
        <v>市内</v>
      </c>
      <c r="B5" s="20" t="str">
        <f>IF('R7.8.1移動支援一覧'!B5="","",'R7.8.1移動支援一覧'!B5)</f>
        <v/>
      </c>
      <c r="C5" s="3" t="str">
        <f>'R7.8.1移動支援一覧'!C5</f>
        <v>0001100006</v>
      </c>
      <c r="D5" s="3" t="str">
        <f>'R7.8.1移動支援一覧'!D5</f>
        <v>Ｏｒｉｇｉｎ</v>
      </c>
      <c r="E5" s="4">
        <f>'R7.8.1移動支援一覧'!E5</f>
        <v>39356</v>
      </c>
      <c r="F5" s="3" t="str">
        <f>'R7.8.1移動支援一覧'!G5</f>
        <v>065-0020</v>
      </c>
      <c r="G5" s="3" t="str">
        <f>'R7.8.1移動支援一覧'!H5</f>
        <v>札幌市東区北２０条東１丁目５番１号大西ビル</v>
      </c>
      <c r="H5" s="3" t="str">
        <f>'R7.8.1移動支援一覧'!I5</f>
        <v>748-6220</v>
      </c>
      <c r="I5" s="3" t="str">
        <f>'R7.8.1移動支援一覧'!J5</f>
        <v>748-6221</v>
      </c>
      <c r="J5" s="3" t="str">
        <f>'R7.8.1移動支援一覧'!K5</f>
        <v>特定非営利活動法人　ホップ障害者地域生活支援センター</v>
      </c>
      <c r="K5" s="21" t="str">
        <f>IF('R7.8.1移動支援一覧'!Q5="","",'R7.8.1移動支援一覧'!Q5)</f>
        <v>○</v>
      </c>
      <c r="L5" s="21" t="str">
        <f>IF('R7.8.1移動支援一覧'!R5="","",'R7.8.1移動支援一覧'!R5)</f>
        <v>○</v>
      </c>
      <c r="M5" s="21" t="str">
        <f>IF('R7.8.1移動支援一覧'!S5="","",'R7.8.1移動支援一覧'!S5)</f>
        <v>○</v>
      </c>
      <c r="N5" s="21" t="str">
        <f>IF('R7.8.1移動支援一覧'!T5="","",'R7.8.1移動支援一覧'!T5)</f>
        <v>○</v>
      </c>
      <c r="O5" s="21" t="str">
        <f>IF('R7.8.1移動支援一覧'!U5="","",'R7.8.1移動支援一覧'!U5)</f>
        <v/>
      </c>
      <c r="P5" s="22" t="str">
        <f>IF('R7.8.1移動支援一覧'!V5="","",'R7.8.1移動支援一覧'!V5)</f>
        <v>0110201167</v>
      </c>
    </row>
    <row r="6" spans="1:16" ht="13.5" customHeight="1">
      <c r="A6" s="19" t="str">
        <f>'R7.8.1移動支援一覧'!A6</f>
        <v>市内</v>
      </c>
      <c r="B6" s="20" t="str">
        <f>IF('R7.8.1移動支援一覧'!B6="","",'R7.8.1移動支援一覧'!B6)</f>
        <v/>
      </c>
      <c r="C6" s="3" t="str">
        <f>'R7.8.1移動支援一覧'!C6</f>
        <v>0001100007</v>
      </c>
      <c r="D6" s="3" t="str">
        <f>'R7.8.1移動支援一覧'!D6</f>
        <v>ＰＯＰケア</v>
      </c>
      <c r="E6" s="4">
        <f>'R7.8.1移動支援一覧'!E6</f>
        <v>39356</v>
      </c>
      <c r="F6" s="3" t="str">
        <f>'R7.8.1移動支援一覧'!G6</f>
        <v>060-0004</v>
      </c>
      <c r="G6" s="3" t="str">
        <f>'R7.8.1移動支援一覧'!H6</f>
        <v>札幌市中央区北4条西16丁目１番3号　幌西ビル1階</v>
      </c>
      <c r="H6" s="3" t="str">
        <f>'R7.8.1移動支援一覧'!I6</f>
        <v>624-6673</v>
      </c>
      <c r="I6" s="3" t="str">
        <f>'R7.8.1移動支援一覧'!J6</f>
        <v>624-6674</v>
      </c>
      <c r="J6" s="3" t="str">
        <f>'R7.8.1移動支援一覧'!K6</f>
        <v>株式会社 進幸</v>
      </c>
      <c r="K6" s="21" t="str">
        <f>IF('R7.8.1移動支援一覧'!Q6="","",'R7.8.1移動支援一覧'!Q6)</f>
        <v>○</v>
      </c>
      <c r="L6" s="21" t="str">
        <f>IF('R7.8.1移動支援一覧'!R6="","",'R7.8.1移動支援一覧'!R6)</f>
        <v>○</v>
      </c>
      <c r="M6" s="21" t="str">
        <f>IF('R7.8.1移動支援一覧'!S6="","",'R7.8.1移動支援一覧'!S6)</f>
        <v>○</v>
      </c>
      <c r="N6" s="21" t="str">
        <f>IF('R7.8.1移動支援一覧'!T6="","",'R7.8.1移動支援一覧'!T6)</f>
        <v>○</v>
      </c>
      <c r="O6" s="21" t="str">
        <f>IF('R7.8.1移動支援一覧'!U6="","",'R7.8.1移動支援一覧'!U6)</f>
        <v/>
      </c>
      <c r="P6" s="22" t="str">
        <f>IF('R7.8.1移動支援一覧'!V6="","",'R7.8.1移動支援一覧'!V6)</f>
        <v>0110100088</v>
      </c>
    </row>
    <row r="7" spans="1:16" ht="13.5" customHeight="1">
      <c r="A7" s="19" t="str">
        <f>'R7.8.1移動支援一覧'!A7</f>
        <v>市内</v>
      </c>
      <c r="B7" s="20" t="str">
        <f>IF('R7.8.1移動支援一覧'!B7="","",'R7.8.1移動支援一覧'!B7)</f>
        <v/>
      </c>
      <c r="C7" s="3" t="str">
        <f>'R7.8.1移動支援一覧'!C7</f>
        <v>0001100016</v>
      </c>
      <c r="D7" s="3" t="str">
        <f>'R7.8.1移動支援一覧'!D7</f>
        <v>アンビシャス　ケアセンター</v>
      </c>
      <c r="E7" s="4">
        <f>'R7.8.1移動支援一覧'!E7</f>
        <v>39356</v>
      </c>
      <c r="F7" s="3" t="str">
        <f>'R7.8.1移動支援一覧'!G7</f>
        <v>006-0006</v>
      </c>
      <c r="G7" s="3" t="str">
        <f>'R7.8.1移動支援一覧'!H7</f>
        <v>札幌市手稲区西宮の沢６条２丁目５番１２号</v>
      </c>
      <c r="H7" s="3" t="str">
        <f>'R7.8.1移動支援一覧'!I7</f>
        <v>669-2222</v>
      </c>
      <c r="I7" s="3" t="str">
        <f>'R7.8.1移動支援一覧'!J7</f>
        <v>669-3000</v>
      </c>
      <c r="J7" s="3" t="str">
        <f>'R7.8.1移動支援一覧'!K7</f>
        <v>社会福祉法人 アンビシャス</v>
      </c>
      <c r="K7" s="21" t="str">
        <f>IF('R7.8.1移動支援一覧'!Q7="","",'R7.8.1移動支援一覧'!Q7)</f>
        <v>○</v>
      </c>
      <c r="L7" s="21" t="str">
        <f>IF('R7.8.1移動支援一覧'!R7="","",'R7.8.1移動支援一覧'!R7)</f>
        <v/>
      </c>
      <c r="M7" s="21" t="str">
        <f>IF('R7.8.1移動支援一覧'!S7="","",'R7.8.1移動支援一覧'!S7)</f>
        <v>○</v>
      </c>
      <c r="N7" s="21" t="str">
        <f>IF('R7.8.1移動支援一覧'!T7="","",'R7.8.1移動支援一覧'!T7)</f>
        <v/>
      </c>
      <c r="O7" s="21" t="str">
        <f>IF('R7.8.1移動支援一覧'!U7="","",'R7.8.1移動支援一覧'!U7)</f>
        <v/>
      </c>
      <c r="P7" s="22" t="str">
        <f>IF('R7.8.1移動支援一覧'!V7="","",'R7.8.1移動支援一覧'!V7)</f>
        <v>0110400876</v>
      </c>
    </row>
    <row r="8" spans="1:16" ht="13.5" customHeight="1">
      <c r="A8" s="19" t="str">
        <f>'R7.8.1移動支援一覧'!A8</f>
        <v>市内</v>
      </c>
      <c r="B8" s="20" t="str">
        <f>IF('R7.8.1移動支援一覧'!B8="","",'R7.8.1移動支援一覧'!B8)</f>
        <v/>
      </c>
      <c r="C8" s="3" t="str">
        <f>'R7.8.1移動支援一覧'!C8</f>
        <v>0001100022</v>
      </c>
      <c r="D8" s="3" t="str">
        <f>'R7.8.1移動支援一覧'!D8</f>
        <v>かいけつ太郎～ケアサービスステーション</v>
      </c>
      <c r="E8" s="4">
        <f>'R7.8.1移動支援一覧'!E8</f>
        <v>39356</v>
      </c>
      <c r="F8" s="3" t="str">
        <f>'R7.8.1移動支援一覧'!G8</f>
        <v>004-0021</v>
      </c>
      <c r="G8" s="3" t="str">
        <f>'R7.8.1移動支援一覧'!H8</f>
        <v>札幌市厚別区青葉町9丁目3番35号</v>
      </c>
      <c r="H8" s="3" t="str">
        <f>'R7.8.1移動支援一覧'!I8</f>
        <v>893-1199</v>
      </c>
      <c r="I8" s="3" t="str">
        <f>'R7.8.1移動支援一覧'!J8</f>
        <v>893-5599</v>
      </c>
      <c r="J8" s="3" t="str">
        <f>'R7.8.1移動支援一覧'!K8</f>
        <v>特定非営利活動法人 わーかーびぃー</v>
      </c>
      <c r="K8" s="21" t="str">
        <f>IF('R7.8.1移動支援一覧'!Q8="","",'R7.8.1移動支援一覧'!Q8)</f>
        <v>○</v>
      </c>
      <c r="L8" s="21" t="str">
        <f>IF('R7.8.1移動支援一覧'!R8="","",'R7.8.1移動支援一覧'!R8)</f>
        <v>○</v>
      </c>
      <c r="M8" s="21" t="str">
        <f>IF('R7.8.1移動支援一覧'!S8="","",'R7.8.1移動支援一覧'!S8)</f>
        <v>○</v>
      </c>
      <c r="N8" s="21" t="str">
        <f>IF('R7.8.1移動支援一覧'!T8="","",'R7.8.1移動支援一覧'!T8)</f>
        <v>○</v>
      </c>
      <c r="O8" s="21" t="str">
        <f>IF('R7.8.1移動支援一覧'!U8="","",'R7.8.1移動支援一覧'!U8)</f>
        <v/>
      </c>
      <c r="P8" s="22" t="str">
        <f>IF('R7.8.1移動支援一覧'!V8="","",'R7.8.1移動支援一覧'!V8)</f>
        <v>0110500683</v>
      </c>
    </row>
    <row r="9" spans="1:16" ht="13.5" customHeight="1">
      <c r="A9" s="19" t="str">
        <f>'R7.8.1移動支援一覧'!A9</f>
        <v>市内</v>
      </c>
      <c r="B9" s="20" t="str">
        <f>IF('R7.8.1移動支援一覧'!B9="","",'R7.8.1移動支援一覧'!B9)</f>
        <v/>
      </c>
      <c r="C9" s="3" t="str">
        <f>'R7.8.1移動支援一覧'!C9</f>
        <v>0001100027</v>
      </c>
      <c r="D9" s="3" t="str">
        <f>'R7.8.1移動支援一覧'!D9</f>
        <v>グリンハイム　ホームヘルプサービス事業所</v>
      </c>
      <c r="E9" s="4">
        <f>'R7.8.1移動支援一覧'!E9</f>
        <v>39356</v>
      </c>
      <c r="F9" s="3" t="str">
        <f>'R7.8.1移動支援一覧'!G9</f>
        <v>005-0842</v>
      </c>
      <c r="G9" s="3" t="str">
        <f>'R7.8.1移動支援一覧'!H9</f>
        <v>札幌市南区常盤5条1丁目1-7</v>
      </c>
      <c r="H9" s="3" t="str">
        <f>'R7.8.1移動支援一覧'!I9</f>
        <v>592-7827</v>
      </c>
      <c r="I9" s="3" t="str">
        <f>'R7.8.1移動支援一覧'!J9</f>
        <v>592-7775</v>
      </c>
      <c r="J9" s="3" t="str">
        <f>'R7.8.1移動支援一覧'!K9</f>
        <v>社会福祉法人 北海道ハピニス</v>
      </c>
      <c r="K9" s="21" t="str">
        <f>IF('R7.8.1移動支援一覧'!Q9="","",'R7.8.1移動支援一覧'!Q9)</f>
        <v>○</v>
      </c>
      <c r="L9" s="21" t="str">
        <f>IF('R7.8.1移動支援一覧'!R9="","",'R7.8.1移動支援一覧'!R9)</f>
        <v>○</v>
      </c>
      <c r="M9" s="21" t="str">
        <f>IF('R7.8.1移動支援一覧'!S9="","",'R7.8.1移動支援一覧'!S9)</f>
        <v>○</v>
      </c>
      <c r="N9" s="21" t="str">
        <f>IF('R7.8.1移動支援一覧'!T9="","",'R7.8.1移動支援一覧'!T9)</f>
        <v>○</v>
      </c>
      <c r="O9" s="21" t="str">
        <f>IF('R7.8.1移動支援一覧'!U9="","",'R7.8.1移動支援一覧'!U9)</f>
        <v>○</v>
      </c>
      <c r="P9" s="22" t="str">
        <f>IF('R7.8.1移動支援一覧'!V9="","",'R7.8.1移動支援一覧'!V9)</f>
        <v>0110500618</v>
      </c>
    </row>
    <row r="10" spans="1:16" ht="13.5" customHeight="1">
      <c r="A10" s="19" t="str">
        <f>'R7.8.1移動支援一覧'!A10</f>
        <v>市内</v>
      </c>
      <c r="B10" s="20" t="str">
        <f>IF('R7.8.1移動支援一覧'!B10="","",'R7.8.1移動支援一覧'!B10)</f>
        <v/>
      </c>
      <c r="C10" s="3" t="str">
        <f>'R7.8.1移動支援一覧'!C10</f>
        <v>0001100028</v>
      </c>
      <c r="D10" s="3" t="str">
        <f>'R7.8.1移動支援一覧'!D10</f>
        <v>クレイン・ケア・サービス</v>
      </c>
      <c r="E10" s="4">
        <f>'R7.8.1移動支援一覧'!E10</f>
        <v>39356</v>
      </c>
      <c r="F10" s="3" t="str">
        <f>'R7.8.1移動支援一覧'!G10</f>
        <v>005-0004</v>
      </c>
      <c r="G10" s="3" t="str">
        <f>'R7.8.1移動支援一覧'!H10</f>
        <v>札幌市南区澄川４条７丁目５－２１米永ビル１０１号</v>
      </c>
      <c r="H10" s="3" t="str">
        <f>'R7.8.1移動支援一覧'!I10</f>
        <v>825-8256</v>
      </c>
      <c r="I10" s="3" t="str">
        <f>'R7.8.1移動支援一覧'!J10</f>
        <v>825-8256</v>
      </c>
      <c r="J10" s="3" t="str">
        <f>'R7.8.1移動支援一覧'!K10</f>
        <v>クレイン・ケアサービス有限会社</v>
      </c>
      <c r="K10" s="21" t="str">
        <f>IF('R7.8.1移動支援一覧'!Q10="","",'R7.8.1移動支援一覧'!Q10)</f>
        <v>○</v>
      </c>
      <c r="L10" s="21" t="str">
        <f>IF('R7.8.1移動支援一覧'!R10="","",'R7.8.1移動支援一覧'!R10)</f>
        <v>○</v>
      </c>
      <c r="M10" s="21" t="str">
        <f>IF('R7.8.1移動支援一覧'!S10="","",'R7.8.1移動支援一覧'!S10)</f>
        <v>○</v>
      </c>
      <c r="N10" s="21" t="str">
        <f>IF('R7.8.1移動支援一覧'!T10="","",'R7.8.1移動支援一覧'!T10)</f>
        <v>○</v>
      </c>
      <c r="O10" s="21" t="str">
        <f>IF('R7.8.1移動支援一覧'!U10="","",'R7.8.1移動支援一覧'!U10)</f>
        <v/>
      </c>
      <c r="P10" s="22" t="str">
        <f>IF('R7.8.1移動支援一覧'!V10="","",'R7.8.1移動支援一覧'!V10)</f>
        <v>0110500295</v>
      </c>
    </row>
    <row r="11" spans="1:16" ht="13.5" customHeight="1">
      <c r="A11" s="19" t="str">
        <f>'R7.8.1移動支援一覧'!A11</f>
        <v>市内</v>
      </c>
      <c r="B11" s="20" t="str">
        <f>IF('R7.8.1移動支援一覧'!B11="","",'R7.8.1移動支援一覧'!B11)</f>
        <v/>
      </c>
      <c r="C11" s="3" t="str">
        <f>'R7.8.1移動支援一覧'!C11</f>
        <v>0001100029</v>
      </c>
      <c r="D11" s="3" t="str">
        <f>'R7.8.1移動支援一覧'!D11</f>
        <v>ケア・ふれんず介護支援事業所</v>
      </c>
      <c r="E11" s="4">
        <f>'R7.8.1移動支援一覧'!E11</f>
        <v>39356</v>
      </c>
      <c r="F11" s="3" t="str">
        <f>'R7.8.1移動支援一覧'!G11</f>
        <v>065-0010</v>
      </c>
      <c r="G11" s="3" t="str">
        <f>'R7.8.1移動支援一覧'!H11</f>
        <v>札幌市東区北１０条東９丁目３番５号興栄ビル</v>
      </c>
      <c r="H11" s="3" t="str">
        <f>'R7.8.1移動支援一覧'!I11</f>
        <v>214-1270</v>
      </c>
      <c r="I11" s="3" t="str">
        <f>'R7.8.1移動支援一覧'!J11</f>
        <v>214-1757</v>
      </c>
      <c r="J11" s="3" t="str">
        <f>'R7.8.1移動支援一覧'!K11</f>
        <v>有限会社 アンジュ企画</v>
      </c>
      <c r="K11" s="21" t="str">
        <f>IF('R7.8.1移動支援一覧'!Q11="","",'R7.8.1移動支援一覧'!Q11)</f>
        <v>○</v>
      </c>
      <c r="L11" s="21" t="str">
        <f>IF('R7.8.1移動支援一覧'!R11="","",'R7.8.1移動支援一覧'!R11)</f>
        <v>○</v>
      </c>
      <c r="M11" s="21" t="str">
        <f>IF('R7.8.1移動支援一覧'!S11="","",'R7.8.1移動支援一覧'!S11)</f>
        <v>○</v>
      </c>
      <c r="N11" s="21" t="str">
        <f>IF('R7.8.1移動支援一覧'!T11="","",'R7.8.1移動支援一覧'!T11)</f>
        <v>○</v>
      </c>
      <c r="O11" s="21" t="str">
        <f>IF('R7.8.1移動支援一覧'!U11="","",'R7.8.1移動支援一覧'!U11)</f>
        <v/>
      </c>
      <c r="P11" s="22" t="str">
        <f>IF('R7.8.1移動支援一覧'!V11="","",'R7.8.1移動支援一覧'!V11)</f>
        <v>0110500345</v>
      </c>
    </row>
    <row r="12" spans="1:16" ht="13.5" customHeight="1">
      <c r="A12" s="19" t="str">
        <f>'R7.8.1移動支援一覧'!A12</f>
        <v>市内</v>
      </c>
      <c r="B12" s="20" t="str">
        <f>IF('R7.8.1移動支援一覧'!B12="","",'R7.8.1移動支援一覧'!B12)</f>
        <v/>
      </c>
      <c r="C12" s="3" t="str">
        <f>'R7.8.1移動支援一覧'!C12</f>
        <v>0001100030</v>
      </c>
      <c r="D12" s="3" t="str">
        <f>'R7.8.1移動支援一覧'!D12</f>
        <v>ケアサービスいるか</v>
      </c>
      <c r="E12" s="4">
        <f>'R7.8.1移動支援一覧'!E12</f>
        <v>39356</v>
      </c>
      <c r="F12" s="3" t="str">
        <f>'R7.8.1移動支援一覧'!G12</f>
        <v>005-0016</v>
      </c>
      <c r="G12" s="3" t="str">
        <f>'R7.8.1移動支援一覧'!H12</f>
        <v>札幌市南区真駒内南町４丁目４番３号</v>
      </c>
      <c r="H12" s="3" t="str">
        <f>'R7.8.1移動支援一覧'!I12</f>
        <v>582-5570</v>
      </c>
      <c r="I12" s="3" t="str">
        <f>'R7.8.1移動支援一覧'!J12</f>
        <v>582-8342</v>
      </c>
      <c r="J12" s="3" t="str">
        <f>'R7.8.1移動支援一覧'!K12</f>
        <v>有限会社 ユアホームサービス</v>
      </c>
      <c r="K12" s="21" t="str">
        <f>IF('R7.8.1移動支援一覧'!Q12="","",'R7.8.1移動支援一覧'!Q12)</f>
        <v>○</v>
      </c>
      <c r="L12" s="21" t="str">
        <f>IF('R7.8.1移動支援一覧'!R12="","",'R7.8.1移動支援一覧'!R12)</f>
        <v>○</v>
      </c>
      <c r="M12" s="21" t="str">
        <f>IF('R7.8.1移動支援一覧'!S12="","",'R7.8.1移動支援一覧'!S12)</f>
        <v>○</v>
      </c>
      <c r="N12" s="21" t="str">
        <f>IF('R7.8.1移動支援一覧'!T12="","",'R7.8.1移動支援一覧'!T12)</f>
        <v>○</v>
      </c>
      <c r="O12" s="21" t="str">
        <f>IF('R7.8.1移動支援一覧'!U12="","",'R7.8.1移動支援一覧'!U12)</f>
        <v/>
      </c>
      <c r="P12" s="22" t="str">
        <f>IF('R7.8.1移動支援一覧'!V12="","",'R7.8.1移動支援一覧'!V12)</f>
        <v>0110501038</v>
      </c>
    </row>
    <row r="13" spans="1:16" ht="13.5" customHeight="1">
      <c r="A13" s="19" t="str">
        <f>'R7.8.1移動支援一覧'!A13</f>
        <v>市内</v>
      </c>
      <c r="B13" s="20" t="str">
        <f>IF('R7.8.1移動支援一覧'!B13="","",'R7.8.1移動支援一覧'!B13)</f>
        <v/>
      </c>
      <c r="C13" s="3" t="str">
        <f>'R7.8.1移動支援一覧'!C13</f>
        <v>0001100031</v>
      </c>
      <c r="D13" s="3" t="str">
        <f>'R7.8.1移動支援一覧'!D13</f>
        <v>ケアセンターどり～む</v>
      </c>
      <c r="E13" s="4">
        <f>'R7.8.1移動支援一覧'!E13</f>
        <v>39356</v>
      </c>
      <c r="F13" s="3" t="str">
        <f>'R7.8.1移動支援一覧'!G13</f>
        <v>007-0869</v>
      </c>
      <c r="G13" s="3" t="str">
        <f>'R7.8.1移動支援一覧'!H13</f>
        <v>札幌市東区伏古9条2丁目1番3号2階</v>
      </c>
      <c r="H13" s="3" t="str">
        <f>'R7.8.1移動支援一覧'!I13</f>
        <v>802-6039</v>
      </c>
      <c r="I13" s="3" t="str">
        <f>'R7.8.1移動支援一覧'!J13</f>
        <v>802-6046</v>
      </c>
      <c r="J13" s="3" t="str">
        <f>'R7.8.1移動支援一覧'!K13</f>
        <v>合資会社 千の元</v>
      </c>
      <c r="K13" s="21" t="str">
        <f>IF('R7.8.1移動支援一覧'!Q13="","",'R7.8.1移動支援一覧'!Q13)</f>
        <v>○</v>
      </c>
      <c r="L13" s="21" t="str">
        <f>IF('R7.8.1移動支援一覧'!R13="","",'R7.8.1移動支援一覧'!R13)</f>
        <v>○</v>
      </c>
      <c r="M13" s="21" t="str">
        <f>IF('R7.8.1移動支援一覧'!S13="","",'R7.8.1移動支援一覧'!S13)</f>
        <v>○</v>
      </c>
      <c r="N13" s="21" t="str">
        <f>IF('R7.8.1移動支援一覧'!T13="","",'R7.8.1移動支援一覧'!T13)</f>
        <v>○</v>
      </c>
      <c r="O13" s="21" t="str">
        <f>IF('R7.8.1移動支援一覧'!U13="","",'R7.8.1移動支援一覧'!U13)</f>
        <v/>
      </c>
      <c r="P13" s="22" t="str">
        <f>IF('R7.8.1移動支援一覧'!V13="","",'R7.8.1移動支援一覧'!V13)</f>
        <v>0110200102</v>
      </c>
    </row>
    <row r="14" spans="1:16" ht="13.5" customHeight="1">
      <c r="A14" s="19" t="str">
        <f>'R7.8.1移動支援一覧'!A14</f>
        <v>市内</v>
      </c>
      <c r="B14" s="20" t="str">
        <f>IF('R7.8.1移動支援一覧'!B14="","",'R7.8.1移動支援一覧'!B14)</f>
        <v/>
      </c>
      <c r="C14" s="3" t="str">
        <f>'R7.8.1移動支援一覧'!C14</f>
        <v>0001100032</v>
      </c>
      <c r="D14" s="3" t="str">
        <f>'R7.8.1移動支援一覧'!D14</f>
        <v>ケアセンターのほろ</v>
      </c>
      <c r="E14" s="4">
        <f>'R7.8.1移動支援一覧'!E14</f>
        <v>39356</v>
      </c>
      <c r="F14" s="3" t="str">
        <f>'R7.8.1移動支援一覧'!G14</f>
        <v>004-0052</v>
      </c>
      <c r="G14" s="3" t="str">
        <f>'R7.8.1移動支援一覧'!H14</f>
        <v>札幌市厚別区厚別中央2条6丁目5－40　第2広地マンション11号室</v>
      </c>
      <c r="H14" s="3" t="str">
        <f>'R7.8.1移動支援一覧'!I14</f>
        <v>896-6754</v>
      </c>
      <c r="I14" s="3" t="str">
        <f>'R7.8.1移動支援一覧'!J14</f>
        <v>896-6754</v>
      </c>
      <c r="J14" s="3" t="str">
        <f>'R7.8.1移動支援一覧'!K14</f>
        <v>労働者協同組合たすけあいワーカーズのほろ</v>
      </c>
      <c r="K14" s="21" t="str">
        <f>IF('R7.8.1移動支援一覧'!Q14="","",'R7.8.1移動支援一覧'!Q14)</f>
        <v>○</v>
      </c>
      <c r="L14" s="21" t="str">
        <f>IF('R7.8.1移動支援一覧'!R14="","",'R7.8.1移動支援一覧'!R14)</f>
        <v>○</v>
      </c>
      <c r="M14" s="21" t="str">
        <f>IF('R7.8.1移動支援一覧'!S14="","",'R7.8.1移動支援一覧'!S14)</f>
        <v>○</v>
      </c>
      <c r="N14" s="21" t="str">
        <f>IF('R7.8.1移動支援一覧'!T14="","",'R7.8.1移動支援一覧'!T14)</f>
        <v>○</v>
      </c>
      <c r="O14" s="21" t="str">
        <f>IF('R7.8.1移動支援一覧'!U14="","",'R7.8.1移動支援一覧'!U14)</f>
        <v/>
      </c>
      <c r="P14" s="22" t="str">
        <f>IF('R7.8.1移動支援一覧'!V14="","",'R7.8.1移動支援一覧'!V14)</f>
        <v>0110501046</v>
      </c>
    </row>
    <row r="15" spans="1:16" ht="13.5" customHeight="1">
      <c r="A15" s="19" t="str">
        <f>'R7.8.1移動支援一覧'!A15</f>
        <v>市内</v>
      </c>
      <c r="B15" s="20" t="str">
        <f>IF('R7.8.1移動支援一覧'!B15="","",'R7.8.1移動支援一覧'!B15)</f>
        <v/>
      </c>
      <c r="C15" s="3" t="str">
        <f>'R7.8.1移動支援一覧'!C15</f>
        <v>0001100037</v>
      </c>
      <c r="D15" s="3" t="str">
        <f>'R7.8.1移動支援一覧'!D15</f>
        <v>こひなた</v>
      </c>
      <c r="E15" s="4">
        <f>'R7.8.1移動支援一覧'!E15</f>
        <v>39356</v>
      </c>
      <c r="F15" s="3" t="str">
        <f>'R7.8.1移動支援一覧'!G15</f>
        <v>063-0826</v>
      </c>
      <c r="G15" s="3" t="str">
        <f>'R7.8.1移動支援一覧'!H15</f>
        <v>札幌市西区発寒６条１３丁目３番５２号</v>
      </c>
      <c r="H15" s="3" t="str">
        <f>'R7.8.1移動支援一覧'!I15</f>
        <v>669-3011</v>
      </c>
      <c r="I15" s="3" t="str">
        <f>'R7.8.1移動支援一覧'!J15</f>
        <v>669-3012</v>
      </c>
      <c r="J15" s="3" t="str">
        <f>'R7.8.1移動支援一覧'!K15</f>
        <v>特定非営利活動法人 ひなた</v>
      </c>
      <c r="K15" s="21" t="str">
        <f>IF('R7.8.1移動支援一覧'!Q15="","",'R7.8.1移動支援一覧'!Q15)</f>
        <v>○</v>
      </c>
      <c r="L15" s="21" t="str">
        <f>IF('R7.8.1移動支援一覧'!R15="","",'R7.8.1移動支援一覧'!R15)</f>
        <v>○</v>
      </c>
      <c r="M15" s="21" t="str">
        <f>IF('R7.8.1移動支援一覧'!S15="","",'R7.8.1移動支援一覧'!S15)</f>
        <v>○</v>
      </c>
      <c r="N15" s="21" t="str">
        <f>IF('R7.8.1移動支援一覧'!T15="","",'R7.8.1移動支援一覧'!T15)</f>
        <v/>
      </c>
      <c r="O15" s="21" t="str">
        <f>IF('R7.8.1移動支援一覧'!U15="","",'R7.8.1移動支援一覧'!U15)</f>
        <v/>
      </c>
      <c r="P15" s="22" t="str">
        <f>IF('R7.8.1移動支援一覧'!V15="","",'R7.8.1移動支援一覧'!V15)</f>
        <v>0110200631</v>
      </c>
    </row>
    <row r="16" spans="1:16" ht="13.5" customHeight="1">
      <c r="A16" s="19" t="str">
        <f>'R7.8.1移動支援一覧'!A16</f>
        <v>市内</v>
      </c>
      <c r="B16" s="20" t="str">
        <f>IF('R7.8.1移動支援一覧'!B16="","",'R7.8.1移動支援一覧'!B16)</f>
        <v/>
      </c>
      <c r="C16" s="3" t="str">
        <f>'R7.8.1移動支援一覧'!C16</f>
        <v>0001100038</v>
      </c>
      <c r="D16" s="3" t="str">
        <f>'R7.8.1移動支援一覧'!D16</f>
        <v>社会福祉法人　渓仁会　コミュニティホーム白石ホームヘルパーステーション</v>
      </c>
      <c r="E16" s="4">
        <f>'R7.8.1移動支援一覧'!E16</f>
        <v>39356</v>
      </c>
      <c r="F16" s="3" t="str">
        <f>'R7.8.1移動支援一覧'!G16</f>
        <v>003-0024</v>
      </c>
      <c r="G16" s="3" t="str">
        <f>'R7.8.1移動支援一覧'!H16</f>
        <v>札幌市白石区本郷通３丁目南１番３５号</v>
      </c>
      <c r="H16" s="3" t="str">
        <f>'R7.8.1移動支援一覧'!I16</f>
        <v>864-2008</v>
      </c>
      <c r="I16" s="3" t="str">
        <f>'R7.8.1移動支援一覧'!J16</f>
        <v>864-9590</v>
      </c>
      <c r="J16" s="3" t="str">
        <f>'R7.8.1移動支援一覧'!K16</f>
        <v>社会福祉法人 渓仁会</v>
      </c>
      <c r="K16" s="21" t="str">
        <f>IF('R7.8.1移動支援一覧'!Q16="","",'R7.8.1移動支援一覧'!Q16)</f>
        <v>○</v>
      </c>
      <c r="L16" s="21" t="str">
        <f>IF('R7.8.1移動支援一覧'!R16="","",'R7.8.1移動支援一覧'!R16)</f>
        <v/>
      </c>
      <c r="M16" s="21" t="str">
        <f>IF('R7.8.1移動支援一覧'!S16="","",'R7.8.1移動支援一覧'!S16)</f>
        <v/>
      </c>
      <c r="N16" s="21" t="str">
        <f>IF('R7.8.1移動支援一覧'!T16="","",'R7.8.1移動支援一覧'!T16)</f>
        <v/>
      </c>
      <c r="O16" s="21" t="str">
        <f>IF('R7.8.1移動支援一覧'!U16="","",'R7.8.1移動支援一覧'!U16)</f>
        <v/>
      </c>
      <c r="P16" s="22" t="str">
        <f>IF('R7.8.1移動支援一覧'!V16="","",'R7.8.1移動支援一覧'!V16)</f>
        <v>0110500642</v>
      </c>
    </row>
    <row r="17" spans="1:16" ht="13.5" customHeight="1">
      <c r="A17" s="19" t="str">
        <f>'R7.8.1移動支援一覧'!A17</f>
        <v>市内</v>
      </c>
      <c r="B17" s="20" t="str">
        <f>IF('R7.8.1移動支援一覧'!B17="","",'R7.8.1移動支援一覧'!B17)</f>
        <v/>
      </c>
      <c r="C17" s="3" t="str">
        <f>'R7.8.1移動支援一覧'!C17</f>
        <v>0001100041</v>
      </c>
      <c r="D17" s="3" t="str">
        <f>'R7.8.1移動支援一覧'!D17</f>
        <v>サポート種っ子</v>
      </c>
      <c r="E17" s="4">
        <f>'R7.8.1移動支援一覧'!E17</f>
        <v>39356</v>
      </c>
      <c r="F17" s="3" t="str">
        <f>'R7.8.1移動支援一覧'!G17</f>
        <v>003-0021</v>
      </c>
      <c r="G17" s="3" t="str">
        <f>'R7.8.1移動支援一覧'!H17</f>
        <v>札幌市白石区栄通１４丁目３－３０－１０１</v>
      </c>
      <c r="H17" s="3" t="str">
        <f>'R7.8.1移動支援一覧'!I17</f>
        <v>836-1551</v>
      </c>
      <c r="I17" s="3" t="str">
        <f>'R7.8.1移動支援一覧'!J17</f>
        <v>836-2474</v>
      </c>
      <c r="J17" s="3" t="str">
        <f>'R7.8.1移動支援一覧'!K17</f>
        <v>特定非営利活動法人　小さい種の会</v>
      </c>
      <c r="K17" s="21" t="str">
        <f>IF('R7.8.1移動支援一覧'!Q17="","",'R7.8.1移動支援一覧'!Q17)</f>
        <v>○</v>
      </c>
      <c r="L17" s="21" t="str">
        <f>IF('R7.8.1移動支援一覧'!R17="","",'R7.8.1移動支援一覧'!R17)</f>
        <v>○</v>
      </c>
      <c r="M17" s="21" t="str">
        <f>IF('R7.8.1移動支援一覧'!S17="","",'R7.8.1移動支援一覧'!S17)</f>
        <v>○</v>
      </c>
      <c r="N17" s="21" t="str">
        <f>IF('R7.8.1移動支援一覧'!T17="","",'R7.8.1移動支援一覧'!T17)</f>
        <v/>
      </c>
      <c r="O17" s="21" t="str">
        <f>IF('R7.8.1移動支援一覧'!U17="","",'R7.8.1移動支援一覧'!U17)</f>
        <v/>
      </c>
      <c r="P17" s="22" t="str">
        <f>IF('R7.8.1移動支援一覧'!V17="","",'R7.8.1移動支援一覧'!V17)</f>
        <v>0110500055</v>
      </c>
    </row>
    <row r="18" spans="1:16" ht="13.5" customHeight="1">
      <c r="A18" s="19" t="str">
        <f>'R7.8.1移動支援一覧'!A18</f>
        <v>市内</v>
      </c>
      <c r="B18" s="20" t="str">
        <f>IF('R7.8.1移動支援一覧'!B18="","",'R7.8.1移動支援一覧'!B18)</f>
        <v/>
      </c>
      <c r="C18" s="3" t="str">
        <f>'R7.8.1移動支援一覧'!C18</f>
        <v>0001100048</v>
      </c>
      <c r="D18" s="3" t="str">
        <f>'R7.8.1移動支援一覧'!D18</f>
        <v>すこやかサポート</v>
      </c>
      <c r="E18" s="4">
        <f>'R7.8.1移動支援一覧'!E18</f>
        <v>39356</v>
      </c>
      <c r="F18" s="3" t="str">
        <f>'R7.8.1移動支援一覧'!G18</f>
        <v>063-0051</v>
      </c>
      <c r="G18" s="3" t="str">
        <f>'R7.8.1移動支援一覧'!H18</f>
        <v>札幌市西区宮の沢1条5丁目23番48号マンション村上Ｉ－103</v>
      </c>
      <c r="H18" s="3" t="str">
        <f>'R7.8.1移動支援一覧'!I18</f>
        <v>666-6388</v>
      </c>
      <c r="I18" s="3" t="str">
        <f>'R7.8.1移動支援一覧'!J18</f>
        <v>666-6388</v>
      </c>
      <c r="J18" s="3" t="str">
        <f>'R7.8.1移動支援一覧'!K18</f>
        <v>すこやかサポート有限会社</v>
      </c>
      <c r="K18" s="21" t="str">
        <f>IF('R7.8.1移動支援一覧'!Q18="","",'R7.8.1移動支援一覧'!Q18)</f>
        <v>○</v>
      </c>
      <c r="L18" s="21" t="str">
        <f>IF('R7.8.1移動支援一覧'!R18="","",'R7.8.1移動支援一覧'!R18)</f>
        <v>○</v>
      </c>
      <c r="M18" s="21" t="str">
        <f>IF('R7.8.1移動支援一覧'!S18="","",'R7.8.1移動支援一覧'!S18)</f>
        <v>○</v>
      </c>
      <c r="N18" s="21" t="str">
        <f>IF('R7.8.1移動支援一覧'!T18="","",'R7.8.1移動支援一覧'!T18)</f>
        <v>○</v>
      </c>
      <c r="O18" s="21" t="str">
        <f>IF('R7.8.1移動支援一覧'!U18="","",'R7.8.1移動支援一覧'!U18)</f>
        <v/>
      </c>
      <c r="P18" s="22" t="str">
        <f>IF('R7.8.1移動支援一覧'!V18="","",'R7.8.1移動支援一覧'!V18)</f>
        <v>0110400983</v>
      </c>
    </row>
    <row r="19" spans="1:16" ht="13.5" customHeight="1">
      <c r="A19" s="19" t="str">
        <f>'R7.8.1移動支援一覧'!A19</f>
        <v>市内</v>
      </c>
      <c r="B19" s="20" t="str">
        <f>IF('R7.8.1移動支援一覧'!B19="","",'R7.8.1移動支援一覧'!B19)</f>
        <v/>
      </c>
      <c r="C19" s="3" t="str">
        <f>'R7.8.1移動支援一覧'!C19</f>
        <v>0001100052</v>
      </c>
      <c r="D19" s="3" t="str">
        <f>'R7.8.1移動支援一覧'!D19</f>
        <v>たくほうケアステーション</v>
      </c>
      <c r="E19" s="4">
        <f>'R7.8.1移動支援一覧'!E19</f>
        <v>39356</v>
      </c>
      <c r="F19" s="3" t="str">
        <f>'R7.8.1移動支援一覧'!G19</f>
        <v>001-0030</v>
      </c>
      <c r="G19" s="3" t="str">
        <f>'R7.8.1移動支援一覧'!H19</f>
        <v>札幌市北区屯田７条１０丁目２番１０号</v>
      </c>
      <c r="H19" s="3" t="str">
        <f>'R7.8.1移動支援一覧'!I19</f>
        <v>788-2733</v>
      </c>
      <c r="I19" s="3" t="str">
        <f>'R7.8.1移動支援一覧'!J19</f>
        <v>788-3381</v>
      </c>
      <c r="J19" s="3" t="str">
        <f>'R7.8.1移動支援一覧'!K19</f>
        <v>拓邦株式会社</v>
      </c>
      <c r="K19" s="21" t="str">
        <f>IF('R7.8.1移動支援一覧'!Q19="","",'R7.8.1移動支援一覧'!Q19)</f>
        <v>○</v>
      </c>
      <c r="L19" s="21" t="str">
        <f>IF('R7.8.1移動支援一覧'!R19="","",'R7.8.1移動支援一覧'!R19)</f>
        <v>○</v>
      </c>
      <c r="M19" s="21" t="str">
        <f>IF('R7.8.1移動支援一覧'!S19="","",'R7.8.1移動支援一覧'!S19)</f>
        <v>○</v>
      </c>
      <c r="N19" s="21" t="str">
        <f>IF('R7.8.1移動支援一覧'!T19="","",'R7.8.1移動支援一覧'!T19)</f>
        <v/>
      </c>
      <c r="O19" s="21" t="str">
        <f>IF('R7.8.1移動支援一覧'!U19="","",'R7.8.1移動支援一覧'!U19)</f>
        <v/>
      </c>
      <c r="P19" s="22" t="str">
        <f>IF('R7.8.1移動支援一覧'!V19="","",'R7.8.1移動支援一覧'!V19)</f>
        <v>0110200169</v>
      </c>
    </row>
    <row r="20" spans="1:16" ht="13.5" customHeight="1">
      <c r="A20" s="19" t="str">
        <f>'R7.8.1移動支援一覧'!A20</f>
        <v>市内</v>
      </c>
      <c r="B20" s="20" t="str">
        <f>IF('R7.8.1移動支援一覧'!B20="","",'R7.8.1移動支援一覧'!B20)</f>
        <v/>
      </c>
      <c r="C20" s="3" t="str">
        <f>'R7.8.1移動支援一覧'!C20</f>
        <v>0001100055</v>
      </c>
      <c r="D20" s="3" t="str">
        <f>'R7.8.1移動支援一覧'!D20</f>
        <v>トラストケアサービス</v>
      </c>
      <c r="E20" s="4">
        <f>'R7.8.1移動支援一覧'!E20</f>
        <v>39356</v>
      </c>
      <c r="F20" s="3" t="str">
        <f>'R7.8.1移動支援一覧'!G20</f>
        <v>005-0006</v>
      </c>
      <c r="G20" s="3" t="str">
        <f>'R7.8.1移動支援一覧'!H20</f>
        <v>札幌市南区澄川６条１１丁目１４番４５号</v>
      </c>
      <c r="H20" s="3" t="str">
        <f>'R7.8.1移動支援一覧'!I20</f>
        <v>588-5771</v>
      </c>
      <c r="I20" s="3" t="str">
        <f>'R7.8.1移動支援一覧'!J20</f>
        <v>588-5778</v>
      </c>
      <c r="J20" s="3" t="str">
        <f>'R7.8.1移動支援一覧'!K20</f>
        <v>有限会社 ティー・アンド・ケイ</v>
      </c>
      <c r="K20" s="21" t="str">
        <f>IF('R7.8.1移動支援一覧'!Q20="","",'R7.8.1移動支援一覧'!Q20)</f>
        <v>○</v>
      </c>
      <c r="L20" s="21" t="str">
        <f>IF('R7.8.1移動支援一覧'!R20="","",'R7.8.1移動支援一覧'!R20)</f>
        <v>○</v>
      </c>
      <c r="M20" s="21" t="str">
        <f>IF('R7.8.1移動支援一覧'!S20="","",'R7.8.1移動支援一覧'!S20)</f>
        <v>○</v>
      </c>
      <c r="N20" s="21" t="str">
        <f>IF('R7.8.1移動支援一覧'!T20="","",'R7.8.1移動支援一覧'!T20)</f>
        <v>○</v>
      </c>
      <c r="O20" s="21" t="str">
        <f>IF('R7.8.1移動支援一覧'!U20="","",'R7.8.1移動支援一覧'!U20)</f>
        <v/>
      </c>
      <c r="P20" s="22" t="str">
        <f>IF('R7.8.1移動支援一覧'!V20="","",'R7.8.1移動支援一覧'!V20)</f>
        <v>0110500253</v>
      </c>
    </row>
    <row r="21" spans="1:16" ht="13.5" customHeight="1">
      <c r="A21" s="19" t="str">
        <f>'R7.8.1移動支援一覧'!A21</f>
        <v>市内</v>
      </c>
      <c r="B21" s="20" t="str">
        <f>IF('R7.8.1移動支援一覧'!B21="","",'R7.8.1移動支援一覧'!B21)</f>
        <v/>
      </c>
      <c r="C21" s="3" t="str">
        <f>'R7.8.1移動支援一覧'!C21</f>
        <v>0001100057</v>
      </c>
      <c r="D21" s="3" t="str">
        <f>'R7.8.1移動支援一覧'!D21</f>
        <v>どろんこクラブ</v>
      </c>
      <c r="E21" s="4">
        <f>'R7.8.1移動支援一覧'!E21</f>
        <v>39356</v>
      </c>
      <c r="F21" s="3" t="str">
        <f>'R7.8.1移動支援一覧'!G21</f>
        <v>002-8081</v>
      </c>
      <c r="G21" s="3" t="str">
        <f>'R7.8.1移動支援一覧'!H21</f>
        <v>札幌市北区百合が原３丁目７番５号</v>
      </c>
      <c r="H21" s="3" t="str">
        <f>'R7.8.1移動支援一覧'!I21</f>
        <v>737-3352</v>
      </c>
      <c r="I21" s="3" t="str">
        <f>'R7.8.1移動支援一覧'!J21</f>
        <v>398-8699</v>
      </c>
      <c r="J21" s="3" t="str">
        <f>'R7.8.1移動支援一覧'!K21</f>
        <v>特定非営利活動法人 子どもサポートどろんこクラブ</v>
      </c>
      <c r="K21" s="21" t="str">
        <f>IF('R7.8.1移動支援一覧'!Q21="","",'R7.8.1移動支援一覧'!Q21)</f>
        <v>○</v>
      </c>
      <c r="L21" s="21" t="str">
        <f>IF('R7.8.1移動支援一覧'!R21="","",'R7.8.1移動支援一覧'!R21)</f>
        <v>○</v>
      </c>
      <c r="M21" s="21" t="str">
        <f>IF('R7.8.1移動支援一覧'!S21="","",'R7.8.1移動支援一覧'!S21)</f>
        <v>○</v>
      </c>
      <c r="N21" s="21" t="str">
        <f>IF('R7.8.1移動支援一覧'!T21="","",'R7.8.1移動支援一覧'!T21)</f>
        <v>○</v>
      </c>
      <c r="O21" s="21" t="str">
        <f>IF('R7.8.1移動支援一覧'!U21="","",'R7.8.1移動支援一覧'!U21)</f>
        <v/>
      </c>
      <c r="P21" s="22" t="str">
        <f>IF('R7.8.1移動支援一覧'!V21="","",'R7.8.1移動支援一覧'!V21)</f>
        <v>0110200318</v>
      </c>
    </row>
    <row r="22" spans="1:16" ht="13.5" customHeight="1">
      <c r="A22" s="19" t="str">
        <f>'R7.8.1移動支援一覧'!A22</f>
        <v>市内</v>
      </c>
      <c r="B22" s="20" t="str">
        <f>IF('R7.8.1移動支援一覧'!B22="","",'R7.8.1移動支援一覧'!B22)</f>
        <v/>
      </c>
      <c r="C22" s="3" t="str">
        <f>'R7.8.1移動支援一覧'!C22</f>
        <v>0001100059</v>
      </c>
      <c r="D22" s="3" t="str">
        <f>'R7.8.1移動支援一覧'!D22</f>
        <v>にこちゃん在宅サービス</v>
      </c>
      <c r="E22" s="4">
        <f>'R7.8.1移動支援一覧'!E22</f>
        <v>39356</v>
      </c>
      <c r="F22" s="3" t="str">
        <f>'R7.8.1移動支援一覧'!G22</f>
        <v>062-0032</v>
      </c>
      <c r="G22" s="3" t="str">
        <f>'R7.8.1移動支援一覧'!H22</f>
        <v>札幌市豊平区西岡２条１１丁目２４番８号</v>
      </c>
      <c r="H22" s="3" t="str">
        <f>'R7.8.1移動支援一覧'!I22</f>
        <v>588-2746</v>
      </c>
      <c r="I22" s="3" t="str">
        <f>'R7.8.1移動支援一覧'!J22</f>
        <v>588-2747</v>
      </c>
      <c r="J22" s="3" t="str">
        <f>'R7.8.1移動支援一覧'!K22</f>
        <v>特定非営利活動法人 にこちゃん在宅サービス</v>
      </c>
      <c r="K22" s="21" t="str">
        <f>IF('R7.8.1移動支援一覧'!Q22="","",'R7.8.1移動支援一覧'!Q22)</f>
        <v>○</v>
      </c>
      <c r="L22" s="21" t="str">
        <f>IF('R7.8.1移動支援一覧'!R22="","",'R7.8.1移動支援一覧'!R22)</f>
        <v>○</v>
      </c>
      <c r="M22" s="21" t="str">
        <f>IF('R7.8.1移動支援一覧'!S22="","",'R7.8.1移動支援一覧'!S22)</f>
        <v>○</v>
      </c>
      <c r="N22" s="21" t="str">
        <f>IF('R7.8.1移動支援一覧'!T22="","",'R7.8.1移動支援一覧'!T22)</f>
        <v>○</v>
      </c>
      <c r="O22" s="21" t="str">
        <f>IF('R7.8.1移動支援一覧'!U22="","",'R7.8.1移動支援一覧'!U22)</f>
        <v/>
      </c>
      <c r="P22" s="22" t="str">
        <f>IF('R7.8.1移動支援一覧'!V22="","",'R7.8.1移動支援一覧'!V22)</f>
        <v>0110501285</v>
      </c>
    </row>
    <row r="23" spans="1:16" ht="13.5" customHeight="1">
      <c r="A23" s="19" t="str">
        <f>'R7.8.1移動支援一覧'!A23</f>
        <v>市内</v>
      </c>
      <c r="B23" s="20" t="str">
        <f>IF('R7.8.1移動支援一覧'!B23="","",'R7.8.1移動支援一覧'!B23)</f>
        <v/>
      </c>
      <c r="C23" s="3" t="str">
        <f>'R7.8.1移動支援一覧'!C23</f>
        <v>0001100064</v>
      </c>
      <c r="D23" s="3" t="str">
        <f>'R7.8.1移動支援一覧'!D23</f>
        <v>はくよう障害者支援室</v>
      </c>
      <c r="E23" s="4">
        <f>'R7.8.1移動支援一覧'!E23</f>
        <v>39356</v>
      </c>
      <c r="F23" s="3" t="str">
        <f>'R7.8.1移動支援一覧'!G23</f>
        <v>001-0023</v>
      </c>
      <c r="G23" s="3" t="str">
        <f>'R7.8.1移動支援一覧'!H23</f>
        <v>札幌市北区北２３条西４丁目１－１２　鉄北ビル１階</v>
      </c>
      <c r="H23" s="3" t="str">
        <f>'R7.8.1移動支援一覧'!I23</f>
        <v>746-5120</v>
      </c>
      <c r="I23" s="3" t="str">
        <f>'R7.8.1移動支援一覧'!J23</f>
        <v>747-2320</v>
      </c>
      <c r="J23" s="3" t="str">
        <f>'R7.8.1移動支援一覧'!K23</f>
        <v>有限会社 そしある企画</v>
      </c>
      <c r="K23" s="21" t="str">
        <f>IF('R7.8.1移動支援一覧'!Q23="","",'R7.8.1移動支援一覧'!Q23)</f>
        <v>○</v>
      </c>
      <c r="L23" s="21" t="str">
        <f>IF('R7.8.1移動支援一覧'!R23="","",'R7.8.1移動支援一覧'!R23)</f>
        <v>○</v>
      </c>
      <c r="M23" s="21" t="str">
        <f>IF('R7.8.1移動支援一覧'!S23="","",'R7.8.1移動支援一覧'!S23)</f>
        <v>○</v>
      </c>
      <c r="N23" s="21" t="str">
        <f>IF('R7.8.1移動支援一覧'!T23="","",'R7.8.1移動支援一覧'!T23)</f>
        <v>○</v>
      </c>
      <c r="O23" s="21" t="str">
        <f>IF('R7.8.1移動支援一覧'!U23="","",'R7.8.1移動支援一覧'!U23)</f>
        <v/>
      </c>
      <c r="P23" s="22" t="str">
        <f>IF('R7.8.1移動支援一覧'!V23="","",'R7.8.1移動支援一覧'!V23)</f>
        <v>0110200185</v>
      </c>
    </row>
    <row r="24" spans="1:16" ht="13.5" customHeight="1">
      <c r="A24" s="19" t="str">
        <f>'R7.8.1移動支援一覧'!A24</f>
        <v>市内</v>
      </c>
      <c r="B24" s="20" t="str">
        <f>IF('R7.8.1移動支援一覧'!B24="","",'R7.8.1移動支援一覧'!B24)</f>
        <v/>
      </c>
      <c r="C24" s="3" t="str">
        <f>'R7.8.1移動支援一覧'!C24</f>
        <v>0001100068</v>
      </c>
      <c r="D24" s="3" t="str">
        <f>'R7.8.1移動支援一覧'!D24</f>
        <v>ひまわりケアセンター</v>
      </c>
      <c r="E24" s="4">
        <f>'R7.8.1移動支援一覧'!E24</f>
        <v>39356</v>
      </c>
      <c r="F24" s="3" t="str">
        <f>'R7.8.1移動支援一覧'!G24</f>
        <v>0620921</v>
      </c>
      <c r="G24" s="3" t="str">
        <f>'R7.8.1移動支援一覧'!H24</f>
        <v>札幌市豊平区中の島１条４丁目１０ー２２　ピュアハイツ１０２号</v>
      </c>
      <c r="H24" s="3" t="str">
        <f>'R7.8.1移動支援一覧'!I24</f>
        <v>831-1344</v>
      </c>
      <c r="I24" s="3" t="str">
        <f>'R7.8.1移動支援一覧'!J24</f>
        <v>842-3701</v>
      </c>
      <c r="J24" s="3" t="str">
        <f>'R7.8.1移動支援一覧'!K24</f>
        <v>有限会社 ワイエイチ工業</v>
      </c>
      <c r="K24" s="21" t="str">
        <f>IF('R7.8.1移動支援一覧'!Q24="","",'R7.8.1移動支援一覧'!Q24)</f>
        <v>○</v>
      </c>
      <c r="L24" s="21" t="str">
        <f>IF('R7.8.1移動支援一覧'!R24="","",'R7.8.1移動支援一覧'!R24)</f>
        <v>○</v>
      </c>
      <c r="M24" s="21" t="str">
        <f>IF('R7.8.1移動支援一覧'!S24="","",'R7.8.1移動支援一覧'!S24)</f>
        <v>○</v>
      </c>
      <c r="N24" s="21" t="str">
        <f>IF('R7.8.1移動支援一覧'!T24="","",'R7.8.1移動支援一覧'!T24)</f>
        <v>○</v>
      </c>
      <c r="O24" s="21" t="str">
        <f>IF('R7.8.1移動支援一覧'!U24="","",'R7.8.1移動支援一覧'!U24)</f>
        <v/>
      </c>
      <c r="P24" s="22" t="str">
        <f>IF('R7.8.1移動支援一覧'!V24="","",'R7.8.1移動支援一覧'!V24)</f>
        <v>0110501301</v>
      </c>
    </row>
    <row r="25" spans="1:16" ht="13.5" customHeight="1">
      <c r="A25" s="19" t="str">
        <f>'R7.8.1移動支援一覧'!A25</f>
        <v>市内</v>
      </c>
      <c r="B25" s="20" t="str">
        <f>IF('R7.8.1移動支援一覧'!B25="","",'R7.8.1移動支援一覧'!B25)</f>
        <v/>
      </c>
      <c r="C25" s="3" t="str">
        <f>'R7.8.1移動支援一覧'!C25</f>
        <v>0001100075</v>
      </c>
      <c r="D25" s="3" t="str">
        <f>'R7.8.1移動支援一覧'!D25</f>
        <v>ヘルパーステーション　ぐろーりー</v>
      </c>
      <c r="E25" s="4">
        <f>'R7.8.1移動支援一覧'!E25</f>
        <v>39356</v>
      </c>
      <c r="F25" s="3" t="str">
        <f>'R7.8.1移動支援一覧'!G25</f>
        <v>064-0801</v>
      </c>
      <c r="G25" s="3" t="str">
        <f>'R7.8.1移動支援一覧'!H25</f>
        <v>札幌市中央区南1条西20丁目2-1　6F</v>
      </c>
      <c r="H25" s="3" t="str">
        <f>'R7.8.1移動支援一覧'!I25</f>
        <v>215-4413</v>
      </c>
      <c r="I25" s="3" t="str">
        <f>'R7.8.1移動支援一覧'!J25</f>
        <v>215-4437</v>
      </c>
      <c r="J25" s="3" t="str">
        <f>'R7.8.1移動支援一覧'!K25</f>
        <v>有限会社 グローリーワーク</v>
      </c>
      <c r="K25" s="21" t="str">
        <f>IF('R7.8.1移動支援一覧'!Q25="","",'R7.8.1移動支援一覧'!Q25)</f>
        <v>○</v>
      </c>
      <c r="L25" s="21" t="str">
        <f>IF('R7.8.1移動支援一覧'!R25="","",'R7.8.1移動支援一覧'!R25)</f>
        <v>○</v>
      </c>
      <c r="M25" s="21" t="str">
        <f>IF('R7.8.1移動支援一覧'!S25="","",'R7.8.1移動支援一覧'!S25)</f>
        <v>○</v>
      </c>
      <c r="N25" s="21" t="str">
        <f>IF('R7.8.1移動支援一覧'!T25="","",'R7.8.1移動支援一覧'!T25)</f>
        <v>○</v>
      </c>
      <c r="O25" s="21" t="str">
        <f>IF('R7.8.1移動支援一覧'!U25="","",'R7.8.1移動支援一覧'!U25)</f>
        <v/>
      </c>
      <c r="P25" s="22" t="str">
        <f>IF('R7.8.1移動支援一覧'!V25="","",'R7.8.1移動支援一覧'!V25)</f>
        <v>0110100104</v>
      </c>
    </row>
    <row r="26" spans="1:16" ht="13.5" customHeight="1">
      <c r="A26" s="19" t="str">
        <f>'R7.8.1移動支援一覧'!A26</f>
        <v>市内</v>
      </c>
      <c r="B26" s="20" t="str">
        <f>IF('R7.8.1移動支援一覧'!B26="","",'R7.8.1移動支援一覧'!B26)</f>
        <v/>
      </c>
      <c r="C26" s="3" t="str">
        <f>'R7.8.1移動支援一覧'!C26</f>
        <v>0001100078</v>
      </c>
      <c r="D26" s="3" t="str">
        <f>'R7.8.1移動支援一覧'!D26</f>
        <v>輝</v>
      </c>
      <c r="E26" s="4">
        <f>'R7.8.1移動支援一覧'!E26</f>
        <v>39356</v>
      </c>
      <c r="F26" s="3" t="str">
        <f>'R7.8.1移動支援一覧'!G26</f>
        <v>063-0035</v>
      </c>
      <c r="G26" s="3" t="str">
        <f>'R7.8.1移動支援一覧'!H26</f>
        <v>札幌市西区西野５条７丁目５番８号</v>
      </c>
      <c r="H26" s="3" t="str">
        <f>'R7.8.1移動支援一覧'!I26</f>
        <v>667-6005</v>
      </c>
      <c r="I26" s="3" t="str">
        <f>'R7.8.1移動支援一覧'!J26</f>
        <v>667-6005</v>
      </c>
      <c r="J26" s="3" t="str">
        <f>'R7.8.1移動支援一覧'!K26</f>
        <v>合資会社 輝</v>
      </c>
      <c r="K26" s="21" t="str">
        <f>IF('R7.8.1移動支援一覧'!Q26="","",'R7.8.1移動支援一覧'!Q26)</f>
        <v>○</v>
      </c>
      <c r="L26" s="21" t="str">
        <f>IF('R7.8.1移動支援一覧'!R26="","",'R7.8.1移動支援一覧'!R26)</f>
        <v>○</v>
      </c>
      <c r="M26" s="21" t="str">
        <f>IF('R7.8.1移動支援一覧'!S26="","",'R7.8.1移動支援一覧'!S26)</f>
        <v>○</v>
      </c>
      <c r="N26" s="21" t="str">
        <f>IF('R7.8.1移動支援一覧'!T26="","",'R7.8.1移動支援一覧'!T26)</f>
        <v/>
      </c>
      <c r="O26" s="21" t="str">
        <f>IF('R7.8.1移動支援一覧'!U26="","",'R7.8.1移動支援一覧'!U26)</f>
        <v/>
      </c>
      <c r="P26" s="22" t="str">
        <f>IF('R7.8.1移動支援一覧'!V26="","",'R7.8.1移動支援一覧'!V26)</f>
        <v>0110500378</v>
      </c>
    </row>
    <row r="27" spans="1:16" ht="13.5" customHeight="1">
      <c r="A27" s="19" t="str">
        <f>'R7.8.1移動支援一覧'!A27</f>
        <v>市内</v>
      </c>
      <c r="B27" s="20" t="str">
        <f>IF('R7.8.1移動支援一覧'!B27="","",'R7.8.1移動支援一覧'!B27)</f>
        <v/>
      </c>
      <c r="C27" s="3" t="str">
        <f>'R7.8.1移動支援一覧'!C27</f>
        <v>0001100080</v>
      </c>
      <c r="D27" s="3" t="str">
        <f>'R7.8.1移動支援一覧'!D27</f>
        <v>ヘルパーステーション　たんぽぽ</v>
      </c>
      <c r="E27" s="4">
        <f>'R7.8.1移動支援一覧'!E27</f>
        <v>39356</v>
      </c>
      <c r="F27" s="3" t="str">
        <f>'R7.8.1移動支援一覧'!G27</f>
        <v>002-8074</v>
      </c>
      <c r="G27" s="3" t="str">
        <f>'R7.8.1移動支援一覧'!H27</f>
        <v>札幌市北区あいの里4条5丁目9-1</v>
      </c>
      <c r="H27" s="3" t="str">
        <f>'R7.8.1移動支援一覧'!I27</f>
        <v>778-3434</v>
      </c>
      <c r="I27" s="3" t="str">
        <f>'R7.8.1移動支援一覧'!J27</f>
        <v>770-5221</v>
      </c>
      <c r="J27" s="3" t="str">
        <f>'R7.8.1移動支援一覧'!K27</f>
        <v>社会福祉法人 札幌協働福祉会</v>
      </c>
      <c r="K27" s="21" t="str">
        <f>IF('R7.8.1移動支援一覧'!Q27="","",'R7.8.1移動支援一覧'!Q27)</f>
        <v>○</v>
      </c>
      <c r="L27" s="21" t="str">
        <f>IF('R7.8.1移動支援一覧'!R27="","",'R7.8.1移動支援一覧'!R27)</f>
        <v>○</v>
      </c>
      <c r="M27" s="21" t="str">
        <f>IF('R7.8.1移動支援一覧'!S27="","",'R7.8.1移動支援一覧'!S27)</f>
        <v>○</v>
      </c>
      <c r="N27" s="21" t="str">
        <f>IF('R7.8.1移動支援一覧'!T27="","",'R7.8.1移動支援一覧'!T27)</f>
        <v>○</v>
      </c>
      <c r="O27" s="21" t="str">
        <f>IF('R7.8.1移動支援一覧'!U27="","",'R7.8.1移動支援一覧'!U27)</f>
        <v/>
      </c>
      <c r="P27" s="22" t="str">
        <f>IF('R7.8.1移動支援一覧'!V27="","",'R7.8.1移動支援一覧'!V27)</f>
        <v>0110200797</v>
      </c>
    </row>
    <row r="28" spans="1:16" ht="13.5" customHeight="1">
      <c r="A28" s="19" t="str">
        <f>'R7.8.1移動支援一覧'!A28</f>
        <v>市内</v>
      </c>
      <c r="B28" s="20" t="str">
        <f>IF('R7.8.1移動支援一覧'!B28="","",'R7.8.1移動支援一覧'!B28)</f>
        <v/>
      </c>
      <c r="C28" s="3" t="str">
        <f>'R7.8.1移動支援一覧'!C28</f>
        <v>0001100082</v>
      </c>
      <c r="D28" s="3" t="str">
        <f>'R7.8.1移動支援一覧'!D28</f>
        <v>ヘルパーステーションたけうち</v>
      </c>
      <c r="E28" s="4">
        <f>'R7.8.1移動支援一覧'!E28</f>
        <v>39356</v>
      </c>
      <c r="F28" s="3" t="str">
        <f>'R7.8.1移動支援一覧'!G28</f>
        <v>003-0831</v>
      </c>
      <c r="G28" s="3" t="str">
        <f>'R7.8.1移動支援一覧'!H28</f>
        <v>札幌市白石区北郷１条２丁目１番１６号</v>
      </c>
      <c r="H28" s="3" t="str">
        <f>'R7.8.1移動支援一覧'!I28</f>
        <v>872-2592</v>
      </c>
      <c r="I28" s="3" t="str">
        <f>'R7.8.1移動支援一覧'!J28</f>
        <v>872-8410</v>
      </c>
      <c r="J28" s="3" t="str">
        <f>'R7.8.1移動支援一覧'!K28</f>
        <v>合資会社 たけうち</v>
      </c>
      <c r="K28" s="21" t="str">
        <f>IF('R7.8.1移動支援一覧'!Q28="","",'R7.8.1移動支援一覧'!Q28)</f>
        <v>○</v>
      </c>
      <c r="L28" s="21" t="str">
        <f>IF('R7.8.1移動支援一覧'!R28="","",'R7.8.1移動支援一覧'!R28)</f>
        <v>○</v>
      </c>
      <c r="M28" s="21" t="str">
        <f>IF('R7.8.1移動支援一覧'!S28="","",'R7.8.1移動支援一覧'!S28)</f>
        <v>○</v>
      </c>
      <c r="N28" s="21" t="str">
        <f>IF('R7.8.1移動支援一覧'!T28="","",'R7.8.1移動支援一覧'!T28)</f>
        <v>○</v>
      </c>
      <c r="O28" s="21" t="str">
        <f>IF('R7.8.1移動支援一覧'!U28="","",'R7.8.1移動支援一覧'!U28)</f>
        <v/>
      </c>
      <c r="P28" s="22" t="str">
        <f>IF('R7.8.1移動支援一覧'!V28="","",'R7.8.1移動支援一覧'!V28)</f>
        <v>0110500402</v>
      </c>
    </row>
    <row r="29" spans="1:16" ht="13.5" customHeight="1">
      <c r="A29" s="19" t="str">
        <f>'R7.8.1移動支援一覧'!A29</f>
        <v>市内</v>
      </c>
      <c r="B29" s="20" t="str">
        <f>IF('R7.8.1移動支援一覧'!B29="","",'R7.8.1移動支援一覧'!B29)</f>
        <v>休止</v>
      </c>
      <c r="C29" s="3" t="str">
        <f>'R7.8.1移動支援一覧'!C29</f>
        <v>0001100084</v>
      </c>
      <c r="D29" s="3" t="str">
        <f>'R7.8.1移動支援一覧'!D29</f>
        <v>ヘルパーステーション　つみき</v>
      </c>
      <c r="E29" s="4">
        <f>'R7.8.1移動支援一覧'!E29</f>
        <v>39356</v>
      </c>
      <c r="F29" s="3" t="str">
        <f>'R7.8.1移動支援一覧'!G29</f>
        <v>004-0022</v>
      </c>
      <c r="G29" s="3" t="str">
        <f>'R7.8.1移動支援一覧'!H29</f>
        <v>札幌市厚別区厚別南1丁目9番1号205</v>
      </c>
      <c r="H29" s="3" t="str">
        <f>'R7.8.1移動支援一覧'!I29</f>
        <v>890-1266</v>
      </c>
      <c r="I29" s="3" t="str">
        <f>'R7.8.1移動支援一覧'!J29</f>
        <v>890-1267</v>
      </c>
      <c r="J29" s="3" t="str">
        <f>'R7.8.1移動支援一覧'!K29</f>
        <v>株式会社 愛十羽</v>
      </c>
      <c r="K29" s="21" t="str">
        <f>IF('R7.8.1移動支援一覧'!Q29="","",'R7.8.1移動支援一覧'!Q29)</f>
        <v>○</v>
      </c>
      <c r="L29" s="21" t="str">
        <f>IF('R7.8.1移動支援一覧'!R29="","",'R7.8.1移動支援一覧'!R29)</f>
        <v>○</v>
      </c>
      <c r="M29" s="21" t="str">
        <f>IF('R7.8.1移動支援一覧'!S29="","",'R7.8.1移動支援一覧'!S29)</f>
        <v>○</v>
      </c>
      <c r="N29" s="21" t="str">
        <f>IF('R7.8.1移動支援一覧'!T29="","",'R7.8.1移動支援一覧'!T29)</f>
        <v>○</v>
      </c>
      <c r="O29" s="21" t="str">
        <f>IF('R7.8.1移動支援一覧'!U29="","",'R7.8.1移動支援一覧'!U29)</f>
        <v/>
      </c>
      <c r="P29" s="22" t="str">
        <f>IF('R7.8.1移動支援一覧'!V29="","",'R7.8.1移動支援一覧'!V29)</f>
        <v>0110500725</v>
      </c>
    </row>
    <row r="30" spans="1:16" ht="13.5" customHeight="1">
      <c r="A30" s="19" t="str">
        <f>'R7.8.1移動支援一覧'!A30</f>
        <v>市内</v>
      </c>
      <c r="B30" s="20" t="str">
        <f>IF('R7.8.1移動支援一覧'!B30="","",'R7.8.1移動支援一覧'!B30)</f>
        <v/>
      </c>
      <c r="C30" s="3" t="str">
        <f>'R7.8.1移動支援一覧'!C30</f>
        <v>0001100090</v>
      </c>
      <c r="D30" s="3" t="str">
        <f>'R7.8.1移動支援一覧'!D30</f>
        <v>ヘルパーステーションはばたき新琴似センター</v>
      </c>
      <c r="E30" s="4">
        <f>'R7.8.1移動支援一覧'!E30</f>
        <v>39356</v>
      </c>
      <c r="F30" s="3" t="str">
        <f>'R7.8.1移動支援一覧'!G30</f>
        <v>001-0902</v>
      </c>
      <c r="G30" s="3" t="str">
        <f>'R7.8.1移動支援一覧'!H30</f>
        <v>札幌市北区新琴似２条７丁目１番５７号　近藤ビル2階</v>
      </c>
      <c r="H30" s="3" t="str">
        <f>'R7.8.1移動支援一覧'!I30</f>
        <v>769-8211</v>
      </c>
      <c r="I30" s="3" t="str">
        <f>'R7.8.1移動支援一覧'!J30</f>
        <v>762-1291</v>
      </c>
      <c r="J30" s="3" t="str">
        <f>'R7.8.1移動支援一覧'!K30</f>
        <v>株式会社 シムス</v>
      </c>
      <c r="K30" s="21" t="str">
        <f>IF('R7.8.1移動支援一覧'!Q30="","",'R7.8.1移動支援一覧'!Q30)</f>
        <v>○</v>
      </c>
      <c r="L30" s="21" t="str">
        <f>IF('R7.8.1移動支援一覧'!R30="","",'R7.8.1移動支援一覧'!R30)</f>
        <v>○</v>
      </c>
      <c r="M30" s="21" t="str">
        <f>IF('R7.8.1移動支援一覧'!S30="","",'R7.8.1移動支援一覧'!S30)</f>
        <v>○</v>
      </c>
      <c r="N30" s="21" t="str">
        <f>IF('R7.8.1移動支援一覧'!T30="","",'R7.8.1移動支援一覧'!T30)</f>
        <v>○</v>
      </c>
      <c r="O30" s="21" t="str">
        <f>IF('R7.8.1移動支援一覧'!U30="","",'R7.8.1移動支援一覧'!U30)</f>
        <v/>
      </c>
      <c r="P30" s="22" t="str">
        <f>IF('R7.8.1移動支援一覧'!V30="","",'R7.8.1移動支援一覧'!V30)</f>
        <v>0110200573</v>
      </c>
    </row>
    <row r="31" spans="1:16" ht="13.5" customHeight="1">
      <c r="A31" s="19" t="str">
        <f>'R7.8.1移動支援一覧'!A31</f>
        <v>市内</v>
      </c>
      <c r="B31" s="20" t="str">
        <f>IF('R7.8.1移動支援一覧'!B31="","",'R7.8.1移動支援一覧'!B31)</f>
        <v/>
      </c>
      <c r="C31" s="3" t="str">
        <f>'R7.8.1移動支援一覧'!C31</f>
        <v>0001100092</v>
      </c>
      <c r="D31" s="3" t="str">
        <f>'R7.8.1移動支援一覧'!D31</f>
        <v>ヘルパーステーションはるの</v>
      </c>
      <c r="E31" s="4">
        <f>'R7.8.1移動支援一覧'!E31</f>
        <v>39356</v>
      </c>
      <c r="F31" s="3" t="str">
        <f>'R7.8.1移動支援一覧'!G31</f>
        <v>007-0849</v>
      </c>
      <c r="G31" s="3" t="str">
        <f>'R7.8.1移動支援一覧'!H31</f>
        <v>札幌市東区北４９条東２丁目６番１３号　リバーデンス東麻生１０３号</v>
      </c>
      <c r="H31" s="3" t="str">
        <f>'R7.8.1移動支援一覧'!I31</f>
        <v>711-5878</v>
      </c>
      <c r="I31" s="3" t="str">
        <f>'R7.8.1移動支援一覧'!J31</f>
        <v>711-5877</v>
      </c>
      <c r="J31" s="3" t="str">
        <f>'R7.8.1移動支援一覧'!K31</f>
        <v>有限会社 ケアワークス</v>
      </c>
      <c r="K31" s="21" t="str">
        <f>IF('R7.8.1移動支援一覧'!Q31="","",'R7.8.1移動支援一覧'!Q31)</f>
        <v>○</v>
      </c>
      <c r="L31" s="21" t="str">
        <f>IF('R7.8.1移動支援一覧'!R31="","",'R7.8.1移動支援一覧'!R31)</f>
        <v>○</v>
      </c>
      <c r="M31" s="21" t="str">
        <f>IF('R7.8.1移動支援一覧'!S31="","",'R7.8.1移動支援一覧'!S31)</f>
        <v>○</v>
      </c>
      <c r="N31" s="21" t="str">
        <f>IF('R7.8.1移動支援一覧'!T31="","",'R7.8.1移動支援一覧'!T31)</f>
        <v/>
      </c>
      <c r="O31" s="21" t="str">
        <f>IF('R7.8.1移動支援一覧'!U31="","",'R7.8.1移動支援一覧'!U31)</f>
        <v/>
      </c>
      <c r="P31" s="22" t="str">
        <f>IF('R7.8.1移動支援一覧'!V31="","",'R7.8.1移動支援一覧'!V31)</f>
        <v>0110201134</v>
      </c>
    </row>
    <row r="32" spans="1:16" ht="13.5" customHeight="1">
      <c r="A32" s="19" t="str">
        <f>'R7.8.1移動支援一覧'!A32</f>
        <v>市内</v>
      </c>
      <c r="B32" s="20" t="str">
        <f>IF('R7.8.1移動支援一覧'!B32="","",'R7.8.1移動支援一覧'!B32)</f>
        <v/>
      </c>
      <c r="C32" s="3" t="str">
        <f>'R7.8.1移動支援一覧'!C32</f>
        <v>0001100093</v>
      </c>
      <c r="D32" s="3" t="str">
        <f>'R7.8.1移動支援一覧'!D32</f>
        <v>ヘルパーステーションはる風</v>
      </c>
      <c r="E32" s="4">
        <f>'R7.8.1移動支援一覧'!E32</f>
        <v>39356</v>
      </c>
      <c r="F32" s="3" t="str">
        <f>'R7.8.1移動支援一覧'!G32</f>
        <v>007-0835</v>
      </c>
      <c r="G32" s="3" t="str">
        <f>'R7.8.1移動支援一覧'!H32</f>
        <v>札幌市東区北35条東3丁目1-1</v>
      </c>
      <c r="H32" s="3" t="str">
        <f>'R7.8.1移動支援一覧'!I32</f>
        <v>742-2200</v>
      </c>
      <c r="I32" s="3" t="str">
        <f>'R7.8.1移動支援一覧'!J32</f>
        <v>742-2211</v>
      </c>
      <c r="J32" s="3" t="str">
        <f>'R7.8.1移動支援一覧'!K32</f>
        <v>有限会社 夢づくり</v>
      </c>
      <c r="K32" s="21" t="str">
        <f>IF('R7.8.1移動支援一覧'!Q32="","",'R7.8.1移動支援一覧'!Q32)</f>
        <v>○</v>
      </c>
      <c r="L32" s="21" t="str">
        <f>IF('R7.8.1移動支援一覧'!R32="","",'R7.8.1移動支援一覧'!R32)</f>
        <v>○</v>
      </c>
      <c r="M32" s="21" t="str">
        <f>IF('R7.8.1移動支援一覧'!S32="","",'R7.8.1移動支援一覧'!S32)</f>
        <v>○</v>
      </c>
      <c r="N32" s="21" t="str">
        <f>IF('R7.8.1移動支援一覧'!T32="","",'R7.8.1移動支援一覧'!T32)</f>
        <v>○</v>
      </c>
      <c r="O32" s="21" t="str">
        <f>IF('R7.8.1移動支援一覧'!U32="","",'R7.8.1移動支援一覧'!U32)</f>
        <v/>
      </c>
      <c r="P32" s="22" t="str">
        <f>IF('R7.8.1移動支援一覧'!V32="","",'R7.8.1移動支援一覧'!V32)</f>
        <v>0110201001</v>
      </c>
    </row>
    <row r="33" spans="1:16" ht="13.5" customHeight="1">
      <c r="A33" s="19" t="str">
        <f>'R7.8.1移動支援一覧'!A33</f>
        <v>市内</v>
      </c>
      <c r="B33" s="20" t="str">
        <f>IF('R7.8.1移動支援一覧'!B33="","",'R7.8.1移動支援一覧'!B33)</f>
        <v/>
      </c>
      <c r="C33" s="3" t="str">
        <f>'R7.8.1移動支援一覧'!C33</f>
        <v>0001100097</v>
      </c>
      <c r="D33" s="3" t="str">
        <f>'R7.8.1移動支援一覧'!D33</f>
        <v>ヘルパーステーションらしく</v>
      </c>
      <c r="E33" s="4">
        <f>'R7.8.1移動支援一覧'!E33</f>
        <v>39356</v>
      </c>
      <c r="F33" s="3" t="str">
        <f>'R7.8.1移動支援一覧'!G33</f>
        <v>060-0001</v>
      </c>
      <c r="G33" s="3" t="str">
        <f>'R7.8.1移動支援一覧'!H33</f>
        <v>札幌市中央区北1条西19丁目1-7-3階</v>
      </c>
      <c r="H33" s="3" t="str">
        <f>'R7.8.1移動支援一覧'!I33</f>
        <v>643-8997</v>
      </c>
      <c r="I33" s="3" t="str">
        <f>'R7.8.1移動支援一覧'!J33</f>
        <v>643-8997</v>
      </c>
      <c r="J33" s="3" t="str">
        <f>'R7.8.1移動支援一覧'!K33</f>
        <v>特定非営利活動法人 Ｏｎｅ’ｓ　Ｏｗｎ　Ｍａｓｔｅｒ</v>
      </c>
      <c r="K33" s="21" t="str">
        <f>IF('R7.8.1移動支援一覧'!Q33="","",'R7.8.1移動支援一覧'!Q33)</f>
        <v>○</v>
      </c>
      <c r="L33" s="21" t="str">
        <f>IF('R7.8.1移動支援一覧'!R33="","",'R7.8.1移動支援一覧'!R33)</f>
        <v>○</v>
      </c>
      <c r="M33" s="21" t="str">
        <f>IF('R7.8.1移動支援一覧'!S33="","",'R7.8.1移動支援一覧'!S33)</f>
        <v>○</v>
      </c>
      <c r="N33" s="21" t="str">
        <f>IF('R7.8.1移動支援一覧'!T33="","",'R7.8.1移動支援一覧'!T33)</f>
        <v>○</v>
      </c>
      <c r="O33" s="21" t="str">
        <f>IF('R7.8.1移動支援一覧'!U33="","",'R7.8.1移動支援一覧'!U33)</f>
        <v/>
      </c>
      <c r="P33" s="22" t="str">
        <f>IF('R7.8.1移動支援一覧'!V33="","",'R7.8.1移動支援一覧'!V33)</f>
        <v>0110100187</v>
      </c>
    </row>
    <row r="34" spans="1:16" ht="13.5" customHeight="1">
      <c r="A34" s="19" t="str">
        <f>'R7.8.1移動支援一覧'!A34</f>
        <v>市内</v>
      </c>
      <c r="B34" s="20" t="str">
        <f>IF('R7.8.1移動支援一覧'!B34="","",'R7.8.1移動支援一覧'!B34)</f>
        <v/>
      </c>
      <c r="C34" s="3" t="str">
        <f>'R7.8.1移動支援一覧'!C34</f>
        <v>0001100100</v>
      </c>
      <c r="D34" s="3" t="str">
        <f>'R7.8.1移動支援一覧'!D34</f>
        <v>ヘルパーステーション北のスモーク</v>
      </c>
      <c r="E34" s="4">
        <f>'R7.8.1移動支援一覧'!E34</f>
        <v>39356</v>
      </c>
      <c r="F34" s="3" t="str">
        <f>'R7.8.1移動支援一覧'!G34</f>
        <v>004-0805</v>
      </c>
      <c r="G34" s="3" t="str">
        <f>'R7.8.1移動支援一覧'!H34</f>
        <v>札幌市清田区里塚緑ヶ丘１２丁目３－２２</v>
      </c>
      <c r="H34" s="3" t="str">
        <f>'R7.8.1移動支援一覧'!I34</f>
        <v>886-3354</v>
      </c>
      <c r="I34" s="3" t="str">
        <f>'R7.8.1移動支援一覧'!J34</f>
        <v>886-3354</v>
      </c>
      <c r="J34" s="3" t="str">
        <f>'R7.8.1移動支援一覧'!K34</f>
        <v>特定非営利活動法人 支援センター北のスモーク</v>
      </c>
      <c r="K34" s="21" t="str">
        <f>IF('R7.8.1移動支援一覧'!Q34="","",'R7.8.1移動支援一覧'!Q34)</f>
        <v>○</v>
      </c>
      <c r="L34" s="21" t="str">
        <f>IF('R7.8.1移動支援一覧'!R34="","",'R7.8.1移動支援一覧'!R34)</f>
        <v>○</v>
      </c>
      <c r="M34" s="21" t="str">
        <f>IF('R7.8.1移動支援一覧'!S34="","",'R7.8.1移動支援一覧'!S34)</f>
        <v>○</v>
      </c>
      <c r="N34" s="21" t="str">
        <f>IF('R7.8.1移動支援一覧'!T34="","",'R7.8.1移動支援一覧'!T34)</f>
        <v>○</v>
      </c>
      <c r="O34" s="21" t="str">
        <f>IF('R7.8.1移動支援一覧'!U34="","",'R7.8.1移動支援一覧'!U34)</f>
        <v/>
      </c>
      <c r="P34" s="22" t="str">
        <f>IF('R7.8.1移動支援一覧'!V34="","",'R7.8.1移動支援一覧'!V34)</f>
        <v>0110501681</v>
      </c>
    </row>
    <row r="35" spans="1:16" ht="13.5" customHeight="1">
      <c r="A35" s="19" t="str">
        <f>'R7.8.1移動支援一覧'!A35</f>
        <v>市内</v>
      </c>
      <c r="B35" s="20" t="str">
        <f>IF('R7.8.1移動支援一覧'!B35="","",'R7.8.1移動支援一覧'!B35)</f>
        <v/>
      </c>
      <c r="C35" s="3" t="str">
        <f>'R7.8.1移動支援一覧'!C35</f>
        <v>0001100101</v>
      </c>
      <c r="D35" s="3" t="str">
        <f>'R7.8.1移動支援一覧'!D35</f>
        <v>ヘルパーステーション繭結</v>
      </c>
      <c r="E35" s="4">
        <f>'R7.8.1移動支援一覧'!E35</f>
        <v>39356</v>
      </c>
      <c r="F35" s="3" t="str">
        <f>'R7.8.1移動支援一覧'!G35</f>
        <v>063-0004</v>
      </c>
      <c r="G35" s="3" t="str">
        <f>'R7.8.1移動支援一覧'!H35</f>
        <v>札幌市西区山の手４条１丁目１－１　マックスビル４階</v>
      </c>
      <c r="H35" s="3" t="str">
        <f>'R7.8.1移動支援一覧'!I35</f>
        <v>623-2505</v>
      </c>
      <c r="I35" s="3" t="str">
        <f>'R7.8.1移動支援一覧'!J35</f>
        <v>644-0088</v>
      </c>
      <c r="J35" s="3" t="str">
        <f>'R7.8.1移動支援一覧'!K35</f>
        <v>特定非営利活動法人　札幌障害者活動支援センターライフ</v>
      </c>
      <c r="K35" s="21" t="str">
        <f>IF('R7.8.1移動支援一覧'!Q35="","",'R7.8.1移動支援一覧'!Q35)</f>
        <v>○</v>
      </c>
      <c r="L35" s="21" t="str">
        <f>IF('R7.8.1移動支援一覧'!R35="","",'R7.8.1移動支援一覧'!R35)</f>
        <v>○</v>
      </c>
      <c r="M35" s="21" t="str">
        <f>IF('R7.8.1移動支援一覧'!S35="","",'R7.8.1移動支援一覧'!S35)</f>
        <v>○</v>
      </c>
      <c r="N35" s="21" t="str">
        <f>IF('R7.8.1移動支援一覧'!T35="","",'R7.8.1移動支援一覧'!T35)</f>
        <v>○</v>
      </c>
      <c r="O35" s="21" t="str">
        <f>IF('R7.8.1移動支援一覧'!U35="","",'R7.8.1移動支援一覧'!U35)</f>
        <v/>
      </c>
      <c r="P35" s="22" t="str">
        <f>IF('R7.8.1移動支援一覧'!V35="","",'R7.8.1移動支援一覧'!V35)</f>
        <v>0110400413</v>
      </c>
    </row>
    <row r="36" spans="1:16" ht="13.5" customHeight="1">
      <c r="A36" s="19" t="str">
        <f>'R7.8.1移動支援一覧'!A36</f>
        <v>市内</v>
      </c>
      <c r="B36" s="20" t="str">
        <f>IF('R7.8.1移動支援一覧'!B36="","",'R7.8.1移動支援一覧'!B36)</f>
        <v/>
      </c>
      <c r="C36" s="3" t="str">
        <f>'R7.8.1移動支援一覧'!C36</f>
        <v>0001100103</v>
      </c>
      <c r="D36" s="3" t="str">
        <f>'R7.8.1移動支援一覧'!D36</f>
        <v>ヘルパータック</v>
      </c>
      <c r="E36" s="4">
        <f>'R7.8.1移動支援一覧'!E36</f>
        <v>39356</v>
      </c>
      <c r="F36" s="3" t="str">
        <f>'R7.8.1移動支援一覧'!G36</f>
        <v>004-0002</v>
      </c>
      <c r="G36" s="3" t="str">
        <f>'R7.8.1移動支援一覧'!H36</f>
        <v>札幌市厚別区厚別下野幌49番地</v>
      </c>
      <c r="H36" s="3" t="str">
        <f>'R7.8.1移動支援一覧'!I36</f>
        <v>375-7758</v>
      </c>
      <c r="I36" s="3" t="str">
        <f>'R7.8.1移動支援一覧'!J36</f>
        <v>375-7768</v>
      </c>
      <c r="J36" s="3" t="str">
        <f>'R7.8.1移動支援一覧'!K36</f>
        <v>社会福祉法人 楡の会</v>
      </c>
      <c r="K36" s="21" t="str">
        <f>IF('R7.8.1移動支援一覧'!Q36="","",'R7.8.1移動支援一覧'!Q36)</f>
        <v>○</v>
      </c>
      <c r="L36" s="21" t="str">
        <f>IF('R7.8.1移動支援一覧'!R36="","",'R7.8.1移動支援一覧'!R36)</f>
        <v>○</v>
      </c>
      <c r="M36" s="21" t="str">
        <f>IF('R7.8.1移動支援一覧'!S36="","",'R7.8.1移動支援一覧'!S36)</f>
        <v>○</v>
      </c>
      <c r="N36" s="21" t="str">
        <f>IF('R7.8.1移動支援一覧'!T36="","",'R7.8.1移動支援一覧'!T36)</f>
        <v>○</v>
      </c>
      <c r="O36" s="21" t="str">
        <f>IF('R7.8.1移動支援一覧'!U36="","",'R7.8.1移動支援一覧'!U36)</f>
        <v/>
      </c>
      <c r="P36" s="22" t="str">
        <f>IF('R7.8.1移動支援一覧'!V36="","",'R7.8.1移動支援一覧'!V36)</f>
        <v>0110500923</v>
      </c>
    </row>
    <row r="37" spans="1:16" ht="13.5" customHeight="1">
      <c r="A37" s="19" t="str">
        <f>'R7.8.1移動支援一覧'!A37</f>
        <v>市内</v>
      </c>
      <c r="B37" s="20" t="str">
        <f>IF('R7.8.1移動支援一覧'!B37="","",'R7.8.1移動支援一覧'!B37)</f>
        <v/>
      </c>
      <c r="C37" s="3" t="str">
        <f>'R7.8.1移動支援一覧'!C37</f>
        <v>0001100113</v>
      </c>
      <c r="D37" s="3" t="str">
        <f>'R7.8.1移動支援一覧'!D37</f>
        <v>ホームヘルプサービスステーションけんそういん</v>
      </c>
      <c r="E37" s="4">
        <f>'R7.8.1移動支援一覧'!E37</f>
        <v>39356</v>
      </c>
      <c r="F37" s="3" t="str">
        <f>'R7.8.1移動支援一覧'!G37</f>
        <v>063-0033</v>
      </c>
      <c r="G37" s="3" t="str">
        <f>'R7.8.1移動支援一覧'!H37</f>
        <v>札幌市西区西野３条１丁目３番１０号</v>
      </c>
      <c r="H37" s="3" t="str">
        <f>'R7.8.1移動支援一覧'!I37</f>
        <v>665-0023</v>
      </c>
      <c r="I37" s="3" t="str">
        <f>'R7.8.1移動支援一覧'!J37</f>
        <v>665-0788</v>
      </c>
      <c r="J37" s="3" t="str">
        <f>'R7.8.1移動支援一覧'!K37</f>
        <v>株式会社 健壮院</v>
      </c>
      <c r="K37" s="21" t="str">
        <f>IF('R7.8.1移動支援一覧'!Q37="","",'R7.8.1移動支援一覧'!Q37)</f>
        <v>○</v>
      </c>
      <c r="L37" s="21" t="str">
        <f>IF('R7.8.1移動支援一覧'!R37="","",'R7.8.1移動支援一覧'!R37)</f>
        <v>○</v>
      </c>
      <c r="M37" s="21" t="str">
        <f>IF('R7.8.1移動支援一覧'!S37="","",'R7.8.1移動支援一覧'!S37)</f>
        <v>○</v>
      </c>
      <c r="N37" s="21" t="str">
        <f>IF('R7.8.1移動支援一覧'!T37="","",'R7.8.1移動支援一覧'!T37)</f>
        <v>○</v>
      </c>
      <c r="O37" s="21" t="str">
        <f>IF('R7.8.1移動支援一覧'!U37="","",'R7.8.1移動支援一覧'!U37)</f>
        <v/>
      </c>
      <c r="P37" s="22" t="str">
        <f>IF('R7.8.1移動支援一覧'!V37="","",'R7.8.1移動支援一覧'!V37)</f>
        <v>0110400421</v>
      </c>
    </row>
    <row r="38" spans="1:16" ht="13.5" customHeight="1">
      <c r="A38" s="19" t="str">
        <f>'R7.8.1移動支援一覧'!A38</f>
        <v>市内</v>
      </c>
      <c r="B38" s="20" t="str">
        <f>IF('R7.8.1移動支援一覧'!B38="","",'R7.8.1移動支援一覧'!B38)</f>
        <v/>
      </c>
      <c r="C38" s="3" t="str">
        <f>'R7.8.1移動支援一覧'!C38</f>
        <v>0001100117</v>
      </c>
      <c r="D38" s="3" t="str">
        <f>'R7.8.1移動支援一覧'!D38</f>
        <v>ほっとステーションひだまり</v>
      </c>
      <c r="E38" s="4">
        <f>'R7.8.1移動支援一覧'!E38</f>
        <v>39356</v>
      </c>
      <c r="F38" s="3" t="str">
        <f>'R7.8.1移動支援一覧'!G38</f>
        <v>006-0804</v>
      </c>
      <c r="G38" s="3" t="str">
        <f>'R7.8.1移動支援一覧'!H38</f>
        <v>札幌市手稲区新発寒４条５丁目１４番３号１０２</v>
      </c>
      <c r="H38" s="3" t="str">
        <f>'R7.8.1移動支援一覧'!I38</f>
        <v>688-3900</v>
      </c>
      <c r="I38" s="3" t="str">
        <f>'R7.8.1移動支援一覧'!J38</f>
        <v>215-6311</v>
      </c>
      <c r="J38" s="3" t="str">
        <f>'R7.8.1移動支援一覧'!K38</f>
        <v>特定非営利活動法人 ほっとステーションひだまり</v>
      </c>
      <c r="K38" s="21" t="str">
        <f>IF('R7.8.1移動支援一覧'!Q38="","",'R7.8.1移動支援一覧'!Q38)</f>
        <v>○</v>
      </c>
      <c r="L38" s="21" t="str">
        <f>IF('R7.8.1移動支援一覧'!R38="","",'R7.8.1移動支援一覧'!R38)</f>
        <v>○</v>
      </c>
      <c r="M38" s="21" t="str">
        <f>IF('R7.8.1移動支援一覧'!S38="","",'R7.8.1移動支援一覧'!S38)</f>
        <v>○</v>
      </c>
      <c r="N38" s="21" t="str">
        <f>IF('R7.8.1移動支援一覧'!T38="","",'R7.8.1移動支援一覧'!T38)</f>
        <v>○</v>
      </c>
      <c r="O38" s="21" t="str">
        <f>IF('R7.8.1移動支援一覧'!U38="","",'R7.8.1移動支援一覧'!U38)</f>
        <v/>
      </c>
      <c r="P38" s="22" t="str">
        <f>IF('R7.8.1移動支援一覧'!V38="","",'R7.8.1移動支援一覧'!V38)</f>
        <v>0110400546</v>
      </c>
    </row>
    <row r="39" spans="1:16" ht="13.5" customHeight="1">
      <c r="A39" s="19" t="str">
        <f>'R7.8.1移動支援一覧'!A39</f>
        <v>市内</v>
      </c>
      <c r="B39" s="20" t="str">
        <f>IF('R7.8.1移動支援一覧'!B39="","",'R7.8.1移動支援一覧'!B39)</f>
        <v/>
      </c>
      <c r="C39" s="3" t="str">
        <f>'R7.8.1移動支援一覧'!C39</f>
        <v>0001100118</v>
      </c>
      <c r="D39" s="3" t="str">
        <f>'R7.8.1移動支援一覧'!D39</f>
        <v>特定非営利活動法人ボランティア杜の家</v>
      </c>
      <c r="E39" s="4">
        <f>'R7.8.1移動支援一覧'!E39</f>
        <v>39356</v>
      </c>
      <c r="F39" s="3" t="str">
        <f>'R7.8.1移動支援一覧'!G39</f>
        <v>004-0846</v>
      </c>
      <c r="G39" s="3" t="str">
        <f>'R7.8.1移動支援一覧'!H39</f>
        <v>札幌市清田区清田６条３丁目１－１　まるみ会館２階</v>
      </c>
      <c r="H39" s="3" t="str">
        <f>'R7.8.1移動支援一覧'!I39</f>
        <v>802-3332</v>
      </c>
      <c r="I39" s="3" t="str">
        <f>'R7.8.1移動支援一覧'!J39</f>
        <v>892-7520</v>
      </c>
      <c r="J39" s="3" t="str">
        <f>'R7.8.1移動支援一覧'!K39</f>
        <v>特定非営利活動法人　ボランティア杜の家</v>
      </c>
      <c r="K39" s="21" t="str">
        <f>IF('R7.8.1移動支援一覧'!Q39="","",'R7.8.1移動支援一覧'!Q39)</f>
        <v>○</v>
      </c>
      <c r="L39" s="21" t="str">
        <f>IF('R7.8.1移動支援一覧'!R39="","",'R7.8.1移動支援一覧'!R39)</f>
        <v>○</v>
      </c>
      <c r="M39" s="21" t="str">
        <f>IF('R7.8.1移動支援一覧'!S39="","",'R7.8.1移動支援一覧'!S39)</f>
        <v>○</v>
      </c>
      <c r="N39" s="21" t="str">
        <f>IF('R7.8.1移動支援一覧'!T39="","",'R7.8.1移動支援一覧'!T39)</f>
        <v/>
      </c>
      <c r="O39" s="21" t="str">
        <f>IF('R7.8.1移動支援一覧'!U39="","",'R7.8.1移動支援一覧'!U39)</f>
        <v/>
      </c>
      <c r="P39" s="22" t="str">
        <f>IF('R7.8.1移動支援一覧'!V39="","",'R7.8.1移動支援一覧'!V39)</f>
        <v>0110400207</v>
      </c>
    </row>
    <row r="40" spans="1:16" ht="13.5" customHeight="1">
      <c r="A40" s="19" t="str">
        <f>'R7.8.1移動支援一覧'!A40</f>
        <v>市内</v>
      </c>
      <c r="B40" s="20" t="str">
        <f>IF('R7.8.1移動支援一覧'!B40="","",'R7.8.1移動支援一覧'!B40)</f>
        <v/>
      </c>
      <c r="C40" s="3" t="str">
        <f>'R7.8.1移動支援一覧'!C40</f>
        <v>0001100120</v>
      </c>
      <c r="D40" s="3" t="str">
        <f>'R7.8.1移動支援一覧'!D40</f>
        <v>むつみ介護サービスセンター</v>
      </c>
      <c r="E40" s="4">
        <f>'R7.8.1移動支援一覧'!E40</f>
        <v>39356</v>
      </c>
      <c r="F40" s="3" t="str">
        <f>'R7.8.1移動支援一覧'!G40</f>
        <v>004-0880</v>
      </c>
      <c r="G40" s="3" t="str">
        <f>'R7.8.1移動支援一覧'!H40</f>
        <v>札幌市清田区平岡１０条１丁目８－２２</v>
      </c>
      <c r="H40" s="3" t="str">
        <f>'R7.8.1移動支援一覧'!I40</f>
        <v>892-9288</v>
      </c>
      <c r="I40" s="3" t="str">
        <f>'R7.8.1移動支援一覧'!J40</f>
        <v>890-9788</v>
      </c>
      <c r="J40" s="3" t="str">
        <f>'R7.8.1移動支援一覧'!K40</f>
        <v>有限会社 むつみ恒産</v>
      </c>
      <c r="K40" s="21" t="str">
        <f>IF('R7.8.1移動支援一覧'!Q40="","",'R7.8.1移動支援一覧'!Q40)</f>
        <v>○</v>
      </c>
      <c r="L40" s="21" t="str">
        <f>IF('R7.8.1移動支援一覧'!R40="","",'R7.8.1移動支援一覧'!R40)</f>
        <v>○</v>
      </c>
      <c r="M40" s="21" t="str">
        <f>IF('R7.8.1移動支援一覧'!S40="","",'R7.8.1移動支援一覧'!S40)</f>
        <v>○</v>
      </c>
      <c r="N40" s="21" t="str">
        <f>IF('R7.8.1移動支援一覧'!T40="","",'R7.8.1移動支援一覧'!T40)</f>
        <v/>
      </c>
      <c r="O40" s="21" t="str">
        <f>IF('R7.8.1移動支援一覧'!U40="","",'R7.8.1移動支援一覧'!U40)</f>
        <v/>
      </c>
      <c r="P40" s="22" t="str">
        <f>IF('R7.8.1移動支援一覧'!V40="","",'R7.8.1移動支援一覧'!V40)</f>
        <v>0110501442</v>
      </c>
    </row>
    <row r="41" spans="1:16" ht="13.5" customHeight="1">
      <c r="A41" s="19" t="str">
        <f>'R7.8.1移動支援一覧'!A41</f>
        <v>市内</v>
      </c>
      <c r="B41" s="20" t="str">
        <f>IF('R7.8.1移動支援一覧'!B41="","",'R7.8.1移動支援一覧'!B41)</f>
        <v>休止</v>
      </c>
      <c r="C41" s="3" t="str">
        <f>'R7.8.1移動支援一覧'!C41</f>
        <v>0001100123</v>
      </c>
      <c r="D41" s="3" t="str">
        <f>'R7.8.1移動支援一覧'!D41</f>
        <v>ライフサポート　あんりー</v>
      </c>
      <c r="E41" s="4">
        <f>'R7.8.1移動支援一覧'!E41</f>
        <v>39356</v>
      </c>
      <c r="F41" s="3" t="str">
        <f>'R7.8.1移動支援一覧'!G41</f>
        <v>003-0029</v>
      </c>
      <c r="G41" s="3" t="str">
        <f>'R7.8.1移動支援一覧'!H41</f>
        <v>札幌市白石区平和通16丁目北2番32号ニシヤマビル2F</v>
      </c>
      <c r="H41" s="3" t="str">
        <f>'R7.8.1移動支援一覧'!I41</f>
        <v>861-0083</v>
      </c>
      <c r="I41" s="3" t="str">
        <f>'R7.8.1移動支援一覧'!J41</f>
        <v>861-0092</v>
      </c>
      <c r="J41" s="3" t="str">
        <f>'R7.8.1移動支援一覧'!K41</f>
        <v>社会福祉法人 札親会</v>
      </c>
      <c r="K41" s="21" t="str">
        <f>IF('R7.8.1移動支援一覧'!Q41="","",'R7.8.1移動支援一覧'!Q41)</f>
        <v/>
      </c>
      <c r="L41" s="21" t="str">
        <f>IF('R7.8.1移動支援一覧'!R41="","",'R7.8.1移動支援一覧'!R41)</f>
        <v>○</v>
      </c>
      <c r="M41" s="21" t="str">
        <f>IF('R7.8.1移動支援一覧'!S41="","",'R7.8.1移動支援一覧'!S41)</f>
        <v>○</v>
      </c>
      <c r="N41" s="21" t="str">
        <f>IF('R7.8.1移動支援一覧'!T41="","",'R7.8.1移動支援一覧'!T41)</f>
        <v/>
      </c>
      <c r="O41" s="21" t="str">
        <f>IF('R7.8.1移動支援一覧'!U41="","",'R7.8.1移動支援一覧'!U41)</f>
        <v/>
      </c>
      <c r="P41" s="22" t="str">
        <f>IF('R7.8.1移動支援一覧'!V41="","",'R7.8.1移動支援一覧'!V41)</f>
        <v>0110500857</v>
      </c>
    </row>
    <row r="42" spans="1:16" ht="13.5" customHeight="1">
      <c r="A42" s="19" t="str">
        <f>'R7.8.1移動支援一覧'!A42</f>
        <v>市内</v>
      </c>
      <c r="B42" s="20" t="str">
        <f>IF('R7.8.1移動支援一覧'!B42="","",'R7.8.1移動支援一覧'!B42)</f>
        <v/>
      </c>
      <c r="C42" s="3" t="str">
        <f>'R7.8.1移動支援一覧'!C42</f>
        <v>0001100126</v>
      </c>
      <c r="D42" s="3" t="str">
        <f>'R7.8.1移動支援一覧'!D42</f>
        <v>レインボーサービス</v>
      </c>
      <c r="E42" s="4">
        <f>'R7.8.1移動支援一覧'!E42</f>
        <v>39356</v>
      </c>
      <c r="F42" s="3" t="str">
        <f>'R7.8.1移動支援一覧'!G42</f>
        <v>002-8024</v>
      </c>
      <c r="G42" s="3" t="str">
        <f>'R7.8.1移動支援一覧'!H42</f>
        <v>札幌市北区篠路４条８丁目４番６号</v>
      </c>
      <c r="H42" s="3" t="str">
        <f>'R7.8.1移動支援一覧'!I42</f>
        <v>774-7744</v>
      </c>
      <c r="I42" s="3" t="str">
        <f>'R7.8.1移動支援一覧'!J42</f>
        <v>774-7747</v>
      </c>
      <c r="J42" s="3" t="str">
        <f>'R7.8.1移動支援一覧'!K42</f>
        <v>株式会社 レインボーサービス</v>
      </c>
      <c r="K42" s="21" t="str">
        <f>IF('R7.8.1移動支援一覧'!Q42="","",'R7.8.1移動支援一覧'!Q42)</f>
        <v>○</v>
      </c>
      <c r="L42" s="21" t="str">
        <f>IF('R7.8.1移動支援一覧'!R42="","",'R7.8.1移動支援一覧'!R42)</f>
        <v>○</v>
      </c>
      <c r="M42" s="21" t="str">
        <f>IF('R7.8.1移動支援一覧'!S42="","",'R7.8.1移動支援一覧'!S42)</f>
        <v>○</v>
      </c>
      <c r="N42" s="21" t="str">
        <f>IF('R7.8.1移動支援一覧'!T42="","",'R7.8.1移動支援一覧'!T42)</f>
        <v>○</v>
      </c>
      <c r="O42" s="21" t="str">
        <f>IF('R7.8.1移動支援一覧'!U42="","",'R7.8.1移動支援一覧'!U42)</f>
        <v/>
      </c>
      <c r="P42" s="22" t="str">
        <f>IF('R7.8.1移動支援一覧'!V42="","",'R7.8.1移動支援一覧'!V42)</f>
        <v>0110200474</v>
      </c>
    </row>
    <row r="43" spans="1:16" ht="13.5" customHeight="1">
      <c r="A43" s="19" t="str">
        <f>'R7.8.1移動支援一覧'!A43</f>
        <v>市内</v>
      </c>
      <c r="B43" s="20" t="str">
        <f>IF('R7.8.1移動支援一覧'!B43="","",'R7.8.1移動支援一覧'!B43)</f>
        <v/>
      </c>
      <c r="C43" s="3" t="str">
        <f>'R7.8.1移動支援一覧'!C43</f>
        <v>0001100127</v>
      </c>
      <c r="D43" s="3" t="str">
        <f>'R7.8.1移動支援一覧'!D43</f>
        <v>愛在宅介護サービス</v>
      </c>
      <c r="E43" s="4">
        <f>'R7.8.1移動支援一覧'!E43</f>
        <v>39356</v>
      </c>
      <c r="F43" s="3" t="str">
        <f>'R7.8.1移動支援一覧'!G43</f>
        <v>007-0812</v>
      </c>
      <c r="G43" s="3" t="str">
        <f>'R7.8.1移動支援一覧'!H43</f>
        <v>札幌市東区東苗穂１２条３丁目６番７号</v>
      </c>
      <c r="H43" s="3" t="str">
        <f>'R7.8.1移動支援一覧'!I43</f>
        <v>791-8122</v>
      </c>
      <c r="I43" s="3" t="str">
        <f>'R7.8.1移動支援一覧'!J43</f>
        <v>791-8250</v>
      </c>
      <c r="J43" s="3" t="str">
        <f>'R7.8.1移動支援一覧'!K43</f>
        <v>有限会社 愛在宅介護サービス</v>
      </c>
      <c r="K43" s="21" t="str">
        <f>IF('R7.8.1移動支援一覧'!Q43="","",'R7.8.1移動支援一覧'!Q43)</f>
        <v>○</v>
      </c>
      <c r="L43" s="21" t="str">
        <f>IF('R7.8.1移動支援一覧'!R43="","",'R7.8.1移動支援一覧'!R43)</f>
        <v>○</v>
      </c>
      <c r="M43" s="21" t="str">
        <f>IF('R7.8.1移動支援一覧'!S43="","",'R7.8.1移動支援一覧'!S43)</f>
        <v>○</v>
      </c>
      <c r="N43" s="21" t="str">
        <f>IF('R7.8.1移動支援一覧'!T43="","",'R7.8.1移動支援一覧'!T43)</f>
        <v>○</v>
      </c>
      <c r="O43" s="21" t="str">
        <f>IF('R7.8.1移動支援一覧'!U43="","",'R7.8.1移動支援一覧'!U43)</f>
        <v/>
      </c>
      <c r="P43" s="22" t="str">
        <f>IF('R7.8.1移動支援一覧'!V43="","",'R7.8.1移動支援一覧'!V43)</f>
        <v>0110201019</v>
      </c>
    </row>
    <row r="44" spans="1:16" ht="13.5" customHeight="1">
      <c r="A44" s="19" t="str">
        <f>'R7.8.1移動支援一覧'!A44</f>
        <v>市内</v>
      </c>
      <c r="B44" s="20" t="str">
        <f>IF('R7.8.1移動支援一覧'!B44="","",'R7.8.1移動支援一覧'!B44)</f>
        <v/>
      </c>
      <c r="C44" s="3" t="str">
        <f>'R7.8.1移動支援一覧'!C44</f>
        <v>0001100132</v>
      </c>
      <c r="D44" s="3" t="str">
        <f>'R7.8.1移動支援一覧'!D44</f>
        <v>温ったか介護　ぬくぬく</v>
      </c>
      <c r="E44" s="4">
        <f>'R7.8.1移動支援一覧'!E44</f>
        <v>39356</v>
      </c>
      <c r="F44" s="3" t="str">
        <f>'R7.8.1移動支援一覧'!G44</f>
        <v>006-0033</v>
      </c>
      <c r="G44" s="3" t="str">
        <f>'R7.8.1移動支援一覧'!H44</f>
        <v>札幌市手稲区稲穂3条2丁目4番20号　ぬくもり山荘</v>
      </c>
      <c r="H44" s="3" t="str">
        <f>'R7.8.1移動支援一覧'!I44</f>
        <v>686-8141</v>
      </c>
      <c r="I44" s="3" t="str">
        <f>'R7.8.1移動支援一覧'!J44</f>
        <v>691-3393</v>
      </c>
      <c r="J44" s="3" t="str">
        <f>'R7.8.1移動支援一覧'!K44</f>
        <v>有限会社 ホットステーション</v>
      </c>
      <c r="K44" s="21" t="str">
        <f>IF('R7.8.1移動支援一覧'!Q44="","",'R7.8.1移動支援一覧'!Q44)</f>
        <v>○</v>
      </c>
      <c r="L44" s="21" t="str">
        <f>IF('R7.8.1移動支援一覧'!R44="","",'R7.8.1移動支援一覧'!R44)</f>
        <v>○</v>
      </c>
      <c r="M44" s="21" t="str">
        <f>IF('R7.8.1移動支援一覧'!S44="","",'R7.8.1移動支援一覧'!S44)</f>
        <v>○</v>
      </c>
      <c r="N44" s="21" t="str">
        <f>IF('R7.8.1移動支援一覧'!T44="","",'R7.8.1移動支援一覧'!T44)</f>
        <v/>
      </c>
      <c r="O44" s="21" t="str">
        <f>IF('R7.8.1移動支援一覧'!U44="","",'R7.8.1移動支援一覧'!U44)</f>
        <v/>
      </c>
      <c r="P44" s="22" t="str">
        <f>IF('R7.8.1移動支援一覧'!V44="","",'R7.8.1移動支援一覧'!V44)</f>
        <v>0110400231</v>
      </c>
    </row>
    <row r="45" spans="1:16" ht="13.5" customHeight="1">
      <c r="A45" s="19" t="str">
        <f>'R7.8.1移動支援一覧'!A45</f>
        <v>市内</v>
      </c>
      <c r="B45" s="20" t="str">
        <f>IF('R7.8.1移動支援一覧'!B45="","",'R7.8.1移動支援一覧'!B45)</f>
        <v/>
      </c>
      <c r="C45" s="3" t="str">
        <f>'R7.8.1移動支援一覧'!C45</f>
        <v>0001100134</v>
      </c>
      <c r="D45" s="3" t="str">
        <f>'R7.8.1移動支援一覧'!D45</f>
        <v>介護グループむらさき　居宅支援事業所</v>
      </c>
      <c r="E45" s="4">
        <f>'R7.8.1移動支援一覧'!E45</f>
        <v>39356</v>
      </c>
      <c r="F45" s="3" t="str">
        <f>'R7.8.1移動支援一覧'!G45</f>
        <v>065-0010</v>
      </c>
      <c r="G45" s="3" t="str">
        <f>'R7.8.1移動支援一覧'!H45</f>
        <v>札幌市東区北１０条東１３丁目１番１２号</v>
      </c>
      <c r="H45" s="3" t="str">
        <f>'R7.8.1移動支援一覧'!I45</f>
        <v>712-6266</v>
      </c>
      <c r="I45" s="3" t="str">
        <f>'R7.8.1移動支援一覧'!J45</f>
        <v>712-6113</v>
      </c>
      <c r="J45" s="3" t="str">
        <f>'R7.8.1移動支援一覧'!K45</f>
        <v>特定非営利活動法人　介護グループむらさき</v>
      </c>
      <c r="K45" s="21" t="str">
        <f>IF('R7.8.1移動支援一覧'!Q45="","",'R7.8.1移動支援一覧'!Q45)</f>
        <v>○</v>
      </c>
      <c r="L45" s="21" t="str">
        <f>IF('R7.8.1移動支援一覧'!R45="","",'R7.8.1移動支援一覧'!R45)</f>
        <v>○</v>
      </c>
      <c r="M45" s="21" t="str">
        <f>IF('R7.8.1移動支援一覧'!S45="","",'R7.8.1移動支援一覧'!S45)</f>
        <v>○</v>
      </c>
      <c r="N45" s="21" t="str">
        <f>IF('R7.8.1移動支援一覧'!T45="","",'R7.8.1移動支援一覧'!T45)</f>
        <v>○</v>
      </c>
      <c r="O45" s="21" t="str">
        <f>IF('R7.8.1移動支援一覧'!U45="","",'R7.8.1移動支援一覧'!U45)</f>
        <v/>
      </c>
      <c r="P45" s="22" t="str">
        <f>IF('R7.8.1移動支援一覧'!V45="","",'R7.8.1移動支援一覧'!V45)</f>
        <v>0110200193</v>
      </c>
    </row>
    <row r="46" spans="1:16" ht="13.5" customHeight="1">
      <c r="A46" s="19" t="str">
        <f>'R7.8.1移動支援一覧'!A46</f>
        <v>市内</v>
      </c>
      <c r="B46" s="20" t="str">
        <f>IF('R7.8.1移動支援一覧'!B46="","",'R7.8.1移動支援一覧'!B46)</f>
        <v/>
      </c>
      <c r="C46" s="3" t="str">
        <f>'R7.8.1移動支援一覧'!C46</f>
        <v>0001100154</v>
      </c>
      <c r="D46" s="3" t="str">
        <f>'R7.8.1移動支援一覧'!D46</f>
        <v>株式会社在宅介護サービスサブチャン</v>
      </c>
      <c r="E46" s="4">
        <f>'R7.8.1移動支援一覧'!E46</f>
        <v>39356</v>
      </c>
      <c r="F46" s="3" t="str">
        <f>'R7.8.1移動支援一覧'!G46</f>
        <v>005-0811</v>
      </c>
      <c r="G46" s="3" t="str">
        <f>'R7.8.1移動支援一覧'!H46</f>
        <v>札幌市南区川沿１１条１丁目１番１３号</v>
      </c>
      <c r="H46" s="3" t="str">
        <f>'R7.8.1移動支援一覧'!I46</f>
        <v>572-1036</v>
      </c>
      <c r="I46" s="3" t="str">
        <f>'R7.8.1移動支援一覧'!J46</f>
        <v>374-6288</v>
      </c>
      <c r="J46" s="3" t="str">
        <f>'R7.8.1移動支援一覧'!K46</f>
        <v>株式会社 在宅介護サービスサブチャン</v>
      </c>
      <c r="K46" s="21" t="str">
        <f>IF('R7.8.1移動支援一覧'!Q46="","",'R7.8.1移動支援一覧'!Q46)</f>
        <v>○</v>
      </c>
      <c r="L46" s="21" t="str">
        <f>IF('R7.8.1移動支援一覧'!R46="","",'R7.8.1移動支援一覧'!R46)</f>
        <v>○</v>
      </c>
      <c r="M46" s="21" t="str">
        <f>IF('R7.8.1移動支援一覧'!S46="","",'R7.8.1移動支援一覧'!S46)</f>
        <v>○</v>
      </c>
      <c r="N46" s="21" t="str">
        <f>IF('R7.8.1移動支援一覧'!T46="","",'R7.8.1移動支援一覧'!T46)</f>
        <v>○</v>
      </c>
      <c r="O46" s="21" t="str">
        <f>IF('R7.8.1移動支援一覧'!U46="","",'R7.8.1移動支援一覧'!U46)</f>
        <v/>
      </c>
      <c r="P46" s="22" t="str">
        <f>IF('R7.8.1移動支援一覧'!V46="","",'R7.8.1移動支援一覧'!V46)</f>
        <v>0110500204</v>
      </c>
    </row>
    <row r="47" spans="1:16" ht="13.5" customHeight="1">
      <c r="A47" s="19" t="str">
        <f>'R7.8.1移動支援一覧'!A47</f>
        <v>市内</v>
      </c>
      <c r="B47" s="20" t="str">
        <f>IF('R7.8.1移動支援一覧'!B47="","",'R7.8.1移動支援一覧'!B47)</f>
        <v/>
      </c>
      <c r="C47" s="3" t="str">
        <f>'R7.8.1移動支援一覧'!C47</f>
        <v>0001100155</v>
      </c>
      <c r="D47" s="3" t="str">
        <f>'R7.8.1移動支援一覧'!D47</f>
        <v>居宅介護サービス　Ｅ－Ｄ－Ｉ</v>
      </c>
      <c r="E47" s="4">
        <f>'R7.8.1移動支援一覧'!E47</f>
        <v>39356</v>
      </c>
      <c r="F47" s="3" t="str">
        <f>'R7.8.1移動支援一覧'!G47</f>
        <v>005-0841</v>
      </c>
      <c r="G47" s="3" t="str">
        <f>'R7.8.1移動支援一覧'!H47</f>
        <v>札幌市南区石山１条３丁目２－１</v>
      </c>
      <c r="H47" s="3" t="str">
        <f>'R7.8.1移動支援一覧'!I47</f>
        <v>596-0778</v>
      </c>
      <c r="I47" s="3" t="str">
        <f>'R7.8.1移動支援一覧'!J47</f>
        <v>581-7976</v>
      </c>
      <c r="J47" s="3" t="str">
        <f>'R7.8.1移動支援一覧'!K47</f>
        <v>特定非営利活動法人　アフタースクール運営会</v>
      </c>
      <c r="K47" s="21" t="str">
        <f>IF('R7.8.1移動支援一覧'!Q47="","",'R7.8.1移動支援一覧'!Q47)</f>
        <v>○</v>
      </c>
      <c r="L47" s="21" t="str">
        <f>IF('R7.8.1移動支援一覧'!R47="","",'R7.8.1移動支援一覧'!R47)</f>
        <v>○</v>
      </c>
      <c r="M47" s="21" t="str">
        <f>IF('R7.8.1移動支援一覧'!S47="","",'R7.8.1移動支援一覧'!S47)</f>
        <v>○</v>
      </c>
      <c r="N47" s="21" t="str">
        <f>IF('R7.8.1移動支援一覧'!T47="","",'R7.8.1移動支援一覧'!T47)</f>
        <v>○</v>
      </c>
      <c r="O47" s="21" t="str">
        <f>IF('R7.8.1移動支援一覧'!U47="","",'R7.8.1移動支援一覧'!U47)</f>
        <v/>
      </c>
      <c r="P47" s="22" t="str">
        <f>IF('R7.8.1移動支援一覧'!V47="","",'R7.8.1移動支援一覧'!V47)</f>
        <v>0110501095</v>
      </c>
    </row>
    <row r="48" spans="1:16" ht="13.5" customHeight="1">
      <c r="A48" s="19" t="str">
        <f>'R7.8.1移動支援一覧'!A48</f>
        <v>市内</v>
      </c>
      <c r="B48" s="20" t="str">
        <f>IF('R7.8.1移動支援一覧'!B48="","",'R7.8.1移動支援一覧'!B48)</f>
        <v/>
      </c>
      <c r="C48" s="3" t="str">
        <f>'R7.8.1移動支援一覧'!C48</f>
        <v>0001100176</v>
      </c>
      <c r="D48" s="3" t="str">
        <f>'R7.8.1移動支援一覧'!D48</f>
        <v>在宅介護支援サービス札幌</v>
      </c>
      <c r="E48" s="4">
        <f>'R7.8.1移動支援一覧'!E48</f>
        <v>39356</v>
      </c>
      <c r="F48" s="3" t="str">
        <f>'R7.8.1移動支援一覧'!G48</f>
        <v>065-0032</v>
      </c>
      <c r="G48" s="3" t="str">
        <f>'R7.8.1移動支援一覧'!H48</f>
        <v>札幌市東区北３２条東１７丁目１番１４号</v>
      </c>
      <c r="H48" s="3" t="str">
        <f>'R7.8.1移動支援一覧'!I48</f>
        <v>785-9987</v>
      </c>
      <c r="I48" s="3" t="str">
        <f>'R7.8.1移動支援一覧'!J48</f>
        <v>785-4600</v>
      </c>
      <c r="J48" s="3" t="str">
        <f>'R7.8.1移動支援一覧'!K48</f>
        <v>株式会社 北海道ケアシステム</v>
      </c>
      <c r="K48" s="21" t="str">
        <f>IF('R7.8.1移動支援一覧'!Q48="","",'R7.8.1移動支援一覧'!Q48)</f>
        <v>○</v>
      </c>
      <c r="L48" s="21" t="str">
        <f>IF('R7.8.1移動支援一覧'!R48="","",'R7.8.1移動支援一覧'!R48)</f>
        <v>○</v>
      </c>
      <c r="M48" s="21" t="str">
        <f>IF('R7.8.1移動支援一覧'!S48="","",'R7.8.1移動支援一覧'!S48)</f>
        <v>○</v>
      </c>
      <c r="N48" s="21" t="str">
        <f>IF('R7.8.1移動支援一覧'!T48="","",'R7.8.1移動支援一覧'!T48)</f>
        <v>○</v>
      </c>
      <c r="O48" s="21" t="str">
        <f>IF('R7.8.1移動支援一覧'!U48="","",'R7.8.1移動支援一覧'!U48)</f>
        <v/>
      </c>
      <c r="P48" s="22" t="str">
        <f>IF('R7.8.1移動支援一覧'!V48="","",'R7.8.1移動支援一覧'!V48)</f>
        <v>0110200110</v>
      </c>
    </row>
    <row r="49" spans="1:16" ht="13.5" customHeight="1">
      <c r="A49" s="19" t="str">
        <f>'R7.8.1移動支援一覧'!A49</f>
        <v>市内</v>
      </c>
      <c r="B49" s="20" t="str">
        <f>IF('R7.8.1移動支援一覧'!B49="","",'R7.8.1移動支援一覧'!B49)</f>
        <v/>
      </c>
      <c r="C49" s="3" t="str">
        <f>'R7.8.1移動支援一覧'!C49</f>
        <v>0001100177</v>
      </c>
      <c r="D49" s="3" t="str">
        <f>'R7.8.1移動支援一覧'!D49</f>
        <v>地域生活支援えいぶる</v>
      </c>
      <c r="E49" s="4">
        <f>'R7.8.1移動支援一覧'!E49</f>
        <v>39356</v>
      </c>
      <c r="F49" s="3" t="str">
        <f>'R7.8.1移動支援一覧'!G49</f>
        <v>002-0854</v>
      </c>
      <c r="G49" s="3" t="str">
        <f>'R7.8.1移動支援一覧'!H49</f>
        <v>札幌市北区屯田4条6丁目６－１８</v>
      </c>
      <c r="H49" s="3" t="str">
        <f>'R7.8.1移動支援一覧'!I49</f>
        <v>771-2118</v>
      </c>
      <c r="I49" s="3" t="str">
        <f>'R7.8.1移動支援一覧'!J49</f>
        <v>771-2338</v>
      </c>
      <c r="J49" s="3" t="str">
        <f>'R7.8.1移動支援一覧'!K49</f>
        <v>有限会社 ライフサポート・ウィズ</v>
      </c>
      <c r="K49" s="21" t="str">
        <f>IF('R7.8.1移動支援一覧'!Q49="","",'R7.8.1移動支援一覧'!Q49)</f>
        <v>○</v>
      </c>
      <c r="L49" s="21" t="str">
        <f>IF('R7.8.1移動支援一覧'!R49="","",'R7.8.1移動支援一覧'!R49)</f>
        <v>○</v>
      </c>
      <c r="M49" s="21" t="str">
        <f>IF('R7.8.1移動支援一覧'!S49="","",'R7.8.1移動支援一覧'!S49)</f>
        <v>○</v>
      </c>
      <c r="N49" s="21" t="str">
        <f>IF('R7.8.1移動支援一覧'!T49="","",'R7.8.1移動支援一覧'!T49)</f>
        <v>○</v>
      </c>
      <c r="O49" s="21" t="str">
        <f>IF('R7.8.1移動支援一覧'!U49="","",'R7.8.1移動支援一覧'!U49)</f>
        <v/>
      </c>
      <c r="P49" s="22" t="str">
        <f>IF('R7.8.1移動支援一覧'!V49="","",'R7.8.1移動支援一覧'!V49)</f>
        <v>0110200995</v>
      </c>
    </row>
    <row r="50" spans="1:16" ht="13.5" customHeight="1">
      <c r="A50" s="19" t="str">
        <f>'R7.8.1移動支援一覧'!A50</f>
        <v>市内</v>
      </c>
      <c r="B50" s="20" t="str">
        <f>IF('R7.8.1移動支援一覧'!B50="","",'R7.8.1移動支援一覧'!B50)</f>
        <v/>
      </c>
      <c r="C50" s="3" t="str">
        <f>'R7.8.1移動支援一覧'!C50</f>
        <v>0001100189</v>
      </c>
      <c r="D50" s="3" t="str">
        <f>'R7.8.1移動支援一覧'!D50</f>
        <v>医療福祉センター札幌あゆみの園</v>
      </c>
      <c r="E50" s="4">
        <f>'R7.8.1移動支援一覧'!E50</f>
        <v>39356</v>
      </c>
      <c r="F50" s="3" t="str">
        <f>'R7.8.1移動支援一覧'!G50</f>
        <v>003-0859</v>
      </c>
      <c r="G50" s="3" t="str">
        <f>'R7.8.1移動支援一覧'!H50</f>
        <v>札幌市白石区川北２２５４番地１</v>
      </c>
      <c r="H50" s="3" t="str">
        <f>'R7.8.1移動支援一覧'!I50</f>
        <v>879-5555</v>
      </c>
      <c r="I50" s="3" t="str">
        <f>'R7.8.1移動支援一覧'!J50</f>
        <v>879-5511</v>
      </c>
      <c r="J50" s="3" t="str">
        <f>'R7.8.1移動支援一覧'!K50</f>
        <v>社会福祉法人 北翔会</v>
      </c>
      <c r="K50" s="21" t="str">
        <f>IF('R7.8.1移動支援一覧'!Q50="","",'R7.8.1移動支援一覧'!Q50)</f>
        <v>○</v>
      </c>
      <c r="L50" s="21" t="str">
        <f>IF('R7.8.1移動支援一覧'!R50="","",'R7.8.1移動支援一覧'!R50)</f>
        <v>○</v>
      </c>
      <c r="M50" s="21" t="str">
        <f>IF('R7.8.1移動支援一覧'!S50="","",'R7.8.1移動支援一覧'!S50)</f>
        <v>○</v>
      </c>
      <c r="N50" s="21" t="str">
        <f>IF('R7.8.1移動支援一覧'!T50="","",'R7.8.1移動支援一覧'!T50)</f>
        <v/>
      </c>
      <c r="O50" s="21" t="str">
        <f>IF('R7.8.1移動支援一覧'!U50="","",'R7.8.1移動支援一覧'!U50)</f>
        <v/>
      </c>
      <c r="P50" s="22" t="str">
        <f>IF('R7.8.1移動支援一覧'!V50="","",'R7.8.1移動支援一覧'!V50)</f>
        <v>0110500444</v>
      </c>
    </row>
    <row r="51" spans="1:16" ht="13.5" customHeight="1">
      <c r="A51" s="19" t="str">
        <f>'R7.8.1移動支援一覧'!A51</f>
        <v>市内</v>
      </c>
      <c r="B51" s="20" t="str">
        <f>IF('R7.8.1移動支援一覧'!B51="","",'R7.8.1移動支援一覧'!B51)</f>
        <v/>
      </c>
      <c r="C51" s="3" t="str">
        <f>'R7.8.1移動支援一覧'!C51</f>
        <v>0001100205</v>
      </c>
      <c r="D51" s="3" t="str">
        <f>'R7.8.1移動支援一覧'!D51</f>
        <v>手稲ゆうゆう指定居宅介護事業所</v>
      </c>
      <c r="E51" s="4">
        <f>'R7.8.1移動支援一覧'!E51</f>
        <v>39356</v>
      </c>
      <c r="F51" s="3" t="str">
        <f>'R7.8.1移動支援一覧'!G51</f>
        <v>006-0035</v>
      </c>
      <c r="G51" s="3" t="str">
        <f>'R7.8.1移動支援一覧'!H51</f>
        <v>札幌市手稲区稲穂５条２丁目６番５号</v>
      </c>
      <c r="H51" s="3" t="str">
        <f>'R7.8.1移動支援一覧'!I51</f>
        <v xml:space="preserve">685-8201 </v>
      </c>
      <c r="I51" s="3" t="str">
        <f>'R7.8.1移動支援一覧'!J51</f>
        <v>685-8300</v>
      </c>
      <c r="J51" s="3" t="str">
        <f>'R7.8.1移動支援一覧'!K51</f>
        <v>社会福祉法人 手稲ロータス会</v>
      </c>
      <c r="K51" s="21" t="str">
        <f>IF('R7.8.1移動支援一覧'!Q51="","",'R7.8.1移動支援一覧'!Q51)</f>
        <v>○</v>
      </c>
      <c r="L51" s="21" t="str">
        <f>IF('R7.8.1移動支援一覧'!R51="","",'R7.8.1移動支援一覧'!R51)</f>
        <v>○</v>
      </c>
      <c r="M51" s="21" t="str">
        <f>IF('R7.8.1移動支援一覧'!S51="","",'R7.8.1移動支援一覧'!S51)</f>
        <v>○</v>
      </c>
      <c r="N51" s="21" t="str">
        <f>IF('R7.8.1移動支援一覧'!T51="","",'R7.8.1移動支援一覧'!T51)</f>
        <v>○</v>
      </c>
      <c r="O51" s="21" t="str">
        <f>IF('R7.8.1移動支援一覧'!U51="","",'R7.8.1移動支援一覧'!U51)</f>
        <v/>
      </c>
      <c r="P51" s="22" t="str">
        <f>IF('R7.8.1移動支援一覧'!V51="","",'R7.8.1移動支援一覧'!V51)</f>
        <v>0110400173</v>
      </c>
    </row>
    <row r="52" spans="1:16" ht="13.5" customHeight="1">
      <c r="A52" s="19" t="str">
        <f>'R7.8.1移動支援一覧'!A52</f>
        <v>市内</v>
      </c>
      <c r="B52" s="20" t="str">
        <f>IF('R7.8.1移動支援一覧'!B52="","",'R7.8.1移動支援一覧'!B52)</f>
        <v/>
      </c>
      <c r="C52" s="3" t="str">
        <f>'R7.8.1移動支援一覧'!C52</f>
        <v>0001100212</v>
      </c>
      <c r="D52" s="3" t="str">
        <f>'R7.8.1移動支援一覧'!D52</f>
        <v>社会福祉法人渓仁会　西円山敬樹園ホームヘルパーステーション</v>
      </c>
      <c r="E52" s="4">
        <f>'R7.8.1移動支援一覧'!E52</f>
        <v>39356</v>
      </c>
      <c r="F52" s="3" t="str">
        <f>'R7.8.1移動支援一覧'!G52</f>
        <v>064-0944</v>
      </c>
      <c r="G52" s="3" t="str">
        <f>'R7.8.1移動支援一覧'!H52</f>
        <v>札幌市中央区円山西町４丁目３番２０号</v>
      </c>
      <c r="H52" s="3" t="str">
        <f>'R7.8.1移動支援一覧'!I52</f>
        <v>644-6110</v>
      </c>
      <c r="I52" s="3" t="str">
        <f>'R7.8.1移動支援一覧'!J52</f>
        <v>644-1028</v>
      </c>
      <c r="J52" s="3" t="str">
        <f>'R7.8.1移動支援一覧'!K52</f>
        <v>社会福祉法人 渓仁会</v>
      </c>
      <c r="K52" s="21" t="str">
        <f>IF('R7.8.1移動支援一覧'!Q52="","",'R7.8.1移動支援一覧'!Q52)</f>
        <v>○</v>
      </c>
      <c r="L52" s="21" t="str">
        <f>IF('R7.8.1移動支援一覧'!R52="","",'R7.8.1移動支援一覧'!R52)</f>
        <v>○</v>
      </c>
      <c r="M52" s="21" t="str">
        <f>IF('R7.8.1移動支援一覧'!S52="","",'R7.8.1移動支援一覧'!S52)</f>
        <v>○</v>
      </c>
      <c r="N52" s="21" t="str">
        <f>IF('R7.8.1移動支援一覧'!T52="","",'R7.8.1移動支援一覧'!T52)</f>
        <v>○</v>
      </c>
      <c r="O52" s="21" t="str">
        <f>IF('R7.8.1移動支援一覧'!U52="","",'R7.8.1移動支援一覧'!U52)</f>
        <v/>
      </c>
      <c r="P52" s="22" t="str">
        <f>IF('R7.8.1移動支援一覧'!V52="","",'R7.8.1移動支援一覧'!V52)</f>
        <v>0110100047</v>
      </c>
    </row>
    <row r="53" spans="1:16" ht="13.5" customHeight="1">
      <c r="A53" s="19" t="str">
        <f>'R7.8.1移動支援一覧'!A53</f>
        <v>市内</v>
      </c>
      <c r="B53" s="20" t="str">
        <f>IF('R7.8.1移動支援一覧'!B53="","",'R7.8.1移動支援一覧'!B53)</f>
        <v/>
      </c>
      <c r="C53" s="3" t="str">
        <f>'R7.8.1移動支援一覧'!C53</f>
        <v>0001100214</v>
      </c>
      <c r="D53" s="3" t="str">
        <f>'R7.8.1移動支援一覧'!D53</f>
        <v>草の実　スイッチ</v>
      </c>
      <c r="E53" s="4">
        <f>'R7.8.1移動支援一覧'!E53</f>
        <v>39356</v>
      </c>
      <c r="F53" s="3" t="str">
        <f>'R7.8.1移動支援一覧'!G53</f>
        <v>062-0934</v>
      </c>
      <c r="G53" s="3" t="str">
        <f>'R7.8.1移動支援一覧'!H53</f>
        <v>札幌市豊平区平岸4条17丁目6-6</v>
      </c>
      <c r="H53" s="3" t="str">
        <f>'R7.8.1移動支援一覧'!I53</f>
        <v>824-5576</v>
      </c>
      <c r="I53" s="3" t="str">
        <f>'R7.8.1移動支援一覧'!J53</f>
        <v>824-5582</v>
      </c>
      <c r="J53" s="3" t="str">
        <f>'R7.8.1移動支援一覧'!K53</f>
        <v>社会福祉法人 草の実会</v>
      </c>
      <c r="K53" s="21" t="str">
        <f>IF('R7.8.1移動支援一覧'!Q53="","",'R7.8.1移動支援一覧'!Q53)</f>
        <v>○</v>
      </c>
      <c r="L53" s="21" t="str">
        <f>IF('R7.8.1移動支援一覧'!R53="","",'R7.8.1移動支援一覧'!R53)</f>
        <v>○</v>
      </c>
      <c r="M53" s="21" t="str">
        <f>IF('R7.8.1移動支援一覧'!S53="","",'R7.8.1移動支援一覧'!S53)</f>
        <v>○</v>
      </c>
      <c r="N53" s="21" t="str">
        <f>IF('R7.8.1移動支援一覧'!T53="","",'R7.8.1移動支援一覧'!T53)</f>
        <v>○</v>
      </c>
      <c r="O53" s="21" t="str">
        <f>IF('R7.8.1移動支援一覧'!U53="","",'R7.8.1移動支援一覧'!U53)</f>
        <v/>
      </c>
      <c r="P53" s="22" t="str">
        <f>IF('R7.8.1移動支援一覧'!V53="","",'R7.8.1移動支援一覧'!V53)</f>
        <v>0110501772</v>
      </c>
    </row>
    <row r="54" spans="1:16" ht="13.5" customHeight="1">
      <c r="A54" s="19" t="str">
        <f>'R7.8.1移動支援一覧'!A54</f>
        <v>市内</v>
      </c>
      <c r="B54" s="20" t="str">
        <f>IF('R7.8.1移動支援一覧'!B54="","",'R7.8.1移動支援一覧'!B54)</f>
        <v/>
      </c>
      <c r="C54" s="3" t="str">
        <f>'R7.8.1移動支援一覧'!C54</f>
        <v>0001100215</v>
      </c>
      <c r="D54" s="3" t="str">
        <f>'R7.8.1移動支援一覧'!D54</f>
        <v>居宅介護事業所むぎのこ</v>
      </c>
      <c r="E54" s="4">
        <f>'R7.8.1移動支援一覧'!E54</f>
        <v>39356</v>
      </c>
      <c r="F54" s="3" t="str">
        <f>'R7.8.1移動支援一覧'!G54</f>
        <v>007-0836</v>
      </c>
      <c r="G54" s="3" t="str">
        <f>'R7.8.1移動支援一覧'!H54</f>
        <v>札幌市東区北３９条東14丁目２－１８</v>
      </c>
      <c r="H54" s="3" t="str">
        <f>'R7.8.1移動支援一覧'!I54</f>
        <v>733-9251</v>
      </c>
      <c r="I54" s="3" t="str">
        <f>'R7.8.1移動支援一覧'!J54</f>
        <v>751-0818</v>
      </c>
      <c r="J54" s="3" t="str">
        <f>'R7.8.1移動支援一覧'!K54</f>
        <v>社会福祉法人 麦の子会</v>
      </c>
      <c r="K54" s="21" t="str">
        <f>IF('R7.8.1移動支援一覧'!Q54="","",'R7.8.1移動支援一覧'!Q54)</f>
        <v>○</v>
      </c>
      <c r="L54" s="21" t="str">
        <f>IF('R7.8.1移動支援一覧'!R54="","",'R7.8.1移動支援一覧'!R54)</f>
        <v>○</v>
      </c>
      <c r="M54" s="21" t="str">
        <f>IF('R7.8.1移動支援一覧'!S54="","",'R7.8.1移動支援一覧'!S54)</f>
        <v>○</v>
      </c>
      <c r="N54" s="21" t="str">
        <f>IF('R7.8.1移動支援一覧'!T54="","",'R7.8.1移動支援一覧'!T54)</f>
        <v>○</v>
      </c>
      <c r="O54" s="21" t="str">
        <f>IF('R7.8.1移動支援一覧'!U54="","",'R7.8.1移動支援一覧'!U54)</f>
        <v>○</v>
      </c>
      <c r="P54" s="22" t="str">
        <f>IF('R7.8.1移動支援一覧'!V54="","",'R7.8.1移動支援一覧'!V54)</f>
        <v>0110201027</v>
      </c>
    </row>
    <row r="55" spans="1:16" ht="13.5" customHeight="1">
      <c r="A55" s="19" t="str">
        <f>'R7.8.1移動支援一覧'!A55</f>
        <v>市内</v>
      </c>
      <c r="B55" s="20" t="str">
        <f>IF('R7.8.1移動支援一覧'!B55="","",'R7.8.1移動支援一覧'!B55)</f>
        <v/>
      </c>
      <c r="C55" s="3" t="str">
        <f>'R7.8.1移動支援一覧'!C55</f>
        <v>0001100216</v>
      </c>
      <c r="D55" s="3" t="str">
        <f>'R7.8.1移動支援一覧'!D55</f>
        <v>知的障害者在宅支援・りぼん</v>
      </c>
      <c r="E55" s="4">
        <f>'R7.8.1移動支援一覧'!E55</f>
        <v>39356</v>
      </c>
      <c r="F55" s="3" t="str">
        <f>'R7.8.1移動支援一覧'!G55</f>
        <v>063-0061</v>
      </c>
      <c r="G55" s="3" t="str">
        <f>'R7.8.1移動支援一覧'!H55</f>
        <v>札幌市西区西町北11丁目1番24号ウエスト21ビル305号</v>
      </c>
      <c r="H55" s="3" t="str">
        <f>'R7.8.1移動支援一覧'!I55</f>
        <v>665-8004</v>
      </c>
      <c r="I55" s="3" t="str">
        <f>'R7.8.1移動支援一覧'!J55</f>
        <v>665-8080</v>
      </c>
      <c r="J55" s="3" t="str">
        <f>'R7.8.1移動支援一覧'!K55</f>
        <v>特定非営利活動法人　知的障害者在宅支援・りぼん</v>
      </c>
      <c r="K55" s="21" t="str">
        <f>IF('R7.8.1移動支援一覧'!Q55="","",'R7.8.1移動支援一覧'!Q55)</f>
        <v/>
      </c>
      <c r="L55" s="21" t="str">
        <f>IF('R7.8.1移動支援一覧'!R55="","",'R7.8.1移動支援一覧'!R55)</f>
        <v>○</v>
      </c>
      <c r="M55" s="21" t="str">
        <f>IF('R7.8.1移動支援一覧'!S55="","",'R7.8.1移動支援一覧'!S55)</f>
        <v>○</v>
      </c>
      <c r="N55" s="21" t="str">
        <f>IF('R7.8.1移動支援一覧'!T55="","",'R7.8.1移動支援一覧'!T55)</f>
        <v/>
      </c>
      <c r="O55" s="21" t="str">
        <f>IF('R7.8.1移動支援一覧'!U55="","",'R7.8.1移動支援一覧'!U55)</f>
        <v/>
      </c>
      <c r="P55" s="22" t="str">
        <f>IF('R7.8.1移動支援一覧'!V55="","",'R7.8.1移動支援一覧'!V55)</f>
        <v>0110400496</v>
      </c>
    </row>
    <row r="56" spans="1:16" ht="13.5" customHeight="1">
      <c r="A56" s="19" t="str">
        <f>'R7.8.1移動支援一覧'!A56</f>
        <v>市内</v>
      </c>
      <c r="B56" s="20" t="str">
        <f>IF('R7.8.1移動支援一覧'!B56="","",'R7.8.1移動支援一覧'!B56)</f>
        <v/>
      </c>
      <c r="C56" s="3" t="str">
        <f>'R7.8.1移動支援一覧'!C56</f>
        <v>0001100217</v>
      </c>
      <c r="D56" s="3" t="str">
        <f>'R7.8.1移動支援一覧'!D56</f>
        <v>東月寒サポートセンターふらっと</v>
      </c>
      <c r="E56" s="4">
        <f>'R7.8.1移動支援一覧'!E56</f>
        <v>39356</v>
      </c>
      <c r="F56" s="3" t="str">
        <f>'R7.8.1移動支援一覧'!G56</f>
        <v>062-0054</v>
      </c>
      <c r="G56" s="3" t="str">
        <f>'R7.8.1移動支援一覧'!H56</f>
        <v>札幌市豊平区月寒東４条１８丁目７番１４号</v>
      </c>
      <c r="H56" s="3" t="str">
        <f>'R7.8.1移動支援一覧'!I56</f>
        <v>850-2345</v>
      </c>
      <c r="I56" s="3" t="str">
        <f>'R7.8.1移動支援一覧'!J56</f>
        <v>850-2346</v>
      </c>
      <c r="J56" s="3" t="str">
        <f>'R7.8.1移動支援一覧'!K56</f>
        <v>ＮＰＯ法人つなぐ</v>
      </c>
      <c r="K56" s="21" t="str">
        <f>IF('R7.8.1移動支援一覧'!Q56="","",'R7.8.1移動支援一覧'!Q56)</f>
        <v>○</v>
      </c>
      <c r="L56" s="21" t="str">
        <f>IF('R7.8.1移動支援一覧'!R56="","",'R7.8.1移動支援一覧'!R56)</f>
        <v>○</v>
      </c>
      <c r="M56" s="21" t="str">
        <f>IF('R7.8.1移動支援一覧'!S56="","",'R7.8.1移動支援一覧'!S56)</f>
        <v>○</v>
      </c>
      <c r="N56" s="21" t="str">
        <f>IF('R7.8.1移動支援一覧'!T56="","",'R7.8.1移動支援一覧'!T56)</f>
        <v>○</v>
      </c>
      <c r="O56" s="21" t="str">
        <f>IF('R7.8.1移動支援一覧'!U56="","",'R7.8.1移動支援一覧'!U56)</f>
        <v/>
      </c>
      <c r="P56" s="22" t="str">
        <f>IF('R7.8.1移動支援一覧'!V56="","",'R7.8.1移動支援一覧'!V56)</f>
        <v>0110501749</v>
      </c>
    </row>
    <row r="57" spans="1:16" ht="13.5" customHeight="1">
      <c r="A57" s="19" t="str">
        <f>'R7.8.1移動支援一覧'!A57</f>
        <v>市内</v>
      </c>
      <c r="B57" s="20" t="str">
        <f>IF('R7.8.1移動支援一覧'!B57="","",'R7.8.1移動支援一覧'!B57)</f>
        <v/>
      </c>
      <c r="C57" s="3" t="str">
        <f>'R7.8.1移動支援一覧'!C57</f>
        <v>0001100222</v>
      </c>
      <c r="D57" s="3" t="str">
        <f>'R7.8.1移動支援一覧'!D57</f>
        <v>特定非営利活動法人介護グループありんこ</v>
      </c>
      <c r="E57" s="4">
        <f>'R7.8.1移動支援一覧'!E57</f>
        <v>39356</v>
      </c>
      <c r="F57" s="3" t="str">
        <f>'R7.8.1移動支援一覧'!G57</f>
        <v>007-0837</v>
      </c>
      <c r="G57" s="3" t="str">
        <f>'R7.8.1移動支援一覧'!H57</f>
        <v>札幌市東区北３７条東１８丁目１番１０号</v>
      </c>
      <c r="H57" s="3" t="str">
        <f>'R7.8.1移動支援一覧'!I57</f>
        <v>788-8043</v>
      </c>
      <c r="I57" s="3" t="str">
        <f>'R7.8.1移動支援一覧'!J57</f>
        <v>788-8073</v>
      </c>
      <c r="J57" s="3" t="str">
        <f>'R7.8.1移動支援一覧'!K57</f>
        <v>特定非営利活動法人 グループありんこ</v>
      </c>
      <c r="K57" s="21" t="str">
        <f>IF('R7.8.1移動支援一覧'!Q57="","",'R7.8.1移動支援一覧'!Q57)</f>
        <v>○</v>
      </c>
      <c r="L57" s="21" t="str">
        <f>IF('R7.8.1移動支援一覧'!R57="","",'R7.8.1移動支援一覧'!R57)</f>
        <v>○</v>
      </c>
      <c r="M57" s="21" t="str">
        <f>IF('R7.8.1移動支援一覧'!S57="","",'R7.8.1移動支援一覧'!S57)</f>
        <v>○</v>
      </c>
      <c r="N57" s="21" t="str">
        <f>IF('R7.8.1移動支援一覧'!T57="","",'R7.8.1移動支援一覧'!T57)</f>
        <v>○</v>
      </c>
      <c r="O57" s="21" t="str">
        <f>IF('R7.8.1移動支援一覧'!U57="","",'R7.8.1移動支援一覧'!U57)</f>
        <v/>
      </c>
      <c r="P57" s="22" t="str">
        <f>IF('R7.8.1移動支援一覧'!V57="","",'R7.8.1移動支援一覧'!V57)</f>
        <v>0110200052</v>
      </c>
    </row>
    <row r="58" spans="1:16" ht="13.5" customHeight="1">
      <c r="A58" s="19" t="str">
        <f>'R7.8.1移動支援一覧'!A58</f>
        <v>市内</v>
      </c>
      <c r="B58" s="20" t="str">
        <f>IF('R7.8.1移動支援一覧'!B58="","",'R7.8.1移動支援一覧'!B58)</f>
        <v/>
      </c>
      <c r="C58" s="3" t="str">
        <f>'R7.8.1移動支援一覧'!C58</f>
        <v>0001100224</v>
      </c>
      <c r="D58" s="3" t="str">
        <f>'R7.8.1移動支援一覧'!D58</f>
        <v>社会医療法人恵和会アメニティ西岡水源池ヘルパーステーション</v>
      </c>
      <c r="E58" s="4">
        <f>'R7.8.1移動支援一覧'!E58</f>
        <v>39356</v>
      </c>
      <c r="F58" s="3" t="str">
        <f>'R7.8.1移動支援一覧'!G58</f>
        <v>062-0034</v>
      </c>
      <c r="G58" s="3" t="str">
        <f>'R7.8.1移動支援一覧'!H58</f>
        <v>札幌市豊平区西岡4条3丁目6-43</v>
      </c>
      <c r="H58" s="3" t="str">
        <f>'R7.8.1移動支援一覧'!I58</f>
        <v>867-0477</v>
      </c>
      <c r="I58" s="3" t="str">
        <f>'R7.8.1移動支援一覧'!J58</f>
        <v>867-0470</v>
      </c>
      <c r="J58" s="3" t="str">
        <f>'R7.8.1移動支援一覧'!K58</f>
        <v>社会医療法人 恵和会</v>
      </c>
      <c r="K58" s="21" t="str">
        <f>IF('R7.8.1移動支援一覧'!Q58="","",'R7.8.1移動支援一覧'!Q58)</f>
        <v>○</v>
      </c>
      <c r="L58" s="21" t="str">
        <f>IF('R7.8.1移動支援一覧'!R58="","",'R7.8.1移動支援一覧'!R58)</f>
        <v>○</v>
      </c>
      <c r="M58" s="21" t="str">
        <f>IF('R7.8.1移動支援一覧'!S58="","",'R7.8.1移動支援一覧'!S58)</f>
        <v>○</v>
      </c>
      <c r="N58" s="21" t="str">
        <f>IF('R7.8.1移動支援一覧'!T58="","",'R7.8.1移動支援一覧'!T58)</f>
        <v>○</v>
      </c>
      <c r="O58" s="21" t="str">
        <f>IF('R7.8.1移動支援一覧'!U58="","",'R7.8.1移動支援一覧'!U58)</f>
        <v/>
      </c>
      <c r="P58" s="22" t="str">
        <f>IF('R7.8.1移動支援一覧'!V58="","",'R7.8.1移動支援一覧'!V58)</f>
        <v>0110501731</v>
      </c>
    </row>
    <row r="59" spans="1:16" ht="13.5" customHeight="1">
      <c r="A59" s="19" t="str">
        <f>'R7.8.1移動支援一覧'!A59</f>
        <v>市内</v>
      </c>
      <c r="B59" s="20" t="str">
        <f>IF('R7.8.1移動支援一覧'!B59="","",'R7.8.1移動支援一覧'!B59)</f>
        <v/>
      </c>
      <c r="C59" s="3" t="str">
        <f>'R7.8.1移動支援一覧'!C59</f>
        <v>0001100228</v>
      </c>
      <c r="D59" s="3" t="str">
        <f>'R7.8.1移動支援一覧'!D59</f>
        <v>訪問介護ステーション・ぽっけ</v>
      </c>
      <c r="E59" s="4">
        <f>'R7.8.1移動支援一覧'!E59</f>
        <v>39356</v>
      </c>
      <c r="F59" s="3" t="str">
        <f>'R7.8.1移動支援一覧'!G59</f>
        <v>004-0841</v>
      </c>
      <c r="G59" s="3" t="str">
        <f>'R7.8.1移動支援一覧'!H59</f>
        <v>札幌市清田区清田１条２丁目２番２号</v>
      </c>
      <c r="H59" s="3" t="str">
        <f>'R7.8.1移動支援一覧'!I59</f>
        <v>883-6300</v>
      </c>
      <c r="I59" s="3" t="str">
        <f>'R7.8.1移動支援一覧'!J59</f>
        <v>883-6400</v>
      </c>
      <c r="J59" s="3" t="str">
        <f>'R7.8.1移動支援一覧'!K59</f>
        <v>特定非営利活動法人　ワーカーズ・ぽっけ</v>
      </c>
      <c r="K59" s="21" t="str">
        <f>IF('R7.8.1移動支援一覧'!Q59="","",'R7.8.1移動支援一覧'!Q59)</f>
        <v>○</v>
      </c>
      <c r="L59" s="21" t="str">
        <f>IF('R7.8.1移動支援一覧'!R59="","",'R7.8.1移動支援一覧'!R59)</f>
        <v>○</v>
      </c>
      <c r="M59" s="21" t="str">
        <f>IF('R7.8.1移動支援一覧'!S59="","",'R7.8.1移動支援一覧'!S59)</f>
        <v>○</v>
      </c>
      <c r="N59" s="21" t="str">
        <f>IF('R7.8.1移動支援一覧'!T59="","",'R7.8.1移動支援一覧'!T59)</f>
        <v/>
      </c>
      <c r="O59" s="21" t="str">
        <f>IF('R7.8.1移動支援一覧'!U59="","",'R7.8.1移動支援一覧'!U59)</f>
        <v/>
      </c>
      <c r="P59" s="22" t="str">
        <f>IF('R7.8.1移動支援一覧'!V59="","",'R7.8.1移動支援一覧'!V59)</f>
        <v>0110501764</v>
      </c>
    </row>
    <row r="60" spans="1:16" ht="13.5" customHeight="1">
      <c r="A60" s="19" t="str">
        <f>'R7.8.1移動支援一覧'!A60</f>
        <v>市内</v>
      </c>
      <c r="B60" s="20" t="str">
        <f>IF('R7.8.1移動支援一覧'!B60="","",'R7.8.1移動支援一覧'!B60)</f>
        <v/>
      </c>
      <c r="C60" s="3" t="str">
        <f>'R7.8.1移動支援一覧'!C60</f>
        <v>0001100229</v>
      </c>
      <c r="D60" s="3" t="str">
        <f>'R7.8.1移動支援一覧'!D60</f>
        <v>訪問介護ステーションマーマレード</v>
      </c>
      <c r="E60" s="4">
        <f>'R7.8.1移動支援一覧'!E60</f>
        <v>39356</v>
      </c>
      <c r="F60" s="3" t="str">
        <f>'R7.8.1移動支援一覧'!G60</f>
        <v>004-0061</v>
      </c>
      <c r="G60" s="3" t="str">
        <f>'R7.8.1移動支援一覧'!H60</f>
        <v>札幌市厚別区厚別西１条５丁目１－２０</v>
      </c>
      <c r="H60" s="3" t="str">
        <f>'R7.8.1移動支援一覧'!I60</f>
        <v>802-2922</v>
      </c>
      <c r="I60" s="3" t="str">
        <f>'R7.8.1移動支援一覧'!J60</f>
        <v>802-2982</v>
      </c>
      <c r="J60" s="3" t="str">
        <f>'R7.8.1移動支援一覧'!K60</f>
        <v>札幌三幸サービス株式会社</v>
      </c>
      <c r="K60" s="21" t="str">
        <f>IF('R7.8.1移動支援一覧'!Q60="","",'R7.8.1移動支援一覧'!Q60)</f>
        <v>○</v>
      </c>
      <c r="L60" s="21" t="str">
        <f>IF('R7.8.1移動支援一覧'!R60="","",'R7.8.1移動支援一覧'!R60)</f>
        <v>○</v>
      </c>
      <c r="M60" s="21" t="str">
        <f>IF('R7.8.1移動支援一覧'!S60="","",'R7.8.1移動支援一覧'!S60)</f>
        <v>○</v>
      </c>
      <c r="N60" s="21" t="str">
        <f>IF('R7.8.1移動支援一覧'!T60="","",'R7.8.1移動支援一覧'!T60)</f>
        <v>○</v>
      </c>
      <c r="O60" s="21" t="str">
        <f>IF('R7.8.1移動支援一覧'!U60="","",'R7.8.1移動支援一覧'!U60)</f>
        <v/>
      </c>
      <c r="P60" s="22" t="str">
        <f>IF('R7.8.1移動支援一覧'!V60="","",'R7.8.1移動支援一覧'!V60)</f>
        <v>0110500212</v>
      </c>
    </row>
    <row r="61" spans="1:16" ht="13.5" customHeight="1">
      <c r="A61" s="19" t="str">
        <f>'R7.8.1移動支援一覧'!A61</f>
        <v>市内</v>
      </c>
      <c r="B61" s="20" t="str">
        <f>IF('R7.8.1移動支援一覧'!B61="","",'R7.8.1移動支援一覧'!B61)</f>
        <v/>
      </c>
      <c r="C61" s="3" t="str">
        <f>'R7.8.1移動支援一覧'!C61</f>
        <v>0001100231</v>
      </c>
      <c r="D61" s="3" t="str">
        <f>'R7.8.1移動支援一覧'!D61</f>
        <v>訪問介護ステーション静友</v>
      </c>
      <c r="E61" s="4">
        <f>'R7.8.1移動支援一覧'!E61</f>
        <v>39356</v>
      </c>
      <c r="F61" s="3" t="str">
        <f>'R7.8.1移動支援一覧'!G61</f>
        <v>007-0890</v>
      </c>
      <c r="G61" s="3" t="str">
        <f>'R7.8.1移動支援一覧'!H61</f>
        <v>札幌市東区中沼町６９番地１４９</v>
      </c>
      <c r="H61" s="3" t="str">
        <f>'R7.8.1移動支援一覧'!I61</f>
        <v>791-1994</v>
      </c>
      <c r="I61" s="3" t="str">
        <f>'R7.8.1移動支援一覧'!J61</f>
        <v>791-1998</v>
      </c>
      <c r="J61" s="3" t="str">
        <f>'R7.8.1移動支援一覧'!K61</f>
        <v>有限会社 コーポ静友</v>
      </c>
      <c r="K61" s="21" t="str">
        <f>IF('R7.8.1移動支援一覧'!Q61="","",'R7.8.1移動支援一覧'!Q61)</f>
        <v>○</v>
      </c>
      <c r="L61" s="21" t="str">
        <f>IF('R7.8.1移動支援一覧'!R61="","",'R7.8.1移動支援一覧'!R61)</f>
        <v>○</v>
      </c>
      <c r="M61" s="21" t="str">
        <f>IF('R7.8.1移動支援一覧'!S61="","",'R7.8.1移動支援一覧'!S61)</f>
        <v>○</v>
      </c>
      <c r="N61" s="21" t="str">
        <f>IF('R7.8.1移動支援一覧'!T61="","",'R7.8.1移動支援一覧'!T61)</f>
        <v>○</v>
      </c>
      <c r="O61" s="21" t="str">
        <f>IF('R7.8.1移動支援一覧'!U61="","",'R7.8.1移動支援一覧'!U61)</f>
        <v/>
      </c>
      <c r="P61" s="22" t="str">
        <f>IF('R7.8.1移動支援一覧'!V61="","",'R7.8.1移動支援一覧'!V61)</f>
        <v>0110200581</v>
      </c>
    </row>
    <row r="62" spans="1:16" ht="13.5" customHeight="1">
      <c r="A62" s="19" t="str">
        <f>'R7.8.1移動支援一覧'!A62</f>
        <v>市内</v>
      </c>
      <c r="B62" s="20" t="str">
        <f>IF('R7.8.1移動支援一覧'!B62="","",'R7.8.1移動支援一覧'!B62)</f>
        <v/>
      </c>
      <c r="C62" s="3" t="str">
        <f>'R7.8.1移動支援一覧'!C62</f>
        <v>0001100244</v>
      </c>
      <c r="D62" s="3" t="str">
        <f>'R7.8.1移動支援一覧'!D62</f>
        <v>まいる在宅支援サービス</v>
      </c>
      <c r="E62" s="4">
        <f>'R7.8.1移動支援一覧'!E62</f>
        <v>39356</v>
      </c>
      <c r="F62" s="3" t="str">
        <f>'R7.8.1移動支援一覧'!G62</f>
        <v>006-0012</v>
      </c>
      <c r="G62" s="3" t="str">
        <f>'R7.8.1移動支援一覧'!H62</f>
        <v>札幌市手稲区富丘2条4丁目2-1-303</v>
      </c>
      <c r="H62" s="3" t="str">
        <f>'R7.8.1移動支援一覧'!I62</f>
        <v>695-7177</v>
      </c>
      <c r="I62" s="3" t="str">
        <f>'R7.8.1移動支援一覧'!J62</f>
        <v>695-4647</v>
      </c>
      <c r="J62" s="3" t="str">
        <f>'R7.8.1移動支援一覧'!K62</f>
        <v>有限会社 まいる在宅支援サービス</v>
      </c>
      <c r="K62" s="21" t="str">
        <f>IF('R7.8.1移動支援一覧'!Q62="","",'R7.8.1移動支援一覧'!Q62)</f>
        <v>○</v>
      </c>
      <c r="L62" s="21" t="str">
        <f>IF('R7.8.1移動支援一覧'!R62="","",'R7.8.1移動支援一覧'!R62)</f>
        <v>○</v>
      </c>
      <c r="M62" s="21" t="str">
        <f>IF('R7.8.1移動支援一覧'!S62="","",'R7.8.1移動支援一覧'!S62)</f>
        <v>○</v>
      </c>
      <c r="N62" s="21" t="str">
        <f>IF('R7.8.1移動支援一覧'!T62="","",'R7.8.1移動支援一覧'!T62)</f>
        <v>○</v>
      </c>
      <c r="O62" s="21" t="str">
        <f>IF('R7.8.1移動支援一覧'!U62="","",'R7.8.1移動支援一覧'!U62)</f>
        <v/>
      </c>
      <c r="P62" s="22" t="str">
        <f>IF('R7.8.1移動支援一覧'!V62="","",'R7.8.1移動支援一覧'!V62)</f>
        <v>0110400165</v>
      </c>
    </row>
    <row r="63" spans="1:16" ht="13.5" customHeight="1">
      <c r="A63" s="19" t="str">
        <f>'R7.8.1移動支援一覧'!A63</f>
        <v>市内</v>
      </c>
      <c r="B63" s="20" t="str">
        <f>IF('R7.8.1移動支援一覧'!B63="","",'R7.8.1移動支援一覧'!B63)</f>
        <v/>
      </c>
      <c r="C63" s="3" t="str">
        <f>'R7.8.1移動支援一覧'!C63</f>
        <v>0001100245</v>
      </c>
      <c r="D63" s="3" t="str">
        <f>'R7.8.1移動支援一覧'!D63</f>
        <v>有限会社イホリ介護サービス</v>
      </c>
      <c r="E63" s="4">
        <f>'R7.8.1移動支援一覧'!E63</f>
        <v>39356</v>
      </c>
      <c r="F63" s="3" t="str">
        <f>'R7.8.1移動支援一覧'!G63</f>
        <v>006-0021</v>
      </c>
      <c r="G63" s="3" t="str">
        <f>'R7.8.1移動支援一覧'!H63</f>
        <v>札幌市手稲区手稲本町1条4丁目1番5号　エフメゾン手稲　501</v>
      </c>
      <c r="H63" s="3" t="str">
        <f>'R7.8.1移動支援一覧'!I63</f>
        <v>691-1915</v>
      </c>
      <c r="I63" s="3" t="str">
        <f>'R7.8.1移動支援一覧'!J63</f>
        <v>691-1916</v>
      </c>
      <c r="J63" s="3" t="str">
        <f>'R7.8.1移動支援一覧'!K63</f>
        <v>有限会社 イホリ介護サービス</v>
      </c>
      <c r="K63" s="21" t="str">
        <f>IF('R7.8.1移動支援一覧'!Q63="","",'R7.8.1移動支援一覧'!Q63)</f>
        <v>○</v>
      </c>
      <c r="L63" s="21" t="str">
        <f>IF('R7.8.1移動支援一覧'!R63="","",'R7.8.1移動支援一覧'!R63)</f>
        <v>○</v>
      </c>
      <c r="M63" s="21" t="str">
        <f>IF('R7.8.1移動支援一覧'!S63="","",'R7.8.1移動支援一覧'!S63)</f>
        <v>○</v>
      </c>
      <c r="N63" s="21" t="str">
        <f>IF('R7.8.1移動支援一覧'!T63="","",'R7.8.1移動支援一覧'!T63)</f>
        <v>○</v>
      </c>
      <c r="O63" s="21" t="str">
        <f>IF('R7.8.1移動支援一覧'!U63="","",'R7.8.1移動支援一覧'!U63)</f>
        <v/>
      </c>
      <c r="P63" s="22" t="str">
        <f>IF('R7.8.1移動支援一覧'!V63="","",'R7.8.1移動支援一覧'!V63)</f>
        <v>0110401015</v>
      </c>
    </row>
    <row r="64" spans="1:16" ht="13.5" customHeight="1">
      <c r="A64" s="19" t="str">
        <f>'R7.8.1移動支援一覧'!A64</f>
        <v>市内</v>
      </c>
      <c r="B64" s="20" t="str">
        <f>IF('R7.8.1移動支援一覧'!B64="","",'R7.8.1移動支援一覧'!B64)</f>
        <v/>
      </c>
      <c r="C64" s="3" t="str">
        <f>'R7.8.1移動支援一覧'!C64</f>
        <v>0001100246</v>
      </c>
      <c r="D64" s="3" t="str">
        <f>'R7.8.1移動支援一覧'!D64</f>
        <v>有限会社　コア・ガード</v>
      </c>
      <c r="E64" s="4">
        <f>'R7.8.1移動支援一覧'!E64</f>
        <v>39356</v>
      </c>
      <c r="F64" s="3" t="str">
        <f>'R7.8.1移動支援一覧'!G64</f>
        <v>064-0806</v>
      </c>
      <c r="G64" s="3" t="str">
        <f>'R7.8.1移動支援一覧'!H64</f>
        <v>札幌市中央区南6条西11丁目1284番地4　高砂電機ビル2階</v>
      </c>
      <c r="H64" s="3" t="str">
        <f>'R7.8.1移動支援一覧'!I64</f>
        <v>563-1311</v>
      </c>
      <c r="I64" s="3" t="str">
        <f>'R7.8.1移動支援一覧'!J64</f>
        <v>563-1322</v>
      </c>
      <c r="J64" s="3" t="str">
        <f>'R7.8.1移動支援一覧'!K64</f>
        <v>有限会社 コア・ガード</v>
      </c>
      <c r="K64" s="21" t="str">
        <f>IF('R7.8.1移動支援一覧'!Q64="","",'R7.8.1移動支援一覧'!Q64)</f>
        <v>○</v>
      </c>
      <c r="L64" s="21" t="str">
        <f>IF('R7.8.1移動支援一覧'!R64="","",'R7.8.1移動支援一覧'!R64)</f>
        <v>○</v>
      </c>
      <c r="M64" s="21" t="str">
        <f>IF('R7.8.1移動支援一覧'!S64="","",'R7.8.1移動支援一覧'!S64)</f>
        <v>○</v>
      </c>
      <c r="N64" s="21" t="str">
        <f>IF('R7.8.1移動支援一覧'!T64="","",'R7.8.1移動支援一覧'!T64)</f>
        <v>○</v>
      </c>
      <c r="O64" s="21" t="str">
        <f>IF('R7.8.1移動支援一覧'!U64="","",'R7.8.1移動支援一覧'!U64)</f>
        <v/>
      </c>
      <c r="P64" s="22" t="str">
        <f>IF('R7.8.1移動支援一覧'!V64="","",'R7.8.1移動支援一覧'!V64)</f>
        <v>0110100021</v>
      </c>
    </row>
    <row r="65" spans="1:16" ht="13.5" customHeight="1">
      <c r="A65" s="19" t="str">
        <f>'R7.8.1移動支援一覧'!A65</f>
        <v>市内</v>
      </c>
      <c r="B65" s="20" t="str">
        <f>IF('R7.8.1移動支援一覧'!B65="","",'R7.8.1移動支援一覧'!B65)</f>
        <v/>
      </c>
      <c r="C65" s="3" t="str">
        <f>'R7.8.1移動支援一覧'!C65</f>
        <v>0001100248</v>
      </c>
      <c r="D65" s="3" t="str">
        <f>'R7.8.1移動支援一覧'!D65</f>
        <v>有限会社ハートケアサポート</v>
      </c>
      <c r="E65" s="4">
        <f>'R7.8.1移動支援一覧'!E65</f>
        <v>39356</v>
      </c>
      <c r="F65" s="3" t="str">
        <f>'R7.8.1移動支援一覧'!G65</f>
        <v>004-0803</v>
      </c>
      <c r="G65" s="3" t="str">
        <f>'R7.8.1移動支援一覧'!H65</f>
        <v>札幌市清田区里塚３条３丁目１４番１６号</v>
      </c>
      <c r="H65" s="3" t="str">
        <f>'R7.8.1移動支援一覧'!I65</f>
        <v>888-3115</v>
      </c>
      <c r="I65" s="3" t="str">
        <f>'R7.8.1移動支援一覧'!J65</f>
        <v>888-3116</v>
      </c>
      <c r="J65" s="3" t="str">
        <f>'R7.8.1移動支援一覧'!K65</f>
        <v>有限会社 ハートケアサポート</v>
      </c>
      <c r="K65" s="21" t="str">
        <f>IF('R7.8.1移動支援一覧'!Q65="","",'R7.8.1移動支援一覧'!Q65)</f>
        <v>○</v>
      </c>
      <c r="L65" s="21" t="str">
        <f>IF('R7.8.1移動支援一覧'!R65="","",'R7.8.1移動支援一覧'!R65)</f>
        <v>○</v>
      </c>
      <c r="M65" s="21" t="str">
        <f>IF('R7.8.1移動支援一覧'!S65="","",'R7.8.1移動支援一覧'!S65)</f>
        <v>○</v>
      </c>
      <c r="N65" s="21" t="str">
        <f>IF('R7.8.1移動支援一覧'!T65="","",'R7.8.1移動支援一覧'!T65)</f>
        <v>○</v>
      </c>
      <c r="O65" s="21" t="str">
        <f>IF('R7.8.1移動支援一覧'!U65="","",'R7.8.1移動支援一覧'!U65)</f>
        <v/>
      </c>
      <c r="P65" s="22" t="str">
        <f>IF('R7.8.1移動支援一覧'!V65="","",'R7.8.1移動支援一覧'!V65)</f>
        <v>0110501392</v>
      </c>
    </row>
    <row r="66" spans="1:16" ht="13.5" customHeight="1">
      <c r="A66" s="19" t="str">
        <f>'R7.8.1移動支援一覧'!A66</f>
        <v>市内</v>
      </c>
      <c r="B66" s="20" t="str">
        <f>IF('R7.8.1移動支援一覧'!B66="","",'R7.8.1移動支援一覧'!B66)</f>
        <v/>
      </c>
      <c r="C66" s="3" t="str">
        <f>'R7.8.1移動支援一覧'!C66</f>
        <v>0001100252</v>
      </c>
      <c r="D66" s="3" t="str">
        <f>'R7.8.1移動支援一覧'!D66</f>
        <v>ヘルパーステーションむつみ</v>
      </c>
      <c r="E66" s="4">
        <f>'R7.8.1移動支援一覧'!E66</f>
        <v>39356</v>
      </c>
      <c r="F66" s="3" t="str">
        <f>'R7.8.1移動支援一覧'!G66</f>
        <v>006-0012</v>
      </c>
      <c r="G66" s="3" t="str">
        <f>'R7.8.1移動支援一覧'!H66</f>
        <v>札幌市手稲区富丘4条3丁目4番5号</v>
      </c>
      <c r="H66" s="3" t="str">
        <f>'R7.8.1移動支援一覧'!I66</f>
        <v>688-1200</v>
      </c>
      <c r="I66" s="3" t="str">
        <f>'R7.8.1移動支援一覧'!J66</f>
        <v>688-0777</v>
      </c>
      <c r="J66" s="3" t="str">
        <f>'R7.8.1移動支援一覧'!K66</f>
        <v>有限会社 むつみケアサービスステーション</v>
      </c>
      <c r="K66" s="21" t="str">
        <f>IF('R7.8.1移動支援一覧'!Q66="","",'R7.8.1移動支援一覧'!Q66)</f>
        <v>○</v>
      </c>
      <c r="L66" s="21" t="str">
        <f>IF('R7.8.1移動支援一覧'!R66="","",'R7.8.1移動支援一覧'!R66)</f>
        <v>○</v>
      </c>
      <c r="M66" s="21" t="str">
        <f>IF('R7.8.1移動支援一覧'!S66="","",'R7.8.1移動支援一覧'!S66)</f>
        <v>○</v>
      </c>
      <c r="N66" s="21" t="str">
        <f>IF('R7.8.1移動支援一覧'!T66="","",'R7.8.1移動支援一覧'!T66)</f>
        <v/>
      </c>
      <c r="O66" s="21" t="str">
        <f>IF('R7.8.1移動支援一覧'!U66="","",'R7.8.1移動支援一覧'!U66)</f>
        <v/>
      </c>
      <c r="P66" s="22" t="str">
        <f>IF('R7.8.1移動支援一覧'!V66="","",'R7.8.1移動支援一覧'!V66)</f>
        <v>0110400108</v>
      </c>
    </row>
    <row r="67" spans="1:16" ht="13.5" customHeight="1">
      <c r="A67" s="19" t="str">
        <f>'R7.8.1移動支援一覧'!A67</f>
        <v>市内</v>
      </c>
      <c r="B67" s="20" t="str">
        <f>IF('R7.8.1移動支援一覧'!B67="","",'R7.8.1移動支援一覧'!B67)</f>
        <v/>
      </c>
      <c r="C67" s="3" t="str">
        <f>'R7.8.1移動支援一覧'!C67</f>
        <v>0001100257</v>
      </c>
      <c r="D67" s="3" t="str">
        <f>'R7.8.1移動支援一覧'!D67</f>
        <v>自立支援事業所歩歩路</v>
      </c>
      <c r="E67" s="4">
        <f>'R7.8.1移動支援一覧'!E67</f>
        <v>39083</v>
      </c>
      <c r="F67" s="3" t="str">
        <f>'R7.8.1移動支援一覧'!G67</f>
        <v>007-0835</v>
      </c>
      <c r="G67" s="3" t="str">
        <f>'R7.8.1移動支援一覧'!H67</f>
        <v>札幌市東区北３５条東５丁目１番７－１０２号</v>
      </c>
      <c r="H67" s="3" t="str">
        <f>'R7.8.1移動支援一覧'!I67</f>
        <v>741-0606</v>
      </c>
      <c r="I67" s="3" t="str">
        <f>'R7.8.1移動支援一覧'!J67</f>
        <v>375-7007</v>
      </c>
      <c r="J67" s="3" t="str">
        <f>'R7.8.1移動支援一覧'!K67</f>
        <v>特定非営利活動法人 自立支援センター歩歩路</v>
      </c>
      <c r="K67" s="21" t="str">
        <f>IF('R7.8.1移動支援一覧'!Q67="","",'R7.8.1移動支援一覧'!Q67)</f>
        <v>○</v>
      </c>
      <c r="L67" s="21" t="str">
        <f>IF('R7.8.1移動支援一覧'!R67="","",'R7.8.1移動支援一覧'!R67)</f>
        <v>○</v>
      </c>
      <c r="M67" s="21" t="str">
        <f>IF('R7.8.1移動支援一覧'!S67="","",'R7.8.1移動支援一覧'!S67)</f>
        <v>○</v>
      </c>
      <c r="N67" s="21" t="str">
        <f>IF('R7.8.1移動支援一覧'!T67="","",'R7.8.1移動支援一覧'!T67)</f>
        <v>○</v>
      </c>
      <c r="O67" s="21" t="str">
        <f>IF('R7.8.1移動支援一覧'!U67="","",'R7.8.1移動支援一覧'!U67)</f>
        <v/>
      </c>
      <c r="P67" s="22" t="str">
        <f>IF('R7.8.1移動支援一覧'!V67="","",'R7.8.1移動支援一覧'!V67)</f>
        <v>0110201126</v>
      </c>
    </row>
    <row r="68" spans="1:16" ht="13.5" customHeight="1">
      <c r="A68" s="19" t="str">
        <f>'R7.8.1移動支援一覧'!A68</f>
        <v>市内</v>
      </c>
      <c r="B68" s="20" t="str">
        <f>IF('R7.8.1移動支援一覧'!B68="","",'R7.8.1移動支援一覧'!B68)</f>
        <v/>
      </c>
      <c r="C68" s="3" t="str">
        <f>'R7.8.1移動支援一覧'!C68</f>
        <v>0001100259</v>
      </c>
      <c r="D68" s="3" t="str">
        <f>'R7.8.1移動支援一覧'!D68</f>
        <v>きたのホームヘルプサービス</v>
      </c>
      <c r="E68" s="4">
        <f>'R7.8.1移動支援一覧'!E68</f>
        <v>39083</v>
      </c>
      <c r="F68" s="3" t="str">
        <f>'R7.8.1移動支援一覧'!G68</f>
        <v>004-0867</v>
      </c>
      <c r="G68" s="3" t="str">
        <f>'R7.8.1移動支援一覧'!H68</f>
        <v>札幌市清田区北野７条３丁目６－８　ルミナス７・３</v>
      </c>
      <c r="H68" s="3" t="str">
        <f>'R7.8.1移動支援一覧'!I68</f>
        <v>886-1248</v>
      </c>
      <c r="I68" s="3" t="str">
        <f>'R7.8.1移動支援一覧'!J68</f>
        <v>886-1244</v>
      </c>
      <c r="J68" s="3" t="str">
        <f>'R7.8.1移動支援一覧'!K68</f>
        <v>株式会社 あいライフ</v>
      </c>
      <c r="K68" s="21" t="str">
        <f>IF('R7.8.1移動支援一覧'!Q68="","",'R7.8.1移動支援一覧'!Q68)</f>
        <v>○</v>
      </c>
      <c r="L68" s="21" t="str">
        <f>IF('R7.8.1移動支援一覧'!R68="","",'R7.8.1移動支援一覧'!R68)</f>
        <v>○</v>
      </c>
      <c r="M68" s="21" t="str">
        <f>IF('R7.8.1移動支援一覧'!S68="","",'R7.8.1移動支援一覧'!S68)</f>
        <v>○</v>
      </c>
      <c r="N68" s="21" t="str">
        <f>IF('R7.8.1移動支援一覧'!T68="","",'R7.8.1移動支援一覧'!T68)</f>
        <v>○</v>
      </c>
      <c r="O68" s="21" t="str">
        <f>IF('R7.8.1移動支援一覧'!U68="","",'R7.8.1移動支援一覧'!U68)</f>
        <v/>
      </c>
      <c r="P68" s="22" t="str">
        <f>IF('R7.8.1移動支援一覧'!V68="","",'R7.8.1移動支援一覧'!V68)</f>
        <v>0110501889</v>
      </c>
    </row>
    <row r="69" spans="1:16" ht="13.5" customHeight="1">
      <c r="A69" s="19" t="str">
        <f>'R7.8.1移動支援一覧'!A69</f>
        <v>市内</v>
      </c>
      <c r="B69" s="20" t="str">
        <f>IF('R7.8.1移動支援一覧'!B69="","",'R7.8.1移動支援一覧'!B69)</f>
        <v/>
      </c>
      <c r="C69" s="3" t="str">
        <f>'R7.8.1移動支援一覧'!C69</f>
        <v>0001100264</v>
      </c>
      <c r="D69" s="3" t="str">
        <f>'R7.8.1移動支援一覧'!D69</f>
        <v>株式会社サポート枝</v>
      </c>
      <c r="E69" s="4">
        <f>'R7.8.1移動支援一覧'!E69</f>
        <v>39173</v>
      </c>
      <c r="F69" s="3" t="str">
        <f>'R7.8.1移動支援一覧'!G69</f>
        <v>005-0861</v>
      </c>
      <c r="G69" s="3" t="str">
        <f>'R7.8.1移動支援一覧'!H69</f>
        <v>札幌市南区真駒内３３２番地５１９</v>
      </c>
      <c r="H69" s="3" t="str">
        <f>'R7.8.1移動支援一覧'!I69</f>
        <v>592-3440</v>
      </c>
      <c r="I69" s="3" t="str">
        <f>'R7.8.1移動支援一覧'!J69</f>
        <v>592-3441</v>
      </c>
      <c r="J69" s="3" t="str">
        <f>'R7.8.1移動支援一覧'!K69</f>
        <v>株式会社 サポート枝</v>
      </c>
      <c r="K69" s="21" t="str">
        <f>IF('R7.8.1移動支援一覧'!Q69="","",'R7.8.1移動支援一覧'!Q69)</f>
        <v>○</v>
      </c>
      <c r="L69" s="21" t="str">
        <f>IF('R7.8.1移動支援一覧'!R69="","",'R7.8.1移動支援一覧'!R69)</f>
        <v>○</v>
      </c>
      <c r="M69" s="21" t="str">
        <f>IF('R7.8.1移動支援一覧'!S69="","",'R7.8.1移動支援一覧'!S69)</f>
        <v>○</v>
      </c>
      <c r="N69" s="21" t="str">
        <f>IF('R7.8.1移動支援一覧'!T69="","",'R7.8.1移動支援一覧'!T69)</f>
        <v>○</v>
      </c>
      <c r="O69" s="21" t="str">
        <f>IF('R7.8.1移動支援一覧'!U69="","",'R7.8.1移動支援一覧'!U69)</f>
        <v/>
      </c>
      <c r="P69" s="22" t="str">
        <f>IF('R7.8.1移動支援一覧'!V69="","",'R7.8.1移動支援一覧'!V69)</f>
        <v>0110501939</v>
      </c>
    </row>
    <row r="70" spans="1:16" ht="13.5" customHeight="1">
      <c r="A70" s="19" t="str">
        <f>'R7.8.1移動支援一覧'!A70</f>
        <v>市内</v>
      </c>
      <c r="B70" s="20" t="str">
        <f>IF('R7.8.1移動支援一覧'!B70="","",'R7.8.1移動支援一覧'!B70)</f>
        <v/>
      </c>
      <c r="C70" s="3" t="str">
        <f>'R7.8.1移動支援一覧'!C70</f>
        <v>0001100276</v>
      </c>
      <c r="D70" s="3" t="str">
        <f>'R7.8.1移動支援一覧'!D70</f>
        <v>サポートセンターＢＡＫＵ</v>
      </c>
      <c r="E70" s="4">
        <f>'R7.8.1移動支援一覧'!E70</f>
        <v>39173</v>
      </c>
      <c r="F70" s="3" t="str">
        <f>'R7.8.1移動支援一覧'!G70</f>
        <v>062-0021</v>
      </c>
      <c r="G70" s="3" t="str">
        <f>'R7.8.1移動支援一覧'!H70</f>
        <v>札幌市豊平区月寒西１条９丁目８－１　パサージュ月寒中央507</v>
      </c>
      <c r="H70" s="3" t="str">
        <f>'R7.8.1移動支援一覧'!I70</f>
        <v>852-9655</v>
      </c>
      <c r="I70" s="3" t="str">
        <f>'R7.8.1移動支援一覧'!J70</f>
        <v>867-9185</v>
      </c>
      <c r="J70" s="3" t="str">
        <f>'R7.8.1移動支援一覧'!K70</f>
        <v>特定非営利活動法人 ＢＡＫＵ</v>
      </c>
      <c r="K70" s="21" t="str">
        <f>IF('R7.8.1移動支援一覧'!Q70="","",'R7.8.1移動支援一覧'!Q70)</f>
        <v>○</v>
      </c>
      <c r="L70" s="21" t="str">
        <f>IF('R7.8.1移動支援一覧'!R70="","",'R7.8.1移動支援一覧'!R70)</f>
        <v/>
      </c>
      <c r="M70" s="21" t="str">
        <f>IF('R7.8.1移動支援一覧'!S70="","",'R7.8.1移動支援一覧'!S70)</f>
        <v/>
      </c>
      <c r="N70" s="21" t="str">
        <f>IF('R7.8.1移動支援一覧'!T70="","",'R7.8.1移動支援一覧'!T70)</f>
        <v/>
      </c>
      <c r="O70" s="21" t="str">
        <f>IF('R7.8.1移動支援一覧'!U70="","",'R7.8.1移動支援一覧'!U70)</f>
        <v/>
      </c>
      <c r="P70" s="22" t="str">
        <f>IF('R7.8.1移動支援一覧'!V70="","",'R7.8.1移動支援一覧'!V70)</f>
        <v>0110502051</v>
      </c>
    </row>
    <row r="71" spans="1:16" ht="13.5" customHeight="1">
      <c r="A71" s="19" t="str">
        <f>'R7.8.1移動支援一覧'!A71</f>
        <v>市内</v>
      </c>
      <c r="B71" s="20" t="str">
        <f>IF('R7.8.1移動支援一覧'!B71="","",'R7.8.1移動支援一覧'!B71)</f>
        <v/>
      </c>
      <c r="C71" s="3" t="str">
        <f>'R7.8.1移動支援一覧'!C71</f>
        <v>0001100278</v>
      </c>
      <c r="D71" s="3" t="str">
        <f>'R7.8.1移動支援一覧'!D71</f>
        <v>ヘルパーステーションケアライズ札幌</v>
      </c>
      <c r="E71" s="4">
        <f>'R7.8.1移動支援一覧'!E71</f>
        <v>39203</v>
      </c>
      <c r="F71" s="3" t="str">
        <f>'R7.8.1移動支援一覧'!G71</f>
        <v>003-0022</v>
      </c>
      <c r="G71" s="3" t="str">
        <f>'R7.8.1移動支援一覧'!H71</f>
        <v>札幌市白石区南郷通１１丁目南１－３－１０２</v>
      </c>
      <c r="H71" s="3" t="str">
        <f>'R7.8.1移動支援一覧'!I71</f>
        <v>827-2611</v>
      </c>
      <c r="I71" s="3" t="str">
        <f>'R7.8.1移動支援一覧'!J71</f>
        <v>827-2611</v>
      </c>
      <c r="J71" s="3" t="str">
        <f>'R7.8.1移動支援一覧'!K71</f>
        <v>株式会社 ケアライズ</v>
      </c>
      <c r="K71" s="21" t="str">
        <f>IF('R7.8.1移動支援一覧'!Q71="","",'R7.8.1移動支援一覧'!Q71)</f>
        <v>○</v>
      </c>
      <c r="L71" s="21" t="str">
        <f>IF('R7.8.1移動支援一覧'!R71="","",'R7.8.1移動支援一覧'!R71)</f>
        <v>○</v>
      </c>
      <c r="M71" s="21" t="str">
        <f>IF('R7.8.1移動支援一覧'!S71="","",'R7.8.1移動支援一覧'!S71)</f>
        <v>○</v>
      </c>
      <c r="N71" s="21" t="str">
        <f>IF('R7.8.1移動支援一覧'!T71="","",'R7.8.1移動支援一覧'!T71)</f>
        <v>○</v>
      </c>
      <c r="O71" s="21" t="str">
        <f>IF('R7.8.1移動支援一覧'!U71="","",'R7.8.1移動支援一覧'!U71)</f>
        <v/>
      </c>
      <c r="P71" s="22" t="str">
        <f>IF('R7.8.1移動支援一覧'!V71="","",'R7.8.1移動支援一覧'!V71)</f>
        <v>0110502069</v>
      </c>
    </row>
    <row r="72" spans="1:16" ht="13.5" customHeight="1">
      <c r="A72" s="19" t="str">
        <f>'R7.8.1移動支援一覧'!A72</f>
        <v>市内</v>
      </c>
      <c r="B72" s="20" t="str">
        <f>IF('R7.8.1移動支援一覧'!B72="","",'R7.8.1移動支援一覧'!B72)</f>
        <v/>
      </c>
      <c r="C72" s="3" t="str">
        <f>'R7.8.1移動支援一覧'!C72</f>
        <v>0001100280</v>
      </c>
      <c r="D72" s="3" t="str">
        <f>'R7.8.1移動支援一覧'!D72</f>
        <v>ななかまどケアサービス</v>
      </c>
      <c r="E72" s="4">
        <f>'R7.8.1移動支援一覧'!E72</f>
        <v>39203</v>
      </c>
      <c r="F72" s="3" t="str">
        <f>'R7.8.1移動支援一覧'!G72</f>
        <v>005-0841</v>
      </c>
      <c r="G72" s="3" t="str">
        <f>'R7.8.1移動支援一覧'!H72</f>
        <v>札幌市南区石山1条1丁目7番15号</v>
      </c>
      <c r="H72" s="3" t="str">
        <f>'R7.8.1移動支援一覧'!I72</f>
        <v>594-2113</v>
      </c>
      <c r="I72" s="3" t="str">
        <f>'R7.8.1移動支援一覧'!J72</f>
        <v>596-7527</v>
      </c>
      <c r="J72" s="3" t="str">
        <f>'R7.8.1移動支援一覧'!K72</f>
        <v>特定非営利活動法人 札幌市民生活支援ネット</v>
      </c>
      <c r="K72" s="21" t="str">
        <f>IF('R7.8.1移動支援一覧'!Q72="","",'R7.8.1移動支援一覧'!Q72)</f>
        <v>○</v>
      </c>
      <c r="L72" s="21" t="str">
        <f>IF('R7.8.1移動支援一覧'!R72="","",'R7.8.1移動支援一覧'!R72)</f>
        <v>○</v>
      </c>
      <c r="M72" s="21" t="str">
        <f>IF('R7.8.1移動支援一覧'!S72="","",'R7.8.1移動支援一覧'!S72)</f>
        <v>○</v>
      </c>
      <c r="N72" s="21" t="str">
        <f>IF('R7.8.1移動支援一覧'!T72="","",'R7.8.1移動支援一覧'!T72)</f>
        <v>○</v>
      </c>
      <c r="O72" s="21" t="str">
        <f>IF('R7.8.1移動支援一覧'!U72="","",'R7.8.1移動支援一覧'!U72)</f>
        <v>○</v>
      </c>
      <c r="P72" s="22" t="str">
        <f>IF('R7.8.1移動支援一覧'!V72="","",'R7.8.1移動支援一覧'!V72)</f>
        <v>0110100542</v>
      </c>
    </row>
    <row r="73" spans="1:16" ht="13.5" customHeight="1">
      <c r="A73" s="19" t="str">
        <f>'R7.8.1移動支援一覧'!A73</f>
        <v>市内</v>
      </c>
      <c r="B73" s="20" t="str">
        <f>IF('R7.8.1移動支援一覧'!B73="","",'R7.8.1移動支援一覧'!B73)</f>
        <v/>
      </c>
      <c r="C73" s="3" t="str">
        <f>'R7.8.1移動支援一覧'!C73</f>
        <v>0001100285</v>
      </c>
      <c r="D73" s="3" t="str">
        <f>'R7.8.1移動支援一覧'!D73</f>
        <v>ケアアシスト</v>
      </c>
      <c r="E73" s="4">
        <f>'R7.8.1移動支援一覧'!E73</f>
        <v>39264</v>
      </c>
      <c r="F73" s="3" t="str">
        <f>'R7.8.1移動支援一覧'!G73</f>
        <v>063-0061</v>
      </c>
      <c r="G73" s="3" t="str">
        <f>'R7.8.1移動支援一覧'!H73</f>
        <v>札幌市西区西町北２丁目３番３号</v>
      </c>
      <c r="H73" s="3" t="str">
        <f>'R7.8.1移動支援一覧'!I73</f>
        <v>665-8772</v>
      </c>
      <c r="I73" s="3" t="str">
        <f>'R7.8.1移動支援一覧'!J73</f>
        <v>665-8797</v>
      </c>
      <c r="J73" s="3" t="str">
        <f>'R7.8.1移動支援一覧'!K73</f>
        <v>有限会社 ケアアシスト</v>
      </c>
      <c r="K73" s="21" t="str">
        <f>IF('R7.8.1移動支援一覧'!Q73="","",'R7.8.1移動支援一覧'!Q73)</f>
        <v>○</v>
      </c>
      <c r="L73" s="21" t="str">
        <f>IF('R7.8.1移動支援一覧'!R73="","",'R7.8.1移動支援一覧'!R73)</f>
        <v>○</v>
      </c>
      <c r="M73" s="21" t="str">
        <f>IF('R7.8.1移動支援一覧'!S73="","",'R7.8.1移動支援一覧'!S73)</f>
        <v/>
      </c>
      <c r="N73" s="21" t="str">
        <f>IF('R7.8.1移動支援一覧'!T73="","",'R7.8.1移動支援一覧'!T73)</f>
        <v>○</v>
      </c>
      <c r="O73" s="21" t="str">
        <f>IF('R7.8.1移動支援一覧'!U73="","",'R7.8.1移動支援一覧'!U73)</f>
        <v/>
      </c>
      <c r="P73" s="22" t="str">
        <f>IF('R7.8.1移動支援一覧'!V73="","",'R7.8.1移動支援一覧'!V73)</f>
        <v>0110401148</v>
      </c>
    </row>
    <row r="74" spans="1:16" ht="13.5" customHeight="1">
      <c r="A74" s="19" t="str">
        <f>'R7.8.1移動支援一覧'!A74</f>
        <v>市内</v>
      </c>
      <c r="B74" s="20" t="str">
        <f>IF('R7.8.1移動支援一覧'!B74="","",'R7.8.1移動支援一覧'!B74)</f>
        <v/>
      </c>
      <c r="C74" s="3" t="str">
        <f>'R7.8.1移動支援一覧'!C74</f>
        <v>0001100289</v>
      </c>
      <c r="D74" s="3" t="str">
        <f>'R7.8.1移動支援一覧'!D74</f>
        <v>サポート９１</v>
      </c>
      <c r="E74" s="4">
        <f>'R7.8.1移動支援一覧'!E74</f>
        <v>39264</v>
      </c>
      <c r="F74" s="3" t="str">
        <f>'R7.8.1移動支援一覧'!G74</f>
        <v>004-0039</v>
      </c>
      <c r="G74" s="3" t="str">
        <f>'R7.8.1移動支援一覧'!H74</f>
        <v>札幌市厚別区上野幌１条３丁目１－１</v>
      </c>
      <c r="H74" s="3" t="str">
        <f>'R7.8.1移動支援一覧'!I74</f>
        <v>375-0399</v>
      </c>
      <c r="I74" s="3" t="str">
        <f>'R7.8.1移動支援一覧'!J74</f>
        <v>375-0245</v>
      </c>
      <c r="J74" s="3" t="str">
        <f>'R7.8.1移動支援一覧'!K74</f>
        <v>社会福祉法人 札幌報恩会</v>
      </c>
      <c r="K74" s="21" t="str">
        <f>IF('R7.8.1移動支援一覧'!Q74="","",'R7.8.1移動支援一覧'!Q74)</f>
        <v/>
      </c>
      <c r="L74" s="21" t="str">
        <f>IF('R7.8.1移動支援一覧'!R74="","",'R7.8.1移動支援一覧'!R74)</f>
        <v>○</v>
      </c>
      <c r="M74" s="21" t="str">
        <f>IF('R7.8.1移動支援一覧'!S74="","",'R7.8.1移動支援一覧'!S74)</f>
        <v/>
      </c>
      <c r="N74" s="21" t="str">
        <f>IF('R7.8.1移動支援一覧'!T74="","",'R7.8.1移動支援一覧'!T74)</f>
        <v/>
      </c>
      <c r="O74" s="21" t="str">
        <f>IF('R7.8.1移動支援一覧'!U74="","",'R7.8.1移動支援一覧'!U74)</f>
        <v/>
      </c>
      <c r="P74" s="22" t="str">
        <f>IF('R7.8.1移動支援一覧'!V74="","",'R7.8.1移動支援一覧'!V74)</f>
        <v>0110502093</v>
      </c>
    </row>
    <row r="75" spans="1:16" ht="13.5" customHeight="1">
      <c r="A75" s="19" t="str">
        <f>'R7.8.1移動支援一覧'!A75</f>
        <v>市内</v>
      </c>
      <c r="B75" s="20" t="str">
        <f>IF('R7.8.1移動支援一覧'!B75="","",'R7.8.1移動支援一覧'!B75)</f>
        <v>休止</v>
      </c>
      <c r="C75" s="3" t="str">
        <f>'R7.8.1移動支援一覧'!C75</f>
        <v>0001100290</v>
      </c>
      <c r="D75" s="3" t="str">
        <f>'R7.8.1移動支援一覧'!D75</f>
        <v>ヘルパーステーション椿</v>
      </c>
      <c r="E75" s="4">
        <f>'R7.8.1移動支援一覧'!E75</f>
        <v>39295</v>
      </c>
      <c r="F75" s="3" t="str">
        <f>'R7.8.1移動支援一覧'!G75</f>
        <v>065-0010</v>
      </c>
      <c r="G75" s="3" t="str">
        <f>'R7.8.1移動支援一覧'!H75</f>
        <v>札幌市東区北１０条東１１丁目１番１号</v>
      </c>
      <c r="H75" s="3" t="str">
        <f>'R7.8.1移動支援一覧'!I75</f>
        <v>741-7200</v>
      </c>
      <c r="I75" s="3" t="str">
        <f>'R7.8.1移動支援一覧'!J75</f>
        <v>741-7220</v>
      </c>
      <c r="J75" s="3" t="str">
        <f>'R7.8.1移動支援一覧'!K75</f>
        <v>株式会社 楽明館</v>
      </c>
      <c r="K75" s="21" t="str">
        <f>IF('R7.8.1移動支援一覧'!Q75="","",'R7.8.1移動支援一覧'!Q75)</f>
        <v>○</v>
      </c>
      <c r="L75" s="21" t="str">
        <f>IF('R7.8.1移動支援一覧'!R75="","",'R7.8.1移動支援一覧'!R75)</f>
        <v>○</v>
      </c>
      <c r="M75" s="21" t="str">
        <f>IF('R7.8.1移動支援一覧'!S75="","",'R7.8.1移動支援一覧'!S75)</f>
        <v>○</v>
      </c>
      <c r="N75" s="21" t="str">
        <f>IF('R7.8.1移動支援一覧'!T75="","",'R7.8.1移動支援一覧'!T75)</f>
        <v>○</v>
      </c>
      <c r="O75" s="21" t="str">
        <f>IF('R7.8.1移動支援一覧'!U75="","",'R7.8.1移動支援一覧'!U75)</f>
        <v>○</v>
      </c>
      <c r="P75" s="22" t="str">
        <f>IF('R7.8.1移動支援一覧'!V75="","",'R7.8.1移動支援一覧'!V75)</f>
        <v>0110201472</v>
      </c>
    </row>
    <row r="76" spans="1:16" ht="13.5" customHeight="1">
      <c r="A76" s="19" t="str">
        <f>'R7.8.1移動支援一覧'!A76</f>
        <v>市内</v>
      </c>
      <c r="B76" s="20" t="str">
        <f>IF('R7.8.1移動支援一覧'!B76="","",'R7.8.1移動支援一覧'!B76)</f>
        <v/>
      </c>
      <c r="C76" s="3" t="str">
        <f>'R7.8.1移動支援一覧'!C76</f>
        <v>0001100291</v>
      </c>
      <c r="D76" s="3" t="str">
        <f>'R7.8.1移動支援一覧'!D76</f>
        <v>ヘルパーステーションつばさ</v>
      </c>
      <c r="E76" s="4">
        <f>'R7.8.1移動支援一覧'!E76</f>
        <v>39295</v>
      </c>
      <c r="F76" s="3" t="str">
        <f>'R7.8.1移動支援一覧'!G76</f>
        <v>002-0855</v>
      </c>
      <c r="G76" s="3" t="str">
        <f>'R7.8.1移動支援一覧'!H76</f>
        <v>札幌市北区屯田3条3丁目5番11号</v>
      </c>
      <c r="H76" s="3" t="str">
        <f>'R7.8.1移動支援一覧'!I76</f>
        <v>299-1256</v>
      </c>
      <c r="I76" s="3" t="str">
        <f>'R7.8.1移動支援一覧'!J76</f>
        <v>299-1277</v>
      </c>
      <c r="J76" s="3" t="str">
        <f>'R7.8.1移動支援一覧'!K76</f>
        <v>株式会社 パーソナル・ケア・ポート</v>
      </c>
      <c r="K76" s="21" t="str">
        <f>IF('R7.8.1移動支援一覧'!Q76="","",'R7.8.1移動支援一覧'!Q76)</f>
        <v>○</v>
      </c>
      <c r="L76" s="21" t="str">
        <f>IF('R7.8.1移動支援一覧'!R76="","",'R7.8.1移動支援一覧'!R76)</f>
        <v>○</v>
      </c>
      <c r="M76" s="21" t="str">
        <f>IF('R7.8.1移動支援一覧'!S76="","",'R7.8.1移動支援一覧'!S76)</f>
        <v>○</v>
      </c>
      <c r="N76" s="21" t="str">
        <f>IF('R7.8.1移動支援一覧'!T76="","",'R7.8.1移動支援一覧'!T76)</f>
        <v>○</v>
      </c>
      <c r="O76" s="21" t="str">
        <f>IF('R7.8.1移動支援一覧'!U76="","",'R7.8.1移動支援一覧'!U76)</f>
        <v>○</v>
      </c>
      <c r="P76" s="22" t="str">
        <f>IF('R7.8.1移動支援一覧'!V76="","",'R7.8.1移動支援一覧'!V76)</f>
        <v>0110201456</v>
      </c>
    </row>
    <row r="77" spans="1:16" ht="13.5" customHeight="1">
      <c r="A77" s="19" t="str">
        <f>'R7.8.1移動支援一覧'!A77</f>
        <v>市内</v>
      </c>
      <c r="B77" s="20" t="str">
        <f>IF('R7.8.1移動支援一覧'!B77="","",'R7.8.1移動支援一覧'!B77)</f>
        <v/>
      </c>
      <c r="C77" s="3" t="str">
        <f>'R7.8.1移動支援一覧'!C77</f>
        <v>0001100293</v>
      </c>
      <c r="D77" s="3" t="str">
        <f>'R7.8.1移動支援一覧'!D77</f>
        <v>サポートおん</v>
      </c>
      <c r="E77" s="4">
        <f>'R7.8.1移動支援一覧'!E77</f>
        <v>39326</v>
      </c>
      <c r="F77" s="3" t="str">
        <f>'R7.8.1移動支援一覧'!G77</f>
        <v>062-0911</v>
      </c>
      <c r="G77" s="3" t="str">
        <f>'R7.8.1移動支援一覧'!H77</f>
        <v>札幌市南区石山５６１－１１</v>
      </c>
      <c r="H77" s="3" t="str">
        <f>'R7.8.1移動支援一覧'!I77</f>
        <v>811-8830</v>
      </c>
      <c r="I77" s="3" t="str">
        <f>'R7.8.1移動支援一覧'!J77</f>
        <v>811-8830</v>
      </c>
      <c r="J77" s="3" t="str">
        <f>'R7.8.1移動支援一覧'!K77</f>
        <v>株式会社 大空</v>
      </c>
      <c r="K77" s="21" t="str">
        <f>IF('R7.8.1移動支援一覧'!Q77="","",'R7.8.1移動支援一覧'!Q77)</f>
        <v>○</v>
      </c>
      <c r="L77" s="21" t="str">
        <f>IF('R7.8.1移動支援一覧'!R77="","",'R7.8.1移動支援一覧'!R77)</f>
        <v>○</v>
      </c>
      <c r="M77" s="21" t="str">
        <f>IF('R7.8.1移動支援一覧'!S77="","",'R7.8.1移動支援一覧'!S77)</f>
        <v>○</v>
      </c>
      <c r="N77" s="21" t="str">
        <f>IF('R7.8.1移動支援一覧'!T77="","",'R7.8.1移動支援一覧'!T77)</f>
        <v>○</v>
      </c>
      <c r="O77" s="21" t="str">
        <f>IF('R7.8.1移動支援一覧'!U77="","",'R7.8.1移動支援一覧'!U77)</f>
        <v/>
      </c>
      <c r="P77" s="22" t="str">
        <f>IF('R7.8.1移動支援一覧'!V77="","",'R7.8.1移動支援一覧'!V77)</f>
        <v>0110502176</v>
      </c>
    </row>
    <row r="78" spans="1:16" ht="13.5" customHeight="1">
      <c r="A78" s="19" t="str">
        <f>'R7.8.1移動支援一覧'!A78</f>
        <v>市内</v>
      </c>
      <c r="B78" s="20" t="str">
        <f>IF('R7.8.1移動支援一覧'!B78="","",'R7.8.1移動支援一覧'!B78)</f>
        <v/>
      </c>
      <c r="C78" s="3" t="str">
        <f>'R7.8.1移動支援一覧'!C78</f>
        <v>0001100294</v>
      </c>
      <c r="D78" s="3" t="str">
        <f>'R7.8.1移動支援一覧'!D78</f>
        <v>医療法人社団誠仁会居宅介護サービス北大通り</v>
      </c>
      <c r="E78" s="4">
        <f>'R7.8.1移動支援一覧'!E78</f>
        <v>39326</v>
      </c>
      <c r="F78" s="3" t="str">
        <f>'R7.8.1移動支援一覧'!G78</f>
        <v>001-0023</v>
      </c>
      <c r="G78" s="3" t="str">
        <f>'R7.8.1移動支援一覧'!H78</f>
        <v>札幌市北区北２３条西４丁目２番２３号プレイス２４</v>
      </c>
      <c r="H78" s="3" t="str">
        <f>'R7.8.1移動支援一覧'!I78</f>
        <v>738-1111</v>
      </c>
      <c r="I78" s="3" t="str">
        <f>'R7.8.1移動支援一覧'!J78</f>
        <v>738-1117</v>
      </c>
      <c r="J78" s="3" t="str">
        <f>'R7.8.1移動支援一覧'!K78</f>
        <v>医療法人社団 誠仁会</v>
      </c>
      <c r="K78" s="21" t="str">
        <f>IF('R7.8.1移動支援一覧'!Q78="","",'R7.8.1移動支援一覧'!Q78)</f>
        <v>○</v>
      </c>
      <c r="L78" s="21" t="str">
        <f>IF('R7.8.1移動支援一覧'!R78="","",'R7.8.1移動支援一覧'!R78)</f>
        <v>○</v>
      </c>
      <c r="M78" s="21" t="str">
        <f>IF('R7.8.1移動支援一覧'!S78="","",'R7.8.1移動支援一覧'!S78)</f>
        <v>○</v>
      </c>
      <c r="N78" s="21" t="str">
        <f>IF('R7.8.1移動支援一覧'!T78="","",'R7.8.1移動支援一覧'!T78)</f>
        <v>○</v>
      </c>
      <c r="O78" s="21" t="str">
        <f>IF('R7.8.1移動支援一覧'!U78="","",'R7.8.1移動支援一覧'!U78)</f>
        <v/>
      </c>
      <c r="P78" s="22" t="str">
        <f>IF('R7.8.1移動支援一覧'!V78="","",'R7.8.1移動支援一覧'!V78)</f>
        <v>0110201514</v>
      </c>
    </row>
    <row r="79" spans="1:16" ht="13.5" customHeight="1">
      <c r="A79" s="19" t="str">
        <f>'R7.8.1移動支援一覧'!A79</f>
        <v>市内</v>
      </c>
      <c r="B79" s="20" t="str">
        <f>IF('R7.8.1移動支援一覧'!B79="","",'R7.8.1移動支援一覧'!B79)</f>
        <v/>
      </c>
      <c r="C79" s="3" t="str">
        <f>'R7.8.1移動支援一覧'!C79</f>
        <v>0001100298</v>
      </c>
      <c r="D79" s="3" t="str">
        <f>'R7.8.1移動支援一覧'!D79</f>
        <v>トーコーケア訪問介護事業所</v>
      </c>
      <c r="E79" s="4">
        <f>'R7.8.1移動支援一覧'!E79</f>
        <v>39356</v>
      </c>
      <c r="F79" s="3" t="str">
        <f>'R7.8.1移動支援一覧'!G79</f>
        <v>060-0032</v>
      </c>
      <c r="G79" s="3" t="str">
        <f>'R7.8.1移動支援一覧'!H79</f>
        <v>札幌市中央区北2条東7丁目82番地　ラポール永山公園</v>
      </c>
      <c r="H79" s="3" t="str">
        <f>'R7.8.1移動支援一覧'!I79</f>
        <v>251-5160</v>
      </c>
      <c r="I79" s="3" t="str">
        <f>'R7.8.1移動支援一覧'!J79</f>
        <v>251-5167</v>
      </c>
      <c r="J79" s="3" t="str">
        <f>'R7.8.1移動支援一覧'!K79</f>
        <v>株式会社 トーコーケア</v>
      </c>
      <c r="K79" s="21" t="str">
        <f>IF('R7.8.1移動支援一覧'!Q79="","",'R7.8.1移動支援一覧'!Q79)</f>
        <v>○</v>
      </c>
      <c r="L79" s="21" t="str">
        <f>IF('R7.8.1移動支援一覧'!R79="","",'R7.8.1移動支援一覧'!R79)</f>
        <v>○</v>
      </c>
      <c r="M79" s="21" t="str">
        <f>IF('R7.8.1移動支援一覧'!S79="","",'R7.8.1移動支援一覧'!S79)</f>
        <v>○</v>
      </c>
      <c r="N79" s="21" t="str">
        <f>IF('R7.8.1移動支援一覧'!T79="","",'R7.8.1移動支援一覧'!T79)</f>
        <v>○</v>
      </c>
      <c r="O79" s="21" t="str">
        <f>IF('R7.8.1移動支援一覧'!U79="","",'R7.8.1移動支援一覧'!U79)</f>
        <v/>
      </c>
      <c r="P79" s="22" t="str">
        <f>IF('R7.8.1移動支援一覧'!V79="","",'R7.8.1移動支援一覧'!V79)</f>
        <v>0110201449</v>
      </c>
    </row>
    <row r="80" spans="1:16" ht="13.5" customHeight="1">
      <c r="A80" s="19" t="str">
        <f>'R7.8.1移動支援一覧'!A80</f>
        <v>市内</v>
      </c>
      <c r="B80" s="20" t="str">
        <f>IF('R7.8.1移動支援一覧'!B80="","",'R7.8.1移動支援一覧'!B80)</f>
        <v/>
      </c>
      <c r="C80" s="3" t="str">
        <f>'R7.8.1移動支援一覧'!C80</f>
        <v>0001100301</v>
      </c>
      <c r="D80" s="3" t="str">
        <f>'R7.8.1移動支援一覧'!D80</f>
        <v>ヘルパーステーションかえで</v>
      </c>
      <c r="E80" s="4">
        <f>'R7.8.1移動支援一覧'!E80</f>
        <v>39356</v>
      </c>
      <c r="F80" s="3" t="str">
        <f>'R7.8.1移動支援一覧'!G80</f>
        <v>004-0013</v>
      </c>
      <c r="G80" s="3" t="str">
        <f>'R7.8.1移動支援一覧'!H80</f>
        <v>札幌市厚別区もみじ台西6丁目1番4号</v>
      </c>
      <c r="H80" s="3" t="str">
        <f>'R7.8.1移動支援一覧'!I80</f>
        <v>899-7711</v>
      </c>
      <c r="I80" s="3" t="str">
        <f>'R7.8.1移動支援一覧'!J80</f>
        <v>899-6600</v>
      </c>
      <c r="J80" s="3" t="str">
        <f>'R7.8.1移動支援一覧'!K80</f>
        <v>社会福祉法人 協立いつくしみの会</v>
      </c>
      <c r="K80" s="21" t="str">
        <f>IF('R7.8.1移動支援一覧'!Q80="","",'R7.8.1移動支援一覧'!Q80)</f>
        <v>○</v>
      </c>
      <c r="L80" s="21" t="str">
        <f>IF('R7.8.1移動支援一覧'!R80="","",'R7.8.1移動支援一覧'!R80)</f>
        <v>○</v>
      </c>
      <c r="M80" s="21" t="str">
        <f>IF('R7.8.1移動支援一覧'!S80="","",'R7.8.1移動支援一覧'!S80)</f>
        <v>○</v>
      </c>
      <c r="N80" s="21" t="str">
        <f>IF('R7.8.1移動支援一覧'!T80="","",'R7.8.1移動支援一覧'!T80)</f>
        <v>○</v>
      </c>
      <c r="O80" s="21" t="str">
        <f>IF('R7.8.1移動支援一覧'!U80="","",'R7.8.1移動支援一覧'!U80)</f>
        <v/>
      </c>
      <c r="P80" s="22" t="str">
        <f>IF('R7.8.1移動支援一覧'!V80="","",'R7.8.1移動支援一覧'!V80)</f>
        <v>0110501061</v>
      </c>
    </row>
    <row r="81" spans="1:16" ht="13.5" customHeight="1">
      <c r="A81" s="19" t="str">
        <f>'R7.8.1移動支援一覧'!A81</f>
        <v>市内</v>
      </c>
      <c r="B81" s="20" t="str">
        <f>IF('R7.8.1移動支援一覧'!B81="","",'R7.8.1移動支援一覧'!B81)</f>
        <v/>
      </c>
      <c r="C81" s="3" t="str">
        <f>'R7.8.1移動支援一覧'!C81</f>
        <v>0001100303</v>
      </c>
      <c r="D81" s="3" t="str">
        <f>'R7.8.1移動支援一覧'!D81</f>
        <v>札幌アシストセンターマザー居宅介護事業所元町</v>
      </c>
      <c r="E81" s="4">
        <f>'R7.8.1移動支援一覧'!E81</f>
        <v>39356</v>
      </c>
      <c r="F81" s="3" t="str">
        <f>'R7.8.1移動支援一覧'!G81</f>
        <v>065-0027</v>
      </c>
      <c r="G81" s="3" t="str">
        <f>'R7.8.1移動支援一覧'!H81</f>
        <v>札幌市東区北27条東18丁目4番14号</v>
      </c>
      <c r="H81" s="3" t="str">
        <f>'R7.8.1移動支援一覧'!I81</f>
        <v>784-5235</v>
      </c>
      <c r="I81" s="3" t="str">
        <f>'R7.8.1移動支援一覧'!J81</f>
        <v>784-5236</v>
      </c>
      <c r="J81" s="3" t="str">
        <f>'R7.8.1移動支援一覧'!K81</f>
        <v>株式会社 マザー</v>
      </c>
      <c r="K81" s="21" t="str">
        <f>IF('R7.8.1移動支援一覧'!Q81="","",'R7.8.1移動支援一覧'!Q81)</f>
        <v>○</v>
      </c>
      <c r="L81" s="21" t="str">
        <f>IF('R7.8.1移動支援一覧'!R81="","",'R7.8.1移動支援一覧'!R81)</f>
        <v>○</v>
      </c>
      <c r="M81" s="21" t="str">
        <f>IF('R7.8.1移動支援一覧'!S81="","",'R7.8.1移動支援一覧'!S81)</f>
        <v/>
      </c>
      <c r="N81" s="21" t="str">
        <f>IF('R7.8.1移動支援一覧'!T81="","",'R7.8.1移動支援一覧'!T81)</f>
        <v>○</v>
      </c>
      <c r="O81" s="21" t="str">
        <f>IF('R7.8.1移動支援一覧'!U81="","",'R7.8.1移動支援一覧'!U81)</f>
        <v/>
      </c>
      <c r="P81" s="22" t="str">
        <f>IF('R7.8.1移動支援一覧'!V81="","",'R7.8.1移動支援一覧'!V81)</f>
        <v>0110201530</v>
      </c>
    </row>
    <row r="82" spans="1:16" ht="13.5" customHeight="1">
      <c r="A82" s="19" t="str">
        <f>'R7.8.1移動支援一覧'!A82</f>
        <v>市内</v>
      </c>
      <c r="B82" s="20" t="str">
        <f>IF('R7.8.1移動支援一覧'!B82="","",'R7.8.1移動支援一覧'!B82)</f>
        <v/>
      </c>
      <c r="C82" s="3" t="str">
        <f>'R7.8.1移動支援一覧'!C82</f>
        <v>0001100304</v>
      </c>
      <c r="D82" s="3" t="str">
        <f>'R7.8.1移動支援一覧'!D82</f>
        <v>ヘルパーステーション　ばらんす</v>
      </c>
      <c r="E82" s="4">
        <f>'R7.8.1移動支援一覧'!E82</f>
        <v>39387</v>
      </c>
      <c r="F82" s="3" t="str">
        <f>'R7.8.1移動支援一覧'!G82</f>
        <v>003-0853</v>
      </c>
      <c r="G82" s="3" t="str">
        <f>'R7.8.1移動支援一覧'!H82</f>
        <v>札幌市白石区川北３条１丁目３番１７号</v>
      </c>
      <c r="H82" s="3" t="str">
        <f>'R7.8.1移動支援一覧'!I82</f>
        <v>398-7779</v>
      </c>
      <c r="I82" s="3" t="str">
        <f>'R7.8.1移動支援一覧'!J82</f>
        <v>398-7794</v>
      </c>
      <c r="J82" s="3" t="str">
        <f>'R7.8.1移動支援一覧'!K82</f>
        <v>株式会社 インクルージョン</v>
      </c>
      <c r="K82" s="21" t="str">
        <f>IF('R7.8.1移動支援一覧'!Q82="","",'R7.8.1移動支援一覧'!Q82)</f>
        <v>○</v>
      </c>
      <c r="L82" s="21" t="str">
        <f>IF('R7.8.1移動支援一覧'!R82="","",'R7.8.1移動支援一覧'!R82)</f>
        <v>○</v>
      </c>
      <c r="M82" s="21" t="str">
        <f>IF('R7.8.1移動支援一覧'!S82="","",'R7.8.1移動支援一覧'!S82)</f>
        <v>○</v>
      </c>
      <c r="N82" s="21" t="str">
        <f>IF('R7.8.1移動支援一覧'!T82="","",'R7.8.1移動支援一覧'!T82)</f>
        <v>○</v>
      </c>
      <c r="O82" s="21" t="str">
        <f>IF('R7.8.1移動支援一覧'!U82="","",'R7.8.1移動支援一覧'!U82)</f>
        <v>○</v>
      </c>
      <c r="P82" s="22" t="str">
        <f>IF('R7.8.1移動支援一覧'!V82="","",'R7.8.1移動支援一覧'!V82)</f>
        <v>0110201571</v>
      </c>
    </row>
    <row r="83" spans="1:16" ht="13.5" customHeight="1">
      <c r="A83" s="19" t="str">
        <f>'R7.8.1移動支援一覧'!A83</f>
        <v>市内</v>
      </c>
      <c r="B83" s="20" t="str">
        <f>IF('R7.8.1移動支援一覧'!B83="","",'R7.8.1移動支援一覧'!B83)</f>
        <v/>
      </c>
      <c r="C83" s="3" t="str">
        <f>'R7.8.1移動支援一覧'!C83</f>
        <v>0001100305</v>
      </c>
      <c r="D83" s="3" t="str">
        <f>'R7.8.1移動支援一覧'!D83</f>
        <v>訪問介護ステーション　めぐみ</v>
      </c>
      <c r="E83" s="4">
        <f>'R7.8.1移動支援一覧'!E83</f>
        <v>39387</v>
      </c>
      <c r="F83" s="3" t="str">
        <f>'R7.8.1移動支援一覧'!G83</f>
        <v>064-0928</v>
      </c>
      <c r="G83" s="3" t="str">
        <f>'R7.8.1移動支援一覧'!H83</f>
        <v>札幌市中央区南28条西1２丁目２－３１　ベルコリーヌ尚志館１０３</v>
      </c>
      <c r="H83" s="3" t="str">
        <f>'R7.8.1移動支援一覧'!I83</f>
        <v>561-7478</v>
      </c>
      <c r="I83" s="3" t="str">
        <f>'R7.8.1移動支援一覧'!J83</f>
        <v>561-7547</v>
      </c>
      <c r="J83" s="3" t="str">
        <f>'R7.8.1移動支援一覧'!K83</f>
        <v>株式会社 Ａ＆Ｎ</v>
      </c>
      <c r="K83" s="21" t="str">
        <f>IF('R7.8.1移動支援一覧'!Q83="","",'R7.8.1移動支援一覧'!Q83)</f>
        <v>○</v>
      </c>
      <c r="L83" s="21" t="str">
        <f>IF('R7.8.1移動支援一覧'!R83="","",'R7.8.1移動支援一覧'!R83)</f>
        <v>○</v>
      </c>
      <c r="M83" s="21" t="str">
        <f>IF('R7.8.1移動支援一覧'!S83="","",'R7.8.1移動支援一覧'!S83)</f>
        <v>○</v>
      </c>
      <c r="N83" s="21" t="str">
        <f>IF('R7.8.1移動支援一覧'!T83="","",'R7.8.1移動支援一覧'!T83)</f>
        <v>○</v>
      </c>
      <c r="O83" s="21" t="str">
        <f>IF('R7.8.1移動支援一覧'!U83="","",'R7.8.1移動支援一覧'!U83)</f>
        <v/>
      </c>
      <c r="P83" s="22" t="str">
        <f>IF('R7.8.1移動支援一覧'!V83="","",'R7.8.1移動支援一覧'!V83)</f>
        <v>0110401239</v>
      </c>
    </row>
    <row r="84" spans="1:16" ht="13.5" customHeight="1">
      <c r="A84" s="19" t="str">
        <f>'R7.8.1移動支援一覧'!A84</f>
        <v>市内</v>
      </c>
      <c r="B84" s="20" t="str">
        <f>IF('R7.8.1移動支援一覧'!B84="","",'R7.8.1移動支援一覧'!B84)</f>
        <v/>
      </c>
      <c r="C84" s="3" t="str">
        <f>'R7.8.1移動支援一覧'!C84</f>
        <v>0001100313</v>
      </c>
      <c r="D84" s="3" t="str">
        <f>'R7.8.1移動支援一覧'!D84</f>
        <v>訪問介護センターサクランボ</v>
      </c>
      <c r="E84" s="4">
        <f>'R7.8.1移動支援一覧'!E84</f>
        <v>39417</v>
      </c>
      <c r="F84" s="3" t="str">
        <f>'R7.8.1移動支援一覧'!G84</f>
        <v>004-0041</v>
      </c>
      <c r="G84" s="3" t="str">
        <f>'R7.8.1移動支援一覧'!H84</f>
        <v>札幌市厚別区厚別中央2条1丁目2-8</v>
      </c>
      <c r="H84" s="3" t="str">
        <f>'R7.8.1移動支援一覧'!I84</f>
        <v>398-7832</v>
      </c>
      <c r="I84" s="3" t="str">
        <f>'R7.8.1移動支援一覧'!J84</f>
        <v>398-7836</v>
      </c>
      <c r="J84" s="3" t="str">
        <f>'R7.8.1移動支援一覧'!K84</f>
        <v>合同会社 サクランボ</v>
      </c>
      <c r="K84" s="21" t="str">
        <f>IF('R7.8.1移動支援一覧'!Q84="","",'R7.8.1移動支援一覧'!Q84)</f>
        <v>○</v>
      </c>
      <c r="L84" s="21" t="str">
        <f>IF('R7.8.1移動支援一覧'!R84="","",'R7.8.1移動支援一覧'!R84)</f>
        <v>○</v>
      </c>
      <c r="M84" s="21" t="str">
        <f>IF('R7.8.1移動支援一覧'!S84="","",'R7.8.1移動支援一覧'!S84)</f>
        <v>○</v>
      </c>
      <c r="N84" s="21" t="str">
        <f>IF('R7.8.1移動支援一覧'!T84="","",'R7.8.1移動支援一覧'!T84)</f>
        <v>○</v>
      </c>
      <c r="O84" s="21" t="str">
        <f>IF('R7.8.1移動支援一覧'!U84="","",'R7.8.1移動支援一覧'!U84)</f>
        <v/>
      </c>
      <c r="P84" s="22" t="str">
        <f>IF('R7.8.1移動支援一覧'!V84="","",'R7.8.1移動支援一覧'!V84)</f>
        <v>0110502291</v>
      </c>
    </row>
    <row r="85" spans="1:16" ht="13.5" customHeight="1">
      <c r="A85" s="19" t="str">
        <f>'R7.8.1移動支援一覧'!A85</f>
        <v>市内</v>
      </c>
      <c r="B85" s="20" t="str">
        <f>IF('R7.8.1移動支援一覧'!B85="","",'R7.8.1移動支援一覧'!B85)</f>
        <v/>
      </c>
      <c r="C85" s="3" t="str">
        <f>'R7.8.1移動支援一覧'!C85</f>
        <v>0001100315</v>
      </c>
      <c r="D85" s="3" t="str">
        <f>'R7.8.1移動支援一覧'!D85</f>
        <v>ＳＡＬＡ移動支援事業所</v>
      </c>
      <c r="E85" s="4">
        <f>'R7.8.1移動支援一覧'!E85</f>
        <v>39417</v>
      </c>
      <c r="F85" s="3" t="str">
        <f>'R7.8.1移動支援一覧'!G85</f>
        <v>063-0832</v>
      </c>
      <c r="G85" s="3" t="str">
        <f>'R7.8.1移動支援一覧'!H85</f>
        <v>札幌市西区発寒12条5丁目4－3吉枝アパート1階3号</v>
      </c>
      <c r="H85" s="3" t="str">
        <f>'R7.8.1移動支援一覧'!I85</f>
        <v>375-8787</v>
      </c>
      <c r="I85" s="3" t="str">
        <f>'R7.8.1移動支援一覧'!J85</f>
        <v>375-8777</v>
      </c>
      <c r="J85" s="3" t="str">
        <f>'R7.8.1移動支援一覧'!K85</f>
        <v>特定非営利活動法人 ＳＡＬＡ</v>
      </c>
      <c r="K85" s="21" t="str">
        <f>IF('R7.8.1移動支援一覧'!Q85="","",'R7.8.1移動支援一覧'!Q85)</f>
        <v>○</v>
      </c>
      <c r="L85" s="21" t="str">
        <f>IF('R7.8.1移動支援一覧'!R85="","",'R7.8.1移動支援一覧'!R85)</f>
        <v>○</v>
      </c>
      <c r="M85" s="21" t="str">
        <f>IF('R7.8.1移動支援一覧'!S85="","",'R7.8.1移動支援一覧'!S85)</f>
        <v>○</v>
      </c>
      <c r="N85" s="21" t="str">
        <f>IF('R7.8.1移動支援一覧'!T85="","",'R7.8.1移動支援一覧'!T85)</f>
        <v>○</v>
      </c>
      <c r="O85" s="21" t="str">
        <f>IF('R7.8.1移動支援一覧'!U85="","",'R7.8.1移動支援一覧'!U85)</f>
        <v/>
      </c>
      <c r="P85" s="22" t="str">
        <f>IF('R7.8.1移動支援一覧'!V85="","",'R7.8.1移動支援一覧'!V85)</f>
        <v>0110401262</v>
      </c>
    </row>
    <row r="86" spans="1:16" ht="13.5" customHeight="1">
      <c r="A86" s="19" t="str">
        <f>'R7.8.1移動支援一覧'!A86</f>
        <v>市内</v>
      </c>
      <c r="B86" s="20" t="str">
        <f>IF('R7.8.1移動支援一覧'!B86="","",'R7.8.1移動支援一覧'!B86)</f>
        <v/>
      </c>
      <c r="C86" s="3" t="str">
        <f>'R7.8.1移動支援一覧'!C86</f>
        <v>0001100317</v>
      </c>
      <c r="D86" s="3" t="str">
        <f>'R7.8.1移動支援一覧'!D86</f>
        <v>訪問介護事業所　サンハート平岡</v>
      </c>
      <c r="E86" s="4">
        <f>'R7.8.1移動支援一覧'!E86</f>
        <v>39448</v>
      </c>
      <c r="F86" s="3" t="str">
        <f>'R7.8.1移動支援一覧'!G86</f>
        <v>004-0054</v>
      </c>
      <c r="G86" s="3" t="str">
        <f>'R7.8.1移動支援一覧'!H86</f>
        <v>札幌市厚別区厚別中央４条２丁目１８－１１アクティブプラザ厚別中央B棟２０２</v>
      </c>
      <c r="H86" s="3" t="str">
        <f>'R7.8.1移動支援一覧'!I86</f>
        <v>801-5127</v>
      </c>
      <c r="I86" s="3" t="str">
        <f>'R7.8.1移動支援一覧'!J86</f>
        <v>801-5128</v>
      </c>
      <c r="J86" s="3" t="str">
        <f>'R7.8.1移動支援一覧'!K86</f>
        <v>特定非営利活動法人 プラウド</v>
      </c>
      <c r="K86" s="21" t="str">
        <f>IF('R7.8.1移動支援一覧'!Q86="","",'R7.8.1移動支援一覧'!Q86)</f>
        <v>○</v>
      </c>
      <c r="L86" s="21" t="str">
        <f>IF('R7.8.1移動支援一覧'!R86="","",'R7.8.1移動支援一覧'!R86)</f>
        <v>○</v>
      </c>
      <c r="M86" s="21" t="str">
        <f>IF('R7.8.1移動支援一覧'!S86="","",'R7.8.1移動支援一覧'!S86)</f>
        <v>○</v>
      </c>
      <c r="N86" s="21" t="str">
        <f>IF('R7.8.1移動支援一覧'!T86="","",'R7.8.1移動支援一覧'!T86)</f>
        <v>○</v>
      </c>
      <c r="O86" s="21" t="str">
        <f>IF('R7.8.1移動支援一覧'!U86="","",'R7.8.1移動支援一覧'!U86)</f>
        <v/>
      </c>
      <c r="P86" s="22" t="str">
        <f>IF('R7.8.1移動支援一覧'!V86="","",'R7.8.1移動支援一覧'!V86)</f>
        <v>0110502317</v>
      </c>
    </row>
    <row r="87" spans="1:16" ht="13.5" customHeight="1">
      <c r="A87" s="19" t="str">
        <f>'R7.8.1移動支援一覧'!A87</f>
        <v>市内</v>
      </c>
      <c r="B87" s="20" t="str">
        <f>IF('R7.8.1移動支援一覧'!B87="","",'R7.8.1移動支援一覧'!B87)</f>
        <v/>
      </c>
      <c r="C87" s="3" t="str">
        <f>'R7.8.1移動支援一覧'!C87</f>
        <v>0001100318</v>
      </c>
      <c r="D87" s="3" t="str">
        <f>'R7.8.1移動支援一覧'!D87</f>
        <v>ウェルフェアネットワーク　北海道</v>
      </c>
      <c r="E87" s="4">
        <f>'R7.8.1移動支援一覧'!E87</f>
        <v>39448</v>
      </c>
      <c r="F87" s="3" t="str">
        <f>'R7.8.1移動支援一覧'!G87</f>
        <v>003-0022</v>
      </c>
      <c r="G87" s="3" t="str">
        <f>'R7.8.1移動支援一覧'!H87</f>
        <v>札幌市白石区南郷通１０丁目南２番１９－１０１号　メゾンド南郷</v>
      </c>
      <c r="H87" s="3" t="str">
        <f>'R7.8.1移動支援一覧'!I87</f>
        <v>867-8888</v>
      </c>
      <c r="I87" s="3" t="str">
        <f>'R7.8.1移動支援一覧'!J87</f>
        <v>867-8900</v>
      </c>
      <c r="J87" s="3" t="str">
        <f>'R7.8.1移動支援一覧'!K87</f>
        <v>合同会社 ウェルフェアネットワーク</v>
      </c>
      <c r="K87" s="21" t="str">
        <f>IF('R7.8.1移動支援一覧'!Q87="","",'R7.8.1移動支援一覧'!Q87)</f>
        <v>○</v>
      </c>
      <c r="L87" s="21" t="str">
        <f>IF('R7.8.1移動支援一覧'!R87="","",'R7.8.1移動支援一覧'!R87)</f>
        <v>○</v>
      </c>
      <c r="M87" s="21" t="str">
        <f>IF('R7.8.1移動支援一覧'!S87="","",'R7.8.1移動支援一覧'!S87)</f>
        <v>○</v>
      </c>
      <c r="N87" s="21" t="str">
        <f>IF('R7.8.1移動支援一覧'!T87="","",'R7.8.1移動支援一覧'!T87)</f>
        <v>○</v>
      </c>
      <c r="O87" s="21" t="str">
        <f>IF('R7.8.1移動支援一覧'!U87="","",'R7.8.1移動支援一覧'!U87)</f>
        <v/>
      </c>
      <c r="P87" s="22" t="str">
        <f>IF('R7.8.1移動支援一覧'!V87="","",'R7.8.1移動支援一覧'!V87)</f>
        <v>0110502309</v>
      </c>
    </row>
    <row r="88" spans="1:16" ht="13.5" customHeight="1">
      <c r="A88" s="19" t="str">
        <f>'R7.8.1移動支援一覧'!A88</f>
        <v>市内</v>
      </c>
      <c r="B88" s="20" t="str">
        <f>IF('R7.8.1移動支援一覧'!B88="","",'R7.8.1移動支援一覧'!B88)</f>
        <v/>
      </c>
      <c r="C88" s="3" t="str">
        <f>'R7.8.1移動支援一覧'!C88</f>
        <v>0001100319</v>
      </c>
      <c r="D88" s="3" t="str">
        <f>'R7.8.1移動支援一覧'!D88</f>
        <v>ノンノ・チセヘルパーステーション</v>
      </c>
      <c r="E88" s="4">
        <f>'R7.8.1移動支援一覧'!E88</f>
        <v>39508</v>
      </c>
      <c r="F88" s="3" t="str">
        <f>'R7.8.1移動支援一覧'!G88</f>
        <v>064-0804</v>
      </c>
      <c r="G88" s="3" t="str">
        <f>'R7.8.1移動支援一覧'!H88</f>
        <v>札幌市中央区南4条西13丁目2番25-605号</v>
      </c>
      <c r="H88" s="3" t="str">
        <f>'R7.8.1移動支援一覧'!I88</f>
        <v>827-5425</v>
      </c>
      <c r="I88" s="3" t="str">
        <f>'R7.8.1移動支援一覧'!J88</f>
        <v>827-5438</v>
      </c>
      <c r="J88" s="3" t="str">
        <f>'R7.8.1移動支援一覧'!K88</f>
        <v>合資会社 ノンノ・チセ</v>
      </c>
      <c r="K88" s="21" t="str">
        <f>IF('R7.8.1移動支援一覧'!Q88="","",'R7.8.1移動支援一覧'!Q88)</f>
        <v>○</v>
      </c>
      <c r="L88" s="21" t="str">
        <f>IF('R7.8.1移動支援一覧'!R88="","",'R7.8.1移動支援一覧'!R88)</f>
        <v>○</v>
      </c>
      <c r="M88" s="21" t="str">
        <f>IF('R7.8.1移動支援一覧'!S88="","",'R7.8.1移動支援一覧'!S88)</f>
        <v>○</v>
      </c>
      <c r="N88" s="21" t="str">
        <f>IF('R7.8.1移動支援一覧'!T88="","",'R7.8.1移動支援一覧'!T88)</f>
        <v>○</v>
      </c>
      <c r="O88" s="21" t="str">
        <f>IF('R7.8.1移動支援一覧'!U88="","",'R7.8.1移動支援一覧'!U88)</f>
        <v/>
      </c>
      <c r="P88" s="22" t="str">
        <f>IF('R7.8.1移動支援一覧'!V88="","",'R7.8.1移動支援一覧'!V88)</f>
        <v>0110100732</v>
      </c>
    </row>
    <row r="89" spans="1:16" ht="13.5" customHeight="1">
      <c r="A89" s="19" t="str">
        <f>'R7.8.1移動支援一覧'!A89</f>
        <v>市内</v>
      </c>
      <c r="B89" s="20" t="str">
        <f>IF('R7.8.1移動支援一覧'!B89="","",'R7.8.1移動支援一覧'!B89)</f>
        <v/>
      </c>
      <c r="C89" s="3" t="str">
        <f>'R7.8.1移動支援一覧'!C89</f>
        <v>0001100322</v>
      </c>
      <c r="D89" s="3" t="str">
        <f>'R7.8.1移動支援一覧'!D89</f>
        <v>とんとん</v>
      </c>
      <c r="E89" s="4">
        <f>'R7.8.1移動支援一覧'!E89</f>
        <v>39539</v>
      </c>
      <c r="F89" s="3" t="str">
        <f>'R7.8.1移動支援一覧'!G89</f>
        <v>002-0855</v>
      </c>
      <c r="G89" s="3" t="str">
        <f>'R7.8.1移動支援一覧'!H89</f>
        <v>札幌市北区屯田5条4丁目7番18号　２号室</v>
      </c>
      <c r="H89" s="3" t="str">
        <f>'R7.8.1移動支援一覧'!I89</f>
        <v>887-8173</v>
      </c>
      <c r="I89" s="3" t="str">
        <f>'R7.8.1移動支援一覧'!J89</f>
        <v>887-8174</v>
      </c>
      <c r="J89" s="3" t="str">
        <f>'R7.8.1移動支援一覧'!K89</f>
        <v>特定非営利活動法人 わーかーびぃー</v>
      </c>
      <c r="K89" s="21" t="str">
        <f>IF('R7.8.1移動支援一覧'!Q89="","",'R7.8.1移動支援一覧'!Q89)</f>
        <v>○</v>
      </c>
      <c r="L89" s="21" t="str">
        <f>IF('R7.8.1移動支援一覧'!R89="","",'R7.8.1移動支援一覧'!R89)</f>
        <v>○</v>
      </c>
      <c r="M89" s="21" t="str">
        <f>IF('R7.8.1移動支援一覧'!S89="","",'R7.8.1移動支援一覧'!S89)</f>
        <v>○</v>
      </c>
      <c r="N89" s="21" t="str">
        <f>IF('R7.8.1移動支援一覧'!T89="","",'R7.8.1移動支援一覧'!T89)</f>
        <v>○</v>
      </c>
      <c r="O89" s="21" t="str">
        <f>IF('R7.8.1移動支援一覧'!U89="","",'R7.8.1移動支援一覧'!U89)</f>
        <v/>
      </c>
      <c r="P89" s="22" t="str">
        <f>IF('R7.8.1移動支援一覧'!V89="","",'R7.8.1移動支援一覧'!V89)</f>
        <v>0110201662</v>
      </c>
    </row>
    <row r="90" spans="1:16" ht="13.5" customHeight="1">
      <c r="A90" s="19" t="str">
        <f>'R7.8.1移動支援一覧'!A90</f>
        <v>市内</v>
      </c>
      <c r="B90" s="20" t="str">
        <f>IF('R7.8.1移動支援一覧'!B90="","",'R7.8.1移動支援一覧'!B90)</f>
        <v/>
      </c>
      <c r="C90" s="3" t="str">
        <f>'R7.8.1移動支援一覧'!C90</f>
        <v>0001100323</v>
      </c>
      <c r="D90" s="3" t="str">
        <f>'R7.8.1移動支援一覧'!D90</f>
        <v>たすけあいワーカーズ　こころ</v>
      </c>
      <c r="E90" s="4">
        <f>'R7.8.1移動支援一覧'!E90</f>
        <v>39539</v>
      </c>
      <c r="F90" s="3" t="str">
        <f>'R7.8.1移動支援一覧'!G90</f>
        <v>006-0835</v>
      </c>
      <c r="G90" s="3" t="str">
        <f>'R7.8.1移動支援一覧'!H90</f>
        <v>札幌市手稲区曙5条2丁目7-30　あけぼのコートハウス106号室</v>
      </c>
      <c r="H90" s="3" t="str">
        <f>'R7.8.1移動支援一覧'!I90</f>
        <v>685-9767</v>
      </c>
      <c r="I90" s="3" t="str">
        <f>'R7.8.1移動支援一覧'!J90</f>
        <v>685-9769</v>
      </c>
      <c r="J90" s="3" t="str">
        <f>'R7.8.1移動支援一覧'!K90</f>
        <v>労働者協同組合たすけあいワーカーズこころ</v>
      </c>
      <c r="K90" s="21" t="str">
        <f>IF('R7.8.1移動支援一覧'!Q90="","",'R7.8.1移動支援一覧'!Q90)</f>
        <v>○</v>
      </c>
      <c r="L90" s="21" t="str">
        <f>IF('R7.8.1移動支援一覧'!R90="","",'R7.8.1移動支援一覧'!R90)</f>
        <v>○</v>
      </c>
      <c r="M90" s="21" t="str">
        <f>IF('R7.8.1移動支援一覧'!S90="","",'R7.8.1移動支援一覧'!S90)</f>
        <v>○</v>
      </c>
      <c r="N90" s="21" t="str">
        <f>IF('R7.8.1移動支援一覧'!T90="","",'R7.8.1移動支援一覧'!T90)</f>
        <v>○</v>
      </c>
      <c r="O90" s="21" t="str">
        <f>IF('R7.8.1移動支援一覧'!U90="","",'R7.8.1移動支援一覧'!U90)</f>
        <v/>
      </c>
      <c r="P90" s="22" t="str">
        <f>IF('R7.8.1移動支援一覧'!V90="","",'R7.8.1移動支援一覧'!V90)</f>
        <v>0110401296</v>
      </c>
    </row>
    <row r="91" spans="1:16" ht="13.5" customHeight="1">
      <c r="A91" s="19" t="str">
        <f>'R7.8.1移動支援一覧'!A91</f>
        <v>市内</v>
      </c>
      <c r="B91" s="20" t="str">
        <f>IF('R7.8.1移動支援一覧'!B91="","",'R7.8.1移動支援一覧'!B91)</f>
        <v/>
      </c>
      <c r="C91" s="3" t="str">
        <f>'R7.8.1移動支援一覧'!C91</f>
        <v>0001100324</v>
      </c>
      <c r="D91" s="3" t="str">
        <f>'R7.8.1移動支援一覧'!D91</f>
        <v>たすけあいワーカーズ　さくらんぼ</v>
      </c>
      <c r="E91" s="4">
        <f>'R7.8.1移動支援一覧'!E91</f>
        <v>39539</v>
      </c>
      <c r="F91" s="3" t="str">
        <f>'R7.8.1移動支援一覧'!G91</f>
        <v>005-0016</v>
      </c>
      <c r="G91" s="3" t="str">
        <f>'R7.8.1移動支援一覧'!H91</f>
        <v>札幌市南区真駒内南町1丁目7番3号</v>
      </c>
      <c r="H91" s="3" t="str">
        <f>'R7.8.1移動支援一覧'!I91</f>
        <v>555-7871</v>
      </c>
      <c r="I91" s="3" t="str">
        <f>'R7.8.1移動支援一覧'!J91</f>
        <v>555-7871</v>
      </c>
      <c r="J91" s="3" t="str">
        <f>'R7.8.1移動支援一覧'!K91</f>
        <v>労働者協同組合たすけあいワーカーズさくらんぼ</v>
      </c>
      <c r="K91" s="21" t="str">
        <f>IF('R7.8.1移動支援一覧'!Q91="","",'R7.8.1移動支援一覧'!Q91)</f>
        <v>○</v>
      </c>
      <c r="L91" s="21" t="str">
        <f>IF('R7.8.1移動支援一覧'!R91="","",'R7.8.1移動支援一覧'!R91)</f>
        <v>○</v>
      </c>
      <c r="M91" s="21" t="str">
        <f>IF('R7.8.1移動支援一覧'!S91="","",'R7.8.1移動支援一覧'!S91)</f>
        <v>○</v>
      </c>
      <c r="N91" s="21" t="str">
        <f>IF('R7.8.1移動支援一覧'!T91="","",'R7.8.1移動支援一覧'!T91)</f>
        <v>○</v>
      </c>
      <c r="O91" s="21" t="str">
        <f>IF('R7.8.1移動支援一覧'!U91="","",'R7.8.1移動支援一覧'!U91)</f>
        <v/>
      </c>
      <c r="P91" s="22" t="str">
        <f>IF('R7.8.1移動支援一覧'!V91="","",'R7.8.1移動支援一覧'!V91)</f>
        <v>0110502374</v>
      </c>
    </row>
    <row r="92" spans="1:16" ht="13.5" customHeight="1">
      <c r="A92" s="19" t="str">
        <f>'R7.8.1移動支援一覧'!A92</f>
        <v>市内</v>
      </c>
      <c r="B92" s="20" t="str">
        <f>IF('R7.8.1移動支援一覧'!B92="","",'R7.8.1移動支援一覧'!B92)</f>
        <v/>
      </c>
      <c r="C92" s="3" t="str">
        <f>'R7.8.1移動支援一覧'!C92</f>
        <v>0001100329</v>
      </c>
      <c r="D92" s="3" t="str">
        <f>'R7.8.1移動支援一覧'!D92</f>
        <v>たすけあいワーカーズこすもす</v>
      </c>
      <c r="E92" s="4">
        <f>'R7.8.1移動支援一覧'!E92</f>
        <v>39539</v>
      </c>
      <c r="F92" s="3" t="str">
        <f>'R7.8.1移動支援一覧'!G92</f>
        <v>062-0933</v>
      </c>
      <c r="G92" s="3" t="str">
        <f>'R7.8.1移動支援一覧'!H92</f>
        <v>札幌市豊平区平岸3条8丁目2-22-103</v>
      </c>
      <c r="H92" s="3" t="str">
        <f>'R7.8.1移動支援一覧'!I92</f>
        <v>815-1175</v>
      </c>
      <c r="I92" s="3" t="str">
        <f>'R7.8.1移動支援一覧'!J92</f>
        <v>815-1183</v>
      </c>
      <c r="J92" s="3" t="str">
        <f>'R7.8.1移動支援一覧'!K92</f>
        <v>d</v>
      </c>
      <c r="K92" s="21" t="str">
        <f>IF('R7.8.1移動支援一覧'!Q92="","",'R7.8.1移動支援一覧'!Q92)</f>
        <v>○</v>
      </c>
      <c r="L92" s="21" t="str">
        <f>IF('R7.8.1移動支援一覧'!R92="","",'R7.8.1移動支援一覧'!R92)</f>
        <v>○</v>
      </c>
      <c r="M92" s="21" t="str">
        <f>IF('R7.8.1移動支援一覧'!S92="","",'R7.8.1移動支援一覧'!S92)</f>
        <v>○</v>
      </c>
      <c r="N92" s="21" t="str">
        <f>IF('R7.8.1移動支援一覧'!T92="","",'R7.8.1移動支援一覧'!T92)</f>
        <v>○</v>
      </c>
      <c r="O92" s="21" t="str">
        <f>IF('R7.8.1移動支援一覧'!U92="","",'R7.8.1移動支援一覧'!U92)</f>
        <v/>
      </c>
      <c r="P92" s="22" t="str">
        <f>IF('R7.8.1移動支援一覧'!V92="","",'R7.8.1移動支援一覧'!V92)</f>
        <v>0110502499</v>
      </c>
    </row>
    <row r="93" spans="1:16" ht="13.5" customHeight="1">
      <c r="A93" s="19" t="str">
        <f>'R7.8.1移動支援一覧'!A93</f>
        <v>市内</v>
      </c>
      <c r="B93" s="20" t="str">
        <f>IF('R7.8.1移動支援一覧'!B93="","",'R7.8.1移動支援一覧'!B93)</f>
        <v/>
      </c>
      <c r="C93" s="3" t="str">
        <f>'R7.8.1移動支援一覧'!C93</f>
        <v>0001100330</v>
      </c>
      <c r="D93" s="3" t="str">
        <f>'R7.8.1移動支援一覧'!D93</f>
        <v>特定非営利活動法人　たすけあいワーカーズ　むく</v>
      </c>
      <c r="E93" s="4">
        <f>'R7.8.1移動支援一覧'!E93</f>
        <v>39539</v>
      </c>
      <c r="F93" s="3" t="str">
        <f>'R7.8.1移動支援一覧'!G93</f>
        <v>003-0028</v>
      </c>
      <c r="G93" s="3" t="str">
        <f>'R7.8.1移動支援一覧'!H93</f>
        <v>札幌市白石区平和通3丁目南1-7</v>
      </c>
      <c r="H93" s="3" t="str">
        <f>'R7.8.1移動支援一覧'!I93</f>
        <v>861-6914</v>
      </c>
      <c r="I93" s="3" t="str">
        <f>'R7.8.1移動支援一覧'!J93</f>
        <v>861-6915</v>
      </c>
      <c r="J93" s="3" t="str">
        <f>'R7.8.1移動支援一覧'!K93</f>
        <v>特定非営利活動法人 たすけあいワーカーズむく</v>
      </c>
      <c r="K93" s="21" t="str">
        <f>IF('R7.8.1移動支援一覧'!Q93="","",'R7.8.1移動支援一覧'!Q93)</f>
        <v>○</v>
      </c>
      <c r="L93" s="21" t="str">
        <f>IF('R7.8.1移動支援一覧'!R93="","",'R7.8.1移動支援一覧'!R93)</f>
        <v>○</v>
      </c>
      <c r="M93" s="21" t="str">
        <f>IF('R7.8.1移動支援一覧'!S93="","",'R7.8.1移動支援一覧'!S93)</f>
        <v>○</v>
      </c>
      <c r="N93" s="21" t="str">
        <f>IF('R7.8.1移動支援一覧'!T93="","",'R7.8.1移動支援一覧'!T93)</f>
        <v>○</v>
      </c>
      <c r="O93" s="21" t="str">
        <f>IF('R7.8.1移動支援一覧'!U93="","",'R7.8.1移動支援一覧'!U93)</f>
        <v/>
      </c>
      <c r="P93" s="22" t="str">
        <f>IF('R7.8.1移動支援一覧'!V93="","",'R7.8.1移動支援一覧'!V93)</f>
        <v>0110502457</v>
      </c>
    </row>
    <row r="94" spans="1:16" ht="13.5" customHeight="1">
      <c r="A94" s="19" t="str">
        <f>'R7.8.1移動支援一覧'!A94</f>
        <v>市内</v>
      </c>
      <c r="B94" s="20" t="str">
        <f>IF('R7.8.1移動支援一覧'!B94="","",'R7.8.1移動支援一覧'!B94)</f>
        <v/>
      </c>
      <c r="C94" s="3" t="str">
        <f>'R7.8.1移動支援一覧'!C94</f>
        <v>0001100332</v>
      </c>
      <c r="D94" s="3" t="str">
        <f>'R7.8.1移動支援一覧'!D94</f>
        <v>ニチイケアセンター八軒東</v>
      </c>
      <c r="E94" s="4">
        <f>'R7.8.1移動支援一覧'!E94</f>
        <v>39569</v>
      </c>
      <c r="F94" s="3" t="str">
        <f>'R7.8.1移動支援一覧'!G94</f>
        <v>063-0867</v>
      </c>
      <c r="G94" s="3" t="str">
        <f>'R7.8.1移動支援一覧'!H94</f>
        <v>札幌市西区八軒7条東5丁目4－46</v>
      </c>
      <c r="H94" s="3" t="str">
        <f>'R7.8.1移動支援一覧'!I94</f>
        <v>708-9105</v>
      </c>
      <c r="I94" s="3" t="str">
        <f>'R7.8.1移動支援一覧'!J94</f>
        <v>746-3179</v>
      </c>
      <c r="J94" s="3" t="str">
        <f>'R7.8.1移動支援一覧'!K94</f>
        <v>株式会社 ニチイ学館</v>
      </c>
      <c r="K94" s="21" t="str">
        <f>IF('R7.8.1移動支援一覧'!Q94="","",'R7.8.1移動支援一覧'!Q94)</f>
        <v>○</v>
      </c>
      <c r="L94" s="21" t="str">
        <f>IF('R7.8.1移動支援一覧'!R94="","",'R7.8.1移動支援一覧'!R94)</f>
        <v>○</v>
      </c>
      <c r="M94" s="21" t="str">
        <f>IF('R7.8.1移動支援一覧'!S94="","",'R7.8.1移動支援一覧'!S94)</f>
        <v>○</v>
      </c>
      <c r="N94" s="21" t="str">
        <f>IF('R7.8.1移動支援一覧'!T94="","",'R7.8.1移動支援一覧'!T94)</f>
        <v>○</v>
      </c>
      <c r="O94" s="21" t="str">
        <f>IF('R7.8.1移動支援一覧'!U94="","",'R7.8.1移動支援一覧'!U94)</f>
        <v/>
      </c>
      <c r="P94" s="22" t="str">
        <f>IF('R7.8.1移動支援一覧'!V94="","",'R7.8.1移動支援一覧'!V94)</f>
        <v>0110201506</v>
      </c>
    </row>
    <row r="95" spans="1:16" ht="13.5" customHeight="1">
      <c r="A95" s="19" t="str">
        <f>'R7.8.1移動支援一覧'!A95</f>
        <v>市内</v>
      </c>
      <c r="B95" s="20" t="str">
        <f>IF('R7.8.1移動支援一覧'!B95="","",'R7.8.1移動支援一覧'!B95)</f>
        <v/>
      </c>
      <c r="C95" s="3" t="str">
        <f>'R7.8.1移動支援一覧'!C95</f>
        <v>0001100333</v>
      </c>
      <c r="D95" s="3" t="str">
        <f>'R7.8.1移動支援一覧'!D95</f>
        <v>ニチイケアセンター元町</v>
      </c>
      <c r="E95" s="4">
        <f>'R7.8.1移動支援一覧'!E95</f>
        <v>39569</v>
      </c>
      <c r="F95" s="3" t="str">
        <f>'R7.8.1移動支援一覧'!G95</f>
        <v>065-0025</v>
      </c>
      <c r="G95" s="3" t="str">
        <f>'R7.8.1移動支援一覧'!H95</f>
        <v>札幌市東区北25条東20丁目5－15</v>
      </c>
      <c r="H95" s="3" t="str">
        <f>'R7.8.1移動支援一覧'!I95</f>
        <v>789-3835</v>
      </c>
      <c r="I95" s="3" t="str">
        <f>'R7.8.1移動支援一覧'!J95</f>
        <v>787-4120</v>
      </c>
      <c r="J95" s="3" t="str">
        <f>'R7.8.1移動支援一覧'!K95</f>
        <v>株式会社 ニチイ学館</v>
      </c>
      <c r="K95" s="21" t="str">
        <f>IF('R7.8.1移動支援一覧'!Q95="","",'R7.8.1移動支援一覧'!Q95)</f>
        <v>○</v>
      </c>
      <c r="L95" s="21" t="str">
        <f>IF('R7.8.1移動支援一覧'!R95="","",'R7.8.1移動支援一覧'!R95)</f>
        <v>○</v>
      </c>
      <c r="M95" s="21" t="str">
        <f>IF('R7.8.1移動支援一覧'!S95="","",'R7.8.1移動支援一覧'!S95)</f>
        <v>○</v>
      </c>
      <c r="N95" s="21" t="str">
        <f>IF('R7.8.1移動支援一覧'!T95="","",'R7.8.1移動支援一覧'!T95)</f>
        <v>○</v>
      </c>
      <c r="O95" s="21" t="str">
        <f>IF('R7.8.1移動支援一覧'!U95="","",'R7.8.1移動支援一覧'!U95)</f>
        <v/>
      </c>
      <c r="P95" s="22" t="str">
        <f>IF('R7.8.1移動支援一覧'!V95="","",'R7.8.1移動支援一覧'!V95)</f>
        <v>0110201498</v>
      </c>
    </row>
    <row r="96" spans="1:16" ht="13.5" customHeight="1">
      <c r="A96" s="19" t="str">
        <f>'R7.8.1移動支援一覧'!A96</f>
        <v>市内</v>
      </c>
      <c r="B96" s="20" t="str">
        <f>IF('R7.8.1移動支援一覧'!B96="","",'R7.8.1移動支援一覧'!B96)</f>
        <v/>
      </c>
      <c r="C96" s="3" t="str">
        <f>'R7.8.1移動支援一覧'!C96</f>
        <v>0001100334</v>
      </c>
      <c r="D96" s="3" t="str">
        <f>'R7.8.1移動支援一覧'!D96</f>
        <v>ニチイケアセンター厚別</v>
      </c>
      <c r="E96" s="4">
        <f>'R7.8.1移動支援一覧'!E96</f>
        <v>39569</v>
      </c>
      <c r="F96" s="3" t="str">
        <f>'R7.8.1移動支援一覧'!G96</f>
        <v>004-0004</v>
      </c>
      <c r="G96" s="3" t="str">
        <f>'R7.8.1移動支援一覧'!H96</f>
        <v>札幌市厚別区厚別東4条4丁目11－31</v>
      </c>
      <c r="H96" s="3" t="str">
        <f>'R7.8.1移動支援一覧'!I96</f>
        <v>809-1895</v>
      </c>
      <c r="I96" s="3" t="str">
        <f>'R7.8.1移動支援一覧'!J96</f>
        <v>899-3156</v>
      </c>
      <c r="J96" s="3" t="str">
        <f>'R7.8.1移動支援一覧'!K96</f>
        <v>株式会社 ニチイ学館</v>
      </c>
      <c r="K96" s="21" t="str">
        <f>IF('R7.8.1移動支援一覧'!Q96="","",'R7.8.1移動支援一覧'!Q96)</f>
        <v>○</v>
      </c>
      <c r="L96" s="21" t="str">
        <f>IF('R7.8.1移動支援一覧'!R96="","",'R7.8.1移動支援一覧'!R96)</f>
        <v>○</v>
      </c>
      <c r="M96" s="21" t="str">
        <f>IF('R7.8.1移動支援一覧'!S96="","",'R7.8.1移動支援一覧'!S96)</f>
        <v>○</v>
      </c>
      <c r="N96" s="21" t="str">
        <f>IF('R7.8.1移動支援一覧'!T96="","",'R7.8.1移動支援一覧'!T96)</f>
        <v>○</v>
      </c>
      <c r="O96" s="21" t="str">
        <f>IF('R7.8.1移動支援一覧'!U96="","",'R7.8.1移動支援一覧'!U96)</f>
        <v/>
      </c>
      <c r="P96" s="22" t="str">
        <f>IF('R7.8.1移動支援一覧'!V96="","",'R7.8.1移動支援一覧'!V96)</f>
        <v>0110502127</v>
      </c>
    </row>
    <row r="97" spans="1:16" ht="13.5" customHeight="1">
      <c r="A97" s="19" t="str">
        <f>'R7.8.1移動支援一覧'!A97</f>
        <v>市内</v>
      </c>
      <c r="B97" s="20" t="str">
        <f>IF('R7.8.1移動支援一覧'!B97="","",'R7.8.1移動支援一覧'!B97)</f>
        <v/>
      </c>
      <c r="C97" s="3" t="str">
        <f>'R7.8.1移動支援一覧'!C97</f>
        <v>0001100335</v>
      </c>
      <c r="D97" s="3" t="str">
        <f>'R7.8.1移動支援一覧'!D97</f>
        <v>ニチイケアセンターすみかわ</v>
      </c>
      <c r="E97" s="4">
        <f>'R7.8.1移動支援一覧'!E97</f>
        <v>39569</v>
      </c>
      <c r="F97" s="3" t="str">
        <f>'R7.8.1移動支援一覧'!G97</f>
        <v>005-0004</v>
      </c>
      <c r="G97" s="3" t="str">
        <f>'R7.8.1移動支援一覧'!H97</f>
        <v>札幌市南区澄川4条4丁目4－50</v>
      </c>
      <c r="H97" s="3" t="str">
        <f>'R7.8.1移動支援一覧'!I97</f>
        <v>820-1171</v>
      </c>
      <c r="I97" s="3" t="str">
        <f>'R7.8.1移動支援一覧'!J97</f>
        <v>820-2131</v>
      </c>
      <c r="J97" s="3" t="str">
        <f>'R7.8.1移動支援一覧'!K97</f>
        <v>株式会社 ニチイ学館</v>
      </c>
      <c r="K97" s="21" t="str">
        <f>IF('R7.8.1移動支援一覧'!Q97="","",'R7.8.1移動支援一覧'!Q97)</f>
        <v>○</v>
      </c>
      <c r="L97" s="21" t="str">
        <f>IF('R7.8.1移動支援一覧'!R97="","",'R7.8.1移動支援一覧'!R97)</f>
        <v>○</v>
      </c>
      <c r="M97" s="21" t="str">
        <f>IF('R7.8.1移動支援一覧'!S97="","",'R7.8.1移動支援一覧'!S97)</f>
        <v>○</v>
      </c>
      <c r="N97" s="21" t="str">
        <f>IF('R7.8.1移動支援一覧'!T97="","",'R7.8.1移動支援一覧'!T97)</f>
        <v>○</v>
      </c>
      <c r="O97" s="21" t="str">
        <f>IF('R7.8.1移動支援一覧'!U97="","",'R7.8.1移動支援一覧'!U97)</f>
        <v/>
      </c>
      <c r="P97" s="22" t="str">
        <f>IF('R7.8.1移動支援一覧'!V97="","",'R7.8.1移動支援一覧'!V97)</f>
        <v>0110502135</v>
      </c>
    </row>
    <row r="98" spans="1:16" ht="13.5" customHeight="1">
      <c r="A98" s="19" t="str">
        <f>'R7.8.1移動支援一覧'!A98</f>
        <v>市内</v>
      </c>
      <c r="B98" s="20" t="str">
        <f>IF('R7.8.1移動支援一覧'!B98="","",'R7.8.1移動支援一覧'!B98)</f>
        <v/>
      </c>
      <c r="C98" s="3" t="str">
        <f>'R7.8.1移動支援一覧'!C98</f>
        <v>0001100336</v>
      </c>
      <c r="D98" s="3" t="str">
        <f>'R7.8.1移動支援一覧'!D98</f>
        <v>ニチイケアセンター八軒</v>
      </c>
      <c r="E98" s="4">
        <f>'R7.8.1移動支援一覧'!E98</f>
        <v>39569</v>
      </c>
      <c r="F98" s="3" t="str">
        <f>'R7.8.1移動支援一覧'!G98</f>
        <v>063-0850</v>
      </c>
      <c r="G98" s="3" t="str">
        <f>'R7.8.1移動支援一覧'!H98</f>
        <v>札幌市西区八軒10条西6丁目5－1</v>
      </c>
      <c r="H98" s="3" t="str">
        <f>'R7.8.1移動支援一覧'!I98</f>
        <v>623-3021</v>
      </c>
      <c r="I98" s="3" t="str">
        <f>'R7.8.1移動支援一覧'!J98</f>
        <v>623-3024</v>
      </c>
      <c r="J98" s="3" t="str">
        <f>'R7.8.1移動支援一覧'!K98</f>
        <v>株式会社 ニチイ学館</v>
      </c>
      <c r="K98" s="21" t="str">
        <f>IF('R7.8.1移動支援一覧'!Q98="","",'R7.8.1移動支援一覧'!Q98)</f>
        <v>○</v>
      </c>
      <c r="L98" s="21" t="str">
        <f>IF('R7.8.1移動支援一覧'!R98="","",'R7.8.1移動支援一覧'!R98)</f>
        <v>○</v>
      </c>
      <c r="M98" s="21" t="str">
        <f>IF('R7.8.1移動支援一覧'!S98="","",'R7.8.1移動支援一覧'!S98)</f>
        <v>○</v>
      </c>
      <c r="N98" s="21" t="str">
        <f>IF('R7.8.1移動支援一覧'!T98="","",'R7.8.1移動支援一覧'!T98)</f>
        <v>○</v>
      </c>
      <c r="O98" s="21" t="str">
        <f>IF('R7.8.1移動支援一覧'!U98="","",'R7.8.1移動支援一覧'!U98)</f>
        <v/>
      </c>
      <c r="P98" s="22" t="str">
        <f>IF('R7.8.1移動支援一覧'!V98="","",'R7.8.1移動支援一覧'!V98)</f>
        <v>0110401189</v>
      </c>
    </row>
    <row r="99" spans="1:16" ht="13.5" customHeight="1">
      <c r="A99" s="19" t="str">
        <f>'R7.8.1移動支援一覧'!A99</f>
        <v>市内</v>
      </c>
      <c r="B99" s="20" t="str">
        <f>IF('R7.8.1移動支援一覧'!B99="","",'R7.8.1移動支援一覧'!B99)</f>
        <v/>
      </c>
      <c r="C99" s="3" t="str">
        <f>'R7.8.1移動支援一覧'!C99</f>
        <v>0001100338</v>
      </c>
      <c r="D99" s="3" t="str">
        <f>'R7.8.1移動支援一覧'!D99</f>
        <v>ケア　フィオーレ</v>
      </c>
      <c r="E99" s="4">
        <f>'R7.8.1移動支援一覧'!E99</f>
        <v>39569</v>
      </c>
      <c r="F99" s="3" t="str">
        <f>'R7.8.1移動支援一覧'!G99</f>
        <v>062-0055</v>
      </c>
      <c r="G99" s="3" t="str">
        <f>'R7.8.1移動支援一覧'!H99</f>
        <v>札幌市豊平区月寒東５条１５丁目４－１７</v>
      </c>
      <c r="H99" s="3" t="str">
        <f>'R7.8.1移動支援一覧'!I99</f>
        <v>867-9321</v>
      </c>
      <c r="I99" s="3" t="str">
        <f>'R7.8.1移動支援一覧'!J99</f>
        <v>867-9354</v>
      </c>
      <c r="J99" s="3" t="str">
        <f>'R7.8.1移動支援一覧'!K99</f>
        <v>株式会社 リーベ</v>
      </c>
      <c r="K99" s="21" t="str">
        <f>IF('R7.8.1移動支援一覧'!Q99="","",'R7.8.1移動支援一覧'!Q99)</f>
        <v>○</v>
      </c>
      <c r="L99" s="21" t="str">
        <f>IF('R7.8.1移動支援一覧'!R99="","",'R7.8.1移動支援一覧'!R99)</f>
        <v>○</v>
      </c>
      <c r="M99" s="21" t="str">
        <f>IF('R7.8.1移動支援一覧'!S99="","",'R7.8.1移動支援一覧'!S99)</f>
        <v>○</v>
      </c>
      <c r="N99" s="21" t="str">
        <f>IF('R7.8.1移動支援一覧'!T99="","",'R7.8.1移動支援一覧'!T99)</f>
        <v>○</v>
      </c>
      <c r="O99" s="21" t="str">
        <f>IF('R7.8.1移動支援一覧'!U99="","",'R7.8.1移動支援一覧'!U99)</f>
        <v/>
      </c>
      <c r="P99" s="22" t="str">
        <f>IF('R7.8.1移動支援一覧'!V99="","",'R7.8.1移動支援一覧'!V99)</f>
        <v>0110401056</v>
      </c>
    </row>
    <row r="100" spans="1:16" ht="13.5" customHeight="1">
      <c r="A100" s="19" t="str">
        <f>'R7.8.1移動支援一覧'!A100</f>
        <v>市内</v>
      </c>
      <c r="B100" s="20" t="str">
        <f>IF('R7.8.1移動支援一覧'!B100="","",'R7.8.1移動支援一覧'!B100)</f>
        <v/>
      </c>
      <c r="C100" s="3" t="str">
        <f>'R7.8.1移動支援一覧'!C100</f>
        <v>0001100341</v>
      </c>
      <c r="D100" s="3" t="str">
        <f>'R7.8.1移動支援一覧'!D100</f>
        <v>いこいケアセンター指定訪問介護事業所</v>
      </c>
      <c r="E100" s="4">
        <f>'R7.8.1移動支援一覧'!E100</f>
        <v>39630</v>
      </c>
      <c r="F100" s="3" t="str">
        <f>'R7.8.1移動支援一覧'!G100</f>
        <v>002-8023</v>
      </c>
      <c r="G100" s="3" t="str">
        <f>'R7.8.1移動支援一覧'!H100</f>
        <v>札幌市北区篠路3条8丁目8番7号</v>
      </c>
      <c r="H100" s="3" t="str">
        <f>'R7.8.1移動支援一覧'!I100</f>
        <v>775-7370</v>
      </c>
      <c r="I100" s="3" t="str">
        <f>'R7.8.1移動支援一覧'!J100</f>
        <v>775-7371</v>
      </c>
      <c r="J100" s="3" t="str">
        <f>'R7.8.1移動支援一覧'!K100</f>
        <v>有限会社 優愛</v>
      </c>
      <c r="K100" s="21" t="str">
        <f>IF('R7.8.1移動支援一覧'!Q100="","",'R7.8.1移動支援一覧'!Q100)</f>
        <v>○</v>
      </c>
      <c r="L100" s="21" t="str">
        <f>IF('R7.8.1移動支援一覧'!R100="","",'R7.8.1移動支援一覧'!R100)</f>
        <v>○</v>
      </c>
      <c r="M100" s="21" t="str">
        <f>IF('R7.8.1移動支援一覧'!S100="","",'R7.8.1移動支援一覧'!S100)</f>
        <v>○</v>
      </c>
      <c r="N100" s="21" t="str">
        <f>IF('R7.8.1移動支援一覧'!T100="","",'R7.8.1移動支援一覧'!T100)</f>
        <v>○</v>
      </c>
      <c r="O100" s="21" t="str">
        <f>IF('R7.8.1移動支援一覧'!U100="","",'R7.8.1移動支援一覧'!U100)</f>
        <v/>
      </c>
      <c r="P100" s="22" t="str">
        <f>IF('R7.8.1移動支援一覧'!V100="","",'R7.8.1移動支援一覧'!V100)</f>
        <v>0110201779</v>
      </c>
    </row>
    <row r="101" spans="1:16" ht="13.5" customHeight="1">
      <c r="A101" s="19" t="str">
        <f>'R7.8.1移動支援一覧'!A101</f>
        <v>市内</v>
      </c>
      <c r="B101" s="20" t="str">
        <f>IF('R7.8.1移動支援一覧'!B101="","",'R7.8.1移動支援一覧'!B101)</f>
        <v>休止</v>
      </c>
      <c r="C101" s="3" t="str">
        <f>'R7.8.1移動支援一覧'!C101</f>
        <v>0001100347</v>
      </c>
      <c r="D101" s="3" t="str">
        <f>'R7.8.1移動支援一覧'!D101</f>
        <v>ハートアイ</v>
      </c>
      <c r="E101" s="4">
        <f>'R7.8.1移動支援一覧'!E101</f>
        <v>39661</v>
      </c>
      <c r="F101" s="3" t="str">
        <f>'R7.8.1移動支援一覧'!G101</f>
        <v>062-0007</v>
      </c>
      <c r="G101" s="3" t="str">
        <f>'R7.8.1移動支援一覧'!H101</f>
        <v>札幌市豊平区美園7条2丁目1番5号</v>
      </c>
      <c r="H101" s="3" t="str">
        <f>'R7.8.1移動支援一覧'!I101</f>
        <v>820-2323</v>
      </c>
      <c r="I101" s="3" t="str">
        <f>'R7.8.1移動支援一覧'!J101</f>
        <v>820-2327</v>
      </c>
      <c r="J101" s="3" t="str">
        <f>'R7.8.1移動支援一覧'!K101</f>
        <v>株式会社 ノセユ</v>
      </c>
      <c r="K101" s="21" t="str">
        <f>IF('R7.8.1移動支援一覧'!Q101="","",'R7.8.1移動支援一覧'!Q101)</f>
        <v>○</v>
      </c>
      <c r="L101" s="21" t="str">
        <f>IF('R7.8.1移動支援一覧'!R101="","",'R7.8.1移動支援一覧'!R101)</f>
        <v>○</v>
      </c>
      <c r="M101" s="21" t="str">
        <f>IF('R7.8.1移動支援一覧'!S101="","",'R7.8.1移動支援一覧'!S101)</f>
        <v>○</v>
      </c>
      <c r="N101" s="21" t="str">
        <f>IF('R7.8.1移動支援一覧'!T101="","",'R7.8.1移動支援一覧'!T101)</f>
        <v>○</v>
      </c>
      <c r="O101" s="21" t="str">
        <f>IF('R7.8.1移動支援一覧'!U101="","",'R7.8.1移動支援一覧'!U101)</f>
        <v/>
      </c>
      <c r="P101" s="22" t="str">
        <f>IF('R7.8.1移動支援一覧'!V101="","",'R7.8.1移動支援一覧'!V101)</f>
        <v>0110502648</v>
      </c>
    </row>
    <row r="102" spans="1:16" ht="13.5" customHeight="1">
      <c r="A102" s="19" t="str">
        <f>'R7.8.1移動支援一覧'!A102</f>
        <v>市内</v>
      </c>
      <c r="B102" s="20" t="str">
        <f>IF('R7.8.1移動支援一覧'!B102="","",'R7.8.1移動支援一覧'!B102)</f>
        <v/>
      </c>
      <c r="C102" s="3" t="str">
        <f>'R7.8.1移動支援一覧'!C102</f>
        <v>0001100348</v>
      </c>
      <c r="D102" s="3" t="str">
        <f>'R7.8.1移動支援一覧'!D102</f>
        <v>太平ヘルパーステーションきぼう</v>
      </c>
      <c r="E102" s="4">
        <f>'R7.8.1移動支援一覧'!E102</f>
        <v>39661</v>
      </c>
      <c r="F102" s="3" t="str">
        <f>'R7.8.1移動支援一覧'!G102</f>
        <v>002-8002</v>
      </c>
      <c r="G102" s="3" t="str">
        <f>'R7.8.1移動支援一覧'!H102</f>
        <v>札幌市北区太平2条5丁目1番5</v>
      </c>
      <c r="H102" s="3" t="str">
        <f>'R7.8.1移動支援一覧'!I102</f>
        <v>773-7068</v>
      </c>
      <c r="I102" s="3" t="str">
        <f>'R7.8.1移動支援一覧'!J102</f>
        <v>299-2100</v>
      </c>
      <c r="J102" s="3" t="str">
        <f>'R7.8.1移動支援一覧'!K102</f>
        <v>プラス合同会社</v>
      </c>
      <c r="K102" s="21" t="str">
        <f>IF('R7.8.1移動支援一覧'!Q102="","",'R7.8.1移動支援一覧'!Q102)</f>
        <v>○</v>
      </c>
      <c r="L102" s="21" t="str">
        <f>IF('R7.8.1移動支援一覧'!R102="","",'R7.8.1移動支援一覧'!R102)</f>
        <v>○</v>
      </c>
      <c r="M102" s="21" t="str">
        <f>IF('R7.8.1移動支援一覧'!S102="","",'R7.8.1移動支援一覧'!S102)</f>
        <v>○</v>
      </c>
      <c r="N102" s="21" t="str">
        <f>IF('R7.8.1移動支援一覧'!T102="","",'R7.8.1移動支援一覧'!T102)</f>
        <v>○</v>
      </c>
      <c r="O102" s="21" t="str">
        <f>IF('R7.8.1移動支援一覧'!U102="","",'R7.8.1移動支援一覧'!U102)</f>
        <v/>
      </c>
      <c r="P102" s="22" t="str">
        <f>IF('R7.8.1移動支援一覧'!V102="","",'R7.8.1移動支援一覧'!V102)</f>
        <v>0110201811</v>
      </c>
    </row>
    <row r="103" spans="1:16" ht="13.5" customHeight="1">
      <c r="A103" s="19" t="str">
        <f>'R7.8.1移動支援一覧'!A103</f>
        <v>市内</v>
      </c>
      <c r="B103" s="20" t="str">
        <f>IF('R7.8.1移動支援一覧'!B103="","",'R7.8.1移動支援一覧'!B103)</f>
        <v/>
      </c>
      <c r="C103" s="3" t="str">
        <f>'R7.8.1移動支援一覧'!C103</f>
        <v>0001100349</v>
      </c>
      <c r="D103" s="3" t="str">
        <f>'R7.8.1移動支援一覧'!D103</f>
        <v>きらり　居宅介護事業部</v>
      </c>
      <c r="E103" s="4">
        <f>'R7.8.1移動支援一覧'!E103</f>
        <v>39661</v>
      </c>
      <c r="F103" s="3" t="str">
        <f>'R7.8.1移動支援一覧'!G103</f>
        <v>062-0043</v>
      </c>
      <c r="G103" s="3" t="str">
        <f>'R7.8.1移動支援一覧'!H103</f>
        <v>札幌市豊平区福住3条10丁目3-3展望園ビル3階</v>
      </c>
      <c r="H103" s="3" t="str">
        <f>'R7.8.1移動支援一覧'!I103</f>
        <v>859-6700</v>
      </c>
      <c r="I103" s="3" t="str">
        <f>'R7.8.1移動支援一覧'!J103</f>
        <v>859-6701</v>
      </c>
      <c r="J103" s="3" t="str">
        <f>'R7.8.1移動支援一覧'!K103</f>
        <v>Ｋコーポレーション合同会社</v>
      </c>
      <c r="K103" s="21" t="str">
        <f>IF('R7.8.1移動支援一覧'!Q103="","",'R7.8.1移動支援一覧'!Q103)</f>
        <v>○</v>
      </c>
      <c r="L103" s="21" t="str">
        <f>IF('R7.8.1移動支援一覧'!R103="","",'R7.8.1移動支援一覧'!R103)</f>
        <v>○</v>
      </c>
      <c r="M103" s="21" t="str">
        <f>IF('R7.8.1移動支援一覧'!S103="","",'R7.8.1移動支援一覧'!S103)</f>
        <v>○</v>
      </c>
      <c r="N103" s="21" t="str">
        <f>IF('R7.8.1移動支援一覧'!T103="","",'R7.8.1移動支援一覧'!T103)</f>
        <v>○</v>
      </c>
      <c r="O103" s="21" t="str">
        <f>IF('R7.8.1移動支援一覧'!U103="","",'R7.8.1移動支援一覧'!U103)</f>
        <v/>
      </c>
      <c r="P103" s="22" t="str">
        <f>IF('R7.8.1移動支援一覧'!V103="","",'R7.8.1移動支援一覧'!V103)</f>
        <v>0110502622</v>
      </c>
    </row>
    <row r="104" spans="1:16" ht="13.5" customHeight="1">
      <c r="A104" s="19" t="str">
        <f>'R7.8.1移動支援一覧'!A104</f>
        <v>市内</v>
      </c>
      <c r="B104" s="20" t="str">
        <f>IF('R7.8.1移動支援一覧'!B104="","",'R7.8.1移動支援一覧'!B104)</f>
        <v/>
      </c>
      <c r="C104" s="3" t="str">
        <f>'R7.8.1移動支援一覧'!C104</f>
        <v>0001100358</v>
      </c>
      <c r="D104" s="3" t="str">
        <f>'R7.8.1移動支援一覧'!D104</f>
        <v>訪問介護ステーションであい</v>
      </c>
      <c r="E104" s="4">
        <f>'R7.8.1移動支援一覧'!E104</f>
        <v>39753</v>
      </c>
      <c r="F104" s="3" t="str">
        <f>'R7.8.1移動支援一覧'!G104</f>
        <v>003-0021</v>
      </c>
      <c r="G104" s="3" t="str">
        <f>'R7.8.1移動支援一覧'!H104</f>
        <v>札幌市白石区栄通７丁目4番30号</v>
      </c>
      <c r="H104" s="3" t="str">
        <f>'R7.8.1移動支援一覧'!I104</f>
        <v>802-7296</v>
      </c>
      <c r="I104" s="3" t="str">
        <f>'R7.8.1移動支援一覧'!J104</f>
        <v>802-7298</v>
      </c>
      <c r="J104" s="3" t="str">
        <f>'R7.8.1移動支援一覧'!K104</f>
        <v>株式会社 ビッグベアーコーポレーション</v>
      </c>
      <c r="K104" s="21" t="str">
        <f>IF('R7.8.1移動支援一覧'!Q104="","",'R7.8.1移動支援一覧'!Q104)</f>
        <v>○</v>
      </c>
      <c r="L104" s="21" t="str">
        <f>IF('R7.8.1移動支援一覧'!R104="","",'R7.8.1移動支援一覧'!R104)</f>
        <v>○</v>
      </c>
      <c r="M104" s="21" t="str">
        <f>IF('R7.8.1移動支援一覧'!S104="","",'R7.8.1移動支援一覧'!S104)</f>
        <v>○</v>
      </c>
      <c r="N104" s="21" t="str">
        <f>IF('R7.8.1移動支援一覧'!T104="","",'R7.8.1移動支援一覧'!T104)</f>
        <v>○</v>
      </c>
      <c r="O104" s="21" t="str">
        <f>IF('R7.8.1移動支援一覧'!U104="","",'R7.8.1移動支援一覧'!U104)</f>
        <v/>
      </c>
      <c r="P104" s="22" t="str">
        <f>IF('R7.8.1移動支援一覧'!V104="","",'R7.8.1移動支援一覧'!V104)</f>
        <v>0110502655</v>
      </c>
    </row>
    <row r="105" spans="1:16" ht="13.5" customHeight="1">
      <c r="A105" s="19" t="str">
        <f>'R7.8.1移動支援一覧'!A105</f>
        <v>市内</v>
      </c>
      <c r="B105" s="20" t="str">
        <f>IF('R7.8.1移動支援一覧'!B105="","",'R7.8.1移動支援一覧'!B105)</f>
        <v/>
      </c>
      <c r="C105" s="3" t="str">
        <f>'R7.8.1移動支援一覧'!C105</f>
        <v>0001100359</v>
      </c>
      <c r="D105" s="3" t="str">
        <f>'R7.8.1移動支援一覧'!D105</f>
        <v>ヘルパーバルーン</v>
      </c>
      <c r="E105" s="4">
        <f>'R7.8.1移動支援一覧'!E105</f>
        <v>39753</v>
      </c>
      <c r="F105" s="3" t="str">
        <f>'R7.8.1移動支援一覧'!G105</f>
        <v>004-0013</v>
      </c>
      <c r="G105" s="3" t="str">
        <f>'R7.8.1移動支援一覧'!H105</f>
        <v>札幌市厚別区もみじ台西3丁目1-12</v>
      </c>
      <c r="H105" s="3" t="str">
        <f>'R7.8.1移動支援一覧'!I105</f>
        <v>839-5024</v>
      </c>
      <c r="I105" s="3" t="str">
        <f>'R7.8.1移動支援一覧'!J105</f>
        <v>839-5024</v>
      </c>
      <c r="J105" s="3" t="str">
        <f>'R7.8.1移動支援一覧'!K105</f>
        <v>合資会社 優・もあ</v>
      </c>
      <c r="K105" s="21" t="str">
        <f>IF('R7.8.1移動支援一覧'!Q105="","",'R7.8.1移動支援一覧'!Q105)</f>
        <v>○</v>
      </c>
      <c r="L105" s="21" t="str">
        <f>IF('R7.8.1移動支援一覧'!R105="","",'R7.8.1移動支援一覧'!R105)</f>
        <v>○</v>
      </c>
      <c r="M105" s="21" t="str">
        <f>IF('R7.8.1移動支援一覧'!S105="","",'R7.8.1移動支援一覧'!S105)</f>
        <v>○</v>
      </c>
      <c r="N105" s="21" t="str">
        <f>IF('R7.8.1移動支援一覧'!T105="","",'R7.8.1移動支援一覧'!T105)</f>
        <v/>
      </c>
      <c r="O105" s="21" t="str">
        <f>IF('R7.8.1移動支援一覧'!U105="","",'R7.8.1移動支援一覧'!U105)</f>
        <v/>
      </c>
      <c r="P105" s="22" t="str">
        <f>IF('R7.8.1移動支援一覧'!V105="","",'R7.8.1移動支援一覧'!V105)</f>
        <v>0110201845</v>
      </c>
    </row>
    <row r="106" spans="1:16" ht="13.5" customHeight="1">
      <c r="A106" s="19" t="str">
        <f>'R7.8.1移動支援一覧'!A106</f>
        <v>市内</v>
      </c>
      <c r="B106" s="20" t="str">
        <f>IF('R7.8.1移動支援一覧'!B106="","",'R7.8.1移動支援一覧'!B106)</f>
        <v/>
      </c>
      <c r="C106" s="3" t="str">
        <f>'R7.8.1移動支援一覧'!C106</f>
        <v>0001100360</v>
      </c>
      <c r="D106" s="3" t="str">
        <f>'R7.8.1移動支援一覧'!D106</f>
        <v>あいｃａｒｅはなはな</v>
      </c>
      <c r="E106" s="4">
        <f>'R7.8.1移動支援一覧'!E106</f>
        <v>39753</v>
      </c>
      <c r="F106" s="3" t="str">
        <f>'R7.8.1移動支援一覧'!G106</f>
        <v>006-0820</v>
      </c>
      <c r="G106" s="3" t="str">
        <f>'R7.8.1移動支援一覧'!H106</f>
        <v>札幌市手稲区前田１０条１３丁目１番２２号</v>
      </c>
      <c r="H106" s="3" t="str">
        <f>'R7.8.1移動支援一覧'!I106</f>
        <v>681-1335</v>
      </c>
      <c r="I106" s="3" t="str">
        <f>'R7.8.1移動支援一覧'!J106</f>
        <v>681-1336</v>
      </c>
      <c r="J106" s="3" t="str">
        <f>'R7.8.1移動支援一覧'!K106</f>
        <v>株式会社 ＣＯＬＯＲＳ</v>
      </c>
      <c r="K106" s="21" t="str">
        <f>IF('R7.8.1移動支援一覧'!Q106="","",'R7.8.1移動支援一覧'!Q106)</f>
        <v>○</v>
      </c>
      <c r="L106" s="21" t="str">
        <f>IF('R7.8.1移動支援一覧'!R106="","",'R7.8.1移動支援一覧'!R106)</f>
        <v>○</v>
      </c>
      <c r="M106" s="21" t="str">
        <f>IF('R7.8.1移動支援一覧'!S106="","",'R7.8.1移動支援一覧'!S106)</f>
        <v>○</v>
      </c>
      <c r="N106" s="21" t="str">
        <f>IF('R7.8.1移動支援一覧'!T106="","",'R7.8.1移動支援一覧'!T106)</f>
        <v>○</v>
      </c>
      <c r="O106" s="21" t="str">
        <f>IF('R7.8.1移動支援一覧'!U106="","",'R7.8.1移動支援一覧'!U106)</f>
        <v/>
      </c>
      <c r="P106" s="22" t="str">
        <f>IF('R7.8.1移動支援一覧'!V106="","",'R7.8.1移動支援一覧'!V106)</f>
        <v>0110401460</v>
      </c>
    </row>
    <row r="107" spans="1:16" ht="13.5" customHeight="1">
      <c r="A107" s="19" t="str">
        <f>'R7.8.1移動支援一覧'!A107</f>
        <v>市内</v>
      </c>
      <c r="B107" s="20" t="str">
        <f>IF('R7.8.1移動支援一覧'!B107="","",'R7.8.1移動支援一覧'!B107)</f>
        <v>休止</v>
      </c>
      <c r="C107" s="3" t="str">
        <f>'R7.8.1移動支援一覧'!C107</f>
        <v>0001100363</v>
      </c>
      <c r="D107" s="3" t="str">
        <f>'R7.8.1移動支援一覧'!D107</f>
        <v>有限会社　時館　ヘルパーステーション　アイアル</v>
      </c>
      <c r="E107" s="4">
        <f>'R7.8.1移動支援一覧'!E107</f>
        <v>39783</v>
      </c>
      <c r="F107" s="3" t="str">
        <f>'R7.8.1移動支援一覧'!G107</f>
        <v>064-0912</v>
      </c>
      <c r="G107" s="3" t="str">
        <f>'R7.8.1移動支援一覧'!H107</f>
        <v>札幌市中央区南14条西15丁目2－6</v>
      </c>
      <c r="H107" s="3" t="str">
        <f>'R7.8.1移動支援一覧'!I107</f>
        <v>533-2007</v>
      </c>
      <c r="I107" s="3" t="str">
        <f>'R7.8.1移動支援一覧'!J107</f>
        <v>533-2007</v>
      </c>
      <c r="J107" s="3" t="str">
        <f>'R7.8.1移動支援一覧'!K107</f>
        <v>有限会社 時館</v>
      </c>
      <c r="K107" s="21" t="str">
        <f>IF('R7.8.1移動支援一覧'!Q107="","",'R7.8.1移動支援一覧'!Q107)</f>
        <v>○</v>
      </c>
      <c r="L107" s="21" t="str">
        <f>IF('R7.8.1移動支援一覧'!R107="","",'R7.8.1移動支援一覧'!R107)</f>
        <v/>
      </c>
      <c r="M107" s="21" t="str">
        <f>IF('R7.8.1移動支援一覧'!S107="","",'R7.8.1移動支援一覧'!S107)</f>
        <v/>
      </c>
      <c r="N107" s="21" t="str">
        <f>IF('R7.8.1移動支援一覧'!T107="","",'R7.8.1移動支援一覧'!T107)</f>
        <v>○</v>
      </c>
      <c r="O107" s="21" t="str">
        <f>IF('R7.8.1移動支援一覧'!U107="","",'R7.8.1移動支援一覧'!U107)</f>
        <v/>
      </c>
      <c r="P107" s="22" t="str">
        <f>IF('R7.8.1移動支援一覧'!V107="","",'R7.8.1移動支援一覧'!V107)</f>
        <v>0110100716</v>
      </c>
    </row>
    <row r="108" spans="1:16" ht="13.5" customHeight="1">
      <c r="A108" s="19" t="str">
        <f>'R7.8.1移動支援一覧'!A108</f>
        <v>市内</v>
      </c>
      <c r="B108" s="20" t="str">
        <f>IF('R7.8.1移動支援一覧'!B108="","",'R7.8.1移動支援一覧'!B108)</f>
        <v/>
      </c>
      <c r="C108" s="3" t="str">
        <f>'R7.8.1移動支援一覧'!C108</f>
        <v>0001100371</v>
      </c>
      <c r="D108" s="3" t="str">
        <f>'R7.8.1移動支援一覧'!D108</f>
        <v>ノアコンツェル・かるら</v>
      </c>
      <c r="E108" s="4">
        <f>'R7.8.1移動支援一覧'!E108</f>
        <v>39814</v>
      </c>
      <c r="F108" s="3" t="str">
        <f>'R7.8.1移動支援一覧'!G108</f>
        <v>062-0022</v>
      </c>
      <c r="G108" s="3" t="str">
        <f>'R7.8.1移動支援一覧'!H108</f>
        <v>札幌市豊平区平岸７条１４丁目１－３２</v>
      </c>
      <c r="H108" s="3" t="str">
        <f>'R7.8.1移動支援一覧'!I108</f>
        <v>813-9334</v>
      </c>
      <c r="I108" s="3" t="str">
        <f>'R7.8.1移動支援一覧'!J108</f>
        <v>813-9335</v>
      </c>
      <c r="J108" s="3" t="str">
        <f>'R7.8.1移動支援一覧'!K108</f>
        <v>株式会社 ノアコンツェル</v>
      </c>
      <c r="K108" s="21" t="str">
        <f>IF('R7.8.1移動支援一覧'!Q108="","",'R7.8.1移動支援一覧'!Q108)</f>
        <v>○</v>
      </c>
      <c r="L108" s="21" t="str">
        <f>IF('R7.8.1移動支援一覧'!R108="","",'R7.8.1移動支援一覧'!R108)</f>
        <v>○</v>
      </c>
      <c r="M108" s="21" t="str">
        <f>IF('R7.8.1移動支援一覧'!S108="","",'R7.8.1移動支援一覧'!S108)</f>
        <v>○</v>
      </c>
      <c r="N108" s="21" t="str">
        <f>IF('R7.8.1移動支援一覧'!T108="","",'R7.8.1移動支援一覧'!T108)</f>
        <v>○</v>
      </c>
      <c r="O108" s="21" t="str">
        <f>IF('R7.8.1移動支援一覧'!U108="","",'R7.8.1移動支援一覧'!U108)</f>
        <v/>
      </c>
      <c r="P108" s="22" t="str">
        <f>IF('R7.8.1移動支援一覧'!V108="","",'R7.8.1移動支援一覧'!V108)</f>
        <v>0110502333</v>
      </c>
    </row>
    <row r="109" spans="1:16" ht="13.5" customHeight="1">
      <c r="A109" s="19" t="str">
        <f>'R7.8.1移動支援一覧'!A109</f>
        <v>市内</v>
      </c>
      <c r="B109" s="20" t="str">
        <f>IF('R7.8.1移動支援一覧'!B109="","",'R7.8.1移動支援一覧'!B109)</f>
        <v/>
      </c>
      <c r="C109" s="3" t="str">
        <f>'R7.8.1移動支援一覧'!C109</f>
        <v>0001100377</v>
      </c>
      <c r="D109" s="3" t="str">
        <f>'R7.8.1移動支援一覧'!D109</f>
        <v>ばでぃ</v>
      </c>
      <c r="E109" s="4">
        <f>'R7.8.1移動支援一覧'!E109</f>
        <v>39904</v>
      </c>
      <c r="F109" s="3" t="str">
        <f>'R7.8.1移動支援一覧'!G109</f>
        <v>064-0809</v>
      </c>
      <c r="G109" s="3" t="str">
        <f>'R7.8.1移動支援一覧'!H109</f>
        <v>札幌市中央区南9条西13丁目1－38-1F</v>
      </c>
      <c r="H109" s="3" t="str">
        <f>'R7.8.1移動支援一覧'!I109</f>
        <v>533-8655</v>
      </c>
      <c r="I109" s="3" t="str">
        <f>'R7.8.1移動支援一覧'!J109</f>
        <v>520-1265</v>
      </c>
      <c r="J109" s="3" t="str">
        <f>'R7.8.1移動支援一覧'!K109</f>
        <v>社会福祉法人　あむ</v>
      </c>
      <c r="K109" s="21" t="str">
        <f>IF('R7.8.1移動支援一覧'!Q109="","",'R7.8.1移動支援一覧'!Q109)</f>
        <v>○</v>
      </c>
      <c r="L109" s="21" t="str">
        <f>IF('R7.8.1移動支援一覧'!R109="","",'R7.8.1移動支援一覧'!R109)</f>
        <v>○</v>
      </c>
      <c r="M109" s="21" t="str">
        <f>IF('R7.8.1移動支援一覧'!S109="","",'R7.8.1移動支援一覧'!S109)</f>
        <v>○</v>
      </c>
      <c r="N109" s="21" t="str">
        <f>IF('R7.8.1移動支援一覧'!T109="","",'R7.8.1移動支援一覧'!T109)</f>
        <v>○</v>
      </c>
      <c r="O109" s="21" t="str">
        <f>IF('R7.8.1移動支援一覧'!U109="","",'R7.8.1移動支援一覧'!U109)</f>
        <v/>
      </c>
      <c r="P109" s="22" t="str">
        <f>IF('R7.8.1移動支援一覧'!V109="","",'R7.8.1移動支援一覧'!V109)</f>
        <v>0110100906</v>
      </c>
    </row>
    <row r="110" spans="1:16" ht="13.5" customHeight="1">
      <c r="A110" s="19" t="str">
        <f>'R7.8.1移動支援一覧'!A110</f>
        <v>市内</v>
      </c>
      <c r="B110" s="20" t="str">
        <f>IF('R7.8.1移動支援一覧'!B110="","",'R7.8.1移動支援一覧'!B110)</f>
        <v/>
      </c>
      <c r="C110" s="3" t="str">
        <f>'R7.8.1移動支援一覧'!C110</f>
        <v>0001100378</v>
      </c>
      <c r="D110" s="3" t="str">
        <f>'R7.8.1移動支援一覧'!D110</f>
        <v>ヘルパーステーション　くるみ</v>
      </c>
      <c r="E110" s="4">
        <f>'R7.8.1移動支援一覧'!E110</f>
        <v>39904</v>
      </c>
      <c r="F110" s="3" t="str">
        <f>'R7.8.1移動支援一覧'!G110</f>
        <v>006-0805</v>
      </c>
      <c r="G110" s="3" t="str">
        <f>'R7.8.1移動支援一覧'!H110</f>
        <v>札幌市手稲区新発寒5条5丁目3番25号</v>
      </c>
      <c r="H110" s="3" t="str">
        <f>'R7.8.1移動支援一覧'!I110</f>
        <v>695-0686</v>
      </c>
      <c r="I110" s="3" t="str">
        <f>'R7.8.1移動支援一覧'!J110</f>
        <v>211-8127</v>
      </c>
      <c r="J110" s="3" t="str">
        <f>'R7.8.1移動支援一覧'!K110</f>
        <v>株式会社 くるみ</v>
      </c>
      <c r="K110" s="21" t="str">
        <f>IF('R7.8.1移動支援一覧'!Q110="","",'R7.8.1移動支援一覧'!Q110)</f>
        <v>○</v>
      </c>
      <c r="L110" s="21" t="str">
        <f>IF('R7.8.1移動支援一覧'!R110="","",'R7.8.1移動支援一覧'!R110)</f>
        <v>○</v>
      </c>
      <c r="M110" s="21" t="str">
        <f>IF('R7.8.1移動支援一覧'!S110="","",'R7.8.1移動支援一覧'!S110)</f>
        <v>○</v>
      </c>
      <c r="N110" s="21" t="str">
        <f>IF('R7.8.1移動支援一覧'!T110="","",'R7.8.1移動支援一覧'!T110)</f>
        <v>○</v>
      </c>
      <c r="O110" s="21" t="str">
        <f>IF('R7.8.1移動支援一覧'!U110="","",'R7.8.1移動支援一覧'!U110)</f>
        <v/>
      </c>
      <c r="P110" s="22" t="str">
        <f>IF('R7.8.1移動支援一覧'!V110="","",'R7.8.1移動支援一覧'!V110)</f>
        <v>0110401536</v>
      </c>
    </row>
    <row r="111" spans="1:16" ht="13.5" customHeight="1">
      <c r="A111" s="19" t="str">
        <f>'R7.8.1移動支援一覧'!A111</f>
        <v>市内</v>
      </c>
      <c r="B111" s="20" t="str">
        <f>IF('R7.8.1移動支援一覧'!B111="","",'R7.8.1移動支援一覧'!B111)</f>
        <v/>
      </c>
      <c r="C111" s="3" t="str">
        <f>'R7.8.1移動支援一覧'!C111</f>
        <v>0001100381</v>
      </c>
      <c r="D111" s="3" t="str">
        <f>'R7.8.1移動支援一覧'!D111</f>
        <v>ヘルパーステーション　もなみ</v>
      </c>
      <c r="E111" s="4">
        <f>'R7.8.1移動支援一覧'!E111</f>
        <v>39934</v>
      </c>
      <c r="F111" s="3" t="str">
        <f>'R7.8.1移動支援一覧'!G111</f>
        <v>005-0804</v>
      </c>
      <c r="G111" s="3" t="str">
        <f>'R7.8.1移動支援一覧'!H111</f>
        <v>札幌市南区川沿5条2丁目5番10号 ホワイトピア川沿B201号</v>
      </c>
      <c r="H111" s="3" t="str">
        <f>'R7.8.1移動支援一覧'!I111</f>
        <v>792-0012</v>
      </c>
      <c r="I111" s="3" t="str">
        <f>'R7.8.1移動支援一覧'!J111</f>
        <v>792-0013</v>
      </c>
      <c r="J111" s="3" t="str">
        <f>'R7.8.1移動支援一覧'!K111</f>
        <v>有限会社 もなみ</v>
      </c>
      <c r="K111" s="21" t="str">
        <f>IF('R7.8.1移動支援一覧'!Q111="","",'R7.8.1移動支援一覧'!Q111)</f>
        <v>○</v>
      </c>
      <c r="L111" s="21" t="str">
        <f>IF('R7.8.1移動支援一覧'!R111="","",'R7.8.1移動支援一覧'!R111)</f>
        <v/>
      </c>
      <c r="M111" s="21" t="str">
        <f>IF('R7.8.1移動支援一覧'!S111="","",'R7.8.1移動支援一覧'!S111)</f>
        <v/>
      </c>
      <c r="N111" s="21" t="str">
        <f>IF('R7.8.1移動支援一覧'!T111="","",'R7.8.1移動支援一覧'!T111)</f>
        <v/>
      </c>
      <c r="O111" s="21" t="str">
        <f>IF('R7.8.1移動支援一覧'!U111="","",'R7.8.1移動支援一覧'!U111)</f>
        <v/>
      </c>
      <c r="P111" s="22" t="str">
        <f>IF('R7.8.1移動支援一覧'!V111="","",'R7.8.1移動支援一覧'!V111)</f>
        <v>0110502002</v>
      </c>
    </row>
    <row r="112" spans="1:16" ht="13.5" customHeight="1">
      <c r="A112" s="19" t="str">
        <f>'R7.8.1移動支援一覧'!A112</f>
        <v>市内</v>
      </c>
      <c r="B112" s="20" t="str">
        <f>IF('R7.8.1移動支援一覧'!B112="","",'R7.8.1移動支援一覧'!B112)</f>
        <v/>
      </c>
      <c r="C112" s="3" t="str">
        <f>'R7.8.1移動支援一覧'!C112</f>
        <v>0001100382</v>
      </c>
      <c r="D112" s="3" t="str">
        <f>'R7.8.1移動支援一覧'!D112</f>
        <v>自立支援事業所　徒徒路</v>
      </c>
      <c r="E112" s="4">
        <f>'R7.8.1移動支援一覧'!E112</f>
        <v>39934</v>
      </c>
      <c r="F112" s="3" t="str">
        <f>'R7.8.1移動支援一覧'!G112</f>
        <v>004-0805</v>
      </c>
      <c r="G112" s="3" t="str">
        <f>'R7.8.1移動支援一覧'!H112</f>
        <v>札幌市清田区里塚緑ヶ丘10丁目11番3号</v>
      </c>
      <c r="H112" s="3" t="str">
        <f>'R7.8.1移動支援一覧'!I112</f>
        <v>887-1160</v>
      </c>
      <c r="I112" s="3" t="str">
        <f>'R7.8.1移動支援一覧'!J112</f>
        <v>887-1162</v>
      </c>
      <c r="J112" s="3" t="str">
        <f>'R7.8.1移動支援一覧'!K112</f>
        <v>有限会社 拓真ワークス</v>
      </c>
      <c r="K112" s="21" t="str">
        <f>IF('R7.8.1移動支援一覧'!Q112="","",'R7.8.1移動支援一覧'!Q112)</f>
        <v>○</v>
      </c>
      <c r="L112" s="21" t="str">
        <f>IF('R7.8.1移動支援一覧'!R112="","",'R7.8.1移動支援一覧'!R112)</f>
        <v>○</v>
      </c>
      <c r="M112" s="21" t="str">
        <f>IF('R7.8.1移動支援一覧'!S112="","",'R7.8.1移動支援一覧'!S112)</f>
        <v>○</v>
      </c>
      <c r="N112" s="21" t="str">
        <f>IF('R7.8.1移動支援一覧'!T112="","",'R7.8.1移動支援一覧'!T112)</f>
        <v>○</v>
      </c>
      <c r="O112" s="21" t="str">
        <f>IF('R7.8.1移動支援一覧'!U112="","",'R7.8.1移動支援一覧'!U112)</f>
        <v/>
      </c>
      <c r="P112" s="22" t="str">
        <f>IF('R7.8.1移動支援一覧'!V112="","",'R7.8.1移動支援一覧'!V112)</f>
        <v>0110503117</v>
      </c>
    </row>
    <row r="113" spans="1:16" ht="13.5" customHeight="1">
      <c r="A113" s="19" t="str">
        <f>'R7.8.1移動支援一覧'!A113</f>
        <v>市内</v>
      </c>
      <c r="B113" s="20" t="str">
        <f>IF('R7.8.1移動支援一覧'!B113="","",'R7.8.1移動支援一覧'!B113)</f>
        <v/>
      </c>
      <c r="C113" s="3" t="str">
        <f>'R7.8.1移動支援一覧'!C113</f>
        <v>0001100387</v>
      </c>
      <c r="D113" s="3" t="str">
        <f>'R7.8.1移動支援一覧'!D113</f>
        <v>ケアセンターそら</v>
      </c>
      <c r="E113" s="4">
        <f>'R7.8.1移動支援一覧'!E113</f>
        <v>39995</v>
      </c>
      <c r="F113" s="3" t="str">
        <f>'R7.8.1移動支援一覧'!G113</f>
        <v>064-0919</v>
      </c>
      <c r="G113" s="3" t="str">
        <f>'R7.8.1移動支援一覧'!H113</f>
        <v>札幌市中央区南19条西8丁目2-30-603</v>
      </c>
      <c r="H113" s="3" t="str">
        <f>'R7.8.1移動支援一覧'!I113</f>
        <v>512-3286</v>
      </c>
      <c r="I113" s="3" t="str">
        <f>'R7.8.1移動支援一覧'!J113</f>
        <v>050-1261-5392</v>
      </c>
      <c r="J113" s="3" t="str">
        <f>'R7.8.1移動支援一覧'!K113</f>
        <v>特定非営利活動法人 じゅごん</v>
      </c>
      <c r="K113" s="21" t="str">
        <f>IF('R7.8.1移動支援一覧'!Q113="","",'R7.8.1移動支援一覧'!Q113)</f>
        <v>○</v>
      </c>
      <c r="L113" s="21" t="str">
        <f>IF('R7.8.1移動支援一覧'!R113="","",'R7.8.1移動支援一覧'!R113)</f>
        <v>○</v>
      </c>
      <c r="M113" s="21" t="str">
        <f>IF('R7.8.1移動支援一覧'!S113="","",'R7.8.1移動支援一覧'!S113)</f>
        <v>○</v>
      </c>
      <c r="N113" s="21" t="str">
        <f>IF('R7.8.1移動支援一覧'!T113="","",'R7.8.1移動支援一覧'!T113)</f>
        <v/>
      </c>
      <c r="O113" s="21" t="str">
        <f>IF('R7.8.1移動支援一覧'!U113="","",'R7.8.1移動支援一覧'!U113)</f>
        <v/>
      </c>
      <c r="P113" s="22" t="str">
        <f>IF('R7.8.1移動支援一覧'!V113="","",'R7.8.1移動支援一覧'!V113)</f>
        <v>0110100955</v>
      </c>
    </row>
    <row r="114" spans="1:16" ht="13.5" customHeight="1">
      <c r="A114" s="19" t="str">
        <f>'R7.8.1移動支援一覧'!A114</f>
        <v>市内</v>
      </c>
      <c r="B114" s="20" t="str">
        <f>IF('R7.8.1移動支援一覧'!B114="","",'R7.8.1移動支援一覧'!B114)</f>
        <v/>
      </c>
      <c r="C114" s="3" t="str">
        <f>'R7.8.1移動支援一覧'!C114</f>
        <v>0001100391</v>
      </c>
      <c r="D114" s="3" t="str">
        <f>'R7.8.1移動支援一覧'!D114</f>
        <v>ヘルパーステーション　ユーカラ</v>
      </c>
      <c r="E114" s="4">
        <f>'R7.8.1移動支援一覧'!E114</f>
        <v>40026</v>
      </c>
      <c r="F114" s="3" t="str">
        <f>'R7.8.1移動支援一覧'!G114</f>
        <v>064-0809</v>
      </c>
      <c r="G114" s="3" t="str">
        <f>'R7.8.1移動支援一覧'!H114</f>
        <v>札幌市中央区南18条西12丁目１番５号</v>
      </c>
      <c r="H114" s="3" t="str">
        <f>'R7.8.1移動支援一覧'!I114</f>
        <v>777-8328</v>
      </c>
      <c r="I114" s="3" t="str">
        <f>'R7.8.1移動支援一覧'!J114</f>
        <v>557-5674</v>
      </c>
      <c r="J114" s="3" t="str">
        <f>'R7.8.1移動支援一覧'!K114</f>
        <v>合同会社 チキサニ</v>
      </c>
      <c r="K114" s="21" t="str">
        <f>IF('R7.8.1移動支援一覧'!Q114="","",'R7.8.1移動支援一覧'!Q114)</f>
        <v>○</v>
      </c>
      <c r="L114" s="21" t="str">
        <f>IF('R7.8.1移動支援一覧'!R114="","",'R7.8.1移動支援一覧'!R114)</f>
        <v>○</v>
      </c>
      <c r="M114" s="21" t="str">
        <f>IF('R7.8.1移動支援一覧'!S114="","",'R7.8.1移動支援一覧'!S114)</f>
        <v>○</v>
      </c>
      <c r="N114" s="21" t="str">
        <f>IF('R7.8.1移動支援一覧'!T114="","",'R7.8.1移動支援一覧'!T114)</f>
        <v>○</v>
      </c>
      <c r="O114" s="21" t="str">
        <f>IF('R7.8.1移動支援一覧'!U114="","",'R7.8.1移動支援一覧'!U114)</f>
        <v/>
      </c>
      <c r="P114" s="22" t="str">
        <f>IF('R7.8.1移動支援一覧'!V114="","",'R7.8.1移動支援一覧'!V114)</f>
        <v>0110100963</v>
      </c>
    </row>
    <row r="115" spans="1:16" ht="13.5" customHeight="1">
      <c r="A115" s="19" t="str">
        <f>'R7.8.1移動支援一覧'!A115</f>
        <v>市内</v>
      </c>
      <c r="B115" s="20" t="str">
        <f>IF('R7.8.1移動支援一覧'!B115="","",'R7.8.1移動支援一覧'!B115)</f>
        <v/>
      </c>
      <c r="C115" s="3" t="str">
        <f>'R7.8.1移動支援一覧'!C115</f>
        <v>0001100394</v>
      </c>
      <c r="D115" s="3" t="str">
        <f>'R7.8.1移動支援一覧'!D115</f>
        <v>青春かいごセンター</v>
      </c>
      <c r="E115" s="4">
        <f>'R7.8.1移動支援一覧'!E115</f>
        <v>40057</v>
      </c>
      <c r="F115" s="3" t="str">
        <f>'R7.8.1移動支援一覧'!G115</f>
        <v>001-0023</v>
      </c>
      <c r="G115" s="3" t="str">
        <f>'R7.8.1移動支援一覧'!H115</f>
        <v>札幌市北区北23条西3丁目1番30号フロンティア233</v>
      </c>
      <c r="H115" s="3" t="str">
        <f>'R7.8.1移動支援一覧'!I115</f>
        <v>736-2001</v>
      </c>
      <c r="I115" s="3" t="str">
        <f>'R7.8.1移動支援一覧'!J115</f>
        <v>736-2023</v>
      </c>
      <c r="J115" s="3" t="str">
        <f>'R7.8.1移動支援一覧'!K115</f>
        <v>株式会社 百歳の青春</v>
      </c>
      <c r="K115" s="21" t="str">
        <f>IF('R7.8.1移動支援一覧'!Q115="","",'R7.8.1移動支援一覧'!Q115)</f>
        <v>○</v>
      </c>
      <c r="L115" s="21" t="str">
        <f>IF('R7.8.1移動支援一覧'!R115="","",'R7.8.1移動支援一覧'!R115)</f>
        <v>○</v>
      </c>
      <c r="M115" s="21" t="str">
        <f>IF('R7.8.1移動支援一覧'!S115="","",'R7.8.1移動支援一覧'!S115)</f>
        <v>○</v>
      </c>
      <c r="N115" s="21" t="str">
        <f>IF('R7.8.1移動支援一覧'!T115="","",'R7.8.1移動支援一覧'!T115)</f>
        <v>○</v>
      </c>
      <c r="O115" s="21" t="str">
        <f>IF('R7.8.1移動支援一覧'!U115="","",'R7.8.1移動支援一覧'!U115)</f>
        <v/>
      </c>
      <c r="P115" s="22" t="str">
        <f>IF('R7.8.1移動支援一覧'!V115="","",'R7.8.1移動支援一覧'!V115)</f>
        <v>0110202033</v>
      </c>
    </row>
    <row r="116" spans="1:16" ht="13.5" customHeight="1">
      <c r="A116" s="19" t="str">
        <f>'R7.8.1移動支援一覧'!A116</f>
        <v>市内</v>
      </c>
      <c r="B116" s="20" t="str">
        <f>IF('R7.8.1移動支援一覧'!B116="","",'R7.8.1移動支援一覧'!B116)</f>
        <v/>
      </c>
      <c r="C116" s="3" t="str">
        <f>'R7.8.1移動支援一覧'!C116</f>
        <v>0001100395</v>
      </c>
      <c r="D116" s="3" t="str">
        <f>'R7.8.1移動支援一覧'!D116</f>
        <v>訪問介護ステーション　ゆう白石</v>
      </c>
      <c r="E116" s="4">
        <f>'R7.8.1移動支援一覧'!E116</f>
        <v>40087</v>
      </c>
      <c r="F116" s="3" t="str">
        <f>'R7.8.1移動支援一覧'!G116</f>
        <v>003-0029</v>
      </c>
      <c r="G116" s="3" t="str">
        <f>'R7.8.1移動支援一覧'!H116</f>
        <v>札幌市白石区平和通１５丁目北１６－１１－１０２</v>
      </c>
      <c r="H116" s="3" t="str">
        <f>'R7.8.1移動支援一覧'!I116</f>
        <v>864-7481</v>
      </c>
      <c r="I116" s="3" t="str">
        <f>'R7.8.1移動支援一覧'!J116</f>
        <v>864-7475</v>
      </c>
      <c r="J116" s="3" t="str">
        <f>'R7.8.1移動支援一覧'!K116</f>
        <v>株式会社 ゆう</v>
      </c>
      <c r="K116" s="21" t="str">
        <f>IF('R7.8.1移動支援一覧'!Q116="","",'R7.8.1移動支援一覧'!Q116)</f>
        <v>○</v>
      </c>
      <c r="L116" s="21" t="str">
        <f>IF('R7.8.1移動支援一覧'!R116="","",'R7.8.1移動支援一覧'!R116)</f>
        <v>○</v>
      </c>
      <c r="M116" s="21" t="str">
        <f>IF('R7.8.1移動支援一覧'!S116="","",'R7.8.1移動支援一覧'!S116)</f>
        <v>○</v>
      </c>
      <c r="N116" s="21" t="str">
        <f>IF('R7.8.1移動支援一覧'!T116="","",'R7.8.1移動支援一覧'!T116)</f>
        <v>○</v>
      </c>
      <c r="O116" s="21" t="str">
        <f>IF('R7.8.1移動支援一覧'!U116="","",'R7.8.1移動支援一覧'!U116)</f>
        <v/>
      </c>
      <c r="P116" s="22" t="str">
        <f>IF('R7.8.1移動支援一覧'!V116="","",'R7.8.1移動支援一覧'!V116)</f>
        <v>0110401619</v>
      </c>
    </row>
    <row r="117" spans="1:16" ht="13.5" customHeight="1">
      <c r="A117" s="19" t="str">
        <f>'R7.8.1移動支援一覧'!A117</f>
        <v>市内</v>
      </c>
      <c r="B117" s="20" t="str">
        <f>IF('R7.8.1移動支援一覧'!B117="","",'R7.8.1移動支援一覧'!B117)</f>
        <v/>
      </c>
      <c r="C117" s="3" t="str">
        <f>'R7.8.1移動支援一覧'!C117</f>
        <v>0001100396</v>
      </c>
      <c r="D117" s="3" t="str">
        <f>'R7.8.1移動支援一覧'!D117</f>
        <v>ファミリーハート　ケアサービス</v>
      </c>
      <c r="E117" s="4">
        <f>'R7.8.1移動支援一覧'!E117</f>
        <v>40087</v>
      </c>
      <c r="F117" s="3" t="str">
        <f>'R7.8.1移動支援一覧'!G117</f>
        <v>007-0837</v>
      </c>
      <c r="G117" s="3" t="str">
        <f>'R7.8.1移動支援一覧'!H117</f>
        <v>札幌市東区北37条東10丁目2-16</v>
      </c>
      <c r="H117" s="3" t="str">
        <f>'R7.8.1移動支援一覧'!I117</f>
        <v>733-8090</v>
      </c>
      <c r="I117" s="3" t="str">
        <f>'R7.8.1移動支援一覧'!J117</f>
        <v>733-8091</v>
      </c>
      <c r="J117" s="3" t="str">
        <f>'R7.8.1移動支援一覧'!K117</f>
        <v>有限会社 ファミリーハート</v>
      </c>
      <c r="K117" s="21" t="str">
        <f>IF('R7.8.1移動支援一覧'!Q117="","",'R7.8.1移動支援一覧'!Q117)</f>
        <v>○</v>
      </c>
      <c r="L117" s="21" t="str">
        <f>IF('R7.8.1移動支援一覧'!R117="","",'R7.8.1移動支援一覧'!R117)</f>
        <v>○</v>
      </c>
      <c r="M117" s="21" t="str">
        <f>IF('R7.8.1移動支援一覧'!S117="","",'R7.8.1移動支援一覧'!S117)</f>
        <v>○</v>
      </c>
      <c r="N117" s="21" t="str">
        <f>IF('R7.8.1移動支援一覧'!T117="","",'R7.8.1移動支援一覧'!T117)</f>
        <v>○</v>
      </c>
      <c r="O117" s="21" t="str">
        <f>IF('R7.8.1移動支援一覧'!U117="","",'R7.8.1移動支援一覧'!U117)</f>
        <v/>
      </c>
      <c r="P117" s="22" t="str">
        <f>IF('R7.8.1移動支援一覧'!V117="","",'R7.8.1移動支援一覧'!V117)</f>
        <v>0110202116</v>
      </c>
    </row>
    <row r="118" spans="1:16" ht="13.5" customHeight="1">
      <c r="A118" s="19" t="str">
        <f>'R7.8.1移動支援一覧'!A118</f>
        <v>市内</v>
      </c>
      <c r="B118" s="20" t="str">
        <f>IF('R7.8.1移動支援一覧'!B118="","",'R7.8.1移動支援一覧'!B118)</f>
        <v/>
      </c>
      <c r="C118" s="3" t="str">
        <f>'R7.8.1移動支援一覧'!C118</f>
        <v>0001100399</v>
      </c>
      <c r="D118" s="3" t="str">
        <f>'R7.8.1移動支援一覧'!D118</f>
        <v>どんまいワークヘルプサービス</v>
      </c>
      <c r="E118" s="4">
        <f>'R7.8.1移動支援一覧'!E118</f>
        <v>40148</v>
      </c>
      <c r="F118" s="3" t="str">
        <f>'R7.8.1移動支援一覧'!G118</f>
        <v>062-0052</v>
      </c>
      <c r="G118" s="3" t="str">
        <f>'R7.8.1移動支援一覧'!H118</f>
        <v>札幌市豊平区月寒東3条18丁目14-19</v>
      </c>
      <c r="H118" s="3" t="str">
        <f>'R7.8.1移動支援一覧'!I118</f>
        <v>303-1882</v>
      </c>
      <c r="I118" s="3" t="str">
        <f>'R7.8.1移動支援一覧'!J118</f>
        <v>303-1883</v>
      </c>
      <c r="J118" s="3" t="str">
        <f>'R7.8.1移動支援一覧'!K118</f>
        <v>便利屋ワーク株式会社</v>
      </c>
      <c r="K118" s="21" t="str">
        <f>IF('R7.8.1移動支援一覧'!Q118="","",'R7.8.1移動支援一覧'!Q118)</f>
        <v>○</v>
      </c>
      <c r="L118" s="21" t="str">
        <f>IF('R7.8.1移動支援一覧'!R118="","",'R7.8.1移動支援一覧'!R118)</f>
        <v>○</v>
      </c>
      <c r="M118" s="21" t="str">
        <f>IF('R7.8.1移動支援一覧'!S118="","",'R7.8.1移動支援一覧'!S118)</f>
        <v>○</v>
      </c>
      <c r="N118" s="21" t="str">
        <f>IF('R7.8.1移動支援一覧'!T118="","",'R7.8.1移動支援一覧'!T118)</f>
        <v>○</v>
      </c>
      <c r="O118" s="21" t="str">
        <f>IF('R7.8.1移動支援一覧'!U118="","",'R7.8.1移動支援一覧'!U118)</f>
        <v/>
      </c>
      <c r="P118" s="22" t="str">
        <f>IF('R7.8.1移動支援一覧'!V118="","",'R7.8.1移動支援一覧'!V118)</f>
        <v>0110503364</v>
      </c>
    </row>
    <row r="119" spans="1:16" ht="13.5" customHeight="1">
      <c r="A119" s="19" t="str">
        <f>'R7.8.1移動支援一覧'!A119</f>
        <v>市内</v>
      </c>
      <c r="B119" s="20" t="str">
        <f>IF('R7.8.1移動支援一覧'!B119="","",'R7.8.1移動支援一覧'!B119)</f>
        <v/>
      </c>
      <c r="C119" s="3" t="str">
        <f>'R7.8.1移動支援一覧'!C119</f>
        <v>0001100402</v>
      </c>
      <c r="D119" s="3" t="str">
        <f>'R7.8.1移動支援一覧'!D119</f>
        <v>ヘルパーステーションパンセ</v>
      </c>
      <c r="E119" s="4">
        <f>'R7.8.1移動支援一覧'!E119</f>
        <v>40238</v>
      </c>
      <c r="F119" s="3" t="str">
        <f>'R7.8.1移動支援一覧'!G119</f>
        <v>063-0035</v>
      </c>
      <c r="G119" s="3" t="str">
        <f>'R7.8.1移動支援一覧'!H119</f>
        <v>札幌市西区西野5条6丁目3-3</v>
      </c>
      <c r="H119" s="3" t="str">
        <f>'R7.8.1移動支援一覧'!I119</f>
        <v>213-8879</v>
      </c>
      <c r="I119" s="3" t="str">
        <f>'R7.8.1移動支援一覧'!J119</f>
        <v>213-8879</v>
      </c>
      <c r="J119" s="3" t="str">
        <f>'R7.8.1移動支援一覧'!K119</f>
        <v>株式会社 Ｋ・どりーむ</v>
      </c>
      <c r="K119" s="21" t="str">
        <f>IF('R7.8.1移動支援一覧'!Q119="","",'R7.8.1移動支援一覧'!Q119)</f>
        <v>○</v>
      </c>
      <c r="L119" s="21" t="str">
        <f>IF('R7.8.1移動支援一覧'!R119="","",'R7.8.1移動支援一覧'!R119)</f>
        <v>○</v>
      </c>
      <c r="M119" s="21" t="str">
        <f>IF('R7.8.1移動支援一覧'!S119="","",'R7.8.1移動支援一覧'!S119)</f>
        <v>○</v>
      </c>
      <c r="N119" s="21" t="str">
        <f>IF('R7.8.1移動支援一覧'!T119="","",'R7.8.1移動支援一覧'!T119)</f>
        <v>○</v>
      </c>
      <c r="O119" s="21" t="str">
        <f>IF('R7.8.1移動支援一覧'!U119="","",'R7.8.1移動支援一覧'!U119)</f>
        <v/>
      </c>
      <c r="P119" s="22" t="str">
        <f>IF('R7.8.1移動支援一覧'!V119="","",'R7.8.1移動支援一覧'!V119)</f>
        <v>0110401726</v>
      </c>
    </row>
    <row r="120" spans="1:16" ht="13.5" customHeight="1">
      <c r="A120" s="19" t="str">
        <f>'R7.8.1移動支援一覧'!A120</f>
        <v>市内</v>
      </c>
      <c r="B120" s="20" t="str">
        <f>IF('R7.8.1移動支援一覧'!B120="","",'R7.8.1移動支援一覧'!B120)</f>
        <v/>
      </c>
      <c r="C120" s="3" t="str">
        <f>'R7.8.1移動支援一覧'!C120</f>
        <v>0001100405</v>
      </c>
      <c r="D120" s="3" t="str">
        <f>'R7.8.1移動支援一覧'!D120</f>
        <v>訪問介護ステーションＮｏｎｎｏ</v>
      </c>
      <c r="E120" s="4">
        <f>'R7.8.1移動支援一覧'!E120</f>
        <v>40269</v>
      </c>
      <c r="F120" s="3" t="str">
        <f>'R7.8.1移動支援一覧'!G120</f>
        <v>065-0016</v>
      </c>
      <c r="G120" s="3" t="str">
        <f>'R7.8.1移動支援一覧'!H120</f>
        <v>札幌市東区北16条東5丁目1番1号</v>
      </c>
      <c r="H120" s="3" t="str">
        <f>'R7.8.1移動支援一覧'!I120</f>
        <v>750-1006</v>
      </c>
      <c r="I120" s="3" t="str">
        <f>'R7.8.1移動支援一覧'!J120</f>
        <v>750-1008</v>
      </c>
      <c r="J120" s="3" t="str">
        <f>'R7.8.1移動支援一覧'!K120</f>
        <v>株式会社 ＫＳサービス</v>
      </c>
      <c r="K120" s="21" t="str">
        <f>IF('R7.8.1移動支援一覧'!Q120="","",'R7.8.1移動支援一覧'!Q120)</f>
        <v>○</v>
      </c>
      <c r="L120" s="21" t="str">
        <f>IF('R7.8.1移動支援一覧'!R120="","",'R7.8.1移動支援一覧'!R120)</f>
        <v>○</v>
      </c>
      <c r="M120" s="21" t="str">
        <f>IF('R7.8.1移動支援一覧'!S120="","",'R7.8.1移動支援一覧'!S120)</f>
        <v>○</v>
      </c>
      <c r="N120" s="21" t="str">
        <f>IF('R7.8.1移動支援一覧'!T120="","",'R7.8.1移動支援一覧'!T120)</f>
        <v>○</v>
      </c>
      <c r="O120" s="21" t="str">
        <f>IF('R7.8.1移動支援一覧'!U120="","",'R7.8.1移動支援一覧'!U120)</f>
        <v/>
      </c>
      <c r="P120" s="22" t="str">
        <f>IF('R7.8.1移動支援一覧'!V120="","",'R7.8.1移動支援一覧'!V120)</f>
        <v>0110202272</v>
      </c>
    </row>
    <row r="121" spans="1:16" ht="13.5" customHeight="1">
      <c r="A121" s="19" t="str">
        <f>'R7.8.1移動支援一覧'!A121</f>
        <v>市内</v>
      </c>
      <c r="B121" s="20" t="str">
        <f>IF('R7.8.1移動支援一覧'!B121="","",'R7.8.1移動支援一覧'!B121)</f>
        <v/>
      </c>
      <c r="C121" s="3" t="str">
        <f>'R7.8.1移動支援一覧'!C121</f>
        <v>0001100406</v>
      </c>
      <c r="D121" s="3" t="str">
        <f>'R7.8.1移動支援一覧'!D121</f>
        <v>サポートセンターれら</v>
      </c>
      <c r="E121" s="4">
        <f>'R7.8.1移動支援一覧'!E121</f>
        <v>40299</v>
      </c>
      <c r="F121" s="3" t="str">
        <f>'R7.8.1移動支援一覧'!G121</f>
        <v>001-0901</v>
      </c>
      <c r="G121" s="3" t="str">
        <f>'R7.8.1移動支援一覧'!H121</f>
        <v>札幌市北区新琴似１条５丁目６－２２</v>
      </c>
      <c r="H121" s="3" t="str">
        <f>'R7.8.1移動支援一覧'!I121</f>
        <v>788-7203</v>
      </c>
      <c r="I121" s="3" t="str">
        <f>'R7.8.1移動支援一覧'!J121</f>
        <v>788-7249</v>
      </c>
      <c r="J121" s="3" t="str">
        <f>'R7.8.1移動支援一覧'!K121</f>
        <v>合同会社 Ｆｏｒｅｓｔ</v>
      </c>
      <c r="K121" s="21" t="str">
        <f>IF('R7.8.1移動支援一覧'!Q121="","",'R7.8.1移動支援一覧'!Q121)</f>
        <v>○</v>
      </c>
      <c r="L121" s="21" t="str">
        <f>IF('R7.8.1移動支援一覧'!R121="","",'R7.8.1移動支援一覧'!R121)</f>
        <v>○</v>
      </c>
      <c r="M121" s="21" t="str">
        <f>IF('R7.8.1移動支援一覧'!S121="","",'R7.8.1移動支援一覧'!S121)</f>
        <v>○</v>
      </c>
      <c r="N121" s="21" t="str">
        <f>IF('R7.8.1移動支援一覧'!T121="","",'R7.8.1移動支援一覧'!T121)</f>
        <v>○</v>
      </c>
      <c r="O121" s="21" t="str">
        <f>IF('R7.8.1移動支援一覧'!U121="","",'R7.8.1移動支援一覧'!U121)</f>
        <v/>
      </c>
      <c r="P121" s="22" t="str">
        <f>IF('R7.8.1移動支援一覧'!V121="","",'R7.8.1移動支援一覧'!V121)</f>
        <v>0110202280</v>
      </c>
    </row>
    <row r="122" spans="1:16" ht="13.5" customHeight="1">
      <c r="A122" s="19" t="str">
        <f>'R7.8.1移動支援一覧'!A122</f>
        <v>市内</v>
      </c>
      <c r="B122" s="20" t="str">
        <f>IF('R7.8.1移動支援一覧'!B122="","",'R7.8.1移動支援一覧'!B122)</f>
        <v/>
      </c>
      <c r="C122" s="3" t="str">
        <f>'R7.8.1移動支援一覧'!C122</f>
        <v>0001100409</v>
      </c>
      <c r="D122" s="3" t="str">
        <f>'R7.8.1移動支援一覧'!D122</f>
        <v>ヘルパーステーション結</v>
      </c>
      <c r="E122" s="4">
        <f>'R7.8.1移動支援一覧'!E122</f>
        <v>40299</v>
      </c>
      <c r="F122" s="3" t="str">
        <f>'R7.8.1移動支援一覧'!G122</f>
        <v>004-0863</v>
      </c>
      <c r="G122" s="3" t="str">
        <f>'R7.8.1移動支援一覧'!H122</f>
        <v>札幌市清田区北野3条2丁目6-9　マルシンビル303号</v>
      </c>
      <c r="H122" s="3" t="str">
        <f>'R7.8.1移動支援一覧'!I122</f>
        <v>887-5333</v>
      </c>
      <c r="I122" s="3" t="str">
        <f>'R7.8.1移動支援一覧'!J122</f>
        <v>887-5332</v>
      </c>
      <c r="J122" s="3" t="str">
        <f>'R7.8.1移動支援一覧'!K122</f>
        <v>株式会社 プラッキー</v>
      </c>
      <c r="K122" s="21" t="str">
        <f>IF('R7.8.1移動支援一覧'!Q122="","",'R7.8.1移動支援一覧'!Q122)</f>
        <v>○</v>
      </c>
      <c r="L122" s="21" t="str">
        <f>IF('R7.8.1移動支援一覧'!R122="","",'R7.8.1移動支援一覧'!R122)</f>
        <v>○</v>
      </c>
      <c r="M122" s="21" t="str">
        <f>IF('R7.8.1移動支援一覧'!S122="","",'R7.8.1移動支援一覧'!S122)</f>
        <v>○</v>
      </c>
      <c r="N122" s="21" t="str">
        <f>IF('R7.8.1移動支援一覧'!T122="","",'R7.8.1移動支援一覧'!T122)</f>
        <v>○</v>
      </c>
      <c r="O122" s="21" t="str">
        <f>IF('R7.8.1移動支援一覧'!U122="","",'R7.8.1移動支援一覧'!U122)</f>
        <v/>
      </c>
      <c r="P122" s="22" t="str">
        <f>IF('R7.8.1移動支援一覧'!V122="","",'R7.8.1移動支援一覧'!V122)</f>
        <v>0110503471</v>
      </c>
    </row>
    <row r="123" spans="1:16" ht="13.5" customHeight="1">
      <c r="A123" s="19" t="str">
        <f>'R7.8.1移動支援一覧'!A123</f>
        <v>市内</v>
      </c>
      <c r="B123" s="20" t="str">
        <f>IF('R7.8.1移動支援一覧'!B123="","",'R7.8.1移動支援一覧'!B123)</f>
        <v/>
      </c>
      <c r="C123" s="3" t="str">
        <f>'R7.8.1移動支援一覧'!C123</f>
        <v>0001100418</v>
      </c>
      <c r="D123" s="3" t="str">
        <f>'R7.8.1移動支援一覧'!D123</f>
        <v>居宅支援事業所　らいとくらぶ</v>
      </c>
      <c r="E123" s="4">
        <f>'R7.8.1移動支援一覧'!E123</f>
        <v>40391</v>
      </c>
      <c r="F123" s="3" t="str">
        <f>'R7.8.1移動支援一覧'!G123</f>
        <v>001-0933</v>
      </c>
      <c r="G123" s="3" t="str">
        <f>'R7.8.1移動支援一覧'!H123</f>
        <v>札幌市北区新川西３条２丁目６－１７　１階</v>
      </c>
      <c r="H123" s="3" t="str">
        <f>'R7.8.1移動支援一覧'!I123</f>
        <v>688-6877</v>
      </c>
      <c r="I123" s="3" t="str">
        <f>'R7.8.1移動支援一覧'!J123</f>
        <v>688-6682</v>
      </c>
      <c r="J123" s="3" t="str">
        <f>'R7.8.1移動支援一覧'!K123</f>
        <v>株式会社　北海道ケア・サポート</v>
      </c>
      <c r="K123" s="21" t="str">
        <f>IF('R7.8.1移動支援一覧'!Q123="","",'R7.8.1移動支援一覧'!Q123)</f>
        <v/>
      </c>
      <c r="L123" s="21" t="str">
        <f>IF('R7.8.1移動支援一覧'!R123="","",'R7.8.1移動支援一覧'!R123)</f>
        <v>○</v>
      </c>
      <c r="M123" s="21" t="str">
        <f>IF('R7.8.1移動支援一覧'!S123="","",'R7.8.1移動支援一覧'!S123)</f>
        <v>○</v>
      </c>
      <c r="N123" s="21" t="str">
        <f>IF('R7.8.1移動支援一覧'!T123="","",'R7.8.1移動支援一覧'!T123)</f>
        <v/>
      </c>
      <c r="O123" s="21" t="str">
        <f>IF('R7.8.1移動支援一覧'!U123="","",'R7.8.1移動支援一覧'!U123)</f>
        <v/>
      </c>
      <c r="P123" s="22" t="str">
        <f>IF('R7.8.1移動支援一覧'!V123="","",'R7.8.1移動支援一覧'!V123)</f>
        <v>0110202348</v>
      </c>
    </row>
    <row r="124" spans="1:16" ht="13.5" customHeight="1">
      <c r="A124" s="19" t="str">
        <f>'R7.8.1移動支援一覧'!A124</f>
        <v>市内</v>
      </c>
      <c r="B124" s="20" t="str">
        <f>IF('R7.8.1移動支援一覧'!B124="","",'R7.8.1移動支援一覧'!B124)</f>
        <v/>
      </c>
      <c r="C124" s="3" t="str">
        <f>'R7.8.1移動支援一覧'!C124</f>
        <v>0001100420</v>
      </c>
      <c r="D124" s="3" t="str">
        <f>'R7.8.1移動支援一覧'!D124</f>
        <v>いろえんぴつ障がい福祉サービス</v>
      </c>
      <c r="E124" s="4">
        <f>'R7.8.1移動支援一覧'!E124</f>
        <v>40422</v>
      </c>
      <c r="F124" s="3" t="str">
        <f>'R7.8.1移動支援一覧'!G124</f>
        <v>002-0852</v>
      </c>
      <c r="G124" s="3" t="str">
        <f>'R7.8.1移動支援一覧'!H124</f>
        <v>札幌市北区屯田６条９丁目２－２２</v>
      </c>
      <c r="H124" s="3" t="str">
        <f>'R7.8.1移動支援一覧'!I124</f>
        <v>214-9836</v>
      </c>
      <c r="I124" s="3" t="str">
        <f>'R7.8.1移動支援一覧'!J124</f>
        <v>214-9837</v>
      </c>
      <c r="J124" s="3" t="str">
        <f>'R7.8.1移動支援一覧'!K124</f>
        <v>特定非営利活動法人　いろえんぴつ</v>
      </c>
      <c r="K124" s="21" t="str">
        <f>IF('R7.8.1移動支援一覧'!Q124="","",'R7.8.1移動支援一覧'!Q124)</f>
        <v>○</v>
      </c>
      <c r="L124" s="21" t="str">
        <f>IF('R7.8.1移動支援一覧'!R124="","",'R7.8.1移動支援一覧'!R124)</f>
        <v>○</v>
      </c>
      <c r="M124" s="21" t="str">
        <f>IF('R7.8.1移動支援一覧'!S124="","",'R7.8.1移動支援一覧'!S124)</f>
        <v>○</v>
      </c>
      <c r="N124" s="21" t="str">
        <f>IF('R7.8.1移動支援一覧'!T124="","",'R7.8.1移動支援一覧'!T124)</f>
        <v>○</v>
      </c>
      <c r="O124" s="21" t="str">
        <f>IF('R7.8.1移動支援一覧'!U124="","",'R7.8.1移動支援一覧'!U124)</f>
        <v/>
      </c>
      <c r="P124" s="22" t="str">
        <f>IF('R7.8.1移動支援一覧'!V124="","",'R7.8.1移動支援一覧'!V124)</f>
        <v>0110202371</v>
      </c>
    </row>
    <row r="125" spans="1:16" ht="13.5" customHeight="1">
      <c r="A125" s="19" t="str">
        <f>'R7.8.1移動支援一覧'!A125</f>
        <v>市内</v>
      </c>
      <c r="B125" s="20" t="str">
        <f>IF('R7.8.1移動支援一覧'!B125="","",'R7.8.1移動支援一覧'!B125)</f>
        <v/>
      </c>
      <c r="C125" s="3" t="str">
        <f>'R7.8.1移動支援一覧'!C125</f>
        <v>0001100422</v>
      </c>
      <c r="D125" s="3" t="str">
        <f>'R7.8.1移動支援一覧'!D125</f>
        <v>ヘルパーステーション　おんぷ</v>
      </c>
      <c r="E125" s="4">
        <f>'R7.8.1移動支援一覧'!E125</f>
        <v>40452</v>
      </c>
      <c r="F125" s="3" t="str">
        <f>'R7.8.1移動支援一覧'!G125</f>
        <v>064-0944</v>
      </c>
      <c r="G125" s="3" t="str">
        <f>'R7.8.1移動支援一覧'!H125</f>
        <v>札幌市中央区円山西町6丁目5番69号</v>
      </c>
      <c r="H125" s="3" t="str">
        <f>'R7.8.1移動支援一覧'!I125</f>
        <v>676-5885</v>
      </c>
      <c r="I125" s="3" t="str">
        <f>'R7.8.1移動支援一覧'!J125</f>
        <v>676-5886</v>
      </c>
      <c r="J125" s="3" t="str">
        <f>'R7.8.1移動支援一覧'!K125</f>
        <v>合同会社　音色</v>
      </c>
      <c r="K125" s="21" t="str">
        <f>IF('R7.8.1移動支援一覧'!Q125="","",'R7.8.1移動支援一覧'!Q125)</f>
        <v>○</v>
      </c>
      <c r="L125" s="21" t="str">
        <f>IF('R7.8.1移動支援一覧'!R125="","",'R7.8.1移動支援一覧'!R125)</f>
        <v>○</v>
      </c>
      <c r="M125" s="21" t="str">
        <f>IF('R7.8.1移動支援一覧'!S125="","",'R7.8.1移動支援一覧'!S125)</f>
        <v>○</v>
      </c>
      <c r="N125" s="21" t="str">
        <f>IF('R7.8.1移動支援一覧'!T125="","",'R7.8.1移動支援一覧'!T125)</f>
        <v>○</v>
      </c>
      <c r="O125" s="21" t="str">
        <f>IF('R7.8.1移動支援一覧'!U125="","",'R7.8.1移動支援一覧'!U125)</f>
        <v/>
      </c>
      <c r="P125" s="22" t="str">
        <f>IF('R7.8.1移動支援一覧'!V125="","",'R7.8.1移動支援一覧'!V125)</f>
        <v>0110503802</v>
      </c>
    </row>
    <row r="126" spans="1:16" ht="13.5" customHeight="1">
      <c r="A126" s="19" t="str">
        <f>'R7.8.1移動支援一覧'!A126</f>
        <v>市内</v>
      </c>
      <c r="B126" s="20" t="str">
        <f>IF('R7.8.1移動支援一覧'!B126="","",'R7.8.1移動支援一覧'!B126)</f>
        <v/>
      </c>
      <c r="C126" s="3" t="str">
        <f>'R7.8.1移動支援一覧'!C126</f>
        <v>0001100424</v>
      </c>
      <c r="D126" s="3" t="str">
        <f>'R7.8.1移動支援一覧'!D126</f>
        <v>ヘルパーステーション　せせらぎ</v>
      </c>
      <c r="E126" s="4">
        <f>'R7.8.1移動支援一覧'!E126</f>
        <v>40513</v>
      </c>
      <c r="F126" s="3" t="str">
        <f>'R7.8.1移動支援一覧'!G126</f>
        <v>005-0804</v>
      </c>
      <c r="G126" s="3" t="str">
        <f>'R7.8.1移動支援一覧'!H126</f>
        <v>札幌市南区川沿4条3丁目4番9号　フラワーハイム102号室</v>
      </c>
      <c r="H126" s="3" t="str">
        <f>'R7.8.1移動支援一覧'!I126</f>
        <v>572-7810</v>
      </c>
      <c r="I126" s="3" t="str">
        <f>'R7.8.1移動支援一覧'!J126</f>
        <v>572-7840</v>
      </c>
      <c r="J126" s="3" t="str">
        <f>'R7.8.1移動支援一覧'!K126</f>
        <v>特定非営利活動法人　せせらぎ</v>
      </c>
      <c r="K126" s="21" t="str">
        <f>IF('R7.8.1移動支援一覧'!Q126="","",'R7.8.1移動支援一覧'!Q126)</f>
        <v>○</v>
      </c>
      <c r="L126" s="21" t="str">
        <f>IF('R7.8.1移動支援一覧'!R126="","",'R7.8.1移動支援一覧'!R126)</f>
        <v>○</v>
      </c>
      <c r="M126" s="21" t="str">
        <f>IF('R7.8.1移動支援一覧'!S126="","",'R7.8.1移動支援一覧'!S126)</f>
        <v>○</v>
      </c>
      <c r="N126" s="21" t="str">
        <f>IF('R7.8.1移動支援一覧'!T126="","",'R7.8.1移動支援一覧'!T126)</f>
        <v>○</v>
      </c>
      <c r="O126" s="21" t="str">
        <f>IF('R7.8.1移動支援一覧'!U126="","",'R7.8.1移動支援一覧'!U126)</f>
        <v/>
      </c>
      <c r="P126" s="22" t="str">
        <f>IF('R7.8.1移動支援一覧'!V126="","",'R7.8.1移動支援一覧'!V126)</f>
        <v>0110503224</v>
      </c>
    </row>
    <row r="127" spans="1:16" ht="13.5" customHeight="1">
      <c r="A127" s="19" t="str">
        <f>'R7.8.1移動支援一覧'!A127</f>
        <v>市内</v>
      </c>
      <c r="B127" s="20" t="str">
        <f>IF('R7.8.1移動支援一覧'!B127="","",'R7.8.1移動支援一覧'!B127)</f>
        <v>休止</v>
      </c>
      <c r="C127" s="3" t="str">
        <f>'R7.8.1移動支援一覧'!C127</f>
        <v>0001100434</v>
      </c>
      <c r="D127" s="3" t="str">
        <f>'R7.8.1移動支援一覧'!D127</f>
        <v>移動支援事業　ＤＡＩ－ふく</v>
      </c>
      <c r="E127" s="4">
        <f>'R7.8.1移動支援一覧'!E127</f>
        <v>40634</v>
      </c>
      <c r="F127" s="3" t="str">
        <f>'R7.8.1移動支援一覧'!G127</f>
        <v>060-0008</v>
      </c>
      <c r="G127" s="3" t="str">
        <f>'R7.8.1移動支援一覧'!H127</f>
        <v>札幌市中央区北8条西23丁目2番22号</v>
      </c>
      <c r="H127" s="3" t="str">
        <f>'R7.8.1移動支援一覧'!I127</f>
        <v>622-8664</v>
      </c>
      <c r="I127" s="3" t="str">
        <f>'R7.8.1移動支援一覧'!J127</f>
        <v>622-8664</v>
      </c>
      <c r="J127" s="3" t="str">
        <f>'R7.8.1移動支援一覧'!K127</f>
        <v>社会福祉法人　札幌肢体不自由福祉会</v>
      </c>
      <c r="K127" s="21" t="str">
        <f>IF('R7.8.1移動支援一覧'!Q127="","",'R7.8.1移動支援一覧'!Q127)</f>
        <v>○</v>
      </c>
      <c r="L127" s="21" t="str">
        <f>IF('R7.8.1移動支援一覧'!R127="","",'R7.8.1移動支援一覧'!R127)</f>
        <v>○</v>
      </c>
      <c r="M127" s="21" t="str">
        <f>IF('R7.8.1移動支援一覧'!S127="","",'R7.8.1移動支援一覧'!S127)</f>
        <v>○</v>
      </c>
      <c r="N127" s="21" t="str">
        <f>IF('R7.8.1移動支援一覧'!T127="","",'R7.8.1移動支援一覧'!T127)</f>
        <v/>
      </c>
      <c r="O127" s="21" t="str">
        <f>IF('R7.8.1移動支援一覧'!U127="","",'R7.8.1移動支援一覧'!U127)</f>
        <v/>
      </c>
      <c r="P127" s="22" t="str">
        <f>IF('R7.8.1移動支援一覧'!V127="","",'R7.8.1移動支援一覧'!V127)</f>
        <v>0110101268</v>
      </c>
    </row>
    <row r="128" spans="1:16" ht="13.5" customHeight="1">
      <c r="A128" s="19" t="str">
        <f>'R7.8.1移動支援一覧'!A128</f>
        <v>市内</v>
      </c>
      <c r="B128" s="20" t="str">
        <f>IF('R7.8.1移動支援一覧'!B128="","",'R7.8.1移動支援一覧'!B128)</f>
        <v>休止</v>
      </c>
      <c r="C128" s="3" t="str">
        <f>'R7.8.1移動支援一覧'!C128</f>
        <v>0001100435</v>
      </c>
      <c r="D128" s="3" t="str">
        <f>'R7.8.1移動支援一覧'!D128</f>
        <v>居宅介護事業所　じ～にあす</v>
      </c>
      <c r="E128" s="4">
        <f>'R7.8.1移動支援一覧'!E128</f>
        <v>40634</v>
      </c>
      <c r="F128" s="3" t="str">
        <f>'R7.8.1移動支援一覧'!G128</f>
        <v>065-0023</v>
      </c>
      <c r="G128" s="3" t="str">
        <f>'R7.8.1移動支援一覧'!H128</f>
        <v>札幌市東区北23条東8丁目2-1　北幸プラザ203</v>
      </c>
      <c r="H128" s="3" t="str">
        <f>'R7.8.1移動支援一覧'!I128</f>
        <v>768-8876</v>
      </c>
      <c r="I128" s="3" t="str">
        <f>'R7.8.1移動支援一覧'!J128</f>
        <v>768-8944</v>
      </c>
      <c r="J128" s="3" t="str">
        <f>'R7.8.1移動支援一覧'!K128</f>
        <v>合同会社　みなふく会</v>
      </c>
      <c r="K128" s="21" t="str">
        <f>IF('R7.8.1移動支援一覧'!Q128="","",'R7.8.1移動支援一覧'!Q128)</f>
        <v>○</v>
      </c>
      <c r="L128" s="21" t="str">
        <f>IF('R7.8.1移動支援一覧'!R128="","",'R7.8.1移動支援一覧'!R128)</f>
        <v>○</v>
      </c>
      <c r="M128" s="21" t="str">
        <f>IF('R7.8.1移動支援一覧'!S128="","",'R7.8.1移動支援一覧'!S128)</f>
        <v>○</v>
      </c>
      <c r="N128" s="21" t="str">
        <f>IF('R7.8.1移動支援一覧'!T128="","",'R7.8.1移動支援一覧'!T128)</f>
        <v>○</v>
      </c>
      <c r="O128" s="21" t="str">
        <f>IF('R7.8.1移動支援一覧'!U128="","",'R7.8.1移動支援一覧'!U128)</f>
        <v/>
      </c>
      <c r="P128" s="22" t="str">
        <f>IF('R7.8.1移動支援一覧'!V128="","",'R7.8.1移動支援一覧'!V128)</f>
        <v>0110202611</v>
      </c>
    </row>
    <row r="129" spans="1:16" ht="13.5" customHeight="1">
      <c r="A129" s="19" t="str">
        <f>'R7.8.1移動支援一覧'!A129</f>
        <v>市内</v>
      </c>
      <c r="B129" s="20" t="str">
        <f>IF('R7.8.1移動支援一覧'!B129="","",'R7.8.1移動支援一覧'!B129)</f>
        <v/>
      </c>
      <c r="C129" s="3" t="str">
        <f>'R7.8.1移動支援一覧'!C129</f>
        <v>0001100436</v>
      </c>
      <c r="D129" s="3" t="str">
        <f>'R7.8.1移動支援一覧'!D129</f>
        <v>ケアタウン結</v>
      </c>
      <c r="E129" s="4">
        <f>'R7.8.1移動支援一覧'!E129</f>
        <v>40634</v>
      </c>
      <c r="F129" s="3" t="str">
        <f>'R7.8.1移動支援一覧'!G129</f>
        <v>003-0828</v>
      </c>
      <c r="G129" s="3" t="str">
        <f>'R7.8.1移動支援一覧'!H129</f>
        <v>札幌市白石区菊水元町8条1丁目13番6号</v>
      </c>
      <c r="H129" s="3" t="str">
        <f>'R7.8.1移動支援一覧'!I129</f>
        <v>827-8118</v>
      </c>
      <c r="I129" s="3" t="str">
        <f>'R7.8.1移動支援一覧'!J129</f>
        <v>827-8119</v>
      </c>
      <c r="J129" s="3" t="str">
        <f>'R7.8.1移動支援一覧'!K129</f>
        <v>合同会社　ケアタウン結</v>
      </c>
      <c r="K129" s="21" t="str">
        <f>IF('R7.8.1移動支援一覧'!Q129="","",'R7.8.1移動支援一覧'!Q129)</f>
        <v>○</v>
      </c>
      <c r="L129" s="21" t="str">
        <f>IF('R7.8.1移動支援一覧'!R129="","",'R7.8.1移動支援一覧'!R129)</f>
        <v>○</v>
      </c>
      <c r="M129" s="21" t="str">
        <f>IF('R7.8.1移動支援一覧'!S129="","",'R7.8.1移動支援一覧'!S129)</f>
        <v>○</v>
      </c>
      <c r="N129" s="21" t="str">
        <f>IF('R7.8.1移動支援一覧'!T129="","",'R7.8.1移動支援一覧'!T129)</f>
        <v>○</v>
      </c>
      <c r="O129" s="21" t="str">
        <f>IF('R7.8.1移動支援一覧'!U129="","",'R7.8.1移動支援一覧'!U129)</f>
        <v/>
      </c>
      <c r="P129" s="22" t="str">
        <f>IF('R7.8.1移動支援一覧'!V129="","",'R7.8.1移動支援一覧'!V129)</f>
        <v>0110504073</v>
      </c>
    </row>
    <row r="130" spans="1:16" ht="13.5" customHeight="1">
      <c r="A130" s="19" t="str">
        <f>'R7.8.1移動支援一覧'!A130</f>
        <v>市内</v>
      </c>
      <c r="B130" s="20" t="str">
        <f>IF('R7.8.1移動支援一覧'!B130="","",'R7.8.1移動支援一覧'!B130)</f>
        <v/>
      </c>
      <c r="C130" s="3" t="str">
        <f>'R7.8.1移動支援一覧'!C130</f>
        <v>0001100438</v>
      </c>
      <c r="D130" s="3" t="str">
        <f>'R7.8.1移動支援一覧'!D130</f>
        <v>訪問介護事業所　心愛</v>
      </c>
      <c r="E130" s="4">
        <f>'R7.8.1移動支援一覧'!E130</f>
        <v>40664</v>
      </c>
      <c r="F130" s="3" t="str">
        <f>'R7.8.1移動支援一覧'!G130</f>
        <v>065-0023</v>
      </c>
      <c r="G130" s="3" t="str">
        <f>'R7.8.1移動支援一覧'!H130</f>
        <v>札幌市北区篠路２条３丁目２番３号</v>
      </c>
      <c r="H130" s="3" t="str">
        <f>'R7.8.1移動支援一覧'!I130</f>
        <v>790-6637</v>
      </c>
      <c r="I130" s="3" t="str">
        <f>'R7.8.1移動支援一覧'!J130</f>
        <v>790-6637</v>
      </c>
      <c r="J130" s="3" t="str">
        <f>'R7.8.1移動支援一覧'!K130</f>
        <v>合同会社　みらくるケア</v>
      </c>
      <c r="K130" s="21" t="str">
        <f>IF('R7.8.1移動支援一覧'!Q130="","",'R7.8.1移動支援一覧'!Q130)</f>
        <v>○</v>
      </c>
      <c r="L130" s="21" t="str">
        <f>IF('R7.8.1移動支援一覧'!R130="","",'R7.8.1移動支援一覧'!R130)</f>
        <v>○</v>
      </c>
      <c r="M130" s="21" t="str">
        <f>IF('R7.8.1移動支援一覧'!S130="","",'R7.8.1移動支援一覧'!S130)</f>
        <v>○</v>
      </c>
      <c r="N130" s="21" t="str">
        <f>IF('R7.8.1移動支援一覧'!T130="","",'R7.8.1移動支援一覧'!T130)</f>
        <v>○</v>
      </c>
      <c r="O130" s="21" t="str">
        <f>IF('R7.8.1移動支援一覧'!U130="","",'R7.8.1移動支援一覧'!U130)</f>
        <v/>
      </c>
      <c r="P130" s="22" t="str">
        <f>IF('R7.8.1移動支援一覧'!V130="","",'R7.8.1移動支援一覧'!V130)</f>
        <v>0110202595</v>
      </c>
    </row>
    <row r="131" spans="1:16" ht="13.5" customHeight="1">
      <c r="A131" s="19" t="str">
        <f>'R7.8.1移動支援一覧'!A131</f>
        <v>市内</v>
      </c>
      <c r="B131" s="20" t="str">
        <f>IF('R7.8.1移動支援一覧'!B131="","",'R7.8.1移動支援一覧'!B131)</f>
        <v/>
      </c>
      <c r="C131" s="3" t="str">
        <f>'R7.8.1移動支援一覧'!C131</f>
        <v>0001100443</v>
      </c>
      <c r="D131" s="3" t="str">
        <f>'R7.8.1移動支援一覧'!D131</f>
        <v>特定非営利活動法人札幌コアラ</v>
      </c>
      <c r="E131" s="4">
        <f>'R7.8.1移動支援一覧'!E131</f>
        <v>40695</v>
      </c>
      <c r="F131" s="3" t="str">
        <f>'R7.8.1移動支援一覧'!G131</f>
        <v>004-0805</v>
      </c>
      <c r="G131" s="3" t="str">
        <f>'R7.8.1移動支援一覧'!H131</f>
        <v>札幌市清田区里塚緑ヶ丘3丁目21番12号</v>
      </c>
      <c r="H131" s="3" t="str">
        <f>'R7.8.1移動支援一覧'!I131</f>
        <v>884-2110</v>
      </c>
      <c r="I131" s="3" t="str">
        <f>'R7.8.1移動支援一覧'!J131</f>
        <v>555-1905</v>
      </c>
      <c r="J131" s="3" t="str">
        <f>'R7.8.1移動支援一覧'!K131</f>
        <v>特定非営利活動法人札幌コアラ</v>
      </c>
      <c r="K131" s="21" t="str">
        <f>IF('R7.8.1移動支援一覧'!Q131="","",'R7.8.1移動支援一覧'!Q131)</f>
        <v>○</v>
      </c>
      <c r="L131" s="21" t="str">
        <f>IF('R7.8.1移動支援一覧'!R131="","",'R7.8.1移動支援一覧'!R131)</f>
        <v>○</v>
      </c>
      <c r="M131" s="21" t="str">
        <f>IF('R7.8.1移動支援一覧'!S131="","",'R7.8.1移動支援一覧'!S131)</f>
        <v>○</v>
      </c>
      <c r="N131" s="21" t="str">
        <f>IF('R7.8.1移動支援一覧'!T131="","",'R7.8.1移動支援一覧'!T131)</f>
        <v>○</v>
      </c>
      <c r="O131" s="21" t="str">
        <f>IF('R7.8.1移動支援一覧'!U131="","",'R7.8.1移動支援一覧'!U131)</f>
        <v/>
      </c>
      <c r="P131" s="22" t="str">
        <f>IF('R7.8.1移動支援一覧'!V131="","",'R7.8.1移動支援一覧'!V131)</f>
        <v>0110503976</v>
      </c>
    </row>
    <row r="132" spans="1:16" ht="13.5" customHeight="1">
      <c r="A132" s="19" t="str">
        <f>'R7.8.1移動支援一覧'!A132</f>
        <v>市内</v>
      </c>
      <c r="B132" s="20" t="str">
        <f>IF('R7.8.1移動支援一覧'!B132="","",'R7.8.1移動支援一覧'!B132)</f>
        <v/>
      </c>
      <c r="C132" s="3" t="str">
        <f>'R7.8.1移動支援一覧'!C132</f>
        <v>0001100446</v>
      </c>
      <c r="D132" s="3" t="str">
        <f>'R7.8.1移動支援一覧'!D132</f>
        <v>ヘルパーステーション絆</v>
      </c>
      <c r="E132" s="4">
        <f>'R7.8.1移動支援一覧'!E132</f>
        <v>40725</v>
      </c>
      <c r="F132" s="3" t="str">
        <f>'R7.8.1移動支援一覧'!G132</f>
        <v>0028021</v>
      </c>
      <c r="G132" s="3" t="str">
        <f>'R7.8.1移動支援一覧'!H132</f>
        <v>札幌市北区篠路１条１０丁目１４番１６号</v>
      </c>
      <c r="H132" s="3" t="str">
        <f>'R7.8.1移動支援一覧'!I132</f>
        <v>768-8771</v>
      </c>
      <c r="I132" s="3" t="str">
        <f>'R7.8.1移動支援一覧'!J132</f>
        <v>768-8772</v>
      </c>
      <c r="J132" s="3" t="str">
        <f>'R7.8.1移動支援一覧'!K132</f>
        <v>株式会社　ライフケアサービス</v>
      </c>
      <c r="K132" s="21" t="str">
        <f>IF('R7.8.1移動支援一覧'!Q132="","",'R7.8.1移動支援一覧'!Q132)</f>
        <v>○</v>
      </c>
      <c r="L132" s="21" t="str">
        <f>IF('R7.8.1移動支援一覧'!R132="","",'R7.8.1移動支援一覧'!R132)</f>
        <v>○</v>
      </c>
      <c r="M132" s="21" t="str">
        <f>IF('R7.8.1移動支援一覧'!S132="","",'R7.8.1移動支援一覧'!S132)</f>
        <v>○</v>
      </c>
      <c r="N132" s="21" t="str">
        <f>IF('R7.8.1移動支援一覧'!T132="","",'R7.8.1移動支援一覧'!T132)</f>
        <v>○</v>
      </c>
      <c r="O132" s="21" t="str">
        <f>IF('R7.8.1移動支援一覧'!U132="","",'R7.8.1移動支援一覧'!U132)</f>
        <v/>
      </c>
      <c r="P132" s="22" t="str">
        <f>IF('R7.8.1移動支援一覧'!V132="","",'R7.8.1移動支援一覧'!V132)</f>
        <v>0110202678</v>
      </c>
    </row>
    <row r="133" spans="1:16" ht="13.5" customHeight="1">
      <c r="A133" s="19" t="str">
        <f>'R7.8.1移動支援一覧'!A133</f>
        <v>市内</v>
      </c>
      <c r="B133" s="20" t="str">
        <f>IF('R7.8.1移動支援一覧'!B133="","",'R7.8.1移動支援一覧'!B133)</f>
        <v/>
      </c>
      <c r="C133" s="3" t="str">
        <f>'R7.8.1移動支援一覧'!C133</f>
        <v>0001100449</v>
      </c>
      <c r="D133" s="3" t="str">
        <f>'R7.8.1移動支援一覧'!D133</f>
        <v>ヘルパーステーション　りんご</v>
      </c>
      <c r="E133" s="4">
        <f>'R7.8.1移動支援一覧'!E133</f>
        <v>40725</v>
      </c>
      <c r="F133" s="3" t="str">
        <f>'R7.8.1移動支援一覧'!G133</f>
        <v>060-0807</v>
      </c>
      <c r="G133" s="3" t="str">
        <f>'R7.8.1移動支援一覧'!H133</f>
        <v>札幌市北区北７条西２丁目６番地　３７山京ビル９０３号室</v>
      </c>
      <c r="H133" s="3" t="str">
        <f>'R7.8.1移動支援一覧'!I133</f>
        <v>788-5231</v>
      </c>
      <c r="I133" s="3" t="str">
        <f>'R7.8.1移動支援一覧'!J133</f>
        <v>788-5381</v>
      </c>
      <c r="J133" s="3" t="str">
        <f>'R7.8.1移動支援一覧'!K133</f>
        <v>合同会社　ちえの実</v>
      </c>
      <c r="K133" s="21" t="str">
        <f>IF('R7.8.1移動支援一覧'!Q133="","",'R7.8.1移動支援一覧'!Q133)</f>
        <v>○</v>
      </c>
      <c r="L133" s="21" t="str">
        <f>IF('R7.8.1移動支援一覧'!R133="","",'R7.8.1移動支援一覧'!R133)</f>
        <v>○</v>
      </c>
      <c r="M133" s="21" t="str">
        <f>IF('R7.8.1移動支援一覧'!S133="","",'R7.8.1移動支援一覧'!S133)</f>
        <v>○</v>
      </c>
      <c r="N133" s="21" t="str">
        <f>IF('R7.8.1移動支援一覧'!T133="","",'R7.8.1移動支援一覧'!T133)</f>
        <v>○</v>
      </c>
      <c r="O133" s="21" t="str">
        <f>IF('R7.8.1移動支援一覧'!U133="","",'R7.8.1移動支援一覧'!U133)</f>
        <v/>
      </c>
      <c r="P133" s="22" t="str">
        <f>IF('R7.8.1移動支援一覧'!V133="","",'R7.8.1移動支援一覧'!V133)</f>
        <v>0110202702</v>
      </c>
    </row>
    <row r="134" spans="1:16" ht="13.5" customHeight="1">
      <c r="A134" s="19" t="str">
        <f>'R7.8.1移動支援一覧'!A134</f>
        <v>市内</v>
      </c>
      <c r="B134" s="20" t="str">
        <f>IF('R7.8.1移動支援一覧'!B134="","",'R7.8.1移動支援一覧'!B134)</f>
        <v/>
      </c>
      <c r="C134" s="3" t="str">
        <f>'R7.8.1移動支援一覧'!C134</f>
        <v>0001100450</v>
      </c>
      <c r="D134" s="3" t="str">
        <f>'R7.8.1移動支援一覧'!D134</f>
        <v>ケアステーション・チア</v>
      </c>
      <c r="E134" s="4">
        <f>'R7.8.1移動支援一覧'!E134</f>
        <v>40725</v>
      </c>
      <c r="F134" s="3" t="str">
        <f>'R7.8.1移動支援一覧'!G134</f>
        <v>0640806</v>
      </c>
      <c r="G134" s="3" t="str">
        <f>'R7.8.1移動支援一覧'!H134</f>
        <v>北海道札幌市中央区南２７条西１１丁目１－１１　フローラル南２７条</v>
      </c>
      <c r="H134" s="3" t="str">
        <f>'R7.8.1移動支援一覧'!I134</f>
        <v>211-8986</v>
      </c>
      <c r="I134" s="3" t="str">
        <f>'R7.8.1移動支援一覧'!J134</f>
        <v>211-8985</v>
      </c>
      <c r="J134" s="3" t="str">
        <f>'R7.8.1移動支援一覧'!K134</f>
        <v>株式会社　トラーム</v>
      </c>
      <c r="K134" s="21" t="str">
        <f>IF('R7.8.1移動支援一覧'!Q134="","",'R7.8.1移動支援一覧'!Q134)</f>
        <v>○</v>
      </c>
      <c r="L134" s="21" t="str">
        <f>IF('R7.8.1移動支援一覧'!R134="","",'R7.8.1移動支援一覧'!R134)</f>
        <v>○</v>
      </c>
      <c r="M134" s="21" t="str">
        <f>IF('R7.8.1移動支援一覧'!S134="","",'R7.8.1移動支援一覧'!S134)</f>
        <v>○</v>
      </c>
      <c r="N134" s="21" t="str">
        <f>IF('R7.8.1移動支援一覧'!T134="","",'R7.8.1移動支援一覧'!T134)</f>
        <v>○</v>
      </c>
      <c r="O134" s="21" t="str">
        <f>IF('R7.8.1移動支援一覧'!U134="","",'R7.8.1移動支援一覧'!U134)</f>
        <v/>
      </c>
      <c r="P134" s="22" t="str">
        <f>IF('R7.8.1移動支援一覧'!V134="","",'R7.8.1移動支援一覧'!V134)</f>
        <v>0110101136</v>
      </c>
    </row>
    <row r="135" spans="1:16" ht="13.5" customHeight="1">
      <c r="A135" s="19" t="str">
        <f>'R7.8.1移動支援一覧'!A135</f>
        <v>市内</v>
      </c>
      <c r="B135" s="20" t="str">
        <f>IF('R7.8.1移動支援一覧'!B135="","",'R7.8.1移動支援一覧'!B135)</f>
        <v/>
      </c>
      <c r="C135" s="3" t="str">
        <f>'R7.8.1移動支援一覧'!C135</f>
        <v>0001100457</v>
      </c>
      <c r="D135" s="3" t="str">
        <f>'R7.8.1移動支援一覧'!D135</f>
        <v>ななかまど藻岩訪問介護事業所</v>
      </c>
      <c r="E135" s="4">
        <f>'R7.8.1移動支援一覧'!E135</f>
        <v>40756</v>
      </c>
      <c r="F135" s="3" t="str">
        <f>'R7.8.1移動支援一覧'!G135</f>
        <v>062-0034</v>
      </c>
      <c r="G135" s="3" t="str">
        <f>'R7.8.1移動支援一覧'!H135</f>
        <v>札幌市豊平区西岡4条5丁目3番16号</v>
      </c>
      <c r="H135" s="3" t="str">
        <f>'R7.8.1移動支援一覧'!I135</f>
        <v>598-1700</v>
      </c>
      <c r="I135" s="3" t="str">
        <f>'R7.8.1移動支援一覧'!J135</f>
        <v>598-1701</v>
      </c>
      <c r="J135" s="3" t="str">
        <f>'R7.8.1移動支援一覧'!K135</f>
        <v>合同会社　光井</v>
      </c>
      <c r="K135" s="21" t="str">
        <f>IF('R7.8.1移動支援一覧'!Q135="","",'R7.8.1移動支援一覧'!Q135)</f>
        <v>○</v>
      </c>
      <c r="L135" s="21" t="str">
        <f>IF('R7.8.1移動支援一覧'!R135="","",'R7.8.1移動支援一覧'!R135)</f>
        <v>○</v>
      </c>
      <c r="M135" s="21" t="str">
        <f>IF('R7.8.1移動支援一覧'!S135="","",'R7.8.1移動支援一覧'!S135)</f>
        <v>○</v>
      </c>
      <c r="N135" s="21" t="str">
        <f>IF('R7.8.1移動支援一覧'!T135="","",'R7.8.1移動支援一覧'!T135)</f>
        <v>○</v>
      </c>
      <c r="O135" s="21" t="str">
        <f>IF('R7.8.1移動支援一覧'!U135="","",'R7.8.1移動支援一覧'!U135)</f>
        <v/>
      </c>
      <c r="P135" s="22" t="str">
        <f>IF('R7.8.1移動支援一覧'!V135="","",'R7.8.1移動支援一覧'!V135)</f>
        <v>0110504289</v>
      </c>
    </row>
    <row r="136" spans="1:16" ht="13.5" customHeight="1">
      <c r="A136" s="19" t="str">
        <f>'R7.8.1移動支援一覧'!A136</f>
        <v>市内</v>
      </c>
      <c r="B136" s="20" t="str">
        <f>IF('R7.8.1移動支援一覧'!B136="","",'R7.8.1移動支援一覧'!B136)</f>
        <v/>
      </c>
      <c r="C136" s="3" t="str">
        <f>'R7.8.1移動支援一覧'!C136</f>
        <v>0001100465</v>
      </c>
      <c r="D136" s="3" t="str">
        <f>'R7.8.1移動支援一覧'!D136</f>
        <v>ゆたかケアサービス</v>
      </c>
      <c r="E136" s="4">
        <f>'R7.8.1移動支援一覧'!E136</f>
        <v>40817</v>
      </c>
      <c r="F136" s="3" t="str">
        <f>'R7.8.1移動支援一覧'!G136</f>
        <v>062-0933</v>
      </c>
      <c r="G136" s="3" t="str">
        <f>'R7.8.1移動支援一覧'!H136</f>
        <v>札幌市東区東苗穂10条2丁目9-17カバサワハイツ101号</v>
      </c>
      <c r="H136" s="3" t="str">
        <f>'R7.8.1移動支援一覧'!I136</f>
        <v>299-6822</v>
      </c>
      <c r="I136" s="3" t="str">
        <f>'R7.8.1移動支援一覧'!J136</f>
        <v>299-6821</v>
      </c>
      <c r="J136" s="3" t="str">
        <f>'R7.8.1移動支援一覧'!K136</f>
        <v>合同会社セイコードーク</v>
      </c>
      <c r="K136" s="21" t="str">
        <f>IF('R7.8.1移動支援一覧'!Q136="","",'R7.8.1移動支援一覧'!Q136)</f>
        <v>○</v>
      </c>
      <c r="L136" s="21" t="str">
        <f>IF('R7.8.1移動支援一覧'!R136="","",'R7.8.1移動支援一覧'!R136)</f>
        <v>○</v>
      </c>
      <c r="M136" s="21" t="str">
        <f>IF('R7.8.1移動支援一覧'!S136="","",'R7.8.1移動支援一覧'!S136)</f>
        <v>○</v>
      </c>
      <c r="N136" s="21" t="str">
        <f>IF('R7.8.1移動支援一覧'!T136="","",'R7.8.1移動支援一覧'!T136)</f>
        <v>○</v>
      </c>
      <c r="O136" s="21" t="str">
        <f>IF('R7.8.1移動支援一覧'!U136="","",'R7.8.1移動支援一覧'!U136)</f>
        <v/>
      </c>
      <c r="P136" s="22" t="str">
        <f>IF('R7.8.1移動支援一覧'!V136="","",'R7.8.1移動支援一覧'!V136)</f>
        <v>0110504347</v>
      </c>
    </row>
    <row r="137" spans="1:16" ht="13.5" customHeight="1">
      <c r="A137" s="19" t="str">
        <f>'R7.8.1移動支援一覧'!A137</f>
        <v>市内</v>
      </c>
      <c r="B137" s="20" t="str">
        <f>IF('R7.8.1移動支援一覧'!B137="","",'R7.8.1移動支援一覧'!B137)</f>
        <v/>
      </c>
      <c r="C137" s="3" t="str">
        <f>'R7.8.1移動支援一覧'!C137</f>
        <v>0001100466</v>
      </c>
      <c r="D137" s="3" t="str">
        <f>'R7.8.1移動支援一覧'!D137</f>
        <v>アムズサービス</v>
      </c>
      <c r="E137" s="4">
        <f>'R7.8.1移動支援一覧'!E137</f>
        <v>40817</v>
      </c>
      <c r="F137" s="3" t="str">
        <f>'R7.8.1移動支援一覧'!G137</f>
        <v>065-0010</v>
      </c>
      <c r="G137" s="3" t="str">
        <f>'R7.8.1移動支援一覧'!H137</f>
        <v>札幌市東区北１０条東４丁目２番４５号</v>
      </c>
      <c r="H137" s="3" t="str">
        <f>'R7.8.1移動支援一覧'!I137</f>
        <v>711-6117</v>
      </c>
      <c r="I137" s="3" t="str">
        <f>'R7.8.1移動支援一覧'!J137</f>
        <v>711-6118</v>
      </c>
      <c r="J137" s="3" t="str">
        <f>'R7.8.1移動支援一覧'!K137</f>
        <v>株式会社アムズ</v>
      </c>
      <c r="K137" s="21" t="str">
        <f>IF('R7.8.1移動支援一覧'!Q137="","",'R7.8.1移動支援一覧'!Q137)</f>
        <v>○</v>
      </c>
      <c r="L137" s="21" t="str">
        <f>IF('R7.8.1移動支援一覧'!R137="","",'R7.8.1移動支援一覧'!R137)</f>
        <v>○</v>
      </c>
      <c r="M137" s="21" t="str">
        <f>IF('R7.8.1移動支援一覧'!S137="","",'R7.8.1移動支援一覧'!S137)</f>
        <v>○</v>
      </c>
      <c r="N137" s="21" t="str">
        <f>IF('R7.8.1移動支援一覧'!T137="","",'R7.8.1移動支援一覧'!T137)</f>
        <v>○</v>
      </c>
      <c r="O137" s="21" t="str">
        <f>IF('R7.8.1移動支援一覧'!U137="","",'R7.8.1移動支援一覧'!U137)</f>
        <v/>
      </c>
      <c r="P137" s="22" t="str">
        <f>IF('R7.8.1移動支援一覧'!V137="","",'R7.8.1移動支援一覧'!V137)</f>
        <v>0110202447</v>
      </c>
    </row>
    <row r="138" spans="1:16" ht="13.5" customHeight="1">
      <c r="A138" s="19" t="str">
        <f>'R7.8.1移動支援一覧'!A138</f>
        <v>市内</v>
      </c>
      <c r="B138" s="20" t="str">
        <f>IF('R7.8.1移動支援一覧'!B138="","",'R7.8.1移動支援一覧'!B138)</f>
        <v/>
      </c>
      <c r="C138" s="3" t="str">
        <f>'R7.8.1移動支援一覧'!C138</f>
        <v>0001100467</v>
      </c>
      <c r="D138" s="3" t="str">
        <f>'R7.8.1移動支援一覧'!D138</f>
        <v>ケアスマイル</v>
      </c>
      <c r="E138" s="4">
        <f>'R7.8.1移動支援一覧'!E138</f>
        <v>40817</v>
      </c>
      <c r="F138" s="3" t="str">
        <f>'R7.8.1移動支援一覧'!G138</f>
        <v>062-0001</v>
      </c>
      <c r="G138" s="3" t="str">
        <f>'R7.8.1移動支援一覧'!H138</f>
        <v>札幌市豊平区美園１条２丁目１－２</v>
      </c>
      <c r="H138" s="3" t="str">
        <f>'R7.8.1移動支援一覧'!I138</f>
        <v>820-8300</v>
      </c>
      <c r="I138" s="3" t="str">
        <f>'R7.8.1移動支援一覧'!J138</f>
        <v>820-8301</v>
      </c>
      <c r="J138" s="3" t="str">
        <f>'R7.8.1移動支援一覧'!K138</f>
        <v>株式会社デイサポート</v>
      </c>
      <c r="K138" s="21" t="str">
        <f>IF('R7.8.1移動支援一覧'!Q138="","",'R7.8.1移動支援一覧'!Q138)</f>
        <v>○</v>
      </c>
      <c r="L138" s="21" t="str">
        <f>IF('R7.8.1移動支援一覧'!R138="","",'R7.8.1移動支援一覧'!R138)</f>
        <v>○</v>
      </c>
      <c r="M138" s="21" t="str">
        <f>IF('R7.8.1移動支援一覧'!S138="","",'R7.8.1移動支援一覧'!S138)</f>
        <v>○</v>
      </c>
      <c r="N138" s="21" t="str">
        <f>IF('R7.8.1移動支援一覧'!T138="","",'R7.8.1移動支援一覧'!T138)</f>
        <v>○</v>
      </c>
      <c r="O138" s="21" t="str">
        <f>IF('R7.8.1移動支援一覧'!U138="","",'R7.8.1移動支援一覧'!U138)</f>
        <v/>
      </c>
      <c r="P138" s="22" t="str">
        <f>IF('R7.8.1移動支援一覧'!V138="","",'R7.8.1移動支援一覧'!V138)</f>
        <v>0110504396</v>
      </c>
    </row>
    <row r="139" spans="1:16" ht="13.5" customHeight="1">
      <c r="A139" s="19" t="str">
        <f>'R7.8.1移動支援一覧'!A139</f>
        <v>市内</v>
      </c>
      <c r="B139" s="20" t="str">
        <f>IF('R7.8.1移動支援一覧'!B139="","",'R7.8.1移動支援一覧'!B139)</f>
        <v/>
      </c>
      <c r="C139" s="3" t="str">
        <f>'R7.8.1移動支援一覧'!C139</f>
        <v>0001100471</v>
      </c>
      <c r="D139" s="3" t="str">
        <f>'R7.8.1移動支援一覧'!D139</f>
        <v>ルーナ</v>
      </c>
      <c r="E139" s="4">
        <f>'R7.8.1移動支援一覧'!E139</f>
        <v>40848</v>
      </c>
      <c r="F139" s="3" t="str">
        <f>'R7.8.1移動支援一覧'!G139</f>
        <v>004-0863</v>
      </c>
      <c r="G139" s="3" t="str">
        <f>'R7.8.1移動支援一覧'!H139</f>
        <v>札幌市清田区北野3条5丁目3番11号　北野3条ハウス2階210号室</v>
      </c>
      <c r="H139" s="3" t="str">
        <f>'R7.8.1移動支援一覧'!I139</f>
        <v>802-5795</v>
      </c>
      <c r="I139" s="3" t="str">
        <f>'R7.8.1移動支援一覧'!J139</f>
        <v>802-5796</v>
      </c>
      <c r="J139" s="3" t="str">
        <f>'R7.8.1移動支援一覧'!K139</f>
        <v>株式会社ライクアブリッジ</v>
      </c>
      <c r="K139" s="21" t="str">
        <f>IF('R7.8.1移動支援一覧'!Q139="","",'R7.8.1移動支援一覧'!Q139)</f>
        <v>○</v>
      </c>
      <c r="L139" s="21" t="str">
        <f>IF('R7.8.1移動支援一覧'!R139="","",'R7.8.1移動支援一覧'!R139)</f>
        <v>○</v>
      </c>
      <c r="M139" s="21" t="str">
        <f>IF('R7.8.1移動支援一覧'!S139="","",'R7.8.1移動支援一覧'!S139)</f>
        <v>○</v>
      </c>
      <c r="N139" s="21" t="str">
        <f>IF('R7.8.1移動支援一覧'!T139="","",'R7.8.1移動支援一覧'!T139)</f>
        <v>○</v>
      </c>
      <c r="O139" s="21" t="str">
        <f>IF('R7.8.1移動支援一覧'!U139="","",'R7.8.1移動支援一覧'!U139)</f>
        <v/>
      </c>
      <c r="P139" s="22" t="str">
        <f>IF('R7.8.1移動支援一覧'!V139="","",'R7.8.1移動支援一覧'!V139)</f>
        <v>0110504404</v>
      </c>
    </row>
    <row r="140" spans="1:16" ht="13.5" customHeight="1">
      <c r="A140" s="19" t="str">
        <f>'R7.8.1移動支援一覧'!A140</f>
        <v>市内</v>
      </c>
      <c r="B140" s="20" t="str">
        <f>IF('R7.8.1移動支援一覧'!B140="","",'R7.8.1移動支援一覧'!B140)</f>
        <v/>
      </c>
      <c r="C140" s="3" t="str">
        <f>'R7.8.1移動支援一覧'!C140</f>
        <v>0001100472</v>
      </c>
      <c r="D140" s="3" t="str">
        <f>'R7.8.1移動支援一覧'!D140</f>
        <v>ヘルパーステーション　ＴＡＳ</v>
      </c>
      <c r="E140" s="4">
        <f>'R7.8.1移動支援一覧'!E140</f>
        <v>40848</v>
      </c>
      <c r="F140" s="3" t="str">
        <f>'R7.8.1移動支援一覧'!G140</f>
        <v>003-0814</v>
      </c>
      <c r="G140" s="3" t="str">
        <f>'R7.8.1移動支援一覧'!H140</f>
        <v>札幌市白石区菊水上町４条１丁目129番地210</v>
      </c>
      <c r="H140" s="3" t="str">
        <f>'R7.8.1移動支援一覧'!I140</f>
        <v>811-6609</v>
      </c>
      <c r="I140" s="3" t="str">
        <f>'R7.8.1移動支援一覧'!J140</f>
        <v>811-9660</v>
      </c>
      <c r="J140" s="3" t="str">
        <f>'R7.8.1移動支援一覧'!K140</f>
        <v>有限会社ＴＡＳ</v>
      </c>
      <c r="K140" s="21" t="str">
        <f>IF('R7.8.1移動支援一覧'!Q140="","",'R7.8.1移動支援一覧'!Q140)</f>
        <v>○</v>
      </c>
      <c r="L140" s="21" t="str">
        <f>IF('R7.8.1移動支援一覧'!R140="","",'R7.8.1移動支援一覧'!R140)</f>
        <v>○</v>
      </c>
      <c r="M140" s="21" t="str">
        <f>IF('R7.8.1移動支援一覧'!S140="","",'R7.8.1移動支援一覧'!S140)</f>
        <v>○</v>
      </c>
      <c r="N140" s="21" t="str">
        <f>IF('R7.8.1移動支援一覧'!T140="","",'R7.8.1移動支援一覧'!T140)</f>
        <v>○</v>
      </c>
      <c r="O140" s="21" t="str">
        <f>IF('R7.8.1移動支援一覧'!U140="","",'R7.8.1移動支援一覧'!U140)</f>
        <v/>
      </c>
      <c r="P140" s="22" t="str">
        <f>IF('R7.8.1移動支援一覧'!V140="","",'R7.8.1移動支援一覧'!V140)</f>
        <v>0110504438</v>
      </c>
    </row>
    <row r="141" spans="1:16" ht="13.5" customHeight="1">
      <c r="A141" s="19" t="str">
        <f>'R7.8.1移動支援一覧'!A141</f>
        <v>市内</v>
      </c>
      <c r="B141" s="20" t="str">
        <f>IF('R7.8.1移動支援一覧'!B141="","",'R7.8.1移動支援一覧'!B141)</f>
        <v/>
      </c>
      <c r="C141" s="3" t="str">
        <f>'R7.8.1移動支援一覧'!C141</f>
        <v>0001100474</v>
      </c>
      <c r="D141" s="3" t="str">
        <f>'R7.8.1移動支援一覧'!D141</f>
        <v>ケア・コンブリオ</v>
      </c>
      <c r="E141" s="4">
        <f>'R7.8.1移動支援一覧'!E141</f>
        <v>40848</v>
      </c>
      <c r="F141" s="3" t="str">
        <f>'R7.8.1移動支援一覧'!G141</f>
        <v>064-0916</v>
      </c>
      <c r="G141" s="3" t="str">
        <f>'R7.8.1移動支援一覧'!H141</f>
        <v>札幌市中央区南１６条西１１丁目２番２０－６０４</v>
      </c>
      <c r="H141" s="3" t="str">
        <f>'R7.8.1移動支援一覧'!I141</f>
        <v>676-4180</v>
      </c>
      <c r="I141" s="3" t="str">
        <f>'R7.8.1移動支援一覧'!J141</f>
        <v>676-4181</v>
      </c>
      <c r="J141" s="3" t="str">
        <f>'R7.8.1移動支援一覧'!K141</f>
        <v>合同会社Ｃ＆Ｙ</v>
      </c>
      <c r="K141" s="21" t="str">
        <f>IF('R7.8.1移動支援一覧'!Q141="","",'R7.8.1移動支援一覧'!Q141)</f>
        <v>○</v>
      </c>
      <c r="L141" s="21" t="str">
        <f>IF('R7.8.1移動支援一覧'!R141="","",'R7.8.1移動支援一覧'!R141)</f>
        <v>○</v>
      </c>
      <c r="M141" s="21" t="str">
        <f>IF('R7.8.1移動支援一覧'!S141="","",'R7.8.1移動支援一覧'!S141)</f>
        <v>○</v>
      </c>
      <c r="N141" s="21" t="str">
        <f>IF('R7.8.1移動支援一覧'!T141="","",'R7.8.1移動支援一覧'!T141)</f>
        <v>○</v>
      </c>
      <c r="O141" s="21" t="str">
        <f>IF('R7.8.1移動支援一覧'!U141="","",'R7.8.1移動支援一覧'!U141)</f>
        <v/>
      </c>
      <c r="P141" s="22" t="str">
        <f>IF('R7.8.1移動支援一覧'!V141="","",'R7.8.1移動支援一覧'!V141)</f>
        <v>0110101367</v>
      </c>
    </row>
    <row r="142" spans="1:16" ht="13.5" customHeight="1">
      <c r="A142" s="19" t="str">
        <f>'R7.8.1移動支援一覧'!A142</f>
        <v>市内</v>
      </c>
      <c r="B142" s="20" t="str">
        <f>IF('R7.8.1移動支援一覧'!B142="","",'R7.8.1移動支援一覧'!B142)</f>
        <v/>
      </c>
      <c r="C142" s="3" t="str">
        <f>'R7.8.1移動支援一覧'!C142</f>
        <v>0001100477</v>
      </c>
      <c r="D142" s="3" t="str">
        <f>'R7.8.1移動支援一覧'!D142</f>
        <v>訪問介護事業所　ケアビブレ</v>
      </c>
      <c r="E142" s="4">
        <f>'R7.8.1移動支援一覧'!E142</f>
        <v>40878</v>
      </c>
      <c r="F142" s="3" t="str">
        <f>'R7.8.1移動支援一覧'!G142</f>
        <v>003-0024</v>
      </c>
      <c r="G142" s="3" t="str">
        <f>'R7.8.1移動支援一覧'!H142</f>
        <v>札幌市白石区本郷通10丁目南1番10号</v>
      </c>
      <c r="H142" s="3" t="str">
        <f>'R7.8.1移動支援一覧'!I142</f>
        <v>826-3007</v>
      </c>
      <c r="I142" s="3" t="str">
        <f>'R7.8.1移動支援一覧'!J142</f>
        <v>526-3008</v>
      </c>
      <c r="J142" s="3" t="str">
        <f>'R7.8.1移動支援一覧'!K142</f>
        <v>株式会社アイズサービス</v>
      </c>
      <c r="K142" s="21" t="str">
        <f>IF('R7.8.1移動支援一覧'!Q142="","",'R7.8.1移動支援一覧'!Q142)</f>
        <v>○</v>
      </c>
      <c r="L142" s="21" t="str">
        <f>IF('R7.8.1移動支援一覧'!R142="","",'R7.8.1移動支援一覧'!R142)</f>
        <v>○</v>
      </c>
      <c r="M142" s="21" t="str">
        <f>IF('R7.8.1移動支援一覧'!S142="","",'R7.8.1移動支援一覧'!S142)</f>
        <v>○</v>
      </c>
      <c r="N142" s="21" t="str">
        <f>IF('R7.8.1移動支援一覧'!T142="","",'R7.8.1移動支援一覧'!T142)</f>
        <v>○</v>
      </c>
      <c r="O142" s="21" t="str">
        <f>IF('R7.8.1移動支援一覧'!U142="","",'R7.8.1移動支援一覧'!U142)</f>
        <v/>
      </c>
      <c r="P142" s="22" t="str">
        <f>IF('R7.8.1移動支援一覧'!V142="","",'R7.8.1移動支援一覧'!V142)</f>
        <v>0110504461</v>
      </c>
    </row>
    <row r="143" spans="1:16" ht="13.5" customHeight="1">
      <c r="A143" s="19" t="str">
        <f>'R7.8.1移動支援一覧'!A143</f>
        <v>市内</v>
      </c>
      <c r="B143" s="20" t="str">
        <f>IF('R7.8.1移動支援一覧'!B143="","",'R7.8.1移動支援一覧'!B143)</f>
        <v/>
      </c>
      <c r="C143" s="3" t="str">
        <f>'R7.8.1移動支援一覧'!C143</f>
        <v>0001100480</v>
      </c>
      <c r="D143" s="3" t="str">
        <f>'R7.8.1移動支援一覧'!D143</f>
        <v>ケアサポートたんぽぽ</v>
      </c>
      <c r="E143" s="4">
        <f>'R7.8.1移動支援一覧'!E143</f>
        <v>40909</v>
      </c>
      <c r="F143" s="3" t="str">
        <f>'R7.8.1移動支援一覧'!G143</f>
        <v>004-0032</v>
      </c>
      <c r="G143" s="3" t="str">
        <f>'R7.8.1移動支援一覧'!H143</f>
        <v>札幌市厚別区上野幌1条4丁目14番10号パークシティフジサワＢ-201</v>
      </c>
      <c r="H143" s="3" t="str">
        <f>'R7.8.1移動支援一覧'!I143</f>
        <v>378-4744</v>
      </c>
      <c r="I143" s="3" t="str">
        <f>'R7.8.1移動支援一覧'!J143</f>
        <v>378-4744</v>
      </c>
      <c r="J143" s="3" t="str">
        <f>'R7.8.1移動支援一覧'!K143</f>
        <v>まりな合同会社</v>
      </c>
      <c r="K143" s="21" t="str">
        <f>IF('R7.8.1移動支援一覧'!Q143="","",'R7.8.1移動支援一覧'!Q143)</f>
        <v>○</v>
      </c>
      <c r="L143" s="21" t="str">
        <f>IF('R7.8.1移動支援一覧'!R143="","",'R7.8.1移動支援一覧'!R143)</f>
        <v>○</v>
      </c>
      <c r="M143" s="21" t="str">
        <f>IF('R7.8.1移動支援一覧'!S143="","",'R7.8.1移動支援一覧'!S143)</f>
        <v>○</v>
      </c>
      <c r="N143" s="21" t="str">
        <f>IF('R7.8.1移動支援一覧'!T143="","",'R7.8.1移動支援一覧'!T143)</f>
        <v>○</v>
      </c>
      <c r="O143" s="21" t="str">
        <f>IF('R7.8.1移動支援一覧'!U143="","",'R7.8.1移動支援一覧'!U143)</f>
        <v/>
      </c>
      <c r="P143" s="22" t="str">
        <f>IF('R7.8.1移動支援一覧'!V143="","",'R7.8.1移動支援一覧'!V143)</f>
        <v>0110504586</v>
      </c>
    </row>
    <row r="144" spans="1:16" ht="13.5" customHeight="1">
      <c r="A144" s="19" t="str">
        <f>'R7.8.1移動支援一覧'!A144</f>
        <v>市内</v>
      </c>
      <c r="B144" s="20" t="str">
        <f>IF('R7.8.1移動支援一覧'!B144="","",'R7.8.1移動支援一覧'!B144)</f>
        <v/>
      </c>
      <c r="C144" s="3" t="str">
        <f>'R7.8.1移動支援一覧'!C144</f>
        <v>0001100481</v>
      </c>
      <c r="D144" s="3" t="str">
        <f>'R7.8.1移動支援一覧'!D144</f>
        <v>特定非営利活動法人　訪問介護移送サービスセンター</v>
      </c>
      <c r="E144" s="4">
        <f>'R7.8.1移動支援一覧'!E144</f>
        <v>41000</v>
      </c>
      <c r="F144" s="3" t="str">
        <f>'R7.8.1移動支援一覧'!G144</f>
        <v>006-0819</v>
      </c>
      <c r="G144" s="3" t="str">
        <f>'R7.8.1移動支援一覧'!H144</f>
        <v>札幌市手稲区前田９条１１丁目９－１６国中ビル２２号</v>
      </c>
      <c r="H144" s="3" t="str">
        <f>'R7.8.1移動支援一覧'!I144</f>
        <v>691-5428</v>
      </c>
      <c r="I144" s="3" t="str">
        <f>'R7.8.1移動支援一覧'!J144</f>
        <v>691-5429</v>
      </c>
      <c r="J144" s="3" t="str">
        <f>'R7.8.1移動支援一覧'!K144</f>
        <v>特定非営利活動法人　訪問介護移送サービスセンター</v>
      </c>
      <c r="K144" s="21" t="str">
        <f>IF('R7.8.1移動支援一覧'!Q144="","",'R7.8.1移動支援一覧'!Q144)</f>
        <v>○</v>
      </c>
      <c r="L144" s="21" t="str">
        <f>IF('R7.8.1移動支援一覧'!R144="","",'R7.8.1移動支援一覧'!R144)</f>
        <v>○</v>
      </c>
      <c r="M144" s="21" t="str">
        <f>IF('R7.8.1移動支援一覧'!S144="","",'R7.8.1移動支援一覧'!S144)</f>
        <v>○</v>
      </c>
      <c r="N144" s="21" t="str">
        <f>IF('R7.8.1移動支援一覧'!T144="","",'R7.8.1移動支援一覧'!T144)</f>
        <v>○</v>
      </c>
      <c r="O144" s="21" t="str">
        <f>IF('R7.8.1移動支援一覧'!U144="","",'R7.8.1移動支援一覧'!U144)</f>
        <v/>
      </c>
      <c r="P144" s="22" t="str">
        <f>IF('R7.8.1移動支援一覧'!V144="","",'R7.8.1移動支援一覧'!V144)</f>
        <v>0110400793</v>
      </c>
    </row>
    <row r="145" spans="1:16" ht="13.5" customHeight="1">
      <c r="A145" s="19" t="str">
        <f>'R7.8.1移動支援一覧'!A145</f>
        <v>市内</v>
      </c>
      <c r="B145" s="20" t="str">
        <f>IF('R7.8.1移動支援一覧'!B145="","",'R7.8.1移動支援一覧'!B145)</f>
        <v/>
      </c>
      <c r="C145" s="3" t="str">
        <f>'R7.8.1移動支援一覧'!C145</f>
        <v>0001100483</v>
      </c>
      <c r="D145" s="3" t="str">
        <f>'R7.8.1移動支援一覧'!D145</f>
        <v>東邦エルムケア</v>
      </c>
      <c r="E145" s="4">
        <f>'R7.8.1移動支援一覧'!E145</f>
        <v>41000</v>
      </c>
      <c r="F145" s="3" t="str">
        <f>'R7.8.1移動支援一覧'!G145</f>
        <v>062-0020</v>
      </c>
      <c r="G145" s="3" t="str">
        <f>'R7.8.1移動支援一覧'!H145</f>
        <v>札幌市豊平区月寒中央通９丁目３－３７　CBSビル３F</v>
      </c>
      <c r="H145" s="3" t="str">
        <f>'R7.8.1移動支援一覧'!I145</f>
        <v>376-5039</v>
      </c>
      <c r="I145" s="3" t="str">
        <f>'R7.8.1移動支援一覧'!J145</f>
        <v>666-3171</v>
      </c>
      <c r="J145" s="3" t="str">
        <f>'R7.8.1移動支援一覧'!K145</f>
        <v>東邦エルムサポート株式会社</v>
      </c>
      <c r="K145" s="21" t="str">
        <f>IF('R7.8.1移動支援一覧'!Q145="","",'R7.8.1移動支援一覧'!Q145)</f>
        <v>○</v>
      </c>
      <c r="L145" s="21" t="str">
        <f>IF('R7.8.1移動支援一覧'!R145="","",'R7.8.1移動支援一覧'!R145)</f>
        <v>○</v>
      </c>
      <c r="M145" s="21" t="str">
        <f>IF('R7.8.1移動支援一覧'!S145="","",'R7.8.1移動支援一覧'!S145)</f>
        <v>○</v>
      </c>
      <c r="N145" s="21" t="str">
        <f>IF('R7.8.1移動支援一覧'!T145="","",'R7.8.1移動支援一覧'!T145)</f>
        <v/>
      </c>
      <c r="O145" s="21" t="str">
        <f>IF('R7.8.1移動支援一覧'!U145="","",'R7.8.1移動支援一覧'!U145)</f>
        <v/>
      </c>
      <c r="P145" s="22" t="str">
        <f>IF('R7.8.1移動支援一覧'!V145="","",'R7.8.1移動支援一覧'!V145)</f>
        <v>0110402377</v>
      </c>
    </row>
    <row r="146" spans="1:16" ht="13.5" customHeight="1">
      <c r="A146" s="19" t="str">
        <f>'R7.8.1移動支援一覧'!A146</f>
        <v>市内</v>
      </c>
      <c r="B146" s="20" t="str">
        <f>IF('R7.8.1移動支援一覧'!B146="","",'R7.8.1移動支援一覧'!B146)</f>
        <v/>
      </c>
      <c r="C146" s="3" t="str">
        <f>'R7.8.1移動支援一覧'!C146</f>
        <v>0001100487</v>
      </c>
      <c r="D146" s="3" t="str">
        <f>'R7.8.1移動支援一覧'!D146</f>
        <v>あいりすへルパーステーション</v>
      </c>
      <c r="E146" s="4">
        <f>'R7.8.1移動支援一覧'!E146</f>
        <v>41030</v>
      </c>
      <c r="F146" s="3" t="str">
        <f>'R7.8.1移動支援一覧'!G146</f>
        <v>007-0845</v>
      </c>
      <c r="G146" s="3" t="str">
        <f>'R7.8.1移動支援一覧'!H146</f>
        <v>札幌市東区北45条東8丁目3-8　GRADEA1F</v>
      </c>
      <c r="H146" s="3" t="str">
        <f>'R7.8.1移動支援一覧'!I146</f>
        <v>790-6477</v>
      </c>
      <c r="I146" s="3" t="str">
        <f>'R7.8.1移動支援一覧'!J146</f>
        <v>790-6476</v>
      </c>
      <c r="J146" s="3" t="str">
        <f>'R7.8.1移動支援一覧'!K146</f>
        <v>一般社団法人　日本介護社中ビジネス協会</v>
      </c>
      <c r="K146" s="21" t="str">
        <f>IF('R7.8.1移動支援一覧'!Q146="","",'R7.8.1移動支援一覧'!Q146)</f>
        <v/>
      </c>
      <c r="L146" s="21" t="str">
        <f>IF('R7.8.1移動支援一覧'!R146="","",'R7.8.1移動支援一覧'!R146)</f>
        <v>○</v>
      </c>
      <c r="M146" s="21" t="str">
        <f>IF('R7.8.1移動支援一覧'!S146="","",'R7.8.1移動支援一覧'!S146)</f>
        <v>○</v>
      </c>
      <c r="N146" s="21" t="str">
        <f>IF('R7.8.1移動支援一覧'!T146="","",'R7.8.1移動支援一覧'!T146)</f>
        <v>○</v>
      </c>
      <c r="O146" s="21" t="str">
        <f>IF('R7.8.1移動支援一覧'!U146="","",'R7.8.1移動支援一覧'!U146)</f>
        <v/>
      </c>
      <c r="P146" s="22" t="str">
        <f>IF('R7.8.1移動支援一覧'!V146="","",'R7.8.1移動支援一覧'!V146)</f>
        <v>0110202900</v>
      </c>
    </row>
    <row r="147" spans="1:16" ht="13.5" customHeight="1">
      <c r="A147" s="19" t="str">
        <f>'R7.8.1移動支援一覧'!A147</f>
        <v>市内</v>
      </c>
      <c r="B147" s="20" t="str">
        <f>IF('R7.8.1移動支援一覧'!B147="","",'R7.8.1移動支援一覧'!B147)</f>
        <v/>
      </c>
      <c r="C147" s="3" t="str">
        <f>'R7.8.1移動支援一覧'!C147</f>
        <v>0001100489</v>
      </c>
      <c r="D147" s="3" t="str">
        <f>'R7.8.1移動支援一覧'!D147</f>
        <v>障害者支援センター札幌</v>
      </c>
      <c r="E147" s="4">
        <f>'R7.8.1移動支援一覧'!E147</f>
        <v>41061</v>
      </c>
      <c r="F147" s="3" t="str">
        <f>'R7.8.1移動支援一覧'!G147</f>
        <v>064-0809</v>
      </c>
      <c r="G147" s="3" t="str">
        <f>'R7.8.1移動支援一覧'!H147</f>
        <v>札幌市中央区南９条西１３丁目１－５４－１００１</v>
      </c>
      <c r="H147" s="3" t="str">
        <f>'R7.8.1移動支援一覧'!I147</f>
        <v>867-0038</v>
      </c>
      <c r="I147" s="3" t="str">
        <f>'R7.8.1移動支援一覧'!J147</f>
        <v>213-0188</v>
      </c>
      <c r="J147" s="3" t="str">
        <f>'R7.8.1移動支援一覧'!K147</f>
        <v>特定非営利活動法人　障害者支援センター北海道</v>
      </c>
      <c r="K147" s="21" t="str">
        <f>IF('R7.8.1移動支援一覧'!Q147="","",'R7.8.1移動支援一覧'!Q147)</f>
        <v>○</v>
      </c>
      <c r="L147" s="21" t="str">
        <f>IF('R7.8.1移動支援一覧'!R147="","",'R7.8.1移動支援一覧'!R147)</f>
        <v>○</v>
      </c>
      <c r="M147" s="21" t="str">
        <f>IF('R7.8.1移動支援一覧'!S147="","",'R7.8.1移動支援一覧'!S147)</f>
        <v>○</v>
      </c>
      <c r="N147" s="21" t="str">
        <f>IF('R7.8.1移動支援一覧'!T147="","",'R7.8.1移動支援一覧'!T147)</f>
        <v>○</v>
      </c>
      <c r="O147" s="21" t="str">
        <f>IF('R7.8.1移動支援一覧'!U147="","",'R7.8.1移動支援一覧'!U147)</f>
        <v/>
      </c>
      <c r="P147" s="22" t="str">
        <f>IF('R7.8.1移動支援一覧'!V147="","",'R7.8.1移動支援一覧'!V147)</f>
        <v>0110402443</v>
      </c>
    </row>
    <row r="148" spans="1:16" ht="13.5" customHeight="1">
      <c r="A148" s="19" t="str">
        <f>'R7.8.1移動支援一覧'!A148</f>
        <v>市内</v>
      </c>
      <c r="B148" s="20" t="str">
        <f>IF('R7.8.1移動支援一覧'!B148="","",'R7.8.1移動支援一覧'!B148)</f>
        <v/>
      </c>
      <c r="C148" s="3" t="str">
        <f>'R7.8.1移動支援一覧'!C148</f>
        <v>0001100493</v>
      </c>
      <c r="D148" s="3" t="str">
        <f>'R7.8.1移動支援一覧'!D148</f>
        <v>訪問介護　スマイルケア</v>
      </c>
      <c r="E148" s="4">
        <f>'R7.8.1移動支援一覧'!E148</f>
        <v>41091</v>
      </c>
      <c r="F148" s="3" t="str">
        <f>'R7.8.1移動支援一覧'!G148</f>
        <v>064-0809</v>
      </c>
      <c r="G148" s="3" t="str">
        <f>'R7.8.1移動支援一覧'!H148</f>
        <v>札幌市豊平区美園５条６丁目２番２５号　ＡＭＳ５６　１０５号室</v>
      </c>
      <c r="H148" s="3" t="str">
        <f>'R7.8.1移動支援一覧'!I148</f>
        <v>820-3340</v>
      </c>
      <c r="I148" s="3" t="str">
        <f>'R7.8.1移動支援一覧'!J148</f>
        <v>820-3341</v>
      </c>
      <c r="J148" s="3" t="str">
        <f>'R7.8.1移動支援一覧'!K148</f>
        <v>一般社団法人　札幌こもれび会</v>
      </c>
      <c r="K148" s="21" t="str">
        <f>IF('R7.8.1移動支援一覧'!Q148="","",'R7.8.1移動支援一覧'!Q148)</f>
        <v>○</v>
      </c>
      <c r="L148" s="21" t="str">
        <f>IF('R7.8.1移動支援一覧'!R148="","",'R7.8.1移動支援一覧'!R148)</f>
        <v>○</v>
      </c>
      <c r="M148" s="21" t="str">
        <f>IF('R7.8.1移動支援一覧'!S148="","",'R7.8.1移動支援一覧'!S148)</f>
        <v>○</v>
      </c>
      <c r="N148" s="21" t="str">
        <f>IF('R7.8.1移動支援一覧'!T148="","",'R7.8.1移動支援一覧'!T148)</f>
        <v>○</v>
      </c>
      <c r="O148" s="21" t="str">
        <f>IF('R7.8.1移動支援一覧'!U148="","",'R7.8.1移動支援一覧'!U148)</f>
        <v/>
      </c>
      <c r="P148" s="22" t="str">
        <f>IF('R7.8.1移動支援一覧'!V148="","",'R7.8.1移動支援一覧'!V148)</f>
        <v>0110504834</v>
      </c>
    </row>
    <row r="149" spans="1:16" ht="13.5" customHeight="1">
      <c r="A149" s="19" t="str">
        <f>'R7.8.1移動支援一覧'!A149</f>
        <v>市内</v>
      </c>
      <c r="B149" s="20" t="str">
        <f>IF('R7.8.1移動支援一覧'!B149="","",'R7.8.1移動支援一覧'!B149)</f>
        <v/>
      </c>
      <c r="C149" s="3" t="str">
        <f>'R7.8.1移動支援一覧'!C149</f>
        <v>0001100496</v>
      </c>
      <c r="D149" s="3" t="str">
        <f>'R7.8.1移動支援一覧'!D149</f>
        <v>どさんこ　ケア２４</v>
      </c>
      <c r="E149" s="4">
        <f>'R7.8.1移動支援一覧'!E149</f>
        <v>41122</v>
      </c>
      <c r="F149" s="3" t="str">
        <f>'R7.8.1移動支援一覧'!G149</f>
        <v>062-0921</v>
      </c>
      <c r="G149" s="3" t="str">
        <f>'R7.8.1移動支援一覧'!H149</f>
        <v>札幌市豊平区中の島１条２丁目２－２５－３０４</v>
      </c>
      <c r="H149" s="3" t="str">
        <f>'R7.8.1移動支援一覧'!I149</f>
        <v>837-5522</v>
      </c>
      <c r="I149" s="3" t="str">
        <f>'R7.8.1移動支援一覧'!J149</f>
        <v>837-5524</v>
      </c>
      <c r="J149" s="3" t="str">
        <f>'R7.8.1移動支援一覧'!K149</f>
        <v>株式会社エムリンクヒューマンズ</v>
      </c>
      <c r="K149" s="21" t="str">
        <f>IF('R7.8.1移動支援一覧'!Q149="","",'R7.8.1移動支援一覧'!Q149)</f>
        <v>○</v>
      </c>
      <c r="L149" s="21" t="str">
        <f>IF('R7.8.1移動支援一覧'!R149="","",'R7.8.1移動支援一覧'!R149)</f>
        <v>○</v>
      </c>
      <c r="M149" s="21" t="str">
        <f>IF('R7.8.1移動支援一覧'!S149="","",'R7.8.1移動支援一覧'!S149)</f>
        <v>○</v>
      </c>
      <c r="N149" s="21" t="str">
        <f>IF('R7.8.1移動支援一覧'!T149="","",'R7.8.1移動支援一覧'!T149)</f>
        <v>○</v>
      </c>
      <c r="O149" s="21" t="str">
        <f>IF('R7.8.1移動支援一覧'!U149="","",'R7.8.1移動支援一覧'!U149)</f>
        <v/>
      </c>
      <c r="P149" s="22" t="str">
        <f>IF('R7.8.1移動支援一覧'!V149="","",'R7.8.1移動支援一覧'!V149)</f>
        <v>0110504842</v>
      </c>
    </row>
    <row r="150" spans="1:16" ht="13.5" customHeight="1">
      <c r="A150" s="19" t="str">
        <f>'R7.8.1移動支援一覧'!A150</f>
        <v>市内</v>
      </c>
      <c r="B150" s="20" t="str">
        <f>IF('R7.8.1移動支援一覧'!B150="","",'R7.8.1移動支援一覧'!B150)</f>
        <v/>
      </c>
      <c r="C150" s="3" t="str">
        <f>'R7.8.1移動支援一覧'!C150</f>
        <v>0001100498</v>
      </c>
      <c r="D150" s="3" t="str">
        <f>'R7.8.1移動支援一覧'!D150</f>
        <v>居宅介護サービス　べりいず</v>
      </c>
      <c r="E150" s="4">
        <f>'R7.8.1移動支援一覧'!E150</f>
        <v>41122</v>
      </c>
      <c r="F150" s="3" t="str">
        <f>'R7.8.1移動支援一覧'!G150</f>
        <v>003-0024</v>
      </c>
      <c r="G150" s="3" t="str">
        <f>'R7.8.1移動支援一覧'!H150</f>
        <v>札幌市白石区本郷通12丁目南1番10号</v>
      </c>
      <c r="H150" s="3" t="str">
        <f>'R7.8.1移動支援一覧'!I150</f>
        <v>887-0087</v>
      </c>
      <c r="I150" s="3" t="str">
        <f>'R7.8.1移動支援一覧'!J150</f>
        <v>887-0078</v>
      </c>
      <c r="J150" s="3" t="str">
        <f>'R7.8.1移動支援一覧'!K150</f>
        <v>株式会社　ラピティ</v>
      </c>
      <c r="K150" s="21" t="str">
        <f>IF('R7.8.1移動支援一覧'!Q150="","",'R7.8.1移動支援一覧'!Q150)</f>
        <v>○</v>
      </c>
      <c r="L150" s="21" t="str">
        <f>IF('R7.8.1移動支援一覧'!R150="","",'R7.8.1移動支援一覧'!R150)</f>
        <v>○</v>
      </c>
      <c r="M150" s="21" t="str">
        <f>IF('R7.8.1移動支援一覧'!S150="","",'R7.8.1移動支援一覧'!S150)</f>
        <v>○</v>
      </c>
      <c r="N150" s="21" t="str">
        <f>IF('R7.8.1移動支援一覧'!T150="","",'R7.8.1移動支援一覧'!T150)</f>
        <v>○</v>
      </c>
      <c r="O150" s="21" t="str">
        <f>IF('R7.8.1移動支援一覧'!U150="","",'R7.8.1移動支援一覧'!U150)</f>
        <v/>
      </c>
      <c r="P150" s="22" t="str">
        <f>IF('R7.8.1移動支援一覧'!V150="","",'R7.8.1移動支援一覧'!V150)</f>
        <v>0110402476</v>
      </c>
    </row>
    <row r="151" spans="1:16" ht="13.5" customHeight="1">
      <c r="A151" s="19" t="str">
        <f>'R7.8.1移動支援一覧'!A151</f>
        <v>市内</v>
      </c>
      <c r="B151" s="20" t="str">
        <f>IF('R7.8.1移動支援一覧'!B151="","",'R7.8.1移動支援一覧'!B151)</f>
        <v/>
      </c>
      <c r="C151" s="3" t="str">
        <f>'R7.8.1移動支援一覧'!C151</f>
        <v>0001100500</v>
      </c>
      <c r="D151" s="3" t="str">
        <f>'R7.8.1移動支援一覧'!D151</f>
        <v>訪問介護事業所　きさらぎ</v>
      </c>
      <c r="E151" s="4">
        <f>'R7.8.1移動支援一覧'!E151</f>
        <v>41183</v>
      </c>
      <c r="F151" s="3" t="str">
        <f>'R7.8.1移動支援一覧'!G151</f>
        <v>002-8042</v>
      </c>
      <c r="G151" s="3" t="str">
        <f>'R7.8.1移動支援一覧'!H151</f>
        <v>札幌市北区東茨戸2条1丁目15番70号</v>
      </c>
      <c r="H151" s="3" t="str">
        <f>'R7.8.1移動支援一覧'!I151</f>
        <v>771-1202</v>
      </c>
      <c r="I151" s="3" t="str">
        <f>'R7.8.1移動支援一覧'!J151</f>
        <v>771-1206</v>
      </c>
      <c r="J151" s="3" t="str">
        <f>'R7.8.1移動支援一覧'!K151</f>
        <v>合同会社　きさらぎ</v>
      </c>
      <c r="K151" s="21" t="str">
        <f>IF('R7.8.1移動支援一覧'!Q151="","",'R7.8.1移動支援一覧'!Q151)</f>
        <v>○</v>
      </c>
      <c r="L151" s="21" t="str">
        <f>IF('R7.8.1移動支援一覧'!R151="","",'R7.8.1移動支援一覧'!R151)</f>
        <v>○</v>
      </c>
      <c r="M151" s="21" t="str">
        <f>IF('R7.8.1移動支援一覧'!S151="","",'R7.8.1移動支援一覧'!S151)</f>
        <v>○</v>
      </c>
      <c r="N151" s="21" t="str">
        <f>IF('R7.8.1移動支援一覧'!T151="","",'R7.8.1移動支援一覧'!T151)</f>
        <v>○</v>
      </c>
      <c r="O151" s="21" t="str">
        <f>IF('R7.8.1移動支援一覧'!U151="","",'R7.8.1移動支援一覧'!U151)</f>
        <v/>
      </c>
      <c r="P151" s="22" t="str">
        <f>IF('R7.8.1移動支援一覧'!V151="","",'R7.8.1移動支援一覧'!V151)</f>
        <v>0110203114</v>
      </c>
    </row>
    <row r="152" spans="1:16" ht="13.5" customHeight="1">
      <c r="A152" s="19" t="str">
        <f>'R7.8.1移動支援一覧'!A152</f>
        <v>市内</v>
      </c>
      <c r="B152" s="20" t="str">
        <f>IF('R7.8.1移動支援一覧'!B152="","",'R7.8.1移動支援一覧'!B152)</f>
        <v/>
      </c>
      <c r="C152" s="3" t="str">
        <f>'R7.8.1移動支援一覧'!C152</f>
        <v>0001100504</v>
      </c>
      <c r="D152" s="3" t="str">
        <f>'R7.8.1移動支援一覧'!D152</f>
        <v>りたけあ札幌</v>
      </c>
      <c r="E152" s="4">
        <f>'R7.8.1移動支援一覧'!E152</f>
        <v>41183</v>
      </c>
      <c r="F152" s="3" t="str">
        <f>'R7.8.1移動支援一覧'!G152</f>
        <v>063-0005</v>
      </c>
      <c r="G152" s="3" t="str">
        <f>'R7.8.1移動支援一覧'!H152</f>
        <v>札幌市西区山の手5条4丁目1-38　フレンドリー山の手Ｂ-2号</v>
      </c>
      <c r="H152" s="3" t="str">
        <f>'R7.8.1移動支援一覧'!I152</f>
        <v>676-4333</v>
      </c>
      <c r="I152" s="3" t="str">
        <f>'R7.8.1移動支援一覧'!J152</f>
        <v>642-0304</v>
      </c>
      <c r="J152" s="3" t="str">
        <f>'R7.8.1移動支援一覧'!K152</f>
        <v>株式会社　リタファクトリー</v>
      </c>
      <c r="K152" s="21" t="str">
        <f>IF('R7.8.1移動支援一覧'!Q152="","",'R7.8.1移動支援一覧'!Q152)</f>
        <v>○</v>
      </c>
      <c r="L152" s="21" t="str">
        <f>IF('R7.8.1移動支援一覧'!R152="","",'R7.8.1移動支援一覧'!R152)</f>
        <v>○</v>
      </c>
      <c r="M152" s="21" t="str">
        <f>IF('R7.8.1移動支援一覧'!S152="","",'R7.8.1移動支援一覧'!S152)</f>
        <v>○</v>
      </c>
      <c r="N152" s="21" t="str">
        <f>IF('R7.8.1移動支援一覧'!T152="","",'R7.8.1移動支援一覧'!T152)</f>
        <v>○</v>
      </c>
      <c r="O152" s="21" t="str">
        <f>IF('R7.8.1移動支援一覧'!U152="","",'R7.8.1移動支援一覧'!U152)</f>
        <v/>
      </c>
      <c r="P152" s="22" t="str">
        <f>IF('R7.8.1移動支援一覧'!V152="","",'R7.8.1移動支援一覧'!V152)</f>
        <v>0110402286</v>
      </c>
    </row>
    <row r="153" spans="1:16" ht="13.5" customHeight="1">
      <c r="A153" s="19" t="str">
        <f>'R7.8.1移動支援一覧'!A153</f>
        <v>市内</v>
      </c>
      <c r="B153" s="20" t="str">
        <f>IF('R7.8.1移動支援一覧'!B153="","",'R7.8.1移動支援一覧'!B153)</f>
        <v/>
      </c>
      <c r="C153" s="3" t="str">
        <f>'R7.8.1移動支援一覧'!C153</f>
        <v>0001100505</v>
      </c>
      <c r="D153" s="3" t="str">
        <f>'R7.8.1移動支援一覧'!D153</f>
        <v>ホームヘルプサービスおぶらーと</v>
      </c>
      <c r="E153" s="4">
        <f>'R7.8.1移動支援一覧'!E153</f>
        <v>41214</v>
      </c>
      <c r="F153" s="3" t="str">
        <f>'R7.8.1移動支援一覧'!G153</f>
        <v>003-0833</v>
      </c>
      <c r="G153" s="3" t="str">
        <f>'R7.8.1移動支援一覧'!H153</f>
        <v>札幌市白石区北郷3条3丁目4-7　博栄マンション102号</v>
      </c>
      <c r="H153" s="3" t="str">
        <f>'R7.8.1移動支援一覧'!I153</f>
        <v>827-7147</v>
      </c>
      <c r="I153" s="3" t="str">
        <f>'R7.8.1移動支援一覧'!J153</f>
        <v>827-7590</v>
      </c>
      <c r="J153" s="3" t="str">
        <f>'R7.8.1移動支援一覧'!K153</f>
        <v>合同会社グラチチュード</v>
      </c>
      <c r="K153" s="21" t="str">
        <f>IF('R7.8.1移動支援一覧'!Q153="","",'R7.8.1移動支援一覧'!Q153)</f>
        <v>○</v>
      </c>
      <c r="L153" s="21" t="str">
        <f>IF('R7.8.1移動支援一覧'!R153="","",'R7.8.1移動支援一覧'!R153)</f>
        <v>○</v>
      </c>
      <c r="M153" s="21" t="str">
        <f>IF('R7.8.1移動支援一覧'!S153="","",'R7.8.1移動支援一覧'!S153)</f>
        <v>○</v>
      </c>
      <c r="N153" s="21" t="str">
        <f>IF('R7.8.1移動支援一覧'!T153="","",'R7.8.1移動支援一覧'!T153)</f>
        <v>○</v>
      </c>
      <c r="O153" s="21" t="str">
        <f>IF('R7.8.1移動支援一覧'!U153="","",'R7.8.1移動支援一覧'!U153)</f>
        <v/>
      </c>
      <c r="P153" s="22" t="str">
        <f>IF('R7.8.1移動支援一覧'!V153="","",'R7.8.1移動支援一覧'!V153)</f>
        <v>0110402534</v>
      </c>
    </row>
    <row r="154" spans="1:16" ht="13.5" customHeight="1">
      <c r="A154" s="19" t="str">
        <f>'R7.8.1移動支援一覧'!A154</f>
        <v>市内</v>
      </c>
      <c r="B154" s="20" t="str">
        <f>IF('R7.8.1移動支援一覧'!B154="","",'R7.8.1移動支援一覧'!B154)</f>
        <v>休止</v>
      </c>
      <c r="C154" s="3" t="str">
        <f>'R7.8.1移動支援一覧'!C154</f>
        <v>0001100506</v>
      </c>
      <c r="D154" s="3" t="str">
        <f>'R7.8.1移動支援一覧'!D154</f>
        <v>栄通訪問介護ステーション</v>
      </c>
      <c r="E154" s="4">
        <f>'R7.8.1移動支援一覧'!E154</f>
        <v>41214</v>
      </c>
      <c r="F154" s="3" t="str">
        <f>'R7.8.1移動支援一覧'!G154</f>
        <v>003-0835</v>
      </c>
      <c r="G154" s="3" t="str">
        <f>'R7.8.1移動支援一覧'!H154</f>
        <v>札幌市白石区栄通2丁目1番22号</v>
      </c>
      <c r="H154" s="3" t="str">
        <f>'R7.8.1移動支援一覧'!I154</f>
        <v>827-7631</v>
      </c>
      <c r="I154" s="3" t="str">
        <f>'R7.8.1移動支援一覧'!J154</f>
        <v>827-7881</v>
      </c>
      <c r="J154" s="3" t="str">
        <f>'R7.8.1移動支援一覧'!K154</f>
        <v>富士ライフサポート株式会社</v>
      </c>
      <c r="K154" s="21" t="str">
        <f>IF('R7.8.1移動支援一覧'!Q154="","",'R7.8.1移動支援一覧'!Q154)</f>
        <v>○</v>
      </c>
      <c r="L154" s="21" t="str">
        <f>IF('R7.8.1移動支援一覧'!R154="","",'R7.8.1移動支援一覧'!R154)</f>
        <v>○</v>
      </c>
      <c r="M154" s="21" t="str">
        <f>IF('R7.8.1移動支援一覧'!S154="","",'R7.8.1移動支援一覧'!S154)</f>
        <v>○</v>
      </c>
      <c r="N154" s="21" t="str">
        <f>IF('R7.8.1移動支援一覧'!T154="","",'R7.8.1移動支援一覧'!T154)</f>
        <v>○</v>
      </c>
      <c r="O154" s="21" t="str">
        <f>IF('R7.8.1移動支援一覧'!U154="","",'R7.8.1移動支援一覧'!U154)</f>
        <v/>
      </c>
      <c r="P154" s="22" t="str">
        <f>IF('R7.8.1移動支援一覧'!V154="","",'R7.8.1移動支援一覧'!V154)</f>
        <v>0110402526</v>
      </c>
    </row>
    <row r="155" spans="1:16" ht="13.5" customHeight="1">
      <c r="A155" s="19" t="str">
        <f>'R7.8.1移動支援一覧'!A155</f>
        <v>市内</v>
      </c>
      <c r="B155" s="20" t="str">
        <f>IF('R7.8.1移動支援一覧'!B155="","",'R7.8.1移動支援一覧'!B155)</f>
        <v/>
      </c>
      <c r="C155" s="3" t="str">
        <f>'R7.8.1移動支援一覧'!C155</f>
        <v>0001100509</v>
      </c>
      <c r="D155" s="3" t="str">
        <f>'R7.8.1移動支援一覧'!D155</f>
        <v>みきの子支援センター</v>
      </c>
      <c r="E155" s="4">
        <f>'R7.8.1移動支援一覧'!E155</f>
        <v>41244</v>
      </c>
      <c r="F155" s="3" t="str">
        <f>'R7.8.1移動支援一覧'!G155</f>
        <v>062-0936</v>
      </c>
      <c r="G155" s="3" t="str">
        <f>'R7.8.1移動支援一覧'!H155</f>
        <v>札幌市豊平区平岸6条13丁目2番22号　シャネル平岸101号</v>
      </c>
      <c r="H155" s="3" t="str">
        <f>'R7.8.1移動支援一覧'!I155</f>
        <v>598-1101</v>
      </c>
      <c r="I155" s="3" t="str">
        <f>'R7.8.1移動支援一覧'!J155</f>
        <v>598-1101</v>
      </c>
      <c r="J155" s="3" t="str">
        <f>'R7.8.1移動支援一覧'!K155</f>
        <v>特定非営利活動法人幹の会</v>
      </c>
      <c r="K155" s="21" t="str">
        <f>IF('R7.8.1移動支援一覧'!Q155="","",'R7.8.1移動支援一覧'!Q155)</f>
        <v>○</v>
      </c>
      <c r="L155" s="21" t="str">
        <f>IF('R7.8.1移動支援一覧'!R155="","",'R7.8.1移動支援一覧'!R155)</f>
        <v>○</v>
      </c>
      <c r="M155" s="21" t="str">
        <f>IF('R7.8.1移動支援一覧'!S155="","",'R7.8.1移動支援一覧'!S155)</f>
        <v>○</v>
      </c>
      <c r="N155" s="21" t="str">
        <f>IF('R7.8.1移動支援一覧'!T155="","",'R7.8.1移動支援一覧'!T155)</f>
        <v/>
      </c>
      <c r="O155" s="21" t="str">
        <f>IF('R7.8.1移動支援一覧'!U155="","",'R7.8.1移動支援一覧'!U155)</f>
        <v/>
      </c>
      <c r="P155" s="22" t="str">
        <f>IF('R7.8.1移動支援一覧'!V155="","",'R7.8.1移動支援一覧'!V155)</f>
        <v>0110504925</v>
      </c>
    </row>
    <row r="156" spans="1:16" ht="13.5" customHeight="1">
      <c r="A156" s="19" t="str">
        <f>'R7.8.1移動支援一覧'!A156</f>
        <v>市内</v>
      </c>
      <c r="B156" s="20" t="str">
        <f>IF('R7.8.1移動支援一覧'!B156="","",'R7.8.1移動支援一覧'!B156)</f>
        <v>休止</v>
      </c>
      <c r="C156" s="3" t="str">
        <f>'R7.8.1移動支援一覧'!C156</f>
        <v>0001100511</v>
      </c>
      <c r="D156" s="3" t="str">
        <f>'R7.8.1移動支援一覧'!D156</f>
        <v>ヘルパーステーションさくら</v>
      </c>
      <c r="E156" s="4">
        <f>'R7.8.1移動支援一覧'!E156</f>
        <v>41275</v>
      </c>
      <c r="F156" s="3" t="str">
        <f>'R7.8.1移動支援一覧'!G156</f>
        <v>065-0023</v>
      </c>
      <c r="G156" s="3" t="str">
        <f>'R7.8.1移動支援一覧'!H156</f>
        <v>札幌市東区北30条東20丁目7番20号　楽ゆう館もとまち１階　ヘルパーステーションさくら</v>
      </c>
      <c r="H156" s="3" t="str">
        <f>'R7.8.1移動支援一覧'!I156</f>
        <v>731-8883</v>
      </c>
      <c r="I156" s="3" t="str">
        <f>'R7.8.1移動支援一覧'!J156</f>
        <v>731-8833</v>
      </c>
      <c r="J156" s="3" t="str">
        <f>'R7.8.1移動支援一覧'!K156</f>
        <v>株式会社アルワン</v>
      </c>
      <c r="K156" s="21" t="str">
        <f>IF('R7.8.1移動支援一覧'!Q156="","",'R7.8.1移動支援一覧'!Q156)</f>
        <v>○</v>
      </c>
      <c r="L156" s="21" t="str">
        <f>IF('R7.8.1移動支援一覧'!R156="","",'R7.8.1移動支援一覧'!R156)</f>
        <v>○</v>
      </c>
      <c r="M156" s="21" t="str">
        <f>IF('R7.8.1移動支援一覧'!S156="","",'R7.8.1移動支援一覧'!S156)</f>
        <v>○</v>
      </c>
      <c r="N156" s="21" t="str">
        <f>IF('R7.8.1移動支援一覧'!T156="","",'R7.8.1移動支援一覧'!T156)</f>
        <v>○</v>
      </c>
      <c r="O156" s="21" t="str">
        <f>IF('R7.8.1移動支援一覧'!U156="","",'R7.8.1移動支援一覧'!U156)</f>
        <v/>
      </c>
      <c r="P156" s="22" t="str">
        <f>IF('R7.8.1移動支援一覧'!V156="","",'R7.8.1移動支援一覧'!V156)</f>
        <v>0110300159</v>
      </c>
    </row>
    <row r="157" spans="1:16" ht="13.5" customHeight="1">
      <c r="A157" s="19" t="str">
        <f>'R7.8.1移動支援一覧'!A157</f>
        <v>市内</v>
      </c>
      <c r="B157" s="20" t="str">
        <f>IF('R7.8.1移動支援一覧'!B157="","",'R7.8.1移動支援一覧'!B157)</f>
        <v/>
      </c>
      <c r="C157" s="3" t="str">
        <f>'R7.8.1移動支援一覧'!C157</f>
        <v>0001100515</v>
      </c>
      <c r="D157" s="3" t="str">
        <f>'R7.8.1移動支援一覧'!D157</f>
        <v>Kitemita.la</v>
      </c>
      <c r="E157" s="4">
        <f>'R7.8.1移動支援一覧'!E157</f>
        <v>41306</v>
      </c>
      <c r="F157" s="3" t="str">
        <f>'R7.8.1移動支援一覧'!G157</f>
        <v>063-0012</v>
      </c>
      <c r="G157" s="3" t="str">
        <f>'R7.8.1移動支援一覧'!H157</f>
        <v>札幌市西区福井4丁目3番3号</v>
      </c>
      <c r="H157" s="3" t="str">
        <f>'R7.8.1移動支援一覧'!I157</f>
        <v>688-6182</v>
      </c>
      <c r="I157" s="3" t="str">
        <f>'R7.8.1移動支援一覧'!J157</f>
        <v>688-6182</v>
      </c>
      <c r="J157" s="3" t="str">
        <f>'R7.8.1移動支援一覧'!K157</f>
        <v>特定非営利活動法人Kitemita.la</v>
      </c>
      <c r="K157" s="21" t="str">
        <f>IF('R7.8.1移動支援一覧'!Q157="","",'R7.8.1移動支援一覧'!Q157)</f>
        <v>○</v>
      </c>
      <c r="L157" s="21" t="str">
        <f>IF('R7.8.1移動支援一覧'!R157="","",'R7.8.1移動支援一覧'!R157)</f>
        <v>○</v>
      </c>
      <c r="M157" s="21" t="str">
        <f>IF('R7.8.1移動支援一覧'!S157="","",'R7.8.1移動支援一覧'!S157)</f>
        <v>○</v>
      </c>
      <c r="N157" s="21" t="str">
        <f>IF('R7.8.1移動支援一覧'!T157="","",'R7.8.1移動支援一覧'!T157)</f>
        <v>○</v>
      </c>
      <c r="O157" s="21" t="str">
        <f>IF('R7.8.1移動支援一覧'!U157="","",'R7.8.1移動支援一覧'!U157)</f>
        <v/>
      </c>
      <c r="P157" s="22" t="str">
        <f>IF('R7.8.1移動支援一覧'!V157="","",'R7.8.1移動支援一覧'!V157)</f>
        <v/>
      </c>
    </row>
    <row r="158" spans="1:16" ht="13.5" customHeight="1">
      <c r="A158" s="19" t="str">
        <f>'R7.8.1移動支援一覧'!A158</f>
        <v>市内</v>
      </c>
      <c r="B158" s="20" t="str">
        <f>IF('R7.8.1移動支援一覧'!B158="","",'R7.8.1移動支援一覧'!B158)</f>
        <v/>
      </c>
      <c r="C158" s="3" t="str">
        <f>'R7.8.1移動支援一覧'!C158</f>
        <v>0001100517</v>
      </c>
      <c r="D158" s="3" t="str">
        <f>'R7.8.1移動支援一覧'!D158</f>
        <v>ケアサポート　うるおい</v>
      </c>
      <c r="E158" s="4">
        <f>'R7.8.1移動支援一覧'!E158</f>
        <v>41334</v>
      </c>
      <c r="F158" s="3" t="str">
        <f>'R7.8.1移動支援一覧'!G158</f>
        <v>064-0808</v>
      </c>
      <c r="G158" s="3" t="str">
        <f>'R7.8.1移動支援一覧'!H158</f>
        <v>札幌市中央区南8条西3丁目7番地</v>
      </c>
      <c r="H158" s="3" t="str">
        <f>'R7.8.1移動支援一覧'!I158</f>
        <v>820-2115</v>
      </c>
      <c r="I158" s="3" t="str">
        <f>'R7.8.1移動支援一覧'!J158</f>
        <v>351-1730</v>
      </c>
      <c r="J158" s="3" t="str">
        <f>'R7.8.1移動支援一覧'!K158</f>
        <v>ワンダーストレージ株式会社</v>
      </c>
      <c r="K158" s="21" t="str">
        <f>IF('R7.8.1移動支援一覧'!Q158="","",'R7.8.1移動支援一覧'!Q158)</f>
        <v>○</v>
      </c>
      <c r="L158" s="21" t="str">
        <f>IF('R7.8.1移動支援一覧'!R158="","",'R7.8.1移動支援一覧'!R158)</f>
        <v>○</v>
      </c>
      <c r="M158" s="21" t="str">
        <f>IF('R7.8.1移動支援一覧'!S158="","",'R7.8.1移動支援一覧'!S158)</f>
        <v>○</v>
      </c>
      <c r="N158" s="21" t="str">
        <f>IF('R7.8.1移動支援一覧'!T158="","",'R7.8.1移動支援一覧'!T158)</f>
        <v>○</v>
      </c>
      <c r="O158" s="21" t="str">
        <f>IF('R7.8.1移動支援一覧'!U158="","",'R7.8.1移動支援一覧'!U158)</f>
        <v/>
      </c>
      <c r="P158" s="22" t="str">
        <f>IF('R7.8.1移動支援一覧'!V158="","",'R7.8.1移動支援一覧'!V158)</f>
        <v>0110504909</v>
      </c>
    </row>
    <row r="159" spans="1:16" ht="13.5" customHeight="1">
      <c r="A159" s="19" t="str">
        <f>'R7.8.1移動支援一覧'!A159</f>
        <v>市内</v>
      </c>
      <c r="B159" s="20" t="str">
        <f>IF('R7.8.1移動支援一覧'!B159="","",'R7.8.1移動支援一覧'!B159)</f>
        <v/>
      </c>
      <c r="C159" s="3" t="str">
        <f>'R7.8.1移動支援一覧'!C159</f>
        <v>0001100520</v>
      </c>
      <c r="D159" s="3" t="str">
        <f>'R7.8.1移動支援一覧'!D159</f>
        <v>うつくしま介助サービス</v>
      </c>
      <c r="E159" s="4">
        <f>'R7.8.1移動支援一覧'!E159</f>
        <v>41365</v>
      </c>
      <c r="F159" s="3" t="str">
        <f>'R7.8.1移動支援一覧'!G159</f>
        <v>004-0064</v>
      </c>
      <c r="G159" s="3" t="str">
        <f>'R7.8.1移動支援一覧'!H159</f>
        <v>札幌市厚別区厚別西4条2丁目6-8-2</v>
      </c>
      <c r="H159" s="3" t="str">
        <f>'R7.8.1移動支援一覧'!I159</f>
        <v>398-9768</v>
      </c>
      <c r="I159" s="3" t="str">
        <f>'R7.8.1移動支援一覧'!J159</f>
        <v>398-9769</v>
      </c>
      <c r="J159" s="3" t="str">
        <f>'R7.8.1移動支援一覧'!K159</f>
        <v>株式会社うつくしま</v>
      </c>
      <c r="K159" s="21" t="str">
        <f>IF('R7.8.1移動支援一覧'!Q159="","",'R7.8.1移動支援一覧'!Q159)</f>
        <v>○</v>
      </c>
      <c r="L159" s="21" t="str">
        <f>IF('R7.8.1移動支援一覧'!R159="","",'R7.8.1移動支援一覧'!R159)</f>
        <v>○</v>
      </c>
      <c r="M159" s="21" t="str">
        <f>IF('R7.8.1移動支援一覧'!S159="","",'R7.8.1移動支援一覧'!S159)</f>
        <v>○</v>
      </c>
      <c r="N159" s="21" t="str">
        <f>IF('R7.8.1移動支援一覧'!T159="","",'R7.8.1移動支援一覧'!T159)</f>
        <v>○</v>
      </c>
      <c r="O159" s="21" t="str">
        <f>IF('R7.8.1移動支援一覧'!U159="","",'R7.8.1移動支援一覧'!U159)</f>
        <v/>
      </c>
      <c r="P159" s="22" t="str">
        <f>IF('R7.8.1移動支援一覧'!V159="","",'R7.8.1移動支援一覧'!V159)</f>
        <v>0110800091</v>
      </c>
    </row>
    <row r="160" spans="1:16" ht="13.5" customHeight="1">
      <c r="A160" s="19" t="str">
        <f>'R7.8.1移動支援一覧'!A160</f>
        <v>市内</v>
      </c>
      <c r="B160" s="20" t="str">
        <f>IF('R7.8.1移動支援一覧'!B160="","",'R7.8.1移動支援一覧'!B160)</f>
        <v/>
      </c>
      <c r="C160" s="3" t="str">
        <f>'R7.8.1移動支援一覧'!C160</f>
        <v>0001100521</v>
      </c>
      <c r="D160" s="3" t="str">
        <f>'R7.8.1移動支援一覧'!D160</f>
        <v>社会福祉法人札幌市社会福祉協議会　中央ヘルパーセンター</v>
      </c>
      <c r="E160" s="4">
        <f>'R7.8.1移動支援一覧'!E160</f>
        <v>41365</v>
      </c>
      <c r="F160" s="3" t="str">
        <f>'R7.8.1移動支援一覧'!G160</f>
        <v>060-0001</v>
      </c>
      <c r="G160" s="3" t="str">
        <f>'R7.8.1移動支援一覧'!H160</f>
        <v>札幌市中央区北１条西１３丁目４　ＦＷＤ札幌ビル　１階</v>
      </c>
      <c r="H160" s="3" t="str">
        <f>'R7.8.1移動支援一覧'!I160</f>
        <v>011-272-8480</v>
      </c>
      <c r="I160" s="3" t="str">
        <f>'R7.8.1移動支援一覧'!J160</f>
        <v>011-272-4024</v>
      </c>
      <c r="J160" s="3" t="str">
        <f>'R7.8.1移動支援一覧'!K160</f>
        <v>社会福祉法人札幌市社会福祉協議会</v>
      </c>
      <c r="K160" s="21" t="str">
        <f>IF('R7.8.1移動支援一覧'!Q160="","",'R7.8.1移動支援一覧'!Q160)</f>
        <v>○</v>
      </c>
      <c r="L160" s="21" t="str">
        <f>IF('R7.8.1移動支援一覧'!R160="","",'R7.8.1移動支援一覧'!R160)</f>
        <v>○</v>
      </c>
      <c r="M160" s="21" t="str">
        <f>IF('R7.8.1移動支援一覧'!S160="","",'R7.8.1移動支援一覧'!S160)</f>
        <v>○</v>
      </c>
      <c r="N160" s="21" t="str">
        <f>IF('R7.8.1移動支援一覧'!T160="","",'R7.8.1移動支援一覧'!T160)</f>
        <v>○</v>
      </c>
      <c r="O160" s="21" t="str">
        <f>IF('R7.8.1移動支援一覧'!U160="","",'R7.8.1移動支援一覧'!U160)</f>
        <v>○</v>
      </c>
      <c r="P160" s="22" t="str">
        <f>IF('R7.8.1移動支援一覧'!V160="","",'R7.8.1移動支援一覧'!V160)</f>
        <v>0110101870</v>
      </c>
    </row>
    <row r="161" spans="1:16" ht="13.5" customHeight="1">
      <c r="A161" s="19" t="str">
        <f>'R7.8.1移動支援一覧'!A161</f>
        <v>市内</v>
      </c>
      <c r="B161" s="20" t="str">
        <f>IF('R7.8.1移動支援一覧'!B161="","",'R7.8.1移動支援一覧'!B161)</f>
        <v/>
      </c>
      <c r="C161" s="3" t="str">
        <f>'R7.8.1移動支援一覧'!C161</f>
        <v>0001100522</v>
      </c>
      <c r="D161" s="3" t="str">
        <f>'R7.8.1移動支援一覧'!D161</f>
        <v>社会福祉法人札幌市社会福祉協議会　北ヘルパーセンター</v>
      </c>
      <c r="E161" s="4">
        <f>'R7.8.1移動支援一覧'!E161</f>
        <v>41365</v>
      </c>
      <c r="F161" s="3" t="str">
        <f>'R7.8.1移動支援一覧'!G161</f>
        <v>0010040</v>
      </c>
      <c r="G161" s="3" t="str">
        <f>'R7.8.1移動支援一覧'!H161</f>
        <v>札幌市北区北40条西4丁目2-7　札幌N40ビル5階</v>
      </c>
      <c r="H161" s="3" t="str">
        <f>'R7.8.1移動支援一覧'!I161</f>
        <v>726-7810</v>
      </c>
      <c r="I161" s="3" t="str">
        <f>'R7.8.1移動支援一覧'!J161</f>
        <v>726-7812</v>
      </c>
      <c r="J161" s="3" t="str">
        <f>'R7.8.1移動支援一覧'!K161</f>
        <v>社会福祉法人札幌市社会福祉協議会</v>
      </c>
      <c r="K161" s="21" t="str">
        <f>IF('R7.8.1移動支援一覧'!Q161="","",'R7.8.1移動支援一覧'!Q161)</f>
        <v>○</v>
      </c>
      <c r="L161" s="21" t="str">
        <f>IF('R7.8.1移動支援一覧'!R161="","",'R7.8.1移動支援一覧'!R161)</f>
        <v>○</v>
      </c>
      <c r="M161" s="21" t="str">
        <f>IF('R7.8.1移動支援一覧'!S161="","",'R7.8.1移動支援一覧'!S161)</f>
        <v>○</v>
      </c>
      <c r="N161" s="21" t="str">
        <f>IF('R7.8.1移動支援一覧'!T161="","",'R7.8.1移動支援一覧'!T161)</f>
        <v>○</v>
      </c>
      <c r="O161" s="21" t="str">
        <f>IF('R7.8.1移動支援一覧'!U161="","",'R7.8.1移動支援一覧'!U161)</f>
        <v>○</v>
      </c>
      <c r="P161" s="22" t="str">
        <f>IF('R7.8.1移動支援一覧'!V161="","",'R7.8.1移動支援一覧'!V161)</f>
        <v>0110203171</v>
      </c>
    </row>
    <row r="162" spans="1:16" ht="13.5" customHeight="1">
      <c r="A162" s="19" t="str">
        <f>'R7.8.1移動支援一覧'!A162</f>
        <v>市内</v>
      </c>
      <c r="B162" s="20" t="str">
        <f>IF('R7.8.1移動支援一覧'!B162="","",'R7.8.1移動支援一覧'!B162)</f>
        <v/>
      </c>
      <c r="C162" s="3" t="str">
        <f>'R7.8.1移動支援一覧'!C162</f>
        <v>0001100523</v>
      </c>
      <c r="D162" s="3" t="str">
        <f>'R7.8.1移動支援一覧'!D162</f>
        <v>社会福祉法人札幌市社会福祉協議会　東ヘルパーセンター</v>
      </c>
      <c r="E162" s="4">
        <f>'R7.8.1移動支援一覧'!E162</f>
        <v>41365</v>
      </c>
      <c r="F162" s="3" t="str">
        <f>'R7.8.1移動支援一覧'!G162</f>
        <v>065-0022</v>
      </c>
      <c r="G162" s="3" t="str">
        <f>'R7.8.1移動支援一覧'!H162</f>
        <v>札幌市東区北22条東16丁目1-3</v>
      </c>
      <c r="H162" s="3" t="str">
        <f>'R7.8.1移動支援一覧'!I162</f>
        <v>011-780-4270</v>
      </c>
      <c r="I162" s="3" t="str">
        <f>'R7.8.1移動支援一覧'!J162</f>
        <v>011-780-4271</v>
      </c>
      <c r="J162" s="3" t="str">
        <f>'R7.8.1移動支援一覧'!K162</f>
        <v>社会福祉法人札幌市社会福祉協議会</v>
      </c>
      <c r="K162" s="21" t="str">
        <f>IF('R7.8.1移動支援一覧'!Q162="","",'R7.8.1移動支援一覧'!Q162)</f>
        <v>○</v>
      </c>
      <c r="L162" s="21" t="str">
        <f>IF('R7.8.1移動支援一覧'!R162="","",'R7.8.1移動支援一覧'!R162)</f>
        <v>○</v>
      </c>
      <c r="M162" s="21" t="str">
        <f>IF('R7.8.1移動支援一覧'!S162="","",'R7.8.1移動支援一覧'!S162)</f>
        <v>○</v>
      </c>
      <c r="N162" s="21" t="str">
        <f>IF('R7.8.1移動支援一覧'!T162="","",'R7.8.1移動支援一覧'!T162)</f>
        <v>○</v>
      </c>
      <c r="O162" s="21" t="str">
        <f>IF('R7.8.1移動支援一覧'!U162="","",'R7.8.1移動支援一覧'!U162)</f>
        <v>○</v>
      </c>
      <c r="P162" s="22" t="str">
        <f>IF('R7.8.1移動支援一覧'!V162="","",'R7.8.1移動支援一覧'!V162)</f>
        <v>0110300241</v>
      </c>
    </row>
    <row r="163" spans="1:16" ht="13.5" customHeight="1">
      <c r="A163" s="19" t="str">
        <f>'R7.8.1移動支援一覧'!A163</f>
        <v>市内</v>
      </c>
      <c r="B163" s="20" t="str">
        <f>IF('R7.8.1移動支援一覧'!B163="","",'R7.8.1移動支援一覧'!B163)</f>
        <v/>
      </c>
      <c r="C163" s="3" t="str">
        <f>'R7.8.1移動支援一覧'!C163</f>
        <v>0001100524</v>
      </c>
      <c r="D163" s="3" t="str">
        <f>'R7.8.1移動支援一覧'!D163</f>
        <v>社会福祉法人札幌市社会福祉協議会　白石・厚別・清田ヘルパーセンター</v>
      </c>
      <c r="E163" s="4">
        <f>'R7.8.1移動支援一覧'!E163</f>
        <v>41365</v>
      </c>
      <c r="F163" s="3" t="str">
        <f>'R7.8.1移動支援一覧'!G163</f>
        <v>004-0041</v>
      </c>
      <c r="G163" s="3" t="str">
        <f>'R7.8.1移動支援一覧'!H163</f>
        <v>札幌市厚別区大谷地東2丁目4-1　札幌市交通局本局庁舎6階</v>
      </c>
      <c r="H163" s="3" t="str">
        <f>'R7.8.1移動支援一覧'!I163</f>
        <v>896-9610</v>
      </c>
      <c r="I163" s="3" t="str">
        <f>'R7.8.1移動支援一覧'!J163</f>
        <v>896-9607</v>
      </c>
      <c r="J163" s="3" t="str">
        <f>'R7.8.1移動支援一覧'!K163</f>
        <v>社会福祉法人札幌市社会福祉協議会</v>
      </c>
      <c r="K163" s="21" t="str">
        <f>IF('R7.8.1移動支援一覧'!Q163="","",'R7.8.1移動支援一覧'!Q163)</f>
        <v>○</v>
      </c>
      <c r="L163" s="21" t="str">
        <f>IF('R7.8.1移動支援一覧'!R163="","",'R7.8.1移動支援一覧'!R163)</f>
        <v>○</v>
      </c>
      <c r="M163" s="21" t="str">
        <f>IF('R7.8.1移動支援一覧'!S163="","",'R7.8.1移動支援一覧'!S163)</f>
        <v>○</v>
      </c>
      <c r="N163" s="21" t="str">
        <f>IF('R7.8.1移動支援一覧'!T163="","",'R7.8.1移動支援一覧'!T163)</f>
        <v>○</v>
      </c>
      <c r="O163" s="21" t="str">
        <f>IF('R7.8.1移動支援一覧'!U163="","",'R7.8.1移動支援一覧'!U163)</f>
        <v>○</v>
      </c>
      <c r="P163" s="22" t="str">
        <f>IF('R7.8.1移動支援一覧'!V163="","",'R7.8.1移動支援一覧'!V163)</f>
        <v>0110800083</v>
      </c>
    </row>
    <row r="164" spans="1:16" ht="13.5" customHeight="1">
      <c r="A164" s="19" t="str">
        <f>'R7.8.1移動支援一覧'!A164</f>
        <v>市内</v>
      </c>
      <c r="B164" s="20" t="str">
        <f>IF('R7.8.1移動支援一覧'!B164="","",'R7.8.1移動支援一覧'!B164)</f>
        <v/>
      </c>
      <c r="C164" s="3" t="str">
        <f>'R7.8.1移動支援一覧'!C164</f>
        <v>0001100525</v>
      </c>
      <c r="D164" s="3" t="str">
        <f>'R7.8.1移動支援一覧'!D164</f>
        <v>社会福祉法人札幌市社会福祉協議会　豊平ヘルパーセンター</v>
      </c>
      <c r="E164" s="4">
        <f>'R7.8.1移動支援一覧'!E164</f>
        <v>41365</v>
      </c>
      <c r="F164" s="3" t="str">
        <f>'R7.8.1移動支援一覧'!G164</f>
        <v>062-0012</v>
      </c>
      <c r="G164" s="3" t="str">
        <f>'R7.8.1移動支援一覧'!H164</f>
        <v>札幌市豊平区美園12条7丁目7番8号八千代ビル</v>
      </c>
      <c r="H164" s="3" t="str">
        <f>'R7.8.1移動支援一覧'!I164</f>
        <v>837-3171</v>
      </c>
      <c r="I164" s="3" t="str">
        <f>'R7.8.1移動支援一覧'!J164</f>
        <v>833-2235</v>
      </c>
      <c r="J164" s="3" t="str">
        <f>'R7.8.1移動支援一覧'!K164</f>
        <v>社会福祉法人札幌市社会福祉協議会</v>
      </c>
      <c r="K164" s="21" t="str">
        <f>IF('R7.8.1移動支援一覧'!Q164="","",'R7.8.1移動支援一覧'!Q164)</f>
        <v>○</v>
      </c>
      <c r="L164" s="21" t="str">
        <f>IF('R7.8.1移動支援一覧'!R164="","",'R7.8.1移動支援一覧'!R164)</f>
        <v>○</v>
      </c>
      <c r="M164" s="21" t="str">
        <f>IF('R7.8.1移動支援一覧'!S164="","",'R7.8.1移動支援一覧'!S164)</f>
        <v>○</v>
      </c>
      <c r="N164" s="21" t="str">
        <f>IF('R7.8.1移動支援一覧'!T164="","",'R7.8.1移動支援一覧'!T164)</f>
        <v>○</v>
      </c>
      <c r="O164" s="21" t="str">
        <f>IF('R7.8.1移動支援一覧'!U164="","",'R7.8.1移動支援一覧'!U164)</f>
        <v>○</v>
      </c>
      <c r="P164" s="22" t="str">
        <f>IF('R7.8.1移動支援一覧'!V164="","",'R7.8.1移動支援一覧'!V164)</f>
        <v>0110504933</v>
      </c>
    </row>
    <row r="165" spans="1:16" ht="13.5" customHeight="1">
      <c r="A165" s="19" t="str">
        <f>'R7.8.1移動支援一覧'!A165</f>
        <v>市内</v>
      </c>
      <c r="B165" s="20" t="str">
        <f>IF('R7.8.1移動支援一覧'!B165="","",'R7.8.1移動支援一覧'!B165)</f>
        <v/>
      </c>
      <c r="C165" s="3" t="str">
        <f>'R7.8.1移動支援一覧'!C165</f>
        <v>0001100526</v>
      </c>
      <c r="D165" s="3" t="str">
        <f>'R7.8.1移動支援一覧'!D165</f>
        <v>社会福祉法人札幌市社会福祉協議会　南ヘルパーセンター</v>
      </c>
      <c r="E165" s="4">
        <f>'R7.8.1移動支援一覧'!E165</f>
        <v>41365</v>
      </c>
      <c r="F165" s="3" t="str">
        <f>'R7.8.1移動支援一覧'!G165</f>
        <v>005-0811</v>
      </c>
      <c r="G165" s="3" t="str">
        <f>'R7.8.1移動支援一覧'!H165</f>
        <v>札幌市南区真駒内幸町２丁目１番５号　真駒内幸町ビル　402</v>
      </c>
      <c r="H165" s="3" t="str">
        <f>'R7.8.1移動支援一覧'!I165</f>
        <v>588-8621</v>
      </c>
      <c r="I165" s="3" t="str">
        <f>'R7.8.1移動支援一覧'!J165</f>
        <v>588-8622</v>
      </c>
      <c r="J165" s="3" t="str">
        <f>'R7.8.1移動支援一覧'!K165</f>
        <v>社会福祉法人札幌市社会福祉協議会</v>
      </c>
      <c r="K165" s="21" t="str">
        <f>IF('R7.8.1移動支援一覧'!Q165="","",'R7.8.1移動支援一覧'!Q165)</f>
        <v>○</v>
      </c>
      <c r="L165" s="21" t="str">
        <f>IF('R7.8.1移動支援一覧'!R165="","",'R7.8.1移動支援一覧'!R165)</f>
        <v>○</v>
      </c>
      <c r="M165" s="21" t="str">
        <f>IF('R7.8.1移動支援一覧'!S165="","",'R7.8.1移動支援一覧'!S165)</f>
        <v>○</v>
      </c>
      <c r="N165" s="21" t="str">
        <f>IF('R7.8.1移動支援一覧'!T165="","",'R7.8.1移動支援一覧'!T165)</f>
        <v>○</v>
      </c>
      <c r="O165" s="21" t="str">
        <f>IF('R7.8.1移動支援一覧'!U165="","",'R7.8.1移動支援一覧'!U165)</f>
        <v>○</v>
      </c>
      <c r="P165" s="22" t="str">
        <f>IF('R7.8.1移動支援一覧'!V165="","",'R7.8.1移動支援一覧'!V165)</f>
        <v>0110600129</v>
      </c>
    </row>
    <row r="166" spans="1:16" ht="13.5" customHeight="1">
      <c r="A166" s="19" t="str">
        <f>'R7.8.1移動支援一覧'!A166</f>
        <v>市内</v>
      </c>
      <c r="B166" s="20" t="str">
        <f>IF('R7.8.1移動支援一覧'!B166="","",'R7.8.1移動支援一覧'!B166)</f>
        <v/>
      </c>
      <c r="C166" s="3" t="str">
        <f>'R7.8.1移動支援一覧'!C166</f>
        <v>0001100527</v>
      </c>
      <c r="D166" s="3" t="str">
        <f>'R7.8.1移動支援一覧'!D166</f>
        <v>社会福祉法人札幌市社会福祉協議会　西ヘルパーセンター</v>
      </c>
      <c r="E166" s="4">
        <f>'R7.8.1移動支援一覧'!E166</f>
        <v>41365</v>
      </c>
      <c r="F166" s="3" t="str">
        <f>'R7.8.1移動支援一覧'!G166</f>
        <v>063-0811</v>
      </c>
      <c r="G166" s="3" t="str">
        <f>'R7.8.1移動支援一覧'!H166</f>
        <v>札幌市西区琴似1条6丁目4－3　札幌琴似第一ビルディング2F</v>
      </c>
      <c r="H166" s="3" t="str">
        <f>'R7.8.1移動支援一覧'!I166</f>
        <v>613-4020</v>
      </c>
      <c r="I166" s="3" t="str">
        <f>'R7.8.1移動支援一覧'!J166</f>
        <v>613-4038</v>
      </c>
      <c r="J166" s="3" t="str">
        <f>'R7.8.1移動支援一覧'!K166</f>
        <v>社会福祉法人札幌市社会福祉協議会</v>
      </c>
      <c r="K166" s="21" t="str">
        <f>IF('R7.8.1移動支援一覧'!Q166="","",'R7.8.1移動支援一覧'!Q166)</f>
        <v>○</v>
      </c>
      <c r="L166" s="21" t="str">
        <f>IF('R7.8.1移動支援一覧'!R166="","",'R7.8.1移動支援一覧'!R166)</f>
        <v>○</v>
      </c>
      <c r="M166" s="21" t="str">
        <f>IF('R7.8.1移動支援一覧'!S166="","",'R7.8.1移動支援一覧'!S166)</f>
        <v>○</v>
      </c>
      <c r="N166" s="21" t="str">
        <f>IF('R7.8.1移動支援一覧'!T166="","",'R7.8.1移動支援一覧'!T166)</f>
        <v>○</v>
      </c>
      <c r="O166" s="21" t="str">
        <f>IF('R7.8.1移動支援一覧'!U166="","",'R7.8.1移動支援一覧'!U166)</f>
        <v>○</v>
      </c>
      <c r="P166" s="22" t="str">
        <f>IF('R7.8.1移動支援一覧'!V166="","",'R7.8.1移動支援一覧'!V166)</f>
        <v>0110700127</v>
      </c>
    </row>
    <row r="167" spans="1:16" ht="13.5" customHeight="1">
      <c r="A167" s="19" t="str">
        <f>'R7.8.1移動支援一覧'!A167</f>
        <v>市内</v>
      </c>
      <c r="B167" s="20" t="str">
        <f>IF('R7.8.1移動支援一覧'!B167="","",'R7.8.1移動支援一覧'!B167)</f>
        <v/>
      </c>
      <c r="C167" s="3" t="str">
        <f>'R7.8.1移動支援一覧'!C167</f>
        <v>0001100528</v>
      </c>
      <c r="D167" s="3" t="str">
        <f>'R7.8.1移動支援一覧'!D167</f>
        <v>社会福祉法人札幌市社会福祉協議会　手稲ヘルパーセンター</v>
      </c>
      <c r="E167" s="4">
        <f>'R7.8.1移動支援一覧'!E167</f>
        <v>41365</v>
      </c>
      <c r="F167" s="3" t="str">
        <f>'R7.8.1移動支援一覧'!G167</f>
        <v>006-0022</v>
      </c>
      <c r="G167" s="3" t="str">
        <f>'R7.8.1移動支援一覧'!H167</f>
        <v>札幌市手稲区手稲本町2条2丁目1番1号　村田ビル1階</v>
      </c>
      <c r="H167" s="3" t="str">
        <f>'R7.8.1移動支援一覧'!I167</f>
        <v>684-8050</v>
      </c>
      <c r="I167" s="3" t="str">
        <f>'R7.8.1移動支援一覧'!J167</f>
        <v>684-8066</v>
      </c>
      <c r="J167" s="3" t="str">
        <f>'R7.8.1移動支援一覧'!K167</f>
        <v>社会福祉法人札幌市社会福祉協議会</v>
      </c>
      <c r="K167" s="21" t="str">
        <f>IF('R7.8.1移動支援一覧'!Q167="","",'R7.8.1移動支援一覧'!Q167)</f>
        <v>○</v>
      </c>
      <c r="L167" s="21" t="str">
        <f>IF('R7.8.1移動支援一覧'!R167="","",'R7.8.1移動支援一覧'!R167)</f>
        <v>○</v>
      </c>
      <c r="M167" s="21" t="str">
        <f>IF('R7.8.1移動支援一覧'!S167="","",'R7.8.1移動支援一覧'!S167)</f>
        <v>○</v>
      </c>
      <c r="N167" s="21" t="str">
        <f>IF('R7.8.1移動支援一覧'!T167="","",'R7.8.1移動支援一覧'!T167)</f>
        <v>○</v>
      </c>
      <c r="O167" s="21" t="str">
        <f>IF('R7.8.1移動支援一覧'!U167="","",'R7.8.1移動支援一覧'!U167)</f>
        <v>○</v>
      </c>
      <c r="P167" s="22" t="str">
        <f>IF('R7.8.1移動支援一覧'!V167="","",'R7.8.1移動支援一覧'!V167)</f>
        <v>0110900180</v>
      </c>
    </row>
    <row r="168" spans="1:16" ht="13.5" customHeight="1">
      <c r="A168" s="19" t="str">
        <f>'R7.8.1移動支援一覧'!A168</f>
        <v>市内</v>
      </c>
      <c r="B168" s="20" t="str">
        <f>IF('R7.8.1移動支援一覧'!B168="","",'R7.8.1移動支援一覧'!B168)</f>
        <v/>
      </c>
      <c r="C168" s="3" t="str">
        <f>'R7.8.1移動支援一覧'!C168</f>
        <v>0001100537</v>
      </c>
      <c r="D168" s="3" t="str">
        <f>'R7.8.1移動支援一覧'!D168</f>
        <v>ニチイケアセンター豊平</v>
      </c>
      <c r="E168" s="4">
        <f>'R7.8.1移動支援一覧'!E168</f>
        <v>41395</v>
      </c>
      <c r="F168" s="3" t="str">
        <f>'R7.8.1移動支援一覧'!G168</f>
        <v>062-0034</v>
      </c>
      <c r="G168" s="3" t="str">
        <f>'R7.8.1移動支援一覧'!H168</f>
        <v>札幌市豊平区西岡4条3丁目7番17号</v>
      </c>
      <c r="H168" s="3" t="str">
        <f>'R7.8.1移動支援一覧'!I168</f>
        <v>857-7731</v>
      </c>
      <c r="I168" s="3" t="str">
        <f>'R7.8.1移動支援一覧'!J168</f>
        <v>857-7732</v>
      </c>
      <c r="J168" s="3" t="str">
        <f>'R7.8.1移動支援一覧'!K168</f>
        <v>株式会社 ニチイ学館</v>
      </c>
      <c r="K168" s="21" t="str">
        <f>IF('R7.8.1移動支援一覧'!Q168="","",'R7.8.1移動支援一覧'!Q168)</f>
        <v>○</v>
      </c>
      <c r="L168" s="21" t="str">
        <f>IF('R7.8.1移動支援一覧'!R168="","",'R7.8.1移動支援一覧'!R168)</f>
        <v>○</v>
      </c>
      <c r="M168" s="21" t="str">
        <f>IF('R7.8.1移動支援一覧'!S168="","",'R7.8.1移動支援一覧'!S168)</f>
        <v>○</v>
      </c>
      <c r="N168" s="21" t="str">
        <f>IF('R7.8.1移動支援一覧'!T168="","",'R7.8.1移動支援一覧'!T168)</f>
        <v>○</v>
      </c>
      <c r="O168" s="21" t="str">
        <f>IF('R7.8.1移動支援一覧'!U168="","",'R7.8.1移動支援一覧'!U168)</f>
        <v/>
      </c>
      <c r="P168" s="22" t="str">
        <f>IF('R7.8.1移動支援一覧'!V168="","",'R7.8.1移動支援一覧'!V168)</f>
        <v>0110504941</v>
      </c>
    </row>
    <row r="169" spans="1:16" ht="13.5" customHeight="1">
      <c r="A169" s="19" t="str">
        <f>'R7.8.1移動支援一覧'!A169</f>
        <v>市内</v>
      </c>
      <c r="B169" s="20" t="str">
        <f>IF('R7.8.1移動支援一覧'!B169="","",'R7.8.1移動支援一覧'!B169)</f>
        <v/>
      </c>
      <c r="C169" s="3" t="str">
        <f>'R7.8.1移動支援一覧'!C169</f>
        <v>0001100539</v>
      </c>
      <c r="D169" s="3" t="str">
        <f>'R7.8.1移動支援一覧'!D169</f>
        <v>訪問介護ステーション　ぱざぱ</v>
      </c>
      <c r="E169" s="4">
        <f>'R7.8.1移動支援一覧'!E169</f>
        <v>41426</v>
      </c>
      <c r="F169" s="3" t="str">
        <f>'R7.8.1移動支援一覧'!G169</f>
        <v>064-0915</v>
      </c>
      <c r="G169" s="3" t="str">
        <f>'R7.8.1移動支援一覧'!H169</f>
        <v>札幌市中央区南15条西7丁目2-32</v>
      </c>
      <c r="H169" s="3" t="str">
        <f>'R7.8.1移動支援一覧'!I169</f>
        <v>876-0406</v>
      </c>
      <c r="I169" s="3" t="str">
        <f>'R7.8.1移動支援一覧'!J169</f>
        <v>876-0446</v>
      </c>
      <c r="J169" s="3" t="str">
        <f>'R7.8.1移動支援一覧'!K169</f>
        <v>合同会社PAS a PAS</v>
      </c>
      <c r="K169" s="21" t="str">
        <f>IF('R7.8.1移動支援一覧'!Q169="","",'R7.8.1移動支援一覧'!Q169)</f>
        <v>○</v>
      </c>
      <c r="L169" s="21" t="str">
        <f>IF('R7.8.1移動支援一覧'!R169="","",'R7.8.1移動支援一覧'!R169)</f>
        <v>○</v>
      </c>
      <c r="M169" s="21" t="str">
        <f>IF('R7.8.1移動支援一覧'!S169="","",'R7.8.1移動支援一覧'!S169)</f>
        <v>○</v>
      </c>
      <c r="N169" s="21" t="str">
        <f>IF('R7.8.1移動支援一覧'!T169="","",'R7.8.1移動支援一覧'!T169)</f>
        <v>○</v>
      </c>
      <c r="O169" s="21" t="str">
        <f>IF('R7.8.1移動支援一覧'!U169="","",'R7.8.1移動支援一覧'!U169)</f>
        <v/>
      </c>
      <c r="P169" s="22" t="str">
        <f>IF('R7.8.1移動支援一覧'!V169="","",'R7.8.1移動支援一覧'!V169)</f>
        <v>0110504974</v>
      </c>
    </row>
    <row r="170" spans="1:16" ht="13.5" customHeight="1">
      <c r="A170" s="19" t="str">
        <f>'R7.8.1移動支援一覧'!A170</f>
        <v>市内</v>
      </c>
      <c r="B170" s="20" t="str">
        <f>IF('R7.8.1移動支援一覧'!B170="","",'R7.8.1移動支援一覧'!B170)</f>
        <v/>
      </c>
      <c r="C170" s="3" t="str">
        <f>'R7.8.1移動支援一覧'!C170</f>
        <v>0001100541</v>
      </c>
      <c r="D170" s="3" t="str">
        <f>'R7.8.1移動支援一覧'!D170</f>
        <v>ヘルパーステーションよりそい</v>
      </c>
      <c r="E170" s="4">
        <f>'R7.8.1移動支援一覧'!E170</f>
        <v>41426</v>
      </c>
      <c r="F170" s="3" t="str">
        <f>'R7.8.1移動支援一覧'!G170</f>
        <v>063-0803</v>
      </c>
      <c r="G170" s="3" t="str">
        <f>'R7.8.1移動支援一覧'!H170</f>
        <v>札幌市西区二十四軒3条4丁目5-27　コーポきむら103号</v>
      </c>
      <c r="H170" s="3" t="str">
        <f>'R7.8.1移動支援一覧'!I170</f>
        <v>614-0003</v>
      </c>
      <c r="I170" s="3" t="str">
        <f>'R7.8.1移動支援一覧'!J170</f>
        <v>614-0003</v>
      </c>
      <c r="J170" s="3" t="str">
        <f>'R7.8.1移動支援一覧'!K170</f>
        <v>よりそい合同会社</v>
      </c>
      <c r="K170" s="21" t="str">
        <f>IF('R7.8.1移動支援一覧'!Q170="","",'R7.8.1移動支援一覧'!Q170)</f>
        <v>○</v>
      </c>
      <c r="L170" s="21" t="str">
        <f>IF('R7.8.1移動支援一覧'!R170="","",'R7.8.1移動支援一覧'!R170)</f>
        <v>○</v>
      </c>
      <c r="M170" s="21" t="str">
        <f>IF('R7.8.1移動支援一覧'!S170="","",'R7.8.1移動支援一覧'!S170)</f>
        <v>○</v>
      </c>
      <c r="N170" s="21" t="str">
        <f>IF('R7.8.1移動支援一覧'!T170="","",'R7.8.1移動支援一覧'!T170)</f>
        <v>○</v>
      </c>
      <c r="O170" s="21" t="str">
        <f>IF('R7.8.1移動支援一覧'!U170="","",'R7.8.1移動支援一覧'!U170)</f>
        <v>○</v>
      </c>
      <c r="P170" s="22" t="str">
        <f>IF('R7.8.1移動支援一覧'!V170="","",'R7.8.1移動支援一覧'!V170)</f>
        <v>0110700101</v>
      </c>
    </row>
    <row r="171" spans="1:16" ht="13.5" customHeight="1">
      <c r="A171" s="19" t="str">
        <f>'R7.8.1移動支援一覧'!A171</f>
        <v>市内</v>
      </c>
      <c r="B171" s="20" t="str">
        <f>IF('R7.8.1移動支援一覧'!B171="","",'R7.8.1移動支援一覧'!B171)</f>
        <v/>
      </c>
      <c r="C171" s="3" t="str">
        <f>'R7.8.1移動支援一覧'!C171</f>
        <v>0001100542</v>
      </c>
      <c r="D171" s="3" t="str">
        <f>'R7.8.1移動支援一覧'!D171</f>
        <v>さっぽろ地域生活支援センター　いーぜる</v>
      </c>
      <c r="E171" s="4">
        <f>'R7.8.1移動支援一覧'!E171</f>
        <v>41426</v>
      </c>
      <c r="F171" s="3" t="str">
        <f>'R7.8.1移動支援一覧'!G171</f>
        <v>065-0022</v>
      </c>
      <c r="G171" s="3" t="str">
        <f>'R7.8.1移動支援一覧'!H171</f>
        <v>札幌市東区北22条東6丁目1-15</v>
      </c>
      <c r="H171" s="3" t="str">
        <f>'R7.8.1移動支援一覧'!I171</f>
        <v>750-1033</v>
      </c>
      <c r="I171" s="3" t="str">
        <f>'R7.8.1移動支援一覧'!J171</f>
        <v>750-1032</v>
      </c>
      <c r="J171" s="3" t="str">
        <f>'R7.8.1移動支援一覧'!K171</f>
        <v>社会福祉法人　北海道社会福祉事業団</v>
      </c>
      <c r="K171" s="21" t="str">
        <f>IF('R7.8.1移動支援一覧'!Q171="","",'R7.8.1移動支援一覧'!Q171)</f>
        <v>○</v>
      </c>
      <c r="L171" s="21" t="str">
        <f>IF('R7.8.1移動支援一覧'!R171="","",'R7.8.1移動支援一覧'!R171)</f>
        <v>○</v>
      </c>
      <c r="M171" s="21" t="str">
        <f>IF('R7.8.1移動支援一覧'!S171="","",'R7.8.1移動支援一覧'!S171)</f>
        <v>○</v>
      </c>
      <c r="N171" s="21" t="str">
        <f>IF('R7.8.1移動支援一覧'!T171="","",'R7.8.1移動支援一覧'!T171)</f>
        <v>○</v>
      </c>
      <c r="O171" s="21" t="str">
        <f>IF('R7.8.1移動支援一覧'!U171="","",'R7.8.1移動支援一覧'!U171)</f>
        <v/>
      </c>
      <c r="P171" s="22" t="str">
        <f>IF('R7.8.1移動支援一覧'!V171="","",'R7.8.1移動支援一覧'!V171)</f>
        <v>0110202967</v>
      </c>
    </row>
    <row r="172" spans="1:16" ht="13.5" customHeight="1">
      <c r="A172" s="19" t="str">
        <f>'R7.8.1移動支援一覧'!A172</f>
        <v>市内</v>
      </c>
      <c r="B172" s="20" t="str">
        <f>IF('R7.8.1移動支援一覧'!B172="","",'R7.8.1移動支援一覧'!B172)</f>
        <v/>
      </c>
      <c r="C172" s="3" t="str">
        <f>'R7.8.1移動支援一覧'!C172</f>
        <v>0001100543</v>
      </c>
      <c r="D172" s="3" t="str">
        <f>'R7.8.1移動支援一覧'!D172</f>
        <v>ケアアシスト光</v>
      </c>
      <c r="E172" s="4">
        <f>'R7.8.1移動支援一覧'!E172</f>
        <v>41426</v>
      </c>
      <c r="F172" s="3" t="str">
        <f>'R7.8.1移動支援一覧'!G172</f>
        <v>065-0013</v>
      </c>
      <c r="G172" s="3" t="str">
        <f>'R7.8.1移動支援一覧'!H172</f>
        <v>札幌市東区北１３条東６丁目１番６８号</v>
      </c>
      <c r="H172" s="3" t="str">
        <f>'R7.8.1移動支援一覧'!I172</f>
        <v>704-8056</v>
      </c>
      <c r="I172" s="3" t="str">
        <f>'R7.8.1移動支援一覧'!J172</f>
        <v>704-8056</v>
      </c>
      <c r="J172" s="3" t="str">
        <f>'R7.8.1移動支援一覧'!K172</f>
        <v>合同会社　ケアアシスト光</v>
      </c>
      <c r="K172" s="21" t="str">
        <f>IF('R7.8.1移動支援一覧'!Q172="","",'R7.8.1移動支援一覧'!Q172)</f>
        <v>○</v>
      </c>
      <c r="L172" s="21" t="str">
        <f>IF('R7.8.1移動支援一覧'!R172="","",'R7.8.1移動支援一覧'!R172)</f>
        <v>○</v>
      </c>
      <c r="M172" s="21" t="str">
        <f>IF('R7.8.1移動支援一覧'!S172="","",'R7.8.1移動支援一覧'!S172)</f>
        <v>○</v>
      </c>
      <c r="N172" s="21" t="str">
        <f>IF('R7.8.1移動支援一覧'!T172="","",'R7.8.1移動支援一覧'!T172)</f>
        <v>○</v>
      </c>
      <c r="O172" s="21" t="str">
        <f>IF('R7.8.1移動支援一覧'!U172="","",'R7.8.1移動支援一覧'!U172)</f>
        <v>○</v>
      </c>
      <c r="P172" s="22" t="str">
        <f>IF('R7.8.1移動支援一覧'!V172="","",'R7.8.1移動支援一覧'!V172)</f>
        <v>0110300134</v>
      </c>
    </row>
    <row r="173" spans="1:16" ht="13.5" customHeight="1">
      <c r="A173" s="19" t="str">
        <f>'R7.8.1移動支援一覧'!A173</f>
        <v>市内</v>
      </c>
      <c r="B173" s="20" t="str">
        <f>IF('R7.8.1移動支援一覧'!B173="","",'R7.8.1移動支援一覧'!B173)</f>
        <v/>
      </c>
      <c r="C173" s="3" t="str">
        <f>'R7.8.1移動支援一覧'!C173</f>
        <v>0001100544</v>
      </c>
      <c r="D173" s="3" t="str">
        <f>'R7.8.1移動支援一覧'!D173</f>
        <v>ヘルパーステーション癒</v>
      </c>
      <c r="E173" s="4">
        <f>'R7.8.1移動支援一覧'!E173</f>
        <v>41426</v>
      </c>
      <c r="F173" s="3" t="str">
        <f>'R7.8.1移動支援一覧'!G173</f>
        <v>006-0004</v>
      </c>
      <c r="G173" s="3" t="str">
        <f>'R7.8.1移動支援一覧'!H173</f>
        <v>札幌市手稲区西宮の沢4条4丁目1-1</v>
      </c>
      <c r="H173" s="3" t="str">
        <f>'R7.8.1移動支援一覧'!I173</f>
        <v>681-4222</v>
      </c>
      <c r="I173" s="3" t="str">
        <f>'R7.8.1移動支援一覧'!J173</f>
        <v>681-4222</v>
      </c>
      <c r="J173" s="3" t="str">
        <f>'R7.8.1移動支援一覧'!K173</f>
        <v>合同会社ヘルパーステーション癒</v>
      </c>
      <c r="K173" s="21" t="str">
        <f>IF('R7.8.1移動支援一覧'!Q173="","",'R7.8.1移動支援一覧'!Q173)</f>
        <v>○</v>
      </c>
      <c r="L173" s="21" t="str">
        <f>IF('R7.8.1移動支援一覧'!R173="","",'R7.8.1移動支援一覧'!R173)</f>
        <v>○</v>
      </c>
      <c r="M173" s="21" t="str">
        <f>IF('R7.8.1移動支援一覧'!S173="","",'R7.8.1移動支援一覧'!S173)</f>
        <v>○</v>
      </c>
      <c r="N173" s="21" t="str">
        <f>IF('R7.8.1移動支援一覧'!T173="","",'R7.8.1移動支援一覧'!T173)</f>
        <v>○</v>
      </c>
      <c r="O173" s="21" t="str">
        <f>IF('R7.8.1移動支援一覧'!U173="","",'R7.8.1移動支援一覧'!U173)</f>
        <v>○</v>
      </c>
      <c r="P173" s="22" t="str">
        <f>IF('R7.8.1移動支援一覧'!V173="","",'R7.8.1移動支援一覧'!V173)</f>
        <v>0110900073</v>
      </c>
    </row>
    <row r="174" spans="1:16" ht="13.5" customHeight="1">
      <c r="A174" s="19" t="str">
        <f>'R7.8.1移動支援一覧'!A174</f>
        <v>市内</v>
      </c>
      <c r="B174" s="20" t="str">
        <f>IF('R7.8.1移動支援一覧'!B174="","",'R7.8.1移動支援一覧'!B174)</f>
        <v/>
      </c>
      <c r="C174" s="3" t="str">
        <f>'R7.8.1移動支援一覧'!C174</f>
        <v>0001100545</v>
      </c>
      <c r="D174" s="3" t="str">
        <f>'R7.8.1移動支援一覧'!D174</f>
        <v>障がい者居宅介護事業所たまえ</v>
      </c>
      <c r="E174" s="4">
        <f>'R7.8.1移動支援一覧'!E174</f>
        <v>41456</v>
      </c>
      <c r="F174" s="3" t="str">
        <f>'R7.8.1移動支援一覧'!G174</f>
        <v>006-0817</v>
      </c>
      <c r="G174" s="3" t="str">
        <f>'R7.8.1移動支援一覧'!H174</f>
        <v>札幌市手稲区前田7条17丁目4番8号</v>
      </c>
      <c r="H174" s="3" t="str">
        <f>'R7.8.1移動支援一覧'!I174</f>
        <v>682-1990</v>
      </c>
      <c r="I174" s="3" t="str">
        <f>'R7.8.1移動支援一覧'!J174</f>
        <v>682-0645</v>
      </c>
      <c r="J174" s="3" t="str">
        <f>'R7.8.1移動支援一覧'!K174</f>
        <v>秀欧会福祉サービス株式会社</v>
      </c>
      <c r="K174" s="21" t="str">
        <f>IF('R7.8.1移動支援一覧'!Q174="","",'R7.8.1移動支援一覧'!Q174)</f>
        <v>○</v>
      </c>
      <c r="L174" s="21" t="str">
        <f>IF('R7.8.1移動支援一覧'!R174="","",'R7.8.1移動支援一覧'!R174)</f>
        <v>○</v>
      </c>
      <c r="M174" s="21" t="str">
        <f>IF('R7.8.1移動支援一覧'!S174="","",'R7.8.1移動支援一覧'!S174)</f>
        <v>○</v>
      </c>
      <c r="N174" s="21" t="str">
        <f>IF('R7.8.1移動支援一覧'!T174="","",'R7.8.1移動支援一覧'!T174)</f>
        <v>○</v>
      </c>
      <c r="O174" s="21" t="str">
        <f>IF('R7.8.1移動支援一覧'!U174="","",'R7.8.1移動支援一覧'!U174)</f>
        <v/>
      </c>
      <c r="P174" s="22" t="str">
        <f>IF('R7.8.1移動支援一覧'!V174="","",'R7.8.1移動支援一覧'!V174)</f>
        <v>0110900222</v>
      </c>
    </row>
    <row r="175" spans="1:16" ht="13.5" customHeight="1">
      <c r="A175" s="19" t="str">
        <f>'R7.8.1移動支援一覧'!A175</f>
        <v>市内</v>
      </c>
      <c r="B175" s="20" t="str">
        <f>IF('R7.8.1移動支援一覧'!B175="","",'R7.8.1移動支援一覧'!B175)</f>
        <v/>
      </c>
      <c r="C175" s="3" t="str">
        <f>'R7.8.1移動支援一覧'!C175</f>
        <v>0001100546</v>
      </c>
      <c r="D175" s="3" t="str">
        <f>'R7.8.1移動支援一覧'!D175</f>
        <v>せるんヘルパーステーション</v>
      </c>
      <c r="E175" s="4">
        <f>'R7.8.1移動支援一覧'!E175</f>
        <v>41456</v>
      </c>
      <c r="F175" s="3" t="str">
        <f>'R7.8.1移動支援一覧'!G175</f>
        <v>0028071</v>
      </c>
      <c r="G175" s="3" t="str">
        <f>'R7.8.1移動支援一覧'!H175</f>
        <v>札幌市北区あいの里1条7丁目3番22号</v>
      </c>
      <c r="H175" s="3" t="str">
        <f>'R7.8.1移動支援一覧'!I175</f>
        <v>778-5374</v>
      </c>
      <c r="I175" s="3" t="str">
        <f>'R7.8.1移動支援一覧'!J175</f>
        <v>777-2323</v>
      </c>
      <c r="J175" s="3" t="str">
        <f>'R7.8.1移動支援一覧'!K175</f>
        <v>リアン・シュクレ合同会社</v>
      </c>
      <c r="K175" s="21" t="str">
        <f>IF('R7.8.1移動支援一覧'!Q175="","",'R7.8.1移動支援一覧'!Q175)</f>
        <v>○</v>
      </c>
      <c r="L175" s="21" t="str">
        <f>IF('R7.8.1移動支援一覧'!R175="","",'R7.8.1移動支援一覧'!R175)</f>
        <v>○</v>
      </c>
      <c r="M175" s="21" t="str">
        <f>IF('R7.8.1移動支援一覧'!S175="","",'R7.8.1移動支援一覧'!S175)</f>
        <v>○</v>
      </c>
      <c r="N175" s="21" t="str">
        <f>IF('R7.8.1移動支援一覧'!T175="","",'R7.8.1移動支援一覧'!T175)</f>
        <v>○</v>
      </c>
      <c r="O175" s="21" t="str">
        <f>IF('R7.8.1移動支援一覧'!U175="","",'R7.8.1移動支援一覧'!U175)</f>
        <v/>
      </c>
      <c r="P175" s="22" t="str">
        <f>IF('R7.8.1移動支援一覧'!V175="","",'R7.8.1移動支援一覧'!V175)</f>
        <v>0110203098</v>
      </c>
    </row>
    <row r="176" spans="1:16" ht="13.5" customHeight="1">
      <c r="A176" s="19" t="str">
        <f>'R7.8.1移動支援一覧'!A176</f>
        <v>市内</v>
      </c>
      <c r="B176" s="20" t="str">
        <f>IF('R7.8.1移動支援一覧'!B176="","",'R7.8.1移動支援一覧'!B176)</f>
        <v/>
      </c>
      <c r="C176" s="3" t="str">
        <f>'R7.8.1移動支援一覧'!C176</f>
        <v>0001100547</v>
      </c>
      <c r="D176" s="3" t="str">
        <f>'R7.8.1移動支援一覧'!D176</f>
        <v>訪問介護　まもるーむ札幌</v>
      </c>
      <c r="E176" s="4">
        <f>'R7.8.1移動支援一覧'!E176</f>
        <v>41456</v>
      </c>
      <c r="F176" s="3" t="str">
        <f>'R7.8.1移動支援一覧'!G176</f>
        <v>001-0034</v>
      </c>
      <c r="G176" s="3" t="str">
        <f>'R7.8.1移動支援一覧'!H176</f>
        <v>札幌市北区北34条西5丁目2-3</v>
      </c>
      <c r="H176" s="3" t="str">
        <f>'R7.8.1移動支援一覧'!I176</f>
        <v>736-2266</v>
      </c>
      <c r="I176" s="3" t="str">
        <f>'R7.8.1移動支援一覧'!J176</f>
        <v>736-3070</v>
      </c>
      <c r="J176" s="3" t="str">
        <f>'R7.8.1移動支援一覧'!K176</f>
        <v>合同会社　ベストサポート</v>
      </c>
      <c r="K176" s="21" t="str">
        <f>IF('R7.8.1移動支援一覧'!Q176="","",'R7.8.1移動支援一覧'!Q176)</f>
        <v>○</v>
      </c>
      <c r="L176" s="21" t="str">
        <f>IF('R7.8.1移動支援一覧'!R176="","",'R7.8.1移動支援一覧'!R176)</f>
        <v>○</v>
      </c>
      <c r="M176" s="21" t="str">
        <f>IF('R7.8.1移動支援一覧'!S176="","",'R7.8.1移動支援一覧'!S176)</f>
        <v>○</v>
      </c>
      <c r="N176" s="21" t="str">
        <f>IF('R7.8.1移動支援一覧'!T176="","",'R7.8.1移動支援一覧'!T176)</f>
        <v>○</v>
      </c>
      <c r="O176" s="21" t="str">
        <f>IF('R7.8.1移動支援一覧'!U176="","",'R7.8.1移動支援一覧'!U176)</f>
        <v/>
      </c>
      <c r="P176" s="22" t="str">
        <f>IF('R7.8.1移動支援一覧'!V176="","",'R7.8.1移動支援一覧'!V176)</f>
        <v>0110203205</v>
      </c>
    </row>
    <row r="177" spans="1:16" ht="13.5" customHeight="1">
      <c r="A177" s="19" t="str">
        <f>'R7.8.1移動支援一覧'!A177</f>
        <v>市内</v>
      </c>
      <c r="B177" s="20" t="str">
        <f>IF('R7.8.1移動支援一覧'!B177="","",'R7.8.1移動支援一覧'!B177)</f>
        <v/>
      </c>
      <c r="C177" s="3" t="str">
        <f>'R7.8.1移動支援一覧'!C177</f>
        <v>0001100549</v>
      </c>
      <c r="D177" s="3" t="str">
        <f>'R7.8.1移動支援一覧'!D177</f>
        <v>札幌福祉サポート　グリーン</v>
      </c>
      <c r="E177" s="4">
        <f>'R7.8.1移動支援一覧'!E177</f>
        <v>41487</v>
      </c>
      <c r="F177" s="3" t="str">
        <f>'R7.8.1移動支援一覧'!G177</f>
        <v>062-0021</v>
      </c>
      <c r="G177" s="3" t="str">
        <f>'R7.8.1移動支援一覧'!H177</f>
        <v>札幌市豊平区月寒西1条6丁目3番15-403号</v>
      </c>
      <c r="H177" s="3" t="str">
        <f>'R7.8.1移動支援一覧'!I177</f>
        <v>090-8631-7672</v>
      </c>
      <c r="I177" s="3" t="str">
        <f>'R7.8.1移動支援一覧'!J177</f>
        <v>886-4156</v>
      </c>
      <c r="J177" s="3" t="str">
        <f>'R7.8.1移動支援一覧'!K177</f>
        <v>株式会社　オールグリーン</v>
      </c>
      <c r="K177" s="21" t="str">
        <f>IF('R7.8.1移動支援一覧'!Q177="","",'R7.8.1移動支援一覧'!Q177)</f>
        <v>○</v>
      </c>
      <c r="L177" s="21" t="str">
        <f>IF('R7.8.1移動支援一覧'!R177="","",'R7.8.1移動支援一覧'!R177)</f>
        <v>○</v>
      </c>
      <c r="M177" s="21" t="str">
        <f>IF('R7.8.1移動支援一覧'!S177="","",'R7.8.1移動支援一覧'!S177)</f>
        <v>○</v>
      </c>
      <c r="N177" s="21" t="str">
        <f>IF('R7.8.1移動支援一覧'!T177="","",'R7.8.1移動支援一覧'!T177)</f>
        <v>○</v>
      </c>
      <c r="O177" s="21" t="str">
        <f>IF('R7.8.1移動支援一覧'!U177="","",'R7.8.1移動支援一覧'!U177)</f>
        <v>○</v>
      </c>
      <c r="P177" s="22" t="str">
        <f>IF('R7.8.1移動支援一覧'!V177="","",'R7.8.1移動支援一覧'!V177)</f>
        <v>0110505005</v>
      </c>
    </row>
    <row r="178" spans="1:16" ht="13.5" customHeight="1">
      <c r="A178" s="19" t="str">
        <f>'R7.8.1移動支援一覧'!A178</f>
        <v>市内</v>
      </c>
      <c r="B178" s="20" t="str">
        <f>IF('R7.8.1移動支援一覧'!B178="","",'R7.8.1移動支援一覧'!B178)</f>
        <v/>
      </c>
      <c r="C178" s="3" t="str">
        <f>'R7.8.1移動支援一覧'!C178</f>
        <v>0001100550</v>
      </c>
      <c r="D178" s="3" t="str">
        <f>'R7.8.1移動支援一覧'!D178</f>
        <v>居宅介護事業所イータップ</v>
      </c>
      <c r="E178" s="4">
        <f>'R7.8.1移動支援一覧'!E178</f>
        <v>41487</v>
      </c>
      <c r="F178" s="3" t="str">
        <f>'R7.8.1移動支援一覧'!G178</f>
        <v>002-8064</v>
      </c>
      <c r="G178" s="3" t="str">
        <f>'R7.8.1移動支援一覧'!H178</f>
        <v>札幌市北区太平5条5丁目4-1</v>
      </c>
      <c r="H178" s="3" t="str">
        <f>'R7.8.1移動支援一覧'!I178</f>
        <v>768-8777</v>
      </c>
      <c r="I178" s="3" t="str">
        <f>'R7.8.1移動支援一覧'!J178</f>
        <v>768-8778</v>
      </c>
      <c r="J178" s="3" t="str">
        <f>'R7.8.1移動支援一覧'!K178</f>
        <v>特定非営利活動法人　イータップ</v>
      </c>
      <c r="K178" s="21" t="str">
        <f>IF('R7.8.1移動支援一覧'!Q178="","",'R7.8.1移動支援一覧'!Q178)</f>
        <v>○</v>
      </c>
      <c r="L178" s="21" t="str">
        <f>IF('R7.8.1移動支援一覧'!R178="","",'R7.8.1移動支援一覧'!R178)</f>
        <v>○</v>
      </c>
      <c r="M178" s="21" t="str">
        <f>IF('R7.8.1移動支援一覧'!S178="","",'R7.8.1移動支援一覧'!S178)</f>
        <v>○</v>
      </c>
      <c r="N178" s="21" t="str">
        <f>IF('R7.8.1移動支援一覧'!T178="","",'R7.8.1移動支援一覧'!T178)</f>
        <v>○</v>
      </c>
      <c r="O178" s="21" t="str">
        <f>IF('R7.8.1移動支援一覧'!U178="","",'R7.8.1移動支援一覧'!U178)</f>
        <v/>
      </c>
      <c r="P178" s="22" t="str">
        <f>IF('R7.8.1移動支援一覧'!V178="","",'R7.8.1移動支援一覧'!V178)</f>
        <v>0110203221</v>
      </c>
    </row>
    <row r="179" spans="1:16" ht="13.5" customHeight="1">
      <c r="A179" s="19" t="str">
        <f>'R7.8.1移動支援一覧'!A179</f>
        <v>市内</v>
      </c>
      <c r="B179" s="20" t="str">
        <f>IF('R7.8.1移動支援一覧'!B179="","",'R7.8.1移動支援一覧'!B179)</f>
        <v/>
      </c>
      <c r="C179" s="3" t="str">
        <f>'R7.8.1移動支援一覧'!C179</f>
        <v>0001100552</v>
      </c>
      <c r="D179" s="3" t="str">
        <f>'R7.8.1移動支援一覧'!D179</f>
        <v>ヘルパーステーション　Ｔｏｍｍｙ</v>
      </c>
      <c r="E179" s="4">
        <f>'R7.8.1移動支援一覧'!E179</f>
        <v>41487</v>
      </c>
      <c r="F179" s="3" t="str">
        <f>'R7.8.1移動支援一覧'!G179</f>
        <v>007-0864</v>
      </c>
      <c r="G179" s="3" t="str">
        <f>'R7.8.1移動支援一覧'!H179</f>
        <v>札幌市東区伏古４条５丁目１－５</v>
      </c>
      <c r="H179" s="3" t="str">
        <f>'R7.8.1移動支援一覧'!I179</f>
        <v>790-7028</v>
      </c>
      <c r="I179" s="3" t="str">
        <f>'R7.8.1移動支援一覧'!J179</f>
        <v>790-7043</v>
      </c>
      <c r="J179" s="3" t="str">
        <f>'R7.8.1移動支援一覧'!K179</f>
        <v>株式会社　ｏｎｅ　ｌｉｆｅ</v>
      </c>
      <c r="K179" s="21" t="str">
        <f>IF('R7.8.1移動支援一覧'!Q179="","",'R7.8.1移動支援一覧'!Q179)</f>
        <v>○</v>
      </c>
      <c r="L179" s="21" t="str">
        <f>IF('R7.8.1移動支援一覧'!R179="","",'R7.8.1移動支援一覧'!R179)</f>
        <v>○</v>
      </c>
      <c r="M179" s="21" t="str">
        <f>IF('R7.8.1移動支援一覧'!S179="","",'R7.8.1移動支援一覧'!S179)</f>
        <v>○</v>
      </c>
      <c r="N179" s="21" t="str">
        <f>IF('R7.8.1移動支援一覧'!T179="","",'R7.8.1移動支援一覧'!T179)</f>
        <v>○</v>
      </c>
      <c r="O179" s="21" t="str">
        <f>IF('R7.8.1移動支援一覧'!U179="","",'R7.8.1移動支援一覧'!U179)</f>
        <v>○</v>
      </c>
      <c r="P179" s="22" t="str">
        <f>IF('R7.8.1移動支援一覧'!V179="","",'R7.8.1移動支援一覧'!V179)</f>
        <v>0110300308</v>
      </c>
    </row>
    <row r="180" spans="1:16" ht="13.5" customHeight="1">
      <c r="A180" s="19" t="str">
        <f>'R7.8.1移動支援一覧'!A180</f>
        <v>市内</v>
      </c>
      <c r="B180" s="20" t="str">
        <f>IF('R7.8.1移動支援一覧'!B180="","",'R7.8.1移動支援一覧'!B180)</f>
        <v/>
      </c>
      <c r="C180" s="3" t="str">
        <f>'R7.8.1移動支援一覧'!C180</f>
        <v>0001100553</v>
      </c>
      <c r="D180" s="3" t="str">
        <f>'R7.8.1移動支援一覧'!D180</f>
        <v>居宅介護事業所　ラポール</v>
      </c>
      <c r="E180" s="4">
        <f>'R7.8.1移動支援一覧'!E180</f>
        <v>41487</v>
      </c>
      <c r="F180" s="3" t="str">
        <f>'R7.8.1移動支援一覧'!G180</f>
        <v>004-0834</v>
      </c>
      <c r="G180" s="3" t="str">
        <f>'R7.8.1移動支援一覧'!H180</f>
        <v>札幌市清田区真栄4条5丁目11番12号</v>
      </c>
      <c r="H180" s="3" t="str">
        <f>'R7.8.1移動支援一覧'!I180</f>
        <v>398-4085</v>
      </c>
      <c r="I180" s="3" t="str">
        <f>'R7.8.1移動支援一覧'!J180</f>
        <v>398-4086</v>
      </c>
      <c r="J180" s="3" t="str">
        <f>'R7.8.1移動支援一覧'!K180</f>
        <v>一般社団法人　ラポール</v>
      </c>
      <c r="K180" s="21" t="str">
        <f>IF('R7.8.1移動支援一覧'!Q180="","",'R7.8.1移動支援一覧'!Q180)</f>
        <v>○</v>
      </c>
      <c r="L180" s="21" t="str">
        <f>IF('R7.8.1移動支援一覧'!R180="","",'R7.8.1移動支援一覧'!R180)</f>
        <v>○</v>
      </c>
      <c r="M180" s="21" t="str">
        <f>IF('R7.8.1移動支援一覧'!S180="","",'R7.8.1移動支援一覧'!S180)</f>
        <v>○</v>
      </c>
      <c r="N180" s="21" t="str">
        <f>IF('R7.8.1移動支援一覧'!T180="","",'R7.8.1移動支援一覧'!T180)</f>
        <v>○</v>
      </c>
      <c r="O180" s="21" t="str">
        <f>IF('R7.8.1移動支援一覧'!U180="","",'R7.8.1移動支援一覧'!U180)</f>
        <v>○</v>
      </c>
      <c r="P180" s="22" t="str">
        <f>IF('R7.8.1移動支援一覧'!V180="","",'R7.8.1移動支援一覧'!V180)</f>
        <v>0110900230</v>
      </c>
    </row>
    <row r="181" spans="1:16" ht="13.5" customHeight="1">
      <c r="A181" s="19" t="str">
        <f>'R7.8.1移動支援一覧'!A181</f>
        <v>市内</v>
      </c>
      <c r="B181" s="20" t="str">
        <f>IF('R7.8.1移動支援一覧'!B181="","",'R7.8.1移動支援一覧'!B181)</f>
        <v/>
      </c>
      <c r="C181" s="3" t="str">
        <f>'R7.8.1移動支援一覧'!C181</f>
        <v>0001100561</v>
      </c>
      <c r="D181" s="3" t="str">
        <f>'R7.8.1移動支援一覧'!D181</f>
        <v>訪問介護ステーション　和の森</v>
      </c>
      <c r="E181" s="4">
        <f>'R7.8.1移動支援一覧'!E181</f>
        <v>41579</v>
      </c>
      <c r="F181" s="3" t="str">
        <f>'R7.8.1移動支援一覧'!G181</f>
        <v>002-0854</v>
      </c>
      <c r="G181" s="3" t="str">
        <f>'R7.8.1移動支援一覧'!H181</f>
        <v>札幌市北区屯田4条4丁目9-13</v>
      </c>
      <c r="H181" s="3" t="str">
        <f>'R7.8.1移動支援一覧'!I181</f>
        <v>788-2099</v>
      </c>
      <c r="I181" s="3" t="str">
        <f>'R7.8.1移動支援一覧'!J181</f>
        <v>774-8499</v>
      </c>
      <c r="J181" s="3" t="str">
        <f>'R7.8.1移動支援一覧'!K181</f>
        <v>株式会社　和の森</v>
      </c>
      <c r="K181" s="21" t="str">
        <f>IF('R7.8.1移動支援一覧'!Q181="","",'R7.8.1移動支援一覧'!Q181)</f>
        <v>○</v>
      </c>
      <c r="L181" s="21" t="str">
        <f>IF('R7.8.1移動支援一覧'!R181="","",'R7.8.1移動支援一覧'!R181)</f>
        <v>○</v>
      </c>
      <c r="M181" s="21" t="str">
        <f>IF('R7.8.1移動支援一覧'!S181="","",'R7.8.1移動支援一覧'!S181)</f>
        <v>○</v>
      </c>
      <c r="N181" s="21" t="str">
        <f>IF('R7.8.1移動支援一覧'!T181="","",'R7.8.1移動支援一覧'!T181)</f>
        <v>○</v>
      </c>
      <c r="O181" s="21" t="str">
        <f>IF('R7.8.1移動支援一覧'!U181="","",'R7.8.1移動支援一覧'!U181)</f>
        <v/>
      </c>
      <c r="P181" s="22" t="str">
        <f>IF('R7.8.1移動支援一覧'!V181="","",'R7.8.1移動支援一覧'!V181)</f>
        <v>0110203262</v>
      </c>
    </row>
    <row r="182" spans="1:16" ht="13.5" customHeight="1">
      <c r="A182" s="19" t="str">
        <f>'R7.8.1移動支援一覧'!A182</f>
        <v>市内</v>
      </c>
      <c r="B182" s="20" t="str">
        <f>IF('R7.8.1移動支援一覧'!B182="","",'R7.8.1移動支援一覧'!B182)</f>
        <v/>
      </c>
      <c r="C182" s="3" t="str">
        <f>'R7.8.1移動支援一覧'!C182</f>
        <v>0001100562</v>
      </c>
      <c r="D182" s="3" t="str">
        <f>'R7.8.1移動支援一覧'!D182</f>
        <v>Ｙｉｒｉｂａ</v>
      </c>
      <c r="E182" s="4">
        <f>'R7.8.1移動支援一覧'!E182</f>
        <v>41579</v>
      </c>
      <c r="F182" s="3" t="str">
        <f>'R7.8.1移動支援一覧'!G182</f>
        <v>006-0814</v>
      </c>
      <c r="G182" s="3" t="str">
        <f>'R7.8.1移動支援一覧'!H182</f>
        <v>札幌市手稲区前田4条14丁目3-10</v>
      </c>
      <c r="H182" s="3" t="str">
        <f>'R7.8.1移動支援一覧'!I182</f>
        <v>685-2791</v>
      </c>
      <c r="I182" s="3" t="str">
        <f>'R7.8.1移動支援一覧'!J182</f>
        <v>011-685-2798</v>
      </c>
      <c r="J182" s="3" t="str">
        <f>'R7.8.1移動支援一覧'!K182</f>
        <v>医療法人　稲生会</v>
      </c>
      <c r="K182" s="21" t="str">
        <f>IF('R7.8.1移動支援一覧'!Q182="","",'R7.8.1移動支援一覧'!Q182)</f>
        <v>○</v>
      </c>
      <c r="L182" s="21" t="str">
        <f>IF('R7.8.1移動支援一覧'!R182="","",'R7.8.1移動支援一覧'!R182)</f>
        <v/>
      </c>
      <c r="M182" s="21" t="str">
        <f>IF('R7.8.1移動支援一覧'!S182="","",'R7.8.1移動支援一覧'!S182)</f>
        <v>○</v>
      </c>
      <c r="N182" s="21" t="str">
        <f>IF('R7.8.1移動支援一覧'!T182="","",'R7.8.1移動支援一覧'!T182)</f>
        <v/>
      </c>
      <c r="O182" s="21" t="str">
        <f>IF('R7.8.1移動支援一覧'!U182="","",'R7.8.1移動支援一覧'!U182)</f>
        <v>○</v>
      </c>
      <c r="P182" s="22" t="str">
        <f>IF('R7.8.1移動支援一覧'!V182="","",'R7.8.1移動支援一覧'!V182)</f>
        <v>0110900271</v>
      </c>
    </row>
    <row r="183" spans="1:16" ht="13.5" customHeight="1">
      <c r="A183" s="19" t="str">
        <f>'R7.8.1移動支援一覧'!A183</f>
        <v>市内</v>
      </c>
      <c r="B183" s="20" t="str">
        <f>IF('R7.8.1移動支援一覧'!B183="","",'R7.8.1移動支援一覧'!B183)</f>
        <v/>
      </c>
      <c r="C183" s="3" t="str">
        <f>'R7.8.1移動支援一覧'!C183</f>
        <v>0001100563</v>
      </c>
      <c r="D183" s="3" t="str">
        <f>'R7.8.1移動支援一覧'!D183</f>
        <v xml:space="preserve">移動支援事業所　Mirai </v>
      </c>
      <c r="E183" s="4">
        <f>'R7.8.1移動支援一覧'!E183</f>
        <v>41609</v>
      </c>
      <c r="F183" s="3" t="str">
        <f>'R7.8.1移動支援一覧'!G183</f>
        <v>062-0921</v>
      </c>
      <c r="G183" s="3" t="str">
        <f>'R7.8.1移動支援一覧'!H183</f>
        <v>札幌市豊平区中の島1条6丁目4番1号丸増エレガンスハイツ中の島通り108号室</v>
      </c>
      <c r="H183" s="3" t="str">
        <f>'R7.8.1移動支援一覧'!I183</f>
        <v>05035740361</v>
      </c>
      <c r="I183" s="3" t="str">
        <f>'R7.8.1移動支援一覧'!J183</f>
        <v>05031459347</v>
      </c>
      <c r="J183" s="3" t="str">
        <f>'R7.8.1移動支援一覧'!K183</f>
        <v>株式会社　Mirai</v>
      </c>
      <c r="K183" s="21" t="str">
        <f>IF('R7.8.1移動支援一覧'!Q183="","",'R7.8.1移動支援一覧'!Q183)</f>
        <v>○</v>
      </c>
      <c r="L183" s="21" t="str">
        <f>IF('R7.8.1移動支援一覧'!R183="","",'R7.8.1移動支援一覧'!R183)</f>
        <v>○</v>
      </c>
      <c r="M183" s="21" t="str">
        <f>IF('R7.8.1移動支援一覧'!S183="","",'R7.8.1移動支援一覧'!S183)</f>
        <v>○</v>
      </c>
      <c r="N183" s="21" t="str">
        <f>IF('R7.8.1移動支援一覧'!T183="","",'R7.8.1移動支援一覧'!T183)</f>
        <v>○</v>
      </c>
      <c r="O183" s="21" t="str">
        <f>IF('R7.8.1移動支援一覧'!U183="","",'R7.8.1移動支援一覧'!U183)</f>
        <v>○</v>
      </c>
      <c r="P183" s="22" t="str">
        <f>IF('R7.8.1移動支援一覧'!V183="","",'R7.8.1移動支援一覧'!V183)</f>
        <v>0110700184</v>
      </c>
    </row>
    <row r="184" spans="1:16" ht="13.5" customHeight="1">
      <c r="A184" s="19" t="str">
        <f>'R7.8.1移動支援一覧'!A184</f>
        <v>市内</v>
      </c>
      <c r="B184" s="20" t="str">
        <f>IF('R7.8.1移動支援一覧'!B184="","",'R7.8.1移動支援一覧'!B184)</f>
        <v/>
      </c>
      <c r="C184" s="3" t="str">
        <f>'R7.8.1移動支援一覧'!C184</f>
        <v>0001100564</v>
      </c>
      <c r="D184" s="3" t="str">
        <f>'R7.8.1移動支援一覧'!D184</f>
        <v>訪問介護事業所　菜の花</v>
      </c>
      <c r="E184" s="4">
        <f>'R7.8.1移動支援一覧'!E184</f>
        <v>41609</v>
      </c>
      <c r="F184" s="3" t="str">
        <f>'R7.8.1移動支援一覧'!G184</f>
        <v>003-0025</v>
      </c>
      <c r="G184" s="3" t="str">
        <f>'R7.8.1移動支援一覧'!H184</f>
        <v>札幌市白石区本郷通７丁目４－２０レインボーハイムＡ２０３</v>
      </c>
      <c r="H184" s="3" t="str">
        <f>'R7.8.1移動支援一覧'!I184</f>
        <v>398-9581</v>
      </c>
      <c r="I184" s="3" t="str">
        <f>'R7.8.1移動支援一覧'!J184</f>
        <v>398-9582</v>
      </c>
      <c r="J184" s="3" t="str">
        <f>'R7.8.1移動支援一覧'!K184</f>
        <v>株式会社　ブロッサム</v>
      </c>
      <c r="K184" s="21" t="str">
        <f>IF('R7.8.1移動支援一覧'!Q184="","",'R7.8.1移動支援一覧'!Q184)</f>
        <v>○</v>
      </c>
      <c r="L184" s="21" t="str">
        <f>IF('R7.8.1移動支援一覧'!R184="","",'R7.8.1移動支援一覧'!R184)</f>
        <v>○</v>
      </c>
      <c r="M184" s="21" t="str">
        <f>IF('R7.8.1移動支援一覧'!S184="","",'R7.8.1移動支援一覧'!S184)</f>
        <v>○</v>
      </c>
      <c r="N184" s="21" t="str">
        <f>IF('R7.8.1移動支援一覧'!T184="","",'R7.8.1移動支援一覧'!T184)</f>
        <v>○</v>
      </c>
      <c r="O184" s="21" t="str">
        <f>IF('R7.8.1移動支援一覧'!U184="","",'R7.8.1移動支援一覧'!U184)</f>
        <v/>
      </c>
      <c r="P184" s="22" t="str">
        <f>IF('R7.8.1移動支援一覧'!V184="","",'R7.8.1移動支援一覧'!V184)</f>
        <v>0110900248</v>
      </c>
    </row>
    <row r="185" spans="1:16" ht="13.5" customHeight="1">
      <c r="A185" s="19" t="str">
        <f>'R7.8.1移動支援一覧'!A185</f>
        <v>市内</v>
      </c>
      <c r="B185" s="20" t="str">
        <f>IF('R7.8.1移動支援一覧'!B185="","",'R7.8.1移動支援一覧'!B185)</f>
        <v/>
      </c>
      <c r="C185" s="3" t="str">
        <f>'R7.8.1移動支援一覧'!C185</f>
        <v>0001100569</v>
      </c>
      <c r="D185" s="3" t="str">
        <f>'R7.8.1移動支援一覧'!D185</f>
        <v>訪問介護事業所　ぽかぽか</v>
      </c>
      <c r="E185" s="4">
        <f>'R7.8.1移動支援一覧'!E185</f>
        <v>41640</v>
      </c>
      <c r="F185" s="3" t="str">
        <f>'R7.8.1移動支援一覧'!G185</f>
        <v>062-0001</v>
      </c>
      <c r="G185" s="3" t="str">
        <f>'R7.8.1移動支援一覧'!H185</f>
        <v>札幌市豊平区美園1条3丁目5-2　カリエンタ美園202号</v>
      </c>
      <c r="H185" s="3" t="str">
        <f>'R7.8.1移動支援一覧'!I185</f>
        <v>522-5675</v>
      </c>
      <c r="I185" s="3" t="str">
        <f>'R7.8.1移動支援一覧'!J185</f>
        <v>562-2179</v>
      </c>
      <c r="J185" s="3" t="str">
        <f>'R7.8.1移動支援一覧'!K185</f>
        <v>合同会社　わぁむす</v>
      </c>
      <c r="K185" s="21" t="str">
        <f>IF('R7.8.1移動支援一覧'!Q185="","",'R7.8.1移動支援一覧'!Q185)</f>
        <v>○</v>
      </c>
      <c r="L185" s="21" t="str">
        <f>IF('R7.8.1移動支援一覧'!R185="","",'R7.8.1移動支援一覧'!R185)</f>
        <v>○</v>
      </c>
      <c r="M185" s="21" t="str">
        <f>IF('R7.8.1移動支援一覧'!S185="","",'R7.8.1移動支援一覧'!S185)</f>
        <v>○</v>
      </c>
      <c r="N185" s="21" t="str">
        <f>IF('R7.8.1移動支援一覧'!T185="","",'R7.8.1移動支援一覧'!T185)</f>
        <v>○</v>
      </c>
      <c r="O185" s="21" t="str">
        <f>IF('R7.8.1移動支援一覧'!U185="","",'R7.8.1移動支援一覧'!U185)</f>
        <v/>
      </c>
      <c r="P185" s="22" t="str">
        <f>IF('R7.8.1移動支援一覧'!V185="","",'R7.8.1移動支援一覧'!V185)</f>
        <v>0110102068</v>
      </c>
    </row>
    <row r="186" spans="1:16" ht="13.5" customHeight="1">
      <c r="A186" s="19" t="str">
        <f>'R7.8.1移動支援一覧'!A186</f>
        <v>市内</v>
      </c>
      <c r="B186" s="20" t="str">
        <f>IF('R7.8.1移動支援一覧'!B186="","",'R7.8.1移動支援一覧'!B186)</f>
        <v/>
      </c>
      <c r="C186" s="3" t="str">
        <f>'R7.8.1移動支援一覧'!C186</f>
        <v>0001100572</v>
      </c>
      <c r="D186" s="3" t="str">
        <f>'R7.8.1移動支援一覧'!D186</f>
        <v>居宅介護事業所　アバンギャルド</v>
      </c>
      <c r="E186" s="4">
        <f>'R7.8.1移動支援一覧'!E186</f>
        <v>41640</v>
      </c>
      <c r="F186" s="3" t="str">
        <f>'R7.8.1移動支援一覧'!G186</f>
        <v>001-0035</v>
      </c>
      <c r="G186" s="3" t="str">
        <f>'R7.8.1移動支援一覧'!H186</f>
        <v>札幌市北区北35条西3丁目2-22</v>
      </c>
      <c r="H186" s="3" t="str">
        <f>'R7.8.1移動支援一覧'!I186</f>
        <v>769-9709</v>
      </c>
      <c r="I186" s="3" t="str">
        <f>'R7.8.1移動支援一覧'!J186</f>
        <v>769-9710</v>
      </c>
      <c r="J186" s="3" t="str">
        <f>'R7.8.1移動支援一覧'!K186</f>
        <v>合同会社　アバンギャルド</v>
      </c>
      <c r="K186" s="21" t="str">
        <f>IF('R7.8.1移動支援一覧'!Q186="","",'R7.8.1移動支援一覧'!Q186)</f>
        <v>○</v>
      </c>
      <c r="L186" s="21" t="str">
        <f>IF('R7.8.1移動支援一覧'!R186="","",'R7.8.1移動支援一覧'!R186)</f>
        <v>○</v>
      </c>
      <c r="M186" s="21" t="str">
        <f>IF('R7.8.1移動支援一覧'!S186="","",'R7.8.1移動支援一覧'!S186)</f>
        <v>○</v>
      </c>
      <c r="N186" s="21" t="str">
        <f>IF('R7.8.1移動支援一覧'!T186="","",'R7.8.1移動支援一覧'!T186)</f>
        <v>○</v>
      </c>
      <c r="O186" s="21" t="str">
        <f>IF('R7.8.1移動支援一覧'!U186="","",'R7.8.1移動支援一覧'!U186)</f>
        <v/>
      </c>
      <c r="P186" s="22" t="str">
        <f>IF('R7.8.1移動支援一覧'!V186="","",'R7.8.1移動支援一覧'!V186)</f>
        <v>0110203304</v>
      </c>
    </row>
    <row r="187" spans="1:16" ht="13.5" customHeight="1">
      <c r="A187" s="19" t="str">
        <f>'R7.8.1移動支援一覧'!A187</f>
        <v>市内</v>
      </c>
      <c r="B187" s="20" t="str">
        <f>IF('R7.8.1移動支援一覧'!B187="","",'R7.8.1移動支援一覧'!B187)</f>
        <v/>
      </c>
      <c r="C187" s="3" t="str">
        <f>'R7.8.1移動支援一覧'!C187</f>
        <v>0001100574</v>
      </c>
      <c r="D187" s="3" t="str">
        <f>'R7.8.1移動支援一覧'!D187</f>
        <v>ふくふくサービス</v>
      </c>
      <c r="E187" s="4">
        <f>'R7.8.1移動支援一覧'!E187</f>
        <v>41671</v>
      </c>
      <c r="F187" s="3" t="str">
        <f>'R7.8.1移動支援一覧'!G187</f>
        <v>065-0022</v>
      </c>
      <c r="G187" s="3" t="str">
        <f>'R7.8.1移動支援一覧'!H187</f>
        <v>札幌市東区北22条東1丁目2番17号</v>
      </c>
      <c r="H187" s="3" t="str">
        <f>'R7.8.1移動支援一覧'!I187</f>
        <v>768-7320</v>
      </c>
      <c r="I187" s="3" t="str">
        <f>'R7.8.1移動支援一覧'!J187</f>
        <v>723-3610</v>
      </c>
      <c r="J187" s="3" t="str">
        <f>'R7.8.1移動支援一覧'!K187</f>
        <v>株式会社　テックサプライ</v>
      </c>
      <c r="K187" s="21" t="str">
        <f>IF('R7.8.1移動支援一覧'!Q187="","",'R7.8.1移動支援一覧'!Q187)</f>
        <v>○</v>
      </c>
      <c r="L187" s="21" t="str">
        <f>IF('R7.8.1移動支援一覧'!R187="","",'R7.8.1移動支援一覧'!R187)</f>
        <v>○</v>
      </c>
      <c r="M187" s="21" t="str">
        <f>IF('R7.8.1移動支援一覧'!S187="","",'R7.8.1移動支援一覧'!S187)</f>
        <v>○</v>
      </c>
      <c r="N187" s="21" t="str">
        <f>IF('R7.8.1移動支援一覧'!T187="","",'R7.8.1移動支援一覧'!T187)</f>
        <v>○</v>
      </c>
      <c r="O187" s="21" t="str">
        <f>IF('R7.8.1移動支援一覧'!U187="","",'R7.8.1移動支援一覧'!U187)</f>
        <v/>
      </c>
      <c r="P187" s="22" t="str">
        <f>IF('R7.8.1移動支援一覧'!V187="","",'R7.8.1移動支援一覧'!V187)</f>
        <v>0110300340</v>
      </c>
    </row>
    <row r="188" spans="1:16" ht="13.5" customHeight="1">
      <c r="A188" s="19" t="str">
        <f>'R7.8.1移動支援一覧'!A188</f>
        <v>市内</v>
      </c>
      <c r="B188" s="20" t="str">
        <f>IF('R7.8.1移動支援一覧'!B188="","",'R7.8.1移動支援一覧'!B188)</f>
        <v/>
      </c>
      <c r="C188" s="3" t="str">
        <f>'R7.8.1移動支援一覧'!C188</f>
        <v>0001100585</v>
      </c>
      <c r="D188" s="3" t="str">
        <f>'R7.8.1移動支援一覧'!D188</f>
        <v>移動支援事業所　のどか</v>
      </c>
      <c r="E188" s="4">
        <f>'R7.8.1移動支援一覧'!E188</f>
        <v>41760</v>
      </c>
      <c r="F188" s="3" t="str">
        <f>'R7.8.1移動支援一覧'!G188</f>
        <v>002-8065</v>
      </c>
      <c r="G188" s="3" t="str">
        <f>'R7.8.1移動支援一覧'!H188</f>
        <v>札幌市北区拓北5条3丁目10番30号</v>
      </c>
      <c r="H188" s="3" t="str">
        <f>'R7.8.1移動支援一覧'!I188</f>
        <v>775-6290</v>
      </c>
      <c r="I188" s="3" t="str">
        <f>'R7.8.1移動支援一覧'!J188</f>
        <v>775-6291</v>
      </c>
      <c r="J188" s="3" t="str">
        <f>'R7.8.1移動支援一覧'!K188</f>
        <v>有限会社　のどか</v>
      </c>
      <c r="K188" s="21" t="str">
        <f>IF('R7.8.1移動支援一覧'!Q188="","",'R7.8.1移動支援一覧'!Q188)</f>
        <v>○</v>
      </c>
      <c r="L188" s="21" t="str">
        <f>IF('R7.8.1移動支援一覧'!R188="","",'R7.8.1移動支援一覧'!R188)</f>
        <v>○</v>
      </c>
      <c r="M188" s="21" t="str">
        <f>IF('R7.8.1移動支援一覧'!S188="","",'R7.8.1移動支援一覧'!S188)</f>
        <v>○</v>
      </c>
      <c r="N188" s="21" t="str">
        <f>IF('R7.8.1移動支援一覧'!T188="","",'R7.8.1移動支援一覧'!T188)</f>
        <v>○</v>
      </c>
      <c r="O188" s="21" t="str">
        <f>IF('R7.8.1移動支援一覧'!U188="","",'R7.8.1移動支援一覧'!U188)</f>
        <v/>
      </c>
      <c r="P188" s="22" t="str">
        <f>IF('R7.8.1移動支援一覧'!V188="","",'R7.8.1移動支援一覧'!V188)</f>
        <v>0110203130</v>
      </c>
    </row>
    <row r="189" spans="1:16" ht="13.5" customHeight="1">
      <c r="A189" s="19" t="str">
        <f>'R7.8.1移動支援一覧'!A189</f>
        <v>市内</v>
      </c>
      <c r="B189" s="20" t="str">
        <f>IF('R7.8.1移動支援一覧'!B189="","",'R7.8.1移動支援一覧'!B189)</f>
        <v/>
      </c>
      <c r="C189" s="3" t="str">
        <f>'R7.8.1移動支援一覧'!C189</f>
        <v>0001100590</v>
      </c>
      <c r="D189" s="3" t="str">
        <f>'R7.8.1移動支援一覧'!D189</f>
        <v>ヘルパーステーション　北の未来</v>
      </c>
      <c r="E189" s="4">
        <f>'R7.8.1移動支援一覧'!E189</f>
        <v>41821</v>
      </c>
      <c r="F189" s="3" t="str">
        <f>'R7.8.1移動支援一覧'!G189</f>
        <v>065-0047</v>
      </c>
      <c r="G189" s="3" t="str">
        <f>'R7.8.1移動支援一覧'!H189</f>
        <v>札幌市東区北４７条東３丁目４－３</v>
      </c>
      <c r="H189" s="3" t="str">
        <f>'R7.8.1移動支援一覧'!I189</f>
        <v>788-7751</v>
      </c>
      <c r="I189" s="3" t="str">
        <f>'R7.8.1移動支援一覧'!J189</f>
        <v>788-7752</v>
      </c>
      <c r="J189" s="3" t="str">
        <f>'R7.8.1移動支援一覧'!K189</f>
        <v>株式会社　北の未来</v>
      </c>
      <c r="K189" s="21" t="str">
        <f>IF('R7.8.1移動支援一覧'!Q189="","",'R7.8.1移動支援一覧'!Q189)</f>
        <v>○</v>
      </c>
      <c r="L189" s="21" t="str">
        <f>IF('R7.8.1移動支援一覧'!R189="","",'R7.8.1移動支援一覧'!R189)</f>
        <v>○</v>
      </c>
      <c r="M189" s="21" t="str">
        <f>IF('R7.8.1移動支援一覧'!S189="","",'R7.8.1移動支援一覧'!S189)</f>
        <v>○</v>
      </c>
      <c r="N189" s="21" t="str">
        <f>IF('R7.8.1移動支援一覧'!T189="","",'R7.8.1移動支援一覧'!T189)</f>
        <v>○</v>
      </c>
      <c r="O189" s="21" t="str">
        <f>IF('R7.8.1移動支援一覧'!U189="","",'R7.8.1移動支援一覧'!U189)</f>
        <v/>
      </c>
      <c r="P189" s="22" t="str">
        <f>IF('R7.8.1移動支援一覧'!V189="","",'R7.8.1移動支援一覧'!V189)</f>
        <v>0110300456</v>
      </c>
    </row>
    <row r="190" spans="1:16" ht="13.5" customHeight="1">
      <c r="A190" s="19" t="str">
        <f>'R7.8.1移動支援一覧'!A190</f>
        <v>市内</v>
      </c>
      <c r="B190" s="20" t="str">
        <f>IF('R7.8.1移動支援一覧'!B190="","",'R7.8.1移動支援一覧'!B190)</f>
        <v/>
      </c>
      <c r="C190" s="3" t="str">
        <f>'R7.8.1移動支援一覧'!C190</f>
        <v>0001100595</v>
      </c>
      <c r="D190" s="3" t="str">
        <f>'R7.8.1移動支援一覧'!D190</f>
        <v>札幌アシストセンターマザー居宅介護事業所伏古</v>
      </c>
      <c r="E190" s="4">
        <f>'R7.8.1移動支援一覧'!E190</f>
        <v>41852</v>
      </c>
      <c r="F190" s="3" t="str">
        <f>'R7.8.1移動支援一覧'!G190</f>
        <v>007-0863</v>
      </c>
      <c r="G190" s="3" t="str">
        <f>'R7.8.1移動支援一覧'!H190</f>
        <v>札幌市東区伏古3条5丁目2番18号</v>
      </c>
      <c r="H190" s="3" t="str">
        <f>'R7.8.1移動支援一覧'!I190</f>
        <v>785-6200</v>
      </c>
      <c r="I190" s="3" t="str">
        <f>'R7.8.1移動支援一覧'!J190</f>
        <v>785-6300</v>
      </c>
      <c r="J190" s="3" t="str">
        <f>'R7.8.1移動支援一覧'!K190</f>
        <v>株式会社　マザー</v>
      </c>
      <c r="K190" s="21" t="str">
        <f>IF('R7.8.1移動支援一覧'!Q190="","",'R7.8.1移動支援一覧'!Q190)</f>
        <v>○</v>
      </c>
      <c r="L190" s="21" t="str">
        <f>IF('R7.8.1移動支援一覧'!R190="","",'R7.8.1移動支援一覧'!R190)</f>
        <v>○</v>
      </c>
      <c r="M190" s="21" t="str">
        <f>IF('R7.8.1移動支援一覧'!S190="","",'R7.8.1移動支援一覧'!S190)</f>
        <v/>
      </c>
      <c r="N190" s="21" t="str">
        <f>IF('R7.8.1移動支援一覧'!T190="","",'R7.8.1移動支援一覧'!T190)</f>
        <v>○</v>
      </c>
      <c r="O190" s="21" t="str">
        <f>IF('R7.8.1移動支援一覧'!U190="","",'R7.8.1移動支援一覧'!U190)</f>
        <v/>
      </c>
      <c r="P190" s="22" t="str">
        <f>IF('R7.8.1移動支援一覧'!V190="","",'R7.8.1移動支援一覧'!V190)</f>
        <v>0110300480</v>
      </c>
    </row>
    <row r="191" spans="1:16" ht="13.5" customHeight="1">
      <c r="A191" s="19" t="str">
        <f>'R7.8.1移動支援一覧'!A191</f>
        <v>市内</v>
      </c>
      <c r="B191" s="20" t="str">
        <f>IF('R7.8.1移動支援一覧'!B191="","",'R7.8.1移動支援一覧'!B191)</f>
        <v/>
      </c>
      <c r="C191" s="3" t="str">
        <f>'R7.8.1移動支援一覧'!C191</f>
        <v>0001100596</v>
      </c>
      <c r="D191" s="3" t="str">
        <f>'R7.8.1移動支援一覧'!D191</f>
        <v>札幌アシストセンターマザー居宅介護事業所菊水元町</v>
      </c>
      <c r="E191" s="4">
        <f>'R7.8.1移動支援一覧'!E191</f>
        <v>41852</v>
      </c>
      <c r="F191" s="3" t="str">
        <f>'R7.8.1移動支援一覧'!G191</f>
        <v>003-0826</v>
      </c>
      <c r="G191" s="3" t="str">
        <f>'R7.8.1移動支援一覧'!H191</f>
        <v>札幌市白石区菊水元町6条3丁目6番43号</v>
      </c>
      <c r="H191" s="3" t="str">
        <f>'R7.8.1移動支援一覧'!I191</f>
        <v>871-3200</v>
      </c>
      <c r="I191" s="3" t="str">
        <f>'R7.8.1移動支援一覧'!J191</f>
        <v>781-3500</v>
      </c>
      <c r="J191" s="3" t="str">
        <f>'R7.8.1移動支援一覧'!K191</f>
        <v>株式会社　マザー</v>
      </c>
      <c r="K191" s="21" t="str">
        <f>IF('R7.8.1移動支援一覧'!Q191="","",'R7.8.1移動支援一覧'!Q191)</f>
        <v>○</v>
      </c>
      <c r="L191" s="21" t="str">
        <f>IF('R7.8.1移動支援一覧'!R191="","",'R7.8.1移動支援一覧'!R191)</f>
        <v>○</v>
      </c>
      <c r="M191" s="21" t="str">
        <f>IF('R7.8.1移動支援一覧'!S191="","",'R7.8.1移動支援一覧'!S191)</f>
        <v/>
      </c>
      <c r="N191" s="21" t="str">
        <f>IF('R7.8.1移動支援一覧'!T191="","",'R7.8.1移動支援一覧'!T191)</f>
        <v>○</v>
      </c>
      <c r="O191" s="21" t="str">
        <f>IF('R7.8.1移動支援一覧'!U191="","",'R7.8.1移動支援一覧'!U191)</f>
        <v/>
      </c>
      <c r="P191" s="22" t="str">
        <f>IF('R7.8.1移動支援一覧'!V191="","",'R7.8.1移動支援一覧'!V191)</f>
        <v>0110402898</v>
      </c>
    </row>
    <row r="192" spans="1:16" ht="13.5" customHeight="1">
      <c r="A192" s="19" t="str">
        <f>'R7.8.1移動支援一覧'!A192</f>
        <v>市内</v>
      </c>
      <c r="B192" s="20" t="str">
        <f>IF('R7.8.1移動支援一覧'!B192="","",'R7.8.1移動支援一覧'!B192)</f>
        <v/>
      </c>
      <c r="C192" s="3" t="str">
        <f>'R7.8.1移動支援一覧'!C192</f>
        <v>0001100597</v>
      </c>
      <c r="D192" s="3" t="str">
        <f>'R7.8.1移動支援一覧'!D192</f>
        <v>はあとふるサポート</v>
      </c>
      <c r="E192" s="4">
        <f>'R7.8.1移動支援一覧'!E192</f>
        <v>41852</v>
      </c>
      <c r="F192" s="3" t="str">
        <f>'R7.8.1移動支援一覧'!G192</f>
        <v>001-0908</v>
      </c>
      <c r="G192" s="3" t="str">
        <f>'R7.8.1移動支援一覧'!H192</f>
        <v>札幌市北区新川4条10丁目6-14　ﾄﾗﾊﾟーⅠ-101号</v>
      </c>
      <c r="H192" s="3" t="str">
        <f>'R7.8.1移動支援一覧'!I192</f>
        <v>769-9774</v>
      </c>
      <c r="I192" s="3" t="str">
        <f>'R7.8.1移動支援一覧'!J192</f>
        <v>769-9784</v>
      </c>
      <c r="J192" s="3" t="str">
        <f>'R7.8.1移動支援一覧'!K192</f>
        <v>株式会社　ハートフルコミュニティーズ</v>
      </c>
      <c r="K192" s="21" t="str">
        <f>IF('R7.8.1移動支援一覧'!Q192="","",'R7.8.1移動支援一覧'!Q192)</f>
        <v>○</v>
      </c>
      <c r="L192" s="21" t="str">
        <f>IF('R7.8.1移動支援一覧'!R192="","",'R7.8.1移動支援一覧'!R192)</f>
        <v>○</v>
      </c>
      <c r="M192" s="21" t="str">
        <f>IF('R7.8.1移動支援一覧'!S192="","",'R7.8.1移動支援一覧'!S192)</f>
        <v>○</v>
      </c>
      <c r="N192" s="21" t="str">
        <f>IF('R7.8.1移動支援一覧'!T192="","",'R7.8.1移動支援一覧'!T192)</f>
        <v>○</v>
      </c>
      <c r="O192" s="21" t="str">
        <f>IF('R7.8.1移動支援一覧'!U192="","",'R7.8.1移動支援一覧'!U192)</f>
        <v/>
      </c>
      <c r="P192" s="22" t="str">
        <f>IF('R7.8.1移動支援一覧'!V192="","",'R7.8.1移動支援一覧'!V192)</f>
        <v>0110203445</v>
      </c>
    </row>
    <row r="193" spans="1:16" ht="13.5" customHeight="1">
      <c r="A193" s="19" t="str">
        <f>'R7.8.1移動支援一覧'!A193</f>
        <v>市内</v>
      </c>
      <c r="B193" s="20" t="str">
        <f>IF('R7.8.1移動支援一覧'!B193="","",'R7.8.1移動支援一覧'!B193)</f>
        <v/>
      </c>
      <c r="C193" s="3" t="str">
        <f>'R7.8.1移動支援一覧'!C193</f>
        <v>0001100601</v>
      </c>
      <c r="D193" s="3" t="str">
        <f>'R7.8.1移動支援一覧'!D193</f>
        <v>ヘルパーステーション絆</v>
      </c>
      <c r="E193" s="4">
        <f>'R7.8.1移動支援一覧'!E193</f>
        <v>41883</v>
      </c>
      <c r="F193" s="3" t="str">
        <f>'R7.8.1移動支援一覧'!G193</f>
        <v>062-0052</v>
      </c>
      <c r="G193" s="3" t="str">
        <f>'R7.8.1移動支援一覧'!H193</f>
        <v>札幌市豊平区月寒東2条17丁目1-45-301　プラザKTM92　3階301号室</v>
      </c>
      <c r="H193" s="3" t="str">
        <f>'R7.8.1移動支援一覧'!I193</f>
        <v>807-0260</v>
      </c>
      <c r="I193" s="3" t="str">
        <f>'R7.8.1移動支援一覧'!J193</f>
        <v>807-0261</v>
      </c>
      <c r="J193" s="3" t="str">
        <f>'R7.8.1移動支援一覧'!K193</f>
        <v>株式会社ひよ幸</v>
      </c>
      <c r="K193" s="21" t="str">
        <f>IF('R7.8.1移動支援一覧'!Q193="","",'R7.8.1移動支援一覧'!Q193)</f>
        <v>○</v>
      </c>
      <c r="L193" s="21" t="str">
        <f>IF('R7.8.1移動支援一覧'!R193="","",'R7.8.1移動支援一覧'!R193)</f>
        <v>○</v>
      </c>
      <c r="M193" s="21" t="str">
        <f>IF('R7.8.1移動支援一覧'!S193="","",'R7.8.1移動支援一覧'!S193)</f>
        <v>○</v>
      </c>
      <c r="N193" s="21" t="str">
        <f>IF('R7.8.1移動支援一覧'!T193="","",'R7.8.1移動支援一覧'!T193)</f>
        <v>○</v>
      </c>
      <c r="O193" s="21" t="str">
        <f>IF('R7.8.1移動支援一覧'!U193="","",'R7.8.1移動支援一覧'!U193)</f>
        <v/>
      </c>
      <c r="P193" s="22" t="str">
        <f>IF('R7.8.1移動支援一覧'!V193="","",'R7.8.1移動支援一覧'!V193)</f>
        <v>0110505146</v>
      </c>
    </row>
    <row r="194" spans="1:16" ht="13.5" customHeight="1">
      <c r="A194" s="19" t="str">
        <f>'R7.8.1移動支援一覧'!A194</f>
        <v>市内</v>
      </c>
      <c r="B194" s="20" t="str">
        <f>IF('R7.8.1移動支援一覧'!B194="","",'R7.8.1移動支援一覧'!B194)</f>
        <v/>
      </c>
      <c r="C194" s="3" t="str">
        <f>'R7.8.1移動支援一覧'!C194</f>
        <v>0001100602</v>
      </c>
      <c r="D194" s="3" t="str">
        <f>'R7.8.1移動支援一覧'!D194</f>
        <v>ステップケアサービス</v>
      </c>
      <c r="E194" s="4">
        <f>'R7.8.1移動支援一覧'!E194</f>
        <v>41913</v>
      </c>
      <c r="F194" s="3" t="str">
        <f>'R7.8.1移動支援一覧'!G194</f>
        <v>003-0028</v>
      </c>
      <c r="G194" s="3" t="str">
        <f>'R7.8.1移動支援一覧'!H194</f>
        <v>札幌市白石区平和通4丁目南1番7号　ラベンダー白石6階</v>
      </c>
      <c r="H194" s="3" t="str">
        <f>'R7.8.1移動支援一覧'!I194</f>
        <v>865-3310</v>
      </c>
      <c r="I194" s="3" t="str">
        <f>'R7.8.1移動支援一覧'!J194</f>
        <v>876-0209</v>
      </c>
      <c r="J194" s="3" t="str">
        <f>'R7.8.1移動支援一覧'!K194</f>
        <v>株式会社　5Ｓtep</v>
      </c>
      <c r="K194" s="21" t="str">
        <f>IF('R7.8.1移動支援一覧'!Q194="","",'R7.8.1移動支援一覧'!Q194)</f>
        <v>○</v>
      </c>
      <c r="L194" s="21" t="str">
        <f>IF('R7.8.1移動支援一覧'!R194="","",'R7.8.1移動支援一覧'!R194)</f>
        <v/>
      </c>
      <c r="M194" s="21" t="str">
        <f>IF('R7.8.1移動支援一覧'!S194="","",'R7.8.1移動支援一覧'!S194)</f>
        <v>○</v>
      </c>
      <c r="N194" s="21" t="str">
        <f>IF('R7.8.1移動支援一覧'!T194="","",'R7.8.1移動支援一覧'!T194)</f>
        <v/>
      </c>
      <c r="O194" s="21" t="str">
        <f>IF('R7.8.1移動支援一覧'!U194="","",'R7.8.1移動支援一覧'!U194)</f>
        <v/>
      </c>
      <c r="P194" s="22" t="str">
        <f>IF('R7.8.1移動支援一覧'!V194="","",'R7.8.1移動支援一覧'!V194)</f>
        <v>0110402799</v>
      </c>
    </row>
    <row r="195" spans="1:16" ht="13.5" customHeight="1">
      <c r="A195" s="19" t="str">
        <f>'R7.8.1移動支援一覧'!A195</f>
        <v>市内</v>
      </c>
      <c r="B195" s="20" t="str">
        <f>IF('R7.8.1移動支援一覧'!B195="","",'R7.8.1移動支援一覧'!B195)</f>
        <v/>
      </c>
      <c r="C195" s="3" t="str">
        <f>'R7.8.1移動支援一覧'!C195</f>
        <v>0001100608</v>
      </c>
      <c r="D195" s="3" t="str">
        <f>'R7.8.1移動支援一覧'!D195</f>
        <v>ケアサービス　美どり</v>
      </c>
      <c r="E195" s="4">
        <f>'R7.8.1移動支援一覧'!E195</f>
        <v>41944</v>
      </c>
      <c r="F195" s="3" t="str">
        <f>'R7.8.1移動支援一覧'!G195</f>
        <v>062-0005</v>
      </c>
      <c r="G195" s="3" t="str">
        <f>'R7.8.1移動支援一覧'!H195</f>
        <v>札幌市豊平区美園1条2丁目1-10ハイム樹苑1Ｆ</v>
      </c>
      <c r="H195" s="3" t="str">
        <f>'R7.8.1移動支援一覧'!I195</f>
        <v>598-8887</v>
      </c>
      <c r="I195" s="3" t="str">
        <f>'R7.8.1移動支援一覧'!J195</f>
        <v>598-8886</v>
      </c>
      <c r="J195" s="3" t="str">
        <f>'R7.8.1移動支援一覧'!K195</f>
        <v>株式会社　在宅介護サービス</v>
      </c>
      <c r="K195" s="21" t="str">
        <f>IF('R7.8.1移動支援一覧'!Q195="","",'R7.8.1移動支援一覧'!Q195)</f>
        <v>○</v>
      </c>
      <c r="L195" s="21" t="str">
        <f>IF('R7.8.1移動支援一覧'!R195="","",'R7.8.1移動支援一覧'!R195)</f>
        <v>○</v>
      </c>
      <c r="M195" s="21" t="str">
        <f>IF('R7.8.1移動支援一覧'!S195="","",'R7.8.1移動支援一覧'!S195)</f>
        <v>○</v>
      </c>
      <c r="N195" s="21" t="str">
        <f>IF('R7.8.1移動支援一覧'!T195="","",'R7.8.1移動支援一覧'!T195)</f>
        <v>○</v>
      </c>
      <c r="O195" s="21" t="str">
        <f>IF('R7.8.1移動支援一覧'!U195="","",'R7.8.1移動支援一覧'!U195)</f>
        <v/>
      </c>
      <c r="P195" s="22" t="str">
        <f>IF('R7.8.1移動支援一覧'!V195="","",'R7.8.1移動支援一覧'!V195)</f>
        <v>0110505203</v>
      </c>
    </row>
    <row r="196" spans="1:16" ht="13.5" customHeight="1">
      <c r="A196" s="19" t="str">
        <f>'R7.8.1移動支援一覧'!A196</f>
        <v>市内</v>
      </c>
      <c r="B196" s="20" t="str">
        <f>IF('R7.8.1移動支援一覧'!B196="","",'R7.8.1移動支援一覧'!B196)</f>
        <v/>
      </c>
      <c r="C196" s="3" t="str">
        <f>'R7.8.1移動支援一覧'!C196</f>
        <v>0001100609</v>
      </c>
      <c r="D196" s="3" t="str">
        <f>'R7.8.1移動支援一覧'!D196</f>
        <v>自立支援サービスステーション　れがーれ</v>
      </c>
      <c r="E196" s="4">
        <f>'R7.8.1移動支援一覧'!E196</f>
        <v>41944</v>
      </c>
      <c r="F196" s="3" t="str">
        <f>'R7.8.1移動支援一覧'!G196</f>
        <v>002-8091</v>
      </c>
      <c r="G196" s="3" t="str">
        <f>'R7.8.1移動支援一覧'!H196</f>
        <v>札幌市北区屯田4条3丁目13番1号</v>
      </c>
      <c r="H196" s="3" t="str">
        <f>'R7.8.1移動支援一覧'!I196</f>
        <v>790-6156</v>
      </c>
      <c r="I196" s="3" t="str">
        <f>'R7.8.1移動支援一覧'!J196</f>
        <v>790-6156</v>
      </c>
      <c r="J196" s="3" t="str">
        <f>'R7.8.1移動支援一覧'!K196</f>
        <v>特定非営利活動法人　自立支援サービスステーション　れがーれ</v>
      </c>
      <c r="K196" s="21" t="str">
        <f>IF('R7.8.1移動支援一覧'!Q196="","",'R7.8.1移動支援一覧'!Q196)</f>
        <v>○</v>
      </c>
      <c r="L196" s="21" t="str">
        <f>IF('R7.8.1移動支援一覧'!R196="","",'R7.8.1移動支援一覧'!R196)</f>
        <v>○</v>
      </c>
      <c r="M196" s="21" t="str">
        <f>IF('R7.8.1移動支援一覧'!S196="","",'R7.8.1移動支援一覧'!S196)</f>
        <v>○</v>
      </c>
      <c r="N196" s="21" t="str">
        <f>IF('R7.8.1移動支援一覧'!T196="","",'R7.8.1移動支援一覧'!T196)</f>
        <v>○</v>
      </c>
      <c r="O196" s="21" t="str">
        <f>IF('R7.8.1移動支援一覧'!U196="","",'R7.8.1移動支援一覧'!U196)</f>
        <v/>
      </c>
      <c r="P196" s="22" t="str">
        <f>IF('R7.8.1移動支援一覧'!V196="","",'R7.8.1移動支援一覧'!V196)</f>
        <v>0110203494</v>
      </c>
    </row>
    <row r="197" spans="1:16" ht="13.5" customHeight="1">
      <c r="A197" s="19" t="str">
        <f>'R7.8.1移動支援一覧'!A197</f>
        <v>市内</v>
      </c>
      <c r="B197" s="20" t="str">
        <f>IF('R7.8.1移動支援一覧'!B197="","",'R7.8.1移動支援一覧'!B197)</f>
        <v/>
      </c>
      <c r="C197" s="3" t="str">
        <f>'R7.8.1移動支援一覧'!C197</f>
        <v>0001100610</v>
      </c>
      <c r="D197" s="3" t="str">
        <f>'R7.8.1移動支援一覧'!D197</f>
        <v>ケアサポート　メープル</v>
      </c>
      <c r="E197" s="4">
        <f>'R7.8.1移動支援一覧'!E197</f>
        <v>41944</v>
      </c>
      <c r="F197" s="3" t="str">
        <f>'R7.8.1移動支援一覧'!G197</f>
        <v>063-0032</v>
      </c>
      <c r="G197" s="3" t="str">
        <f>'R7.8.1移動支援一覧'!H197</f>
        <v>札幌市西区西野2条1丁目1番30号　クレア西野205号室</v>
      </c>
      <c r="H197" s="3" t="str">
        <f>'R7.8.1移動支援一覧'!I197</f>
        <v>668-1003</v>
      </c>
      <c r="I197" s="3" t="str">
        <f>'R7.8.1移動支援一覧'!J197</f>
        <v>668-1004</v>
      </c>
      <c r="J197" s="3" t="str">
        <f>'R7.8.1移動支援一覧'!K197</f>
        <v>合同会社　楓</v>
      </c>
      <c r="K197" s="21" t="str">
        <f>IF('R7.8.1移動支援一覧'!Q197="","",'R7.8.1移動支援一覧'!Q197)</f>
        <v>○</v>
      </c>
      <c r="L197" s="21" t="str">
        <f>IF('R7.8.1移動支援一覧'!R197="","",'R7.8.1移動支援一覧'!R197)</f>
        <v>○</v>
      </c>
      <c r="M197" s="21" t="str">
        <f>IF('R7.8.1移動支援一覧'!S197="","",'R7.8.1移動支援一覧'!S197)</f>
        <v>○</v>
      </c>
      <c r="N197" s="21" t="str">
        <f>IF('R7.8.1移動支援一覧'!T197="","",'R7.8.1移動支援一覧'!T197)</f>
        <v>○</v>
      </c>
      <c r="O197" s="21" t="str">
        <f>IF('R7.8.1移動支援一覧'!U197="","",'R7.8.1移動支援一覧'!U197)</f>
        <v/>
      </c>
      <c r="P197" s="22" t="str">
        <f>IF('R7.8.1移動支援一覧'!V197="","",'R7.8.1移動支援一覧'!V197)</f>
        <v>0110900354</v>
      </c>
    </row>
    <row r="198" spans="1:16" ht="13.5" customHeight="1">
      <c r="A198" s="19" t="str">
        <f>'R7.8.1移動支援一覧'!A198</f>
        <v>市内</v>
      </c>
      <c r="B198" s="20" t="str">
        <f>IF('R7.8.1移動支援一覧'!B198="","",'R7.8.1移動支援一覧'!B198)</f>
        <v/>
      </c>
      <c r="C198" s="3" t="str">
        <f>'R7.8.1移動支援一覧'!C198</f>
        <v>0001100613</v>
      </c>
      <c r="D198" s="3" t="str">
        <f>'R7.8.1移動支援一覧'!D198</f>
        <v>ヘルパーステーション　ほのか</v>
      </c>
      <c r="E198" s="4">
        <f>'R7.8.1移動支援一覧'!E198</f>
        <v>41974</v>
      </c>
      <c r="F198" s="3" t="str">
        <f>'R7.8.1移動支援一覧'!G198</f>
        <v>064-0820</v>
      </c>
      <c r="G198" s="3" t="str">
        <f>'R7.8.1移動支援一覧'!H198</f>
        <v>札幌市南区石山1条3丁目1番35号</v>
      </c>
      <c r="H198" s="3" t="str">
        <f>'R7.8.1移動支援一覧'!I198</f>
        <v>522-8501</v>
      </c>
      <c r="I198" s="3" t="str">
        <f>'R7.8.1移動支援一覧'!J198</f>
        <v>522-8718</v>
      </c>
      <c r="J198" s="3" t="str">
        <f>'R7.8.1移動支援一覧'!K198</f>
        <v>マスターライフサポート株式会社</v>
      </c>
      <c r="K198" s="21" t="str">
        <f>IF('R7.8.1移動支援一覧'!Q198="","",'R7.8.1移動支援一覧'!Q198)</f>
        <v>○</v>
      </c>
      <c r="L198" s="21" t="str">
        <f>IF('R7.8.1移動支援一覧'!R198="","",'R7.8.1移動支援一覧'!R198)</f>
        <v>○</v>
      </c>
      <c r="M198" s="21" t="str">
        <f>IF('R7.8.1移動支援一覧'!S198="","",'R7.8.1移動支援一覧'!S198)</f>
        <v/>
      </c>
      <c r="N198" s="21" t="str">
        <f>IF('R7.8.1移動支援一覧'!T198="","",'R7.8.1移動支援一覧'!T198)</f>
        <v>○</v>
      </c>
      <c r="O198" s="21" t="str">
        <f>IF('R7.8.1移動支援一覧'!U198="","",'R7.8.1移動支援一覧'!U198)</f>
        <v/>
      </c>
      <c r="P198" s="22" t="str">
        <f>IF('R7.8.1移動支援一覧'!V198="","",'R7.8.1移動支援一覧'!V198)</f>
        <v>0110102183</v>
      </c>
    </row>
    <row r="199" spans="1:16" ht="13.5" customHeight="1">
      <c r="A199" s="19" t="str">
        <f>'R7.8.1移動支援一覧'!A199</f>
        <v>市内</v>
      </c>
      <c r="B199" s="20" t="str">
        <f>IF('R7.8.1移動支援一覧'!B199="","",'R7.8.1移動支援一覧'!B199)</f>
        <v/>
      </c>
      <c r="C199" s="3" t="str">
        <f>'R7.8.1移動支援一覧'!C199</f>
        <v>0001100614</v>
      </c>
      <c r="D199" s="3" t="str">
        <f>'R7.8.1移動支援一覧'!D199</f>
        <v>訪問介護　カトレア</v>
      </c>
      <c r="E199" s="4">
        <f>'R7.8.1移動支援一覧'!E199</f>
        <v>42005</v>
      </c>
      <c r="F199" s="3" t="str">
        <f>'R7.8.1移動支援一覧'!G199</f>
        <v>003-0836</v>
      </c>
      <c r="G199" s="3" t="str">
        <f>'R7.8.1移動支援一覧'!H199</f>
        <v>札幌市白石区北郷6条3丁目4番25号</v>
      </c>
      <c r="H199" s="3" t="str">
        <f>'R7.8.1移動支援一覧'!I199</f>
        <v>867-9030</v>
      </c>
      <c r="I199" s="3" t="str">
        <f>'R7.8.1移動支援一覧'!J199</f>
        <v>867-9937</v>
      </c>
      <c r="J199" s="3" t="str">
        <f>'R7.8.1移動支援一覧'!K199</f>
        <v>一般社団法人　和郷</v>
      </c>
      <c r="K199" s="21" t="str">
        <f>IF('R7.8.1移動支援一覧'!Q199="","",'R7.8.1移動支援一覧'!Q199)</f>
        <v>○</v>
      </c>
      <c r="L199" s="21" t="str">
        <f>IF('R7.8.1移動支援一覧'!R199="","",'R7.8.1移動支援一覧'!R199)</f>
        <v>○</v>
      </c>
      <c r="M199" s="21" t="str">
        <f>IF('R7.8.1移動支援一覧'!S199="","",'R7.8.1移動支援一覧'!S199)</f>
        <v>○</v>
      </c>
      <c r="N199" s="21" t="str">
        <f>IF('R7.8.1移動支援一覧'!T199="","",'R7.8.1移動支援一覧'!T199)</f>
        <v>○</v>
      </c>
      <c r="O199" s="21" t="str">
        <f>IF('R7.8.1移動支援一覧'!U199="","",'R7.8.1移動支援一覧'!U199)</f>
        <v/>
      </c>
      <c r="P199" s="22" t="str">
        <f>IF('R7.8.1移動支援一覧'!V199="","",'R7.8.1移動支援一覧'!V199)</f>
        <v>0110403029</v>
      </c>
    </row>
    <row r="200" spans="1:16" ht="13.5" customHeight="1">
      <c r="A200" s="19" t="str">
        <f>'R7.8.1移動支援一覧'!A200</f>
        <v>市内</v>
      </c>
      <c r="B200" s="20" t="str">
        <f>IF('R7.8.1移動支援一覧'!B200="","",'R7.8.1移動支援一覧'!B200)</f>
        <v/>
      </c>
      <c r="C200" s="3" t="str">
        <f>'R7.8.1移動支援一覧'!C200</f>
        <v>0001100616</v>
      </c>
      <c r="D200" s="3" t="str">
        <f>'R7.8.1移動支援一覧'!D200</f>
        <v>サポートセンター周</v>
      </c>
      <c r="E200" s="4">
        <f>'R7.8.1移動支援一覧'!E200</f>
        <v>42005</v>
      </c>
      <c r="F200" s="3" t="str">
        <f>'R7.8.1移動支援一覧'!G200</f>
        <v>002-0857</v>
      </c>
      <c r="G200" s="3" t="str">
        <f>'R7.8.1移動支援一覧'!H200</f>
        <v>札幌市北区屯田7条3丁目8-15</v>
      </c>
      <c r="H200" s="3" t="str">
        <f>'R7.8.1移動支援一覧'!I200</f>
        <v>374-6792</v>
      </c>
      <c r="I200" s="3" t="str">
        <f>'R7.8.1移動支援一覧'!J200</f>
        <v>374-6792</v>
      </c>
      <c r="J200" s="3" t="str">
        <f>'R7.8.1移動支援一覧'!K200</f>
        <v>合同会社サポートセンター周</v>
      </c>
      <c r="K200" s="21" t="str">
        <f>IF('R7.8.1移動支援一覧'!Q200="","",'R7.8.1移動支援一覧'!Q200)</f>
        <v>○</v>
      </c>
      <c r="L200" s="21" t="str">
        <f>IF('R7.8.1移動支援一覧'!R200="","",'R7.8.1移動支援一覧'!R200)</f>
        <v>○</v>
      </c>
      <c r="M200" s="21" t="str">
        <f>IF('R7.8.1移動支援一覧'!S200="","",'R7.8.1移動支援一覧'!S200)</f>
        <v>○</v>
      </c>
      <c r="N200" s="21" t="str">
        <f>IF('R7.8.1移動支援一覧'!T200="","",'R7.8.1移動支援一覧'!T200)</f>
        <v>○</v>
      </c>
      <c r="O200" s="21" t="str">
        <f>IF('R7.8.1移動支援一覧'!U200="","",'R7.8.1移動支援一覧'!U200)</f>
        <v/>
      </c>
      <c r="P200" s="22" t="str">
        <f>IF('R7.8.1移動支援一覧'!V200="","",'R7.8.1移動支援一覧'!V200)</f>
        <v>0110203486</v>
      </c>
    </row>
    <row r="201" spans="1:16" ht="13.5" customHeight="1">
      <c r="A201" s="19" t="str">
        <f>'R7.8.1移動支援一覧'!A201</f>
        <v>市内</v>
      </c>
      <c r="B201" s="20" t="str">
        <f>IF('R7.8.1移動支援一覧'!B201="","",'R7.8.1移動支援一覧'!B201)</f>
        <v/>
      </c>
      <c r="C201" s="3" t="str">
        <f>'R7.8.1移動支援一覧'!C201</f>
        <v>0001100617</v>
      </c>
      <c r="D201" s="3" t="str">
        <f>'R7.8.1移動支援一覧'!D201</f>
        <v>せいこうケアサービス</v>
      </c>
      <c r="E201" s="4">
        <f>'R7.8.1移動支援一覧'!E201</f>
        <v>42005</v>
      </c>
      <c r="F201" s="3" t="str">
        <f>'R7.8.1移動支援一覧'!G201</f>
        <v>062-0911</v>
      </c>
      <c r="G201" s="3" t="str">
        <f>'R7.8.1移動支援一覧'!H201</f>
        <v>札幌市豊平区旭町2丁目1-15　グランヒル学園前1003号</v>
      </c>
      <c r="H201" s="3" t="str">
        <f>'R7.8.1移動支援一覧'!I201</f>
        <v>811-7300</v>
      </c>
      <c r="I201" s="3" t="str">
        <f>'R7.8.1移動支援一覧'!J201</f>
        <v>811-7722</v>
      </c>
      <c r="J201" s="3" t="str">
        <f>'R7.8.1移動支援一覧'!K201</f>
        <v>株式会社　西光</v>
      </c>
      <c r="K201" s="21" t="str">
        <f>IF('R7.8.1移動支援一覧'!Q201="","",'R7.8.1移動支援一覧'!Q201)</f>
        <v>○</v>
      </c>
      <c r="L201" s="21" t="str">
        <f>IF('R7.8.1移動支援一覧'!R201="","",'R7.8.1移動支援一覧'!R201)</f>
        <v>○</v>
      </c>
      <c r="M201" s="21" t="str">
        <f>IF('R7.8.1移動支援一覧'!S201="","",'R7.8.1移動支援一覧'!S201)</f>
        <v>○</v>
      </c>
      <c r="N201" s="21" t="str">
        <f>IF('R7.8.1移動支援一覧'!T201="","",'R7.8.1移動支援一覧'!T201)</f>
        <v>○</v>
      </c>
      <c r="O201" s="21" t="str">
        <f>IF('R7.8.1移動支援一覧'!U201="","",'R7.8.1移動支援一覧'!U201)</f>
        <v/>
      </c>
      <c r="P201" s="22" t="str">
        <f>IF('R7.8.1移動支援一覧'!V201="","",'R7.8.1移動支援一覧'!V201)</f>
        <v>0110505138</v>
      </c>
    </row>
    <row r="202" spans="1:16" ht="13.5" customHeight="1">
      <c r="A202" s="19" t="str">
        <f>'R7.8.1移動支援一覧'!A202</f>
        <v>市内</v>
      </c>
      <c r="B202" s="20" t="str">
        <f>IF('R7.8.1移動支援一覧'!B202="","",'R7.8.1移動支援一覧'!B202)</f>
        <v/>
      </c>
      <c r="C202" s="3" t="str">
        <f>'R7.8.1移動支援一覧'!C202</f>
        <v>0001100619</v>
      </c>
      <c r="D202" s="3" t="str">
        <f>'R7.8.1移動支援一覧'!D202</f>
        <v>訪問介護ステーションゆう手稲</v>
      </c>
      <c r="E202" s="4">
        <f>'R7.8.1移動支援一覧'!E202</f>
        <v>42005</v>
      </c>
      <c r="F202" s="3" t="str">
        <f>'R7.8.1移動支援一覧'!G202</f>
        <v>006-0025</v>
      </c>
      <c r="G202" s="3" t="str">
        <f>'R7.8.1移動支援一覧'!H202</f>
        <v>札幌市手稲区手稲本町3条1丁目1-1-2F　</v>
      </c>
      <c r="H202" s="3" t="str">
        <f>'R7.8.1移動支援一覧'!I202</f>
        <v>699-3332</v>
      </c>
      <c r="I202" s="3" t="str">
        <f>'R7.8.1移動支援一覧'!J202</f>
        <v>699-3331</v>
      </c>
      <c r="J202" s="3" t="str">
        <f>'R7.8.1移動支援一覧'!K202</f>
        <v>株式会社　ゆう</v>
      </c>
      <c r="K202" s="21" t="str">
        <f>IF('R7.8.1移動支援一覧'!Q202="","",'R7.8.1移動支援一覧'!Q202)</f>
        <v>○</v>
      </c>
      <c r="L202" s="21" t="str">
        <f>IF('R7.8.1移動支援一覧'!R202="","",'R7.8.1移動支援一覧'!R202)</f>
        <v>○</v>
      </c>
      <c r="M202" s="21" t="str">
        <f>IF('R7.8.1移動支援一覧'!S202="","",'R7.8.1移動支援一覧'!S202)</f>
        <v>○</v>
      </c>
      <c r="N202" s="21" t="str">
        <f>IF('R7.8.1移動支援一覧'!T202="","",'R7.8.1移動支援一覧'!T202)</f>
        <v>○</v>
      </c>
      <c r="O202" s="21" t="str">
        <f>IF('R7.8.1移動支援一覧'!U202="","",'R7.8.1移動支援一覧'!U202)</f>
        <v/>
      </c>
      <c r="P202" s="22" t="str">
        <f>IF('R7.8.1移動支援一覧'!V202="","",'R7.8.1移動支援一覧'!V202)</f>
        <v>0110900362</v>
      </c>
    </row>
    <row r="203" spans="1:16" ht="13.5" customHeight="1">
      <c r="A203" s="19" t="str">
        <f>'R7.8.1移動支援一覧'!A203</f>
        <v>市内</v>
      </c>
      <c r="B203" s="20" t="str">
        <f>IF('R7.8.1移動支援一覧'!B203="","",'R7.8.1移動支援一覧'!B203)</f>
        <v/>
      </c>
      <c r="C203" s="3" t="str">
        <f>'R7.8.1移動支援一覧'!C203</f>
        <v>0001100621</v>
      </c>
      <c r="D203" s="3" t="str">
        <f>'R7.8.1移動支援一覧'!D203</f>
        <v>ピリカポッケ</v>
      </c>
      <c r="E203" s="4">
        <f>'R7.8.1移動支援一覧'!E203</f>
        <v>42005</v>
      </c>
      <c r="F203" s="3" t="str">
        <f>'R7.8.1移動支援一覧'!G203</f>
        <v>064-0821</v>
      </c>
      <c r="G203" s="3" t="str">
        <f>'R7.8.1移動支援一覧'!H203</f>
        <v>札幌市中央区北1条西20丁目3-26　岸本ビル3Ｆ</v>
      </c>
      <c r="H203" s="3" t="str">
        <f>'R7.8.1移動支援一覧'!I203</f>
        <v>215-4846</v>
      </c>
      <c r="I203" s="3" t="str">
        <f>'R7.8.1移動支援一覧'!J203</f>
        <v>213-7153</v>
      </c>
      <c r="J203" s="3" t="str">
        <f>'R7.8.1移動支援一覧'!K203</f>
        <v>医療法人社団　楽優会</v>
      </c>
      <c r="K203" s="21" t="str">
        <f>IF('R7.8.1移動支援一覧'!Q203="","",'R7.8.1移動支援一覧'!Q203)</f>
        <v/>
      </c>
      <c r="L203" s="21" t="str">
        <f>IF('R7.8.1移動支援一覧'!R203="","",'R7.8.1移動支援一覧'!R203)</f>
        <v>○</v>
      </c>
      <c r="M203" s="21" t="str">
        <f>IF('R7.8.1移動支援一覧'!S203="","",'R7.8.1移動支援一覧'!S203)</f>
        <v/>
      </c>
      <c r="N203" s="21" t="str">
        <f>IF('R7.8.1移動支援一覧'!T203="","",'R7.8.1移動支援一覧'!T203)</f>
        <v>○</v>
      </c>
      <c r="O203" s="21" t="str">
        <f>IF('R7.8.1移動支援一覧'!U203="","",'R7.8.1移動支援一覧'!U203)</f>
        <v/>
      </c>
      <c r="P203" s="22" t="str">
        <f>IF('R7.8.1移動支援一覧'!V203="","",'R7.8.1移動支援一覧'!V203)</f>
        <v>0110102373</v>
      </c>
    </row>
    <row r="204" spans="1:16" ht="13.5" customHeight="1">
      <c r="A204" s="19" t="str">
        <f>'R7.8.1移動支援一覧'!A204</f>
        <v>市内</v>
      </c>
      <c r="B204" s="20" t="str">
        <f>IF('R7.8.1移動支援一覧'!B204="","",'R7.8.1移動支援一覧'!B204)</f>
        <v/>
      </c>
      <c r="C204" s="3" t="str">
        <f>'R7.8.1移動支援一覧'!C204</f>
        <v>0001100627</v>
      </c>
      <c r="D204" s="3" t="str">
        <f>'R7.8.1移動支援一覧'!D204</f>
        <v>ヘルパーステーション　笑丸</v>
      </c>
      <c r="E204" s="4">
        <f>'R7.8.1移動支援一覧'!E204</f>
        <v>42064</v>
      </c>
      <c r="F204" s="3" t="str">
        <f>'R7.8.1移動支援一覧'!G204</f>
        <v>005-0006</v>
      </c>
      <c r="G204" s="3" t="str">
        <f>'R7.8.1移動支援一覧'!H204</f>
        <v>札幌市南区澄川６条１３丁目1-8グランドール英５号室</v>
      </c>
      <c r="H204" s="3" t="str">
        <f>'R7.8.1移動支援一覧'!I204</f>
        <v>591-5893</v>
      </c>
      <c r="I204" s="3" t="str">
        <f>'R7.8.1移動支援一覧'!J204</f>
        <v>591-5893</v>
      </c>
      <c r="J204" s="3" t="str">
        <f>'R7.8.1移動支援一覧'!K204</f>
        <v>有限会社　東繁</v>
      </c>
      <c r="K204" s="21" t="str">
        <f>IF('R7.8.1移動支援一覧'!Q204="","",'R7.8.1移動支援一覧'!Q204)</f>
        <v>○</v>
      </c>
      <c r="L204" s="21" t="str">
        <f>IF('R7.8.1移動支援一覧'!R204="","",'R7.8.1移動支援一覧'!R204)</f>
        <v>○</v>
      </c>
      <c r="M204" s="21" t="str">
        <f>IF('R7.8.1移動支援一覧'!S204="","",'R7.8.1移動支援一覧'!S204)</f>
        <v>○</v>
      </c>
      <c r="N204" s="21" t="str">
        <f>IF('R7.8.1移動支援一覧'!T204="","",'R7.8.1移動支援一覧'!T204)</f>
        <v>○</v>
      </c>
      <c r="O204" s="21" t="str">
        <f>IF('R7.8.1移動支援一覧'!U204="","",'R7.8.1移動支援一覧'!U204)</f>
        <v/>
      </c>
      <c r="P204" s="22" t="str">
        <f>IF('R7.8.1移動支援一覧'!V204="","",'R7.8.1移動支援一覧'!V204)</f>
        <v>0110300589</v>
      </c>
    </row>
    <row r="205" spans="1:16" ht="13.5" customHeight="1">
      <c r="A205" s="19" t="str">
        <f>'R7.8.1移動支援一覧'!A205</f>
        <v>市内</v>
      </c>
      <c r="B205" s="20" t="str">
        <f>IF('R7.8.1移動支援一覧'!B205="","",'R7.8.1移動支援一覧'!B205)</f>
        <v/>
      </c>
      <c r="C205" s="3" t="str">
        <f>'R7.8.1移動支援一覧'!C205</f>
        <v>0001100629</v>
      </c>
      <c r="D205" s="3" t="str">
        <f>'R7.8.1移動支援一覧'!D205</f>
        <v>ヘルパーステーションＦＵＧＡ</v>
      </c>
      <c r="E205" s="4">
        <f>'R7.8.1移動支援一覧'!E205</f>
        <v>42095</v>
      </c>
      <c r="F205" s="3" t="str">
        <f>'R7.8.1移動支援一覧'!G205</f>
        <v>002-8005</v>
      </c>
      <c r="G205" s="3" t="str">
        <f>'R7.8.1移動支援一覧'!H205</f>
        <v>札幌市北区太平５条５丁目４－１</v>
      </c>
      <c r="H205" s="3" t="str">
        <f>'R7.8.1移動支援一覧'!I205</f>
        <v>299-2725</v>
      </c>
      <c r="I205" s="3" t="str">
        <f>'R7.8.1移動支援一覧'!J205</f>
        <v>299-2728</v>
      </c>
      <c r="J205" s="3" t="str">
        <f>'R7.8.1移動支援一覧'!K205</f>
        <v>特定非営利活動法人札幌風雅舎</v>
      </c>
      <c r="K205" s="21" t="str">
        <f>IF('R7.8.1移動支援一覧'!Q205="","",'R7.8.1移動支援一覧'!Q205)</f>
        <v>○</v>
      </c>
      <c r="L205" s="21" t="str">
        <f>IF('R7.8.1移動支援一覧'!R205="","",'R7.8.1移動支援一覧'!R205)</f>
        <v>○</v>
      </c>
      <c r="M205" s="21" t="str">
        <f>IF('R7.8.1移動支援一覧'!S205="","",'R7.8.1移動支援一覧'!S205)</f>
        <v>○</v>
      </c>
      <c r="N205" s="21" t="str">
        <f>IF('R7.8.1移動支援一覧'!T205="","",'R7.8.1移動支援一覧'!T205)</f>
        <v>○</v>
      </c>
      <c r="O205" s="21" t="str">
        <f>IF('R7.8.1移動支援一覧'!U205="","",'R7.8.1移動支援一覧'!U205)</f>
        <v/>
      </c>
      <c r="P205" s="22" t="str">
        <f>IF('R7.8.1移動支援一覧'!V205="","",'R7.8.1移動支援一覧'!V205)</f>
        <v>0110300639</v>
      </c>
    </row>
    <row r="206" spans="1:16" ht="13.5" customHeight="1">
      <c r="A206" s="19" t="str">
        <f>'R7.8.1移動支援一覧'!A206</f>
        <v>市内</v>
      </c>
      <c r="B206" s="20" t="str">
        <f>IF('R7.8.1移動支援一覧'!B206="","",'R7.8.1移動支援一覧'!B206)</f>
        <v/>
      </c>
      <c r="C206" s="3" t="str">
        <f>'R7.8.1移動支援一覧'!C206</f>
        <v>0001100630</v>
      </c>
      <c r="D206" s="3" t="str">
        <f>'R7.8.1移動支援一覧'!D206</f>
        <v>ユア・タイム・ケア</v>
      </c>
      <c r="E206" s="4">
        <f>'R7.8.1移動支援一覧'!E206</f>
        <v>42095</v>
      </c>
      <c r="F206" s="3" t="str">
        <f>'R7.8.1移動支援一覧'!G206</f>
        <v>002-0853</v>
      </c>
      <c r="G206" s="3" t="str">
        <f>'R7.8.1移動支援一覧'!H206</f>
        <v>札幌市北区屯田3条2丁目7-18</v>
      </c>
      <c r="H206" s="3" t="str">
        <f>'R7.8.1移動支援一覧'!I206</f>
        <v>557-5250</v>
      </c>
      <c r="I206" s="3" t="str">
        <f>'R7.8.1移動支援一覧'!J206</f>
        <v>558-8967</v>
      </c>
      <c r="J206" s="3" t="str">
        <f>'R7.8.1移動支援一覧'!K206</f>
        <v>株式会社　Y・T・C</v>
      </c>
      <c r="K206" s="21" t="str">
        <f>IF('R7.8.1移動支援一覧'!Q206="","",'R7.8.1移動支援一覧'!Q206)</f>
        <v>○</v>
      </c>
      <c r="L206" s="21" t="str">
        <f>IF('R7.8.1移動支援一覧'!R206="","",'R7.8.1移動支援一覧'!R206)</f>
        <v>○</v>
      </c>
      <c r="M206" s="21" t="str">
        <f>IF('R7.8.1移動支援一覧'!S206="","",'R7.8.1移動支援一覧'!S206)</f>
        <v>○</v>
      </c>
      <c r="N206" s="21" t="str">
        <f>IF('R7.8.1移動支援一覧'!T206="","",'R7.8.1移動支援一覧'!T206)</f>
        <v>○</v>
      </c>
      <c r="O206" s="21" t="str">
        <f>IF('R7.8.1移動支援一覧'!U206="","",'R7.8.1移動支援一覧'!U206)</f>
        <v/>
      </c>
      <c r="P206" s="22" t="str">
        <f>IF('R7.8.1移動支援一覧'!V206="","",'R7.8.1移動支援一覧'!V206)</f>
        <v>0110203551</v>
      </c>
    </row>
    <row r="207" spans="1:16" ht="13.5" customHeight="1">
      <c r="A207" s="19" t="str">
        <f>'R7.8.1移動支援一覧'!A207</f>
        <v>市内</v>
      </c>
      <c r="B207" s="20" t="str">
        <f>IF('R7.8.1移動支援一覧'!B207="","",'R7.8.1移動支援一覧'!B207)</f>
        <v/>
      </c>
      <c r="C207" s="3" t="str">
        <f>'R7.8.1移動支援一覧'!C207</f>
        <v>0001100632</v>
      </c>
      <c r="D207" s="3" t="str">
        <f>'R7.8.1移動支援一覧'!D207</f>
        <v>介護センター・明日</v>
      </c>
      <c r="E207" s="4">
        <f>'R7.8.1移動支援一覧'!E207</f>
        <v>42095</v>
      </c>
      <c r="F207" s="3" t="str">
        <f>'R7.8.1移動支援一覧'!G207</f>
        <v>063-0849</v>
      </c>
      <c r="G207" s="3" t="str">
        <f>'R7.8.1移動支援一覧'!H207</f>
        <v>札幌市西区八軒9条西5丁目3番20号</v>
      </c>
      <c r="H207" s="3" t="str">
        <f>'R7.8.1移動支援一覧'!I207</f>
        <v>699-6784</v>
      </c>
      <c r="I207" s="3" t="str">
        <f>'R7.8.1移動支援一覧'!J207</f>
        <v>699-6791</v>
      </c>
      <c r="J207" s="3" t="str">
        <f>'R7.8.1移動支援一覧'!K207</f>
        <v>合同会社悠ゆう</v>
      </c>
      <c r="K207" s="21" t="str">
        <f>IF('R7.8.1移動支援一覧'!Q207="","",'R7.8.1移動支援一覧'!Q207)</f>
        <v>○</v>
      </c>
      <c r="L207" s="21" t="str">
        <f>IF('R7.8.1移動支援一覧'!R207="","",'R7.8.1移動支援一覧'!R207)</f>
        <v>○</v>
      </c>
      <c r="M207" s="21" t="str">
        <f>IF('R7.8.1移動支援一覧'!S207="","",'R7.8.1移動支援一覧'!S207)</f>
        <v>○</v>
      </c>
      <c r="N207" s="21" t="str">
        <f>IF('R7.8.1移動支援一覧'!T207="","",'R7.8.1移動支援一覧'!T207)</f>
        <v>○</v>
      </c>
      <c r="O207" s="21" t="str">
        <f>IF('R7.8.1移動支援一覧'!U207="","",'R7.8.1移動支援一覧'!U207)</f>
        <v/>
      </c>
      <c r="P207" s="22" t="str">
        <f>IF('R7.8.1移動支援一覧'!V207="","",'R7.8.1移動支援一覧'!V207)</f>
        <v>0110700457</v>
      </c>
    </row>
    <row r="208" spans="1:16" ht="13.5" customHeight="1">
      <c r="A208" s="19" t="str">
        <f>'R7.8.1移動支援一覧'!A208</f>
        <v>市内</v>
      </c>
      <c r="B208" s="20" t="str">
        <f>IF('R7.8.1移動支援一覧'!B208="","",'R7.8.1移動支援一覧'!B208)</f>
        <v/>
      </c>
      <c r="C208" s="3" t="str">
        <f>'R7.8.1移動支援一覧'!C208</f>
        <v>0001100633</v>
      </c>
      <c r="D208" s="3" t="str">
        <f>'R7.8.1移動支援一覧'!D208</f>
        <v>勤医協ヘルパーステーションかしわの杜</v>
      </c>
      <c r="E208" s="4">
        <f>'R7.8.1移動支援一覧'!E208</f>
        <v>42095</v>
      </c>
      <c r="F208" s="3" t="str">
        <f>'R7.8.1移動支援一覧'!G208</f>
        <v>003-0027</v>
      </c>
      <c r="G208" s="3" t="str">
        <f>'R7.8.1移動支援一覧'!H208</f>
        <v>札幌市白石区本通7丁目北2-16</v>
      </c>
      <c r="H208" s="3" t="str">
        <f>'R7.8.1移動支援一覧'!I208</f>
        <v>863-8233</v>
      </c>
      <c r="I208" s="3" t="str">
        <f>'R7.8.1移動支援一覧'!J208</f>
        <v>846-1301</v>
      </c>
      <c r="J208" s="3" t="str">
        <f>'R7.8.1移動支援一覧'!K208</f>
        <v>社会福祉法人　勤医協福祉会</v>
      </c>
      <c r="K208" s="21" t="str">
        <f>IF('R7.8.1移動支援一覧'!Q208="","",'R7.8.1移動支援一覧'!Q208)</f>
        <v>○</v>
      </c>
      <c r="L208" s="21" t="str">
        <f>IF('R7.8.1移動支援一覧'!R208="","",'R7.8.1移動支援一覧'!R208)</f>
        <v>○</v>
      </c>
      <c r="M208" s="21" t="str">
        <f>IF('R7.8.1移動支援一覧'!S208="","",'R7.8.1移動支援一覧'!S208)</f>
        <v>○</v>
      </c>
      <c r="N208" s="21" t="str">
        <f>IF('R7.8.1移動支援一覧'!T208="","",'R7.8.1移動支援一覧'!T208)</f>
        <v>○</v>
      </c>
      <c r="O208" s="21" t="str">
        <f>IF('R7.8.1移動支援一覧'!U208="","",'R7.8.1移動支援一覧'!U208)</f>
        <v/>
      </c>
      <c r="P208" s="22" t="str">
        <f>IF('R7.8.1移動支援一覧'!V208="","",'R7.8.1移動支援一覧'!V208)</f>
        <v>0110403110</v>
      </c>
    </row>
    <row r="209" spans="1:16" ht="13.5" customHeight="1">
      <c r="A209" s="19" t="str">
        <f>'R7.8.1移動支援一覧'!A209</f>
        <v>市内</v>
      </c>
      <c r="B209" s="20" t="str">
        <f>IF('R7.8.1移動支援一覧'!B209="","",'R7.8.1移動支援一覧'!B209)</f>
        <v/>
      </c>
      <c r="C209" s="3" t="str">
        <f>'R7.8.1移動支援一覧'!C209</f>
        <v>0001100635</v>
      </c>
      <c r="D209" s="3" t="str">
        <f>'R7.8.1移動支援一覧'!D209</f>
        <v>勤医協ヘルパーステーション北白石</v>
      </c>
      <c r="E209" s="4">
        <f>'R7.8.1移動支援一覧'!E209</f>
        <v>42095</v>
      </c>
      <c r="F209" s="3" t="str">
        <f>'R7.8.1移動支援一覧'!G209</f>
        <v>003-0871</v>
      </c>
      <c r="G209" s="3" t="str">
        <f>'R7.8.1移動支援一覧'!H209</f>
        <v>札幌市白石区米里1条4丁目6番10号</v>
      </c>
      <c r="H209" s="3" t="str">
        <f>'R7.8.1移動支援一覧'!I209</f>
        <v>879-1294</v>
      </c>
      <c r="I209" s="3" t="str">
        <f>'R7.8.1移動支援一覧'!J209</f>
        <v>871-7690</v>
      </c>
      <c r="J209" s="3" t="str">
        <f>'R7.8.1移動支援一覧'!K209</f>
        <v>社会福祉法人　勤医協福祉会</v>
      </c>
      <c r="K209" s="21" t="str">
        <f>IF('R7.8.1移動支援一覧'!Q209="","",'R7.8.1移動支援一覧'!Q209)</f>
        <v>○</v>
      </c>
      <c r="L209" s="21" t="str">
        <f>IF('R7.8.1移動支援一覧'!R209="","",'R7.8.1移動支援一覧'!R209)</f>
        <v>○</v>
      </c>
      <c r="M209" s="21" t="str">
        <f>IF('R7.8.1移動支援一覧'!S209="","",'R7.8.1移動支援一覧'!S209)</f>
        <v>○</v>
      </c>
      <c r="N209" s="21" t="str">
        <f>IF('R7.8.1移動支援一覧'!T209="","",'R7.8.1移動支援一覧'!T209)</f>
        <v>○</v>
      </c>
      <c r="O209" s="21" t="str">
        <f>IF('R7.8.1移動支援一覧'!U209="","",'R7.8.1移動支援一覧'!U209)</f>
        <v/>
      </c>
      <c r="P209" s="22" t="str">
        <f>IF('R7.8.1移動支援一覧'!V209="","",'R7.8.1移動支援一覧'!V209)</f>
        <v>0110403128</v>
      </c>
    </row>
    <row r="210" spans="1:16" ht="13.5" customHeight="1">
      <c r="A210" s="19" t="str">
        <f>'R7.8.1移動支援一覧'!A210</f>
        <v>市内</v>
      </c>
      <c r="B210" s="20" t="str">
        <f>IF('R7.8.1移動支援一覧'!B210="","",'R7.8.1移動支援一覧'!B210)</f>
        <v/>
      </c>
      <c r="C210" s="3" t="str">
        <f>'R7.8.1移動支援一覧'!C210</f>
        <v>0001100644</v>
      </c>
      <c r="D210" s="3" t="str">
        <f>'R7.8.1移動支援一覧'!D210</f>
        <v>サポートＭＡＯ</v>
      </c>
      <c r="E210" s="4">
        <f>'R7.8.1移動支援一覧'!E210</f>
        <v>42186</v>
      </c>
      <c r="F210" s="3" t="str">
        <f>'R7.8.1移動支援一覧'!G210</f>
        <v>003-0021</v>
      </c>
      <c r="G210" s="3" t="str">
        <f>'R7.8.1移動支援一覧'!H210</f>
        <v>札幌市白石区栄通16丁目5番13号</v>
      </c>
      <c r="H210" s="3" t="str">
        <f>'R7.8.1移動支援一覧'!I210</f>
        <v>827-8425</v>
      </c>
      <c r="I210" s="3" t="str">
        <f>'R7.8.1移動支援一覧'!J210</f>
        <v>827-8426</v>
      </c>
      <c r="J210" s="3" t="str">
        <f>'R7.8.1移動支援一覧'!K210</f>
        <v>合同会社　ＭＡＯ</v>
      </c>
      <c r="K210" s="21" t="str">
        <f>IF('R7.8.1移動支援一覧'!Q210="","",'R7.8.1移動支援一覧'!Q210)</f>
        <v>○</v>
      </c>
      <c r="L210" s="21" t="str">
        <f>IF('R7.8.1移動支援一覧'!R210="","",'R7.8.1移動支援一覧'!R210)</f>
        <v>○</v>
      </c>
      <c r="M210" s="21" t="str">
        <f>IF('R7.8.1移動支援一覧'!S210="","",'R7.8.1移動支援一覧'!S210)</f>
        <v>○</v>
      </c>
      <c r="N210" s="21" t="str">
        <f>IF('R7.8.1移動支援一覧'!T210="","",'R7.8.1移動支援一覧'!T210)</f>
        <v>○</v>
      </c>
      <c r="O210" s="21" t="str">
        <f>IF('R7.8.1移動支援一覧'!U210="","",'R7.8.1移動支援一覧'!U210)</f>
        <v/>
      </c>
      <c r="P210" s="22" t="str">
        <f>IF('R7.8.1移動支援一覧'!V210="","",'R7.8.1移動支援一覧'!V210)</f>
        <v>0110402989</v>
      </c>
    </row>
    <row r="211" spans="1:16" ht="13.5" customHeight="1">
      <c r="A211" s="19" t="str">
        <f>'R7.8.1移動支援一覧'!A211</f>
        <v>市内</v>
      </c>
      <c r="B211" s="20" t="str">
        <f>IF('R7.8.1移動支援一覧'!B211="","",'R7.8.1移動支援一覧'!B211)</f>
        <v/>
      </c>
      <c r="C211" s="3" t="str">
        <f>'R7.8.1移動支援一覧'!C211</f>
        <v>0001100645</v>
      </c>
      <c r="D211" s="3" t="str">
        <f>'R7.8.1移動支援一覧'!D211</f>
        <v>訪問介護　照</v>
      </c>
      <c r="E211" s="4">
        <f>'R7.8.1移動支援一覧'!E211</f>
        <v>42186</v>
      </c>
      <c r="F211" s="3" t="str">
        <f>'R7.8.1移動支援一覧'!G211</f>
        <v>060-0061</v>
      </c>
      <c r="G211" s="3" t="str">
        <f>'R7.8.1移動支援一覧'!H211</f>
        <v>札幌市中央区南1条西11丁目327-12　センターパーキングビル301号室</v>
      </c>
      <c r="H211" s="3" t="str">
        <f>'R7.8.1移動支援一覧'!I211</f>
        <v>211-1212</v>
      </c>
      <c r="I211" s="3" t="str">
        <f>'R7.8.1移動支援一覧'!J211</f>
        <v>211-1222</v>
      </c>
      <c r="J211" s="3" t="str">
        <f>'R7.8.1移動支援一覧'!K211</f>
        <v>株式会社　悠藍</v>
      </c>
      <c r="K211" s="21" t="str">
        <f>IF('R7.8.1移動支援一覧'!Q211="","",'R7.8.1移動支援一覧'!Q211)</f>
        <v>○</v>
      </c>
      <c r="L211" s="21" t="str">
        <f>IF('R7.8.1移動支援一覧'!R211="","",'R7.8.1移動支援一覧'!R211)</f>
        <v>○</v>
      </c>
      <c r="M211" s="21" t="str">
        <f>IF('R7.8.1移動支援一覧'!S211="","",'R7.8.1移動支援一覧'!S211)</f>
        <v>○</v>
      </c>
      <c r="N211" s="21" t="str">
        <f>IF('R7.8.1移動支援一覧'!T211="","",'R7.8.1移動支援一覧'!T211)</f>
        <v>○</v>
      </c>
      <c r="O211" s="21" t="str">
        <f>IF('R7.8.1移動支援一覧'!U211="","",'R7.8.1移動支援一覧'!U211)</f>
        <v/>
      </c>
      <c r="P211" s="22" t="str">
        <f>IF('R7.8.1移動支援一覧'!V211="","",'R7.8.1移動支援一覧'!V211)</f>
        <v>0110102597</v>
      </c>
    </row>
    <row r="212" spans="1:16" ht="13.5" customHeight="1">
      <c r="A212" s="19" t="str">
        <f>'R7.8.1移動支援一覧'!A212</f>
        <v>市内</v>
      </c>
      <c r="B212" s="20" t="str">
        <f>IF('R7.8.1移動支援一覧'!B212="","",'R7.8.1移動支援一覧'!B212)</f>
        <v/>
      </c>
      <c r="C212" s="3" t="str">
        <f>'R7.8.1移動支援一覧'!C212</f>
        <v>0001100647</v>
      </c>
      <c r="D212" s="3" t="str">
        <f>'R7.8.1移動支援一覧'!D212</f>
        <v>ケアステーション　杏</v>
      </c>
      <c r="E212" s="4">
        <f>'R7.8.1移動支援一覧'!E212</f>
        <v>42186</v>
      </c>
      <c r="F212" s="3" t="str">
        <f>'R7.8.1移動支援一覧'!G212</f>
        <v>063-0062</v>
      </c>
      <c r="G212" s="3" t="str">
        <f>'R7.8.1移動支援一覧'!H212</f>
        <v>札幌市西区西町南１０丁目４番１２号－１Ｆ</v>
      </c>
      <c r="H212" s="3" t="str">
        <f>'R7.8.1移動支援一覧'!I212</f>
        <v>011-590-1261</v>
      </c>
      <c r="I212" s="3" t="str">
        <f>'R7.8.1移動支援一覧'!J212</f>
        <v>011-590-1671</v>
      </c>
      <c r="J212" s="3" t="str">
        <f>'R7.8.1移動支援一覧'!K212</f>
        <v>合同会社　杏</v>
      </c>
      <c r="K212" s="21" t="str">
        <f>IF('R7.8.1移動支援一覧'!Q212="","",'R7.8.1移動支援一覧'!Q212)</f>
        <v>○</v>
      </c>
      <c r="L212" s="21" t="str">
        <f>IF('R7.8.1移動支援一覧'!R212="","",'R7.8.1移動支援一覧'!R212)</f>
        <v>○</v>
      </c>
      <c r="M212" s="21" t="str">
        <f>IF('R7.8.1移動支援一覧'!S212="","",'R7.8.1移動支援一覧'!S212)</f>
        <v>○</v>
      </c>
      <c r="N212" s="21" t="str">
        <f>IF('R7.8.1移動支援一覧'!T212="","",'R7.8.1移動支援一覧'!T212)</f>
        <v>○</v>
      </c>
      <c r="O212" s="21" t="str">
        <f>IF('R7.8.1移動支援一覧'!U212="","",'R7.8.1移動支援一覧'!U212)</f>
        <v/>
      </c>
      <c r="P212" s="22" t="str">
        <f>IF('R7.8.1移動支援一覧'!V212="","",'R7.8.1移動支援一覧'!V212)</f>
        <v>0110700499</v>
      </c>
    </row>
    <row r="213" spans="1:16" ht="13.5" customHeight="1">
      <c r="A213" s="19" t="str">
        <f>'R7.8.1移動支援一覧'!A213</f>
        <v>市内</v>
      </c>
      <c r="B213" s="20" t="str">
        <f>IF('R7.8.1移動支援一覧'!B213="","",'R7.8.1移動支援一覧'!B213)</f>
        <v/>
      </c>
      <c r="C213" s="3" t="str">
        <f>'R7.8.1移動支援一覧'!C213</f>
        <v>0001100649</v>
      </c>
      <c r="D213" s="3" t="str">
        <f>'R7.8.1移動支援一覧'!D213</f>
        <v>愛全会ヘルパーステーションみなみ</v>
      </c>
      <c r="E213" s="4">
        <f>'R7.8.1移動支援一覧'!E213</f>
        <v>42186</v>
      </c>
      <c r="F213" s="3" t="str">
        <f>'R7.8.1移動支援一覧'!G213</f>
        <v>005-0814</v>
      </c>
      <c r="G213" s="3" t="str">
        <f>'R7.8.1移動支援一覧'!H213</f>
        <v>札幌市南区川沿14条2丁目1番36号　すこやか愛ちゃんビル</v>
      </c>
      <c r="H213" s="3" t="str">
        <f>'R7.8.1移動支援一覧'!I213</f>
        <v>571-1820</v>
      </c>
      <c r="I213" s="3" t="str">
        <f>'R7.8.1移動支援一覧'!J213</f>
        <v>795-2811</v>
      </c>
      <c r="J213" s="3" t="str">
        <f>'R7.8.1移動支援一覧'!K213</f>
        <v>医療法人　愛全会</v>
      </c>
      <c r="K213" s="21" t="str">
        <f>IF('R7.8.1移動支援一覧'!Q213="","",'R7.8.1移動支援一覧'!Q213)</f>
        <v>○</v>
      </c>
      <c r="L213" s="21" t="str">
        <f>IF('R7.8.1移動支援一覧'!R213="","",'R7.8.1移動支援一覧'!R213)</f>
        <v>○</v>
      </c>
      <c r="M213" s="21" t="str">
        <f>IF('R7.8.1移動支援一覧'!S213="","",'R7.8.1移動支援一覧'!S213)</f>
        <v>○</v>
      </c>
      <c r="N213" s="21" t="str">
        <f>IF('R7.8.1移動支援一覧'!T213="","",'R7.8.1移動支援一覧'!T213)</f>
        <v/>
      </c>
      <c r="O213" s="21" t="str">
        <f>IF('R7.8.1移動支援一覧'!U213="","",'R7.8.1移動支援一覧'!U213)</f>
        <v/>
      </c>
      <c r="P213" s="22" t="str">
        <f>IF('R7.8.1移動支援一覧'!V213="","",'R7.8.1移動支援一覧'!V213)</f>
        <v>0110600376</v>
      </c>
    </row>
    <row r="214" spans="1:16" ht="13.5" customHeight="1">
      <c r="A214" s="19" t="str">
        <f>'R7.8.1移動支援一覧'!A214</f>
        <v>市内</v>
      </c>
      <c r="B214" s="20" t="str">
        <f>IF('R7.8.1移動支援一覧'!B214="","",'R7.8.1移動支援一覧'!B214)</f>
        <v/>
      </c>
      <c r="C214" s="3" t="str">
        <f>'R7.8.1移動支援一覧'!C214</f>
        <v>0001100651</v>
      </c>
      <c r="D214" s="3" t="str">
        <f>'R7.8.1移動支援一覧'!D214</f>
        <v>特定非営利活動法人　ホームヘルパーノア訪問介護事業所</v>
      </c>
      <c r="E214" s="4">
        <f>'R7.8.1移動支援一覧'!E214</f>
        <v>42217</v>
      </c>
      <c r="F214" s="3" t="str">
        <f>'R7.8.1移動支援一覧'!G214</f>
        <v>004-0022</v>
      </c>
      <c r="G214" s="3" t="str">
        <f>'R7.8.1移動支援一覧'!H214</f>
        <v>札幌市厚別区厚別南２丁目１０－４ツルハドラッグひばりヶ丘店２階</v>
      </c>
      <c r="H214" s="3" t="str">
        <f>'R7.8.1移動支援一覧'!I214</f>
        <v>893-5222</v>
      </c>
      <c r="I214" s="3" t="str">
        <f>'R7.8.1移動支援一覧'!J214</f>
        <v>893-0468</v>
      </c>
      <c r="J214" s="3" t="str">
        <f>'R7.8.1移動支援一覧'!K214</f>
        <v>特定非営利活動法人ホームヘルパーノア</v>
      </c>
      <c r="K214" s="21" t="str">
        <f>IF('R7.8.1移動支援一覧'!Q214="","",'R7.8.1移動支援一覧'!Q214)</f>
        <v>○</v>
      </c>
      <c r="L214" s="21" t="str">
        <f>IF('R7.8.1移動支援一覧'!R214="","",'R7.8.1移動支援一覧'!R214)</f>
        <v>○</v>
      </c>
      <c r="M214" s="21" t="str">
        <f>IF('R7.8.1移動支援一覧'!S214="","",'R7.8.1移動支援一覧'!S214)</f>
        <v>○</v>
      </c>
      <c r="N214" s="21" t="str">
        <f>IF('R7.8.1移動支援一覧'!T214="","",'R7.8.1移動支援一覧'!T214)</f>
        <v>○</v>
      </c>
      <c r="O214" s="21" t="str">
        <f>IF('R7.8.1移動支援一覧'!U214="","",'R7.8.1移動支援一覧'!U214)</f>
        <v/>
      </c>
      <c r="P214" s="22" t="str">
        <f>IF('R7.8.1移動支援一覧'!V214="","",'R7.8.1移動支援一覧'!V214)</f>
        <v>0110800257</v>
      </c>
    </row>
    <row r="215" spans="1:16" ht="13.5" customHeight="1">
      <c r="A215" s="19" t="str">
        <f>'R7.8.1移動支援一覧'!A215</f>
        <v>市内</v>
      </c>
      <c r="B215" s="20" t="str">
        <f>IF('R7.8.1移動支援一覧'!B215="","",'R7.8.1移動支援一覧'!B215)</f>
        <v/>
      </c>
      <c r="C215" s="3" t="str">
        <f>'R7.8.1移動支援一覧'!C215</f>
        <v>0001100652</v>
      </c>
      <c r="D215" s="3" t="str">
        <f>'R7.8.1移動支援一覧'!D215</f>
        <v>ケアサポート　天彩</v>
      </c>
      <c r="E215" s="4">
        <f>'R7.8.1移動支援一覧'!E215</f>
        <v>42217</v>
      </c>
      <c r="F215" s="3" t="str">
        <f>'R7.8.1移動支援一覧'!G215</f>
        <v>062-0054</v>
      </c>
      <c r="G215" s="3" t="str">
        <f>'R7.8.1移動支援一覧'!H215</f>
        <v>札幌市豊平区月寒東４条１８丁目６番１号　クラシックハウス１０３号</v>
      </c>
      <c r="H215" s="3" t="str">
        <f>'R7.8.1移動支援一覧'!I215</f>
        <v>080-3342-0943</v>
      </c>
      <c r="I215" s="3" t="str">
        <f>'R7.8.1移動支援一覧'!J215</f>
        <v>376-0219</v>
      </c>
      <c r="J215" s="3" t="str">
        <f>'R7.8.1移動支援一覧'!K215</f>
        <v>合同会社　天彩</v>
      </c>
      <c r="K215" s="21" t="str">
        <f>IF('R7.8.1移動支援一覧'!Q215="","",'R7.8.1移動支援一覧'!Q215)</f>
        <v>○</v>
      </c>
      <c r="L215" s="21" t="str">
        <f>IF('R7.8.1移動支援一覧'!R215="","",'R7.8.1移動支援一覧'!R215)</f>
        <v>○</v>
      </c>
      <c r="M215" s="21" t="str">
        <f>IF('R7.8.1移動支援一覧'!S215="","",'R7.8.1移動支援一覧'!S215)</f>
        <v>○</v>
      </c>
      <c r="N215" s="21" t="str">
        <f>IF('R7.8.1移動支援一覧'!T215="","",'R7.8.1移動支援一覧'!T215)</f>
        <v>○</v>
      </c>
      <c r="O215" s="21" t="str">
        <f>IF('R7.8.1移動支援一覧'!U215="","",'R7.8.1移動支援一覧'!U215)</f>
        <v/>
      </c>
      <c r="P215" s="22" t="str">
        <f>IF('R7.8.1移動支援一覧'!V215="","",'R7.8.1移動支援一覧'!V215)</f>
        <v>0110900537</v>
      </c>
    </row>
    <row r="216" spans="1:16" ht="13.5" customHeight="1">
      <c r="A216" s="19" t="str">
        <f>'R7.8.1移動支援一覧'!A216</f>
        <v>市内</v>
      </c>
      <c r="B216" s="20" t="str">
        <f>IF('R7.8.1移動支援一覧'!B216="","",'R7.8.1移動支援一覧'!B216)</f>
        <v/>
      </c>
      <c r="C216" s="3" t="str">
        <f>'R7.8.1移動支援一覧'!C216</f>
        <v>0001100653</v>
      </c>
      <c r="D216" s="3" t="str">
        <f>'R7.8.1移動支援一覧'!D216</f>
        <v>社会医療法人社団　愛心館　来夢ラインヘルパーステーション</v>
      </c>
      <c r="E216" s="4">
        <f>'R7.8.1移動支援一覧'!E216</f>
        <v>42217</v>
      </c>
      <c r="F216" s="3" t="str">
        <f>'R7.8.1移動支援一覧'!G216</f>
        <v>002-8072</v>
      </c>
      <c r="G216" s="3" t="str">
        <f>'R7.8.1移動支援一覧'!H216</f>
        <v>札幌市北区あいの里2条1丁目20-1　介護老人保健施設プラットホーム内</v>
      </c>
      <c r="H216" s="3" t="str">
        <f>'R7.8.1移動支援一覧'!I216</f>
        <v>776-3555</v>
      </c>
      <c r="I216" s="3" t="str">
        <f>'R7.8.1移動支援一覧'!J216</f>
        <v>776-3072</v>
      </c>
      <c r="J216" s="3" t="str">
        <f>'R7.8.1移動支援一覧'!K216</f>
        <v>社会医療法人社団　愛心館</v>
      </c>
      <c r="K216" s="21" t="str">
        <f>IF('R7.8.1移動支援一覧'!Q216="","",'R7.8.1移動支援一覧'!Q216)</f>
        <v>○</v>
      </c>
      <c r="L216" s="21" t="str">
        <f>IF('R7.8.1移動支援一覧'!R216="","",'R7.8.1移動支援一覧'!R216)</f>
        <v>○</v>
      </c>
      <c r="M216" s="21" t="str">
        <f>IF('R7.8.1移動支援一覧'!S216="","",'R7.8.1移動支援一覧'!S216)</f>
        <v>○</v>
      </c>
      <c r="N216" s="21" t="str">
        <f>IF('R7.8.1移動支援一覧'!T216="","",'R7.8.1移動支援一覧'!T216)</f>
        <v/>
      </c>
      <c r="O216" s="21" t="str">
        <f>IF('R7.8.1移動支援一覧'!U216="","",'R7.8.1移動支援一覧'!U216)</f>
        <v>○</v>
      </c>
      <c r="P216" s="22" t="str">
        <f>IF('R7.8.1移動支援一覧'!V216="","",'R7.8.1移動支援一覧'!V216)</f>
        <v>0110203692</v>
      </c>
    </row>
    <row r="217" spans="1:16" ht="13.5" customHeight="1">
      <c r="A217" s="19" t="str">
        <f>'R7.8.1移動支援一覧'!A217</f>
        <v>市内</v>
      </c>
      <c r="B217" s="20" t="str">
        <f>IF('R7.8.1移動支援一覧'!B217="","",'R7.8.1移動支援一覧'!B217)</f>
        <v/>
      </c>
      <c r="C217" s="3" t="str">
        <f>'R7.8.1移動支援一覧'!C217</f>
        <v>0001100655</v>
      </c>
      <c r="D217" s="3" t="str">
        <f>'R7.8.1移動支援一覧'!D217</f>
        <v>訪問介護事業所　たてっちケアサービス</v>
      </c>
      <c r="E217" s="4">
        <f>'R7.8.1移動支援一覧'!E217</f>
        <v>42248</v>
      </c>
      <c r="F217" s="3" t="str">
        <f>'R7.8.1移動支援一覧'!G217</f>
        <v>003-0013</v>
      </c>
      <c r="G217" s="3" t="str">
        <f>'R7.8.1移動支援一覧'!H217</f>
        <v>札幌市白石区中央3条1丁目1-26　ラ・メールC31 102</v>
      </c>
      <c r="H217" s="3" t="str">
        <f>'R7.8.1移動支援一覧'!I217</f>
        <v>799-0489</v>
      </c>
      <c r="I217" s="3" t="str">
        <f>'R7.8.1移動支援一覧'!J217</f>
        <v>799-0490</v>
      </c>
      <c r="J217" s="3" t="str">
        <f>'R7.8.1移動支援一覧'!K217</f>
        <v>ハピネスぴーす株式会社</v>
      </c>
      <c r="K217" s="21" t="str">
        <f>IF('R7.8.1移動支援一覧'!Q217="","",'R7.8.1移動支援一覧'!Q217)</f>
        <v>○</v>
      </c>
      <c r="L217" s="21" t="str">
        <f>IF('R7.8.1移動支援一覧'!R217="","",'R7.8.1移動支援一覧'!R217)</f>
        <v>○</v>
      </c>
      <c r="M217" s="21" t="str">
        <f>IF('R7.8.1移動支援一覧'!S217="","",'R7.8.1移動支援一覧'!S217)</f>
        <v>○</v>
      </c>
      <c r="N217" s="21" t="str">
        <f>IF('R7.8.1移動支援一覧'!T217="","",'R7.8.1移動支援一覧'!T217)</f>
        <v>○</v>
      </c>
      <c r="O217" s="21" t="str">
        <f>IF('R7.8.1移動支援一覧'!U217="","",'R7.8.1移動支援一覧'!U217)</f>
        <v/>
      </c>
      <c r="P217" s="22" t="str">
        <f>IF('R7.8.1移動支援一覧'!V217="","",'R7.8.1移動支援一覧'!V217)</f>
        <v>0110403219</v>
      </c>
    </row>
    <row r="218" spans="1:16" ht="13.5" customHeight="1">
      <c r="A218" s="19" t="str">
        <f>'R7.8.1移動支援一覧'!A218</f>
        <v>市内</v>
      </c>
      <c r="B218" s="20" t="str">
        <f>IF('R7.8.1移動支援一覧'!B218="","",'R7.8.1移動支援一覧'!B218)</f>
        <v/>
      </c>
      <c r="C218" s="3" t="str">
        <f>'R7.8.1移動支援一覧'!C218</f>
        <v>0001100658</v>
      </c>
      <c r="D218" s="3" t="str">
        <f>'R7.8.1移動支援一覧'!D218</f>
        <v>在宅支援　スリエ</v>
      </c>
      <c r="E218" s="4">
        <f>'R7.8.1移動支援一覧'!E218</f>
        <v>42248</v>
      </c>
      <c r="F218" s="3" t="str">
        <f>'R7.8.1移動支援一覧'!G218</f>
        <v>062-0907</v>
      </c>
      <c r="G218" s="3" t="str">
        <f>'R7.8.1移動支援一覧'!H218</f>
        <v>札幌市豊平区豊平7条8丁目1番16号</v>
      </c>
      <c r="H218" s="3" t="str">
        <f>'R7.8.1移動支援一覧'!I218</f>
        <v>011-799-0025</v>
      </c>
      <c r="I218" s="3" t="str">
        <f>'R7.8.1移動支援一覧'!J218</f>
        <v>011-799-0026</v>
      </c>
      <c r="J218" s="3" t="str">
        <f>'R7.8.1移動支援一覧'!K218</f>
        <v>ブラマンダ株式会社</v>
      </c>
      <c r="K218" s="21" t="str">
        <f>IF('R7.8.1移動支援一覧'!Q218="","",'R7.8.1移動支援一覧'!Q218)</f>
        <v>○</v>
      </c>
      <c r="L218" s="21" t="str">
        <f>IF('R7.8.1移動支援一覧'!R218="","",'R7.8.1移動支援一覧'!R218)</f>
        <v/>
      </c>
      <c r="M218" s="21" t="str">
        <f>IF('R7.8.1移動支援一覧'!S218="","",'R7.8.1移動支援一覧'!S218)</f>
        <v>○</v>
      </c>
      <c r="N218" s="21" t="str">
        <f>IF('R7.8.1移動支援一覧'!T218="","",'R7.8.1移動支援一覧'!T218)</f>
        <v/>
      </c>
      <c r="O218" s="21" t="str">
        <f>IF('R7.8.1移動支援一覧'!U218="","",'R7.8.1移動支援一覧'!U218)</f>
        <v/>
      </c>
      <c r="P218" s="22" t="str">
        <f>IF('R7.8.1移動支援一覧'!V218="","",'R7.8.1移動支援一覧'!V218)</f>
        <v>0110505435</v>
      </c>
    </row>
    <row r="219" spans="1:16" ht="13.5" customHeight="1">
      <c r="A219" s="19" t="str">
        <f>'R7.8.1移動支援一覧'!A219</f>
        <v>市内</v>
      </c>
      <c r="B219" s="20" t="str">
        <f>IF('R7.8.1移動支援一覧'!B219="","",'R7.8.1移動支援一覧'!B219)</f>
        <v/>
      </c>
      <c r="C219" s="3" t="str">
        <f>'R7.8.1移動支援一覧'!C219</f>
        <v>0001100661</v>
      </c>
      <c r="D219" s="3" t="str">
        <f>'R7.8.1移動支援一覧'!D219</f>
        <v>サポートオフィス　Tette</v>
      </c>
      <c r="E219" s="4">
        <f>'R7.8.1移動支援一覧'!E219</f>
        <v>42278</v>
      </c>
      <c r="F219" s="3" t="str">
        <f>'R7.8.1移動支援一覧'!G219</f>
        <v>002-8081</v>
      </c>
      <c r="G219" s="3" t="str">
        <f>'R7.8.1移動支援一覧'!H219</f>
        <v>札幌市北区百合が原５丁目４－２１</v>
      </c>
      <c r="H219" s="3" t="str">
        <f>'R7.8.1移動支援一覧'!I219</f>
        <v>011-792-0871</v>
      </c>
      <c r="I219" s="3" t="str">
        <f>'R7.8.1移動支援一覧'!J219</f>
        <v>011-792-0107</v>
      </c>
      <c r="J219" s="3" t="str">
        <f>'R7.8.1移動支援一覧'!K219</f>
        <v>特定非営利活動法人　さっぽろ障がい福祉てっての会</v>
      </c>
      <c r="K219" s="21" t="str">
        <f>IF('R7.8.1移動支援一覧'!Q219="","",'R7.8.1移動支援一覧'!Q219)</f>
        <v>○</v>
      </c>
      <c r="L219" s="21" t="str">
        <f>IF('R7.8.1移動支援一覧'!R219="","",'R7.8.1移動支援一覧'!R219)</f>
        <v>○</v>
      </c>
      <c r="M219" s="21" t="str">
        <f>IF('R7.8.1移動支援一覧'!S219="","",'R7.8.1移動支援一覧'!S219)</f>
        <v>○</v>
      </c>
      <c r="N219" s="21" t="str">
        <f>IF('R7.8.1移動支援一覧'!T219="","",'R7.8.1移動支援一覧'!T219)</f>
        <v>○</v>
      </c>
      <c r="O219" s="21" t="str">
        <f>IF('R7.8.1移動支援一覧'!U219="","",'R7.8.1移動支援一覧'!U219)</f>
        <v/>
      </c>
      <c r="P219" s="22" t="str">
        <f>IF('R7.8.1移動支援一覧'!V219="","",'R7.8.1移動支援一覧'!V219)</f>
        <v>0110203718</v>
      </c>
    </row>
    <row r="220" spans="1:16" ht="13.5" customHeight="1">
      <c r="A220" s="19" t="str">
        <f>'R7.8.1移動支援一覧'!A220</f>
        <v>市内</v>
      </c>
      <c r="B220" s="20" t="str">
        <f>IF('R7.8.1移動支援一覧'!B220="","",'R7.8.1移動支援一覧'!B220)</f>
        <v/>
      </c>
      <c r="C220" s="3" t="str">
        <f>'R7.8.1移動支援一覧'!C220</f>
        <v>0001100664</v>
      </c>
      <c r="D220" s="3" t="str">
        <f>'R7.8.1移動支援一覧'!D220</f>
        <v>ヘルパーステーションいちご</v>
      </c>
      <c r="E220" s="4">
        <f>'R7.8.1移動支援一覧'!E220</f>
        <v>42309</v>
      </c>
      <c r="F220" s="3" t="str">
        <f>'R7.8.1移動支援一覧'!G220</f>
        <v>006-0022</v>
      </c>
      <c r="G220" s="3" t="str">
        <f>'R7.8.1移動支援一覧'!H220</f>
        <v>札幌市手稲区手稲本町2条5丁目12-50-1402</v>
      </c>
      <c r="H220" s="3" t="str">
        <f>'R7.8.1移動支援一覧'!I220</f>
        <v>522-6342</v>
      </c>
      <c r="I220" s="3" t="str">
        <f>'R7.8.1移動支援一覧'!J220</f>
        <v>522-6342</v>
      </c>
      <c r="J220" s="3" t="str">
        <f>'R7.8.1移動支援一覧'!K220</f>
        <v>特定非営利活動法人ヘルパーステーションいちご</v>
      </c>
      <c r="K220" s="21" t="str">
        <f>IF('R7.8.1移動支援一覧'!Q220="","",'R7.8.1移動支援一覧'!Q220)</f>
        <v>○</v>
      </c>
      <c r="L220" s="21" t="str">
        <f>IF('R7.8.1移動支援一覧'!R220="","",'R7.8.1移動支援一覧'!R220)</f>
        <v>○</v>
      </c>
      <c r="M220" s="21" t="str">
        <f>IF('R7.8.1移動支援一覧'!S220="","",'R7.8.1移動支援一覧'!S220)</f>
        <v>○</v>
      </c>
      <c r="N220" s="21" t="str">
        <f>IF('R7.8.1移動支援一覧'!T220="","",'R7.8.1移動支援一覧'!T220)</f>
        <v>○</v>
      </c>
      <c r="O220" s="21" t="str">
        <f>IF('R7.8.1移動支援一覧'!U220="","",'R7.8.1移動支援一覧'!U220)</f>
        <v/>
      </c>
      <c r="P220" s="22" t="str">
        <f>IF('R7.8.1移動支援一覧'!V220="","",'R7.8.1移動支援一覧'!V220)</f>
        <v>0110900552</v>
      </c>
    </row>
    <row r="221" spans="1:16" ht="13.5" customHeight="1">
      <c r="A221" s="19" t="str">
        <f>'R7.8.1移動支援一覧'!A221</f>
        <v>市内</v>
      </c>
      <c r="B221" s="20" t="str">
        <f>IF('R7.8.1移動支援一覧'!B221="","",'R7.8.1移動支援一覧'!B221)</f>
        <v/>
      </c>
      <c r="C221" s="3" t="str">
        <f>'R7.8.1移動支援一覧'!C221</f>
        <v>0001100665</v>
      </c>
      <c r="D221" s="3" t="str">
        <f>'R7.8.1移動支援一覧'!D221</f>
        <v>移動支援事業所シーズン</v>
      </c>
      <c r="E221" s="4">
        <f>'R7.8.1移動支援一覧'!E221</f>
        <v>42309</v>
      </c>
      <c r="F221" s="3" t="str">
        <f>'R7.8.1移動支援一覧'!G221</f>
        <v>003-0021</v>
      </c>
      <c r="G221" s="3" t="str">
        <f>'R7.8.1移動支援一覧'!H221</f>
        <v>札幌市中央区北3条西12丁目2-2</v>
      </c>
      <c r="H221" s="3" t="str">
        <f>'R7.8.1移動支援一覧'!I221</f>
        <v>200-0047</v>
      </c>
      <c r="I221" s="3" t="str">
        <f>'R7.8.1移動支援一覧'!J221</f>
        <v>200-0732</v>
      </c>
      <c r="J221" s="3" t="str">
        <f>'R7.8.1移動支援一覧'!K221</f>
        <v>株式会社　ワークサポート</v>
      </c>
      <c r="K221" s="21" t="str">
        <f>IF('R7.8.1移動支援一覧'!Q221="","",'R7.8.1移動支援一覧'!Q221)</f>
        <v>○</v>
      </c>
      <c r="L221" s="21" t="str">
        <f>IF('R7.8.1移動支援一覧'!R221="","",'R7.8.1移動支援一覧'!R221)</f>
        <v>○</v>
      </c>
      <c r="M221" s="21" t="str">
        <f>IF('R7.8.1移動支援一覧'!S221="","",'R7.8.1移動支援一覧'!S221)</f>
        <v/>
      </c>
      <c r="N221" s="21" t="str">
        <f>IF('R7.8.1移動支援一覧'!T221="","",'R7.8.1移動支援一覧'!T221)</f>
        <v>○</v>
      </c>
      <c r="O221" s="21" t="str">
        <f>IF('R7.8.1移動支援一覧'!U221="","",'R7.8.1移動支援一覧'!U221)</f>
        <v/>
      </c>
      <c r="P221" s="22" t="str">
        <f>IF('R7.8.1移動支援一覧'!V221="","",'R7.8.1移動支援一覧'!V221)</f>
        <v>0110504487</v>
      </c>
    </row>
    <row r="222" spans="1:16" ht="13.5" customHeight="1">
      <c r="A222" s="19" t="str">
        <f>'R7.8.1移動支援一覧'!A222</f>
        <v>市内</v>
      </c>
      <c r="B222" s="20" t="str">
        <f>IF('R7.8.1移動支援一覧'!B222="","",'R7.8.1移動支援一覧'!B222)</f>
        <v/>
      </c>
      <c r="C222" s="3" t="str">
        <f>'R7.8.1移動支援一覧'!C222</f>
        <v>0001100667</v>
      </c>
      <c r="D222" s="3" t="str">
        <f>'R7.8.1移動支援一覧'!D222</f>
        <v>あんどケア</v>
      </c>
      <c r="E222" s="4">
        <f>'R7.8.1移動支援一覧'!E222</f>
        <v>42339</v>
      </c>
      <c r="F222" s="3" t="str">
        <f>'R7.8.1移動支援一覧'!G222</f>
        <v>063-0061</v>
      </c>
      <c r="G222" s="3" t="str">
        <f>'R7.8.1移動支援一覧'!H222</f>
        <v>札幌市西区西町北5丁目1-10　2F-2</v>
      </c>
      <c r="H222" s="3" t="str">
        <f>'R7.8.1移動支援一覧'!I222</f>
        <v>676-9033</v>
      </c>
      <c r="I222" s="3" t="str">
        <f>'R7.8.1移動支援一覧'!J222</f>
        <v>676-9073</v>
      </c>
      <c r="J222" s="3" t="str">
        <f>'R7.8.1移動支援一覧'!K222</f>
        <v>合同会社　あんど</v>
      </c>
      <c r="K222" s="21" t="str">
        <f>IF('R7.8.1移動支援一覧'!Q222="","",'R7.8.1移動支援一覧'!Q222)</f>
        <v>○</v>
      </c>
      <c r="L222" s="21" t="str">
        <f>IF('R7.8.1移動支援一覧'!R222="","",'R7.8.1移動支援一覧'!R222)</f>
        <v>○</v>
      </c>
      <c r="M222" s="21" t="str">
        <f>IF('R7.8.1移動支援一覧'!S222="","",'R7.8.1移動支援一覧'!S222)</f>
        <v>○</v>
      </c>
      <c r="N222" s="21" t="str">
        <f>IF('R7.8.1移動支援一覧'!T222="","",'R7.8.1移動支援一覧'!T222)</f>
        <v>○</v>
      </c>
      <c r="O222" s="21" t="str">
        <f>IF('R7.8.1移動支援一覧'!U222="","",'R7.8.1移動支援一覧'!U222)</f>
        <v/>
      </c>
      <c r="P222" s="22" t="str">
        <f>IF('R7.8.1移動支援一覧'!V222="","",'R7.8.1移動支援一覧'!V222)</f>
        <v>0110700556</v>
      </c>
    </row>
    <row r="223" spans="1:16" ht="13.5" customHeight="1">
      <c r="A223" s="19" t="str">
        <f>'R7.8.1移動支援一覧'!A223</f>
        <v>市内</v>
      </c>
      <c r="B223" s="20" t="str">
        <f>IF('R7.8.1移動支援一覧'!B223="","",'R7.8.1移動支援一覧'!B223)</f>
        <v/>
      </c>
      <c r="C223" s="3" t="str">
        <f>'R7.8.1移動支援一覧'!C223</f>
        <v>0001100668</v>
      </c>
      <c r="D223" s="3" t="str">
        <f>'R7.8.1移動支援一覧'!D223</f>
        <v>訪問介護事業所　ステップアップサービス</v>
      </c>
      <c r="E223" s="4">
        <f>'R7.8.1移動支援一覧'!E223</f>
        <v>44531</v>
      </c>
      <c r="F223" s="3" t="str">
        <f>'R7.8.1移動支援一覧'!G223</f>
        <v>062-0935</v>
      </c>
      <c r="G223" s="3" t="str">
        <f>'R7.8.1移動支援一覧'!H223</f>
        <v>札幌市豊平区平岸５条１２丁目２－６　クローバーハイム平岸１０１号</v>
      </c>
      <c r="H223" s="3" t="str">
        <f>'R7.8.1移動支援一覧'!I223</f>
        <v>799-4134</v>
      </c>
      <c r="I223" s="3" t="str">
        <f>'R7.8.1移動支援一覧'!J223</f>
        <v>799-4135</v>
      </c>
      <c r="J223" s="3" t="str">
        <f>'R7.8.1移動支援一覧'!K223</f>
        <v>株式会社　ステップアップサービス</v>
      </c>
      <c r="K223" s="21" t="str">
        <f>IF('R7.8.1移動支援一覧'!Q223="","",'R7.8.1移動支援一覧'!Q223)</f>
        <v>○</v>
      </c>
      <c r="L223" s="21" t="str">
        <f>IF('R7.8.1移動支援一覧'!R223="","",'R7.8.1移動支援一覧'!R223)</f>
        <v>○</v>
      </c>
      <c r="M223" s="21" t="str">
        <f>IF('R7.8.1移動支援一覧'!S223="","",'R7.8.1移動支援一覧'!S223)</f>
        <v>○</v>
      </c>
      <c r="N223" s="21" t="str">
        <f>IF('R7.8.1移動支援一覧'!T223="","",'R7.8.1移動支援一覧'!T223)</f>
        <v>○</v>
      </c>
      <c r="O223" s="21" t="str">
        <f>IF('R7.8.1移動支援一覧'!U223="","",'R7.8.1移動支援一覧'!U223)</f>
        <v/>
      </c>
      <c r="P223" s="22" t="str">
        <f>IF('R7.8.1移動支援一覧'!V223="","",'R7.8.1移動支援一覧'!V223)</f>
        <v>0110403235</v>
      </c>
    </row>
    <row r="224" spans="1:16" ht="13.5" customHeight="1">
      <c r="A224" s="19" t="str">
        <f>'R7.8.1移動支援一覧'!A224</f>
        <v>市内</v>
      </c>
      <c r="B224" s="20" t="str">
        <f>IF('R7.8.1移動支援一覧'!B224="","",'R7.8.1移動支援一覧'!B224)</f>
        <v/>
      </c>
      <c r="C224" s="3" t="str">
        <f>'R7.8.1移動支援一覧'!C224</f>
        <v>0001100670</v>
      </c>
      <c r="D224" s="3" t="str">
        <f>'R7.8.1移動支援一覧'!D224</f>
        <v>ヘルパーステーション　そふと</v>
      </c>
      <c r="E224" s="4">
        <f>'R7.8.1移動支援一覧'!E224</f>
        <v>42430</v>
      </c>
      <c r="F224" s="3" t="str">
        <f>'R7.8.1移動支援一覧'!G224</f>
        <v>005-0022</v>
      </c>
      <c r="G224" s="3" t="str">
        <f>'R7.8.1移動支援一覧'!H224</f>
        <v>札幌市南区真駒内柏丘6丁目2-18</v>
      </c>
      <c r="H224" s="3" t="str">
        <f>'R7.8.1移動支援一覧'!I224</f>
        <v>558-5295</v>
      </c>
      <c r="I224" s="3" t="str">
        <f>'R7.8.1移動支援一覧'!J224</f>
        <v>301-6500</v>
      </c>
      <c r="J224" s="3" t="str">
        <f>'R7.8.1移動支援一覧'!K224</f>
        <v>そふとグループ株式会社</v>
      </c>
      <c r="K224" s="21" t="str">
        <f>IF('R7.8.1移動支援一覧'!Q224="","",'R7.8.1移動支援一覧'!Q224)</f>
        <v>○</v>
      </c>
      <c r="L224" s="21" t="str">
        <f>IF('R7.8.1移動支援一覧'!R224="","",'R7.8.1移動支援一覧'!R224)</f>
        <v>○</v>
      </c>
      <c r="M224" s="21" t="str">
        <f>IF('R7.8.1移動支援一覧'!S224="","",'R7.8.1移動支援一覧'!S224)</f>
        <v>○</v>
      </c>
      <c r="N224" s="21" t="str">
        <f>IF('R7.8.1移動支援一覧'!T224="","",'R7.8.1移動支援一覧'!T224)</f>
        <v>○</v>
      </c>
      <c r="O224" s="21" t="str">
        <f>IF('R7.8.1移動支援一覧'!U224="","",'R7.8.1移動支援一覧'!U224)</f>
        <v/>
      </c>
      <c r="P224" s="22" t="str">
        <f>IF('R7.8.1移動支援一覧'!V224="","",'R7.8.1移動支援一覧'!V224)</f>
        <v>0110203270</v>
      </c>
    </row>
    <row r="225" spans="1:16" ht="13.5" customHeight="1">
      <c r="A225" s="19" t="str">
        <f>'R7.8.1移動支援一覧'!A225</f>
        <v>市内</v>
      </c>
      <c r="B225" s="20" t="str">
        <f>IF('R7.8.1移動支援一覧'!B225="","",'R7.8.1移動支援一覧'!B225)</f>
        <v/>
      </c>
      <c r="C225" s="3" t="str">
        <f>'R7.8.1移動支援一覧'!C225</f>
        <v>0001100671</v>
      </c>
      <c r="D225" s="3" t="str">
        <f>'R7.8.1移動支援一覧'!D225</f>
        <v>訪問介護事業所　ひろ</v>
      </c>
      <c r="E225" s="4">
        <f>'R7.8.1移動支援一覧'!E225</f>
        <v>42461</v>
      </c>
      <c r="F225" s="3" t="str">
        <f>'R7.8.1移動支援一覧'!G225</f>
        <v>060-0034</v>
      </c>
      <c r="G225" s="3" t="str">
        <f>'R7.8.1移動支援一覧'!H225</f>
        <v>札幌市中央区北4条東2丁目7番地1　シャルム北4条207号</v>
      </c>
      <c r="H225" s="3" t="str">
        <f>'R7.8.1移動支援一覧'!I225</f>
        <v>215-0248</v>
      </c>
      <c r="I225" s="3" t="str">
        <f>'R7.8.1移動支援一覧'!J225</f>
        <v>015-0249</v>
      </c>
      <c r="J225" s="3" t="str">
        <f>'R7.8.1移動支援一覧'!K225</f>
        <v>合同会社　角</v>
      </c>
      <c r="K225" s="21" t="str">
        <f>IF('R7.8.1移動支援一覧'!Q225="","",'R7.8.1移動支援一覧'!Q225)</f>
        <v>○</v>
      </c>
      <c r="L225" s="21" t="str">
        <f>IF('R7.8.1移動支援一覧'!R225="","",'R7.8.1移動支援一覧'!R225)</f>
        <v>○</v>
      </c>
      <c r="M225" s="21" t="str">
        <f>IF('R7.8.1移動支援一覧'!S225="","",'R7.8.1移動支援一覧'!S225)</f>
        <v>○</v>
      </c>
      <c r="N225" s="21" t="str">
        <f>IF('R7.8.1移動支援一覧'!T225="","",'R7.8.1移動支援一覧'!T225)</f>
        <v>○</v>
      </c>
      <c r="O225" s="21" t="str">
        <f>IF('R7.8.1移動支援一覧'!U225="","",'R7.8.1移動支援一覧'!U225)</f>
        <v/>
      </c>
      <c r="P225" s="22" t="str">
        <f>IF('R7.8.1移動支援一覧'!V225="","",'R7.8.1移動支援一覧'!V225)</f>
        <v>0110102753</v>
      </c>
    </row>
    <row r="226" spans="1:16" ht="13.5" customHeight="1">
      <c r="A226" s="19" t="str">
        <f>'R7.8.1移動支援一覧'!A226</f>
        <v>市内</v>
      </c>
      <c r="B226" s="20" t="str">
        <f>IF('R7.8.1移動支援一覧'!B226="","",'R7.8.1移動支援一覧'!B226)</f>
        <v/>
      </c>
      <c r="C226" s="3" t="str">
        <f>'R7.8.1移動支援一覧'!C226</f>
        <v>0001100672</v>
      </c>
      <c r="D226" s="3" t="str">
        <f>'R7.8.1移動支援一覧'!D226</f>
        <v>居宅介護事業所WakuWaku</v>
      </c>
      <c r="E226" s="4">
        <f>'R7.8.1移動支援一覧'!E226</f>
        <v>42491</v>
      </c>
      <c r="F226" s="3" t="str">
        <f>'R7.8.1移動支援一覧'!G226</f>
        <v>062-0041</v>
      </c>
      <c r="G226" s="3" t="str">
        <f>'R7.8.1移動支援一覧'!H226</f>
        <v>札幌市豊平区西岡５条13丁目1番7号</v>
      </c>
      <c r="H226" s="3" t="str">
        <f>'R7.8.1移動支援一覧'!I226</f>
        <v>374-4118</v>
      </c>
      <c r="I226" s="3" t="str">
        <f>'R7.8.1移動支援一覧'!J226</f>
        <v>374-4119</v>
      </c>
      <c r="J226" s="3" t="str">
        <f>'R7.8.1移動支援一覧'!K226</f>
        <v>株式会社　HareRuyo</v>
      </c>
      <c r="K226" s="21" t="str">
        <f>IF('R7.8.1移動支援一覧'!Q226="","",'R7.8.1移動支援一覧'!Q226)</f>
        <v>○</v>
      </c>
      <c r="L226" s="21" t="str">
        <f>IF('R7.8.1移動支援一覧'!R226="","",'R7.8.1移動支援一覧'!R226)</f>
        <v>○</v>
      </c>
      <c r="M226" s="21" t="str">
        <f>IF('R7.8.1移動支援一覧'!S226="","",'R7.8.1移動支援一覧'!S226)</f>
        <v>○</v>
      </c>
      <c r="N226" s="21" t="str">
        <f>IF('R7.8.1移動支援一覧'!T226="","",'R7.8.1移動支援一覧'!T226)</f>
        <v>○</v>
      </c>
      <c r="O226" s="21" t="str">
        <f>IF('R7.8.1移動支援一覧'!U226="","",'R7.8.1移動支援一覧'!U226)</f>
        <v/>
      </c>
      <c r="P226" s="22" t="str">
        <f>IF('R7.8.1移動支援一覧'!V226="","",'R7.8.1移動支援一覧'!V226)</f>
        <v>0110505575</v>
      </c>
    </row>
    <row r="227" spans="1:16" ht="13.5" customHeight="1">
      <c r="A227" s="19" t="str">
        <f>'R7.8.1移動支援一覧'!A227</f>
        <v>市内</v>
      </c>
      <c r="B227" s="20" t="str">
        <f>IF('R7.8.1移動支援一覧'!B227="","",'R7.8.1移動支援一覧'!B227)</f>
        <v/>
      </c>
      <c r="C227" s="3" t="str">
        <f>'R7.8.1移動支援一覧'!C227</f>
        <v>0001100674</v>
      </c>
      <c r="D227" s="3" t="str">
        <f>'R7.8.1移動支援一覧'!D227</f>
        <v>支援センター　クレール</v>
      </c>
      <c r="E227" s="4">
        <f>'R7.8.1移動支援一覧'!E227</f>
        <v>42491</v>
      </c>
      <c r="F227" s="3" t="str">
        <f>'R7.8.1移動支援一覧'!G227</f>
        <v>007-0815</v>
      </c>
      <c r="G227" s="3" t="str">
        <f>'R7.8.1移動支援一覧'!H227</f>
        <v>札幌市中央区大通東2丁目8-5　プレジデント札幌708号室</v>
      </c>
      <c r="H227" s="3" t="str">
        <f>'R7.8.1移動支援一覧'!I227</f>
        <v>205-0825</v>
      </c>
      <c r="I227" s="3" t="str">
        <f>'R7.8.1移動支援一覧'!J227</f>
        <v>205-0814</v>
      </c>
      <c r="J227" s="3" t="str">
        <f>'R7.8.1移動支援一覧'!K227</f>
        <v>特定非営利活動法人　クラージュ</v>
      </c>
      <c r="K227" s="21" t="str">
        <f>IF('R7.8.1移動支援一覧'!Q227="","",'R7.8.1移動支援一覧'!Q227)</f>
        <v>○</v>
      </c>
      <c r="L227" s="21" t="str">
        <f>IF('R7.8.1移動支援一覧'!R227="","",'R7.8.1移動支援一覧'!R227)</f>
        <v>○</v>
      </c>
      <c r="M227" s="21" t="str">
        <f>IF('R7.8.1移動支援一覧'!S227="","",'R7.8.1移動支援一覧'!S227)</f>
        <v>○</v>
      </c>
      <c r="N227" s="21" t="str">
        <f>IF('R7.8.1移動支援一覧'!T227="","",'R7.8.1移動支援一覧'!T227)</f>
        <v>○</v>
      </c>
      <c r="O227" s="21" t="str">
        <f>IF('R7.8.1移動支援一覧'!U227="","",'R7.8.1移動支援一覧'!U227)</f>
        <v/>
      </c>
      <c r="P227" s="22" t="str">
        <f>IF('R7.8.1移動支援一覧'!V227="","",'R7.8.1移動支援一覧'!V227)</f>
        <v>0110102910</v>
      </c>
    </row>
    <row r="228" spans="1:16" ht="13.5" customHeight="1">
      <c r="A228" s="19" t="str">
        <f>'R7.8.1移動支援一覧'!A228</f>
        <v>市内</v>
      </c>
      <c r="B228" s="20" t="str">
        <f>IF('R7.8.1移動支援一覧'!B228="","",'R7.8.1移動支援一覧'!B228)</f>
        <v/>
      </c>
      <c r="C228" s="3" t="str">
        <f>'R7.8.1移動支援一覧'!C228</f>
        <v>0001100675</v>
      </c>
      <c r="D228" s="3" t="str">
        <f>'R7.8.1移動支援一覧'!D228</f>
        <v>移動支援事業所　にしかぜ</v>
      </c>
      <c r="E228" s="4">
        <f>'R7.8.1移動支援一覧'!E228</f>
        <v>42522</v>
      </c>
      <c r="F228" s="3" t="str">
        <f>'R7.8.1移動支援一覧'!G228</f>
        <v>062-0921</v>
      </c>
      <c r="G228" s="3" t="str">
        <f>'R7.8.1移動支援一覧'!H228</f>
        <v>札幌市豊平区中の島１条９丁目２番５号－２０１号室</v>
      </c>
      <c r="H228" s="3" t="str">
        <f>'R7.8.1移動支援一覧'!I228</f>
        <v>799-0556</v>
      </c>
      <c r="I228" s="3" t="str">
        <f>'R7.8.1移動支援一覧'!J228</f>
        <v>799-0557</v>
      </c>
      <c r="J228" s="3" t="str">
        <f>'R7.8.1移動支援一覧'!K228</f>
        <v>有限会社　にしかぜ</v>
      </c>
      <c r="K228" s="21" t="str">
        <f>IF('R7.8.1移動支援一覧'!Q228="","",'R7.8.1移動支援一覧'!Q228)</f>
        <v>○</v>
      </c>
      <c r="L228" s="21" t="str">
        <f>IF('R7.8.1移動支援一覧'!R228="","",'R7.8.1移動支援一覧'!R228)</f>
        <v>○</v>
      </c>
      <c r="M228" s="21" t="str">
        <f>IF('R7.8.1移動支援一覧'!S228="","",'R7.8.1移動支援一覧'!S228)</f>
        <v>○</v>
      </c>
      <c r="N228" s="21" t="str">
        <f>IF('R7.8.1移動支援一覧'!T228="","",'R7.8.1移動支援一覧'!T228)</f>
        <v>○</v>
      </c>
      <c r="O228" s="21" t="str">
        <f>IF('R7.8.1移動支援一覧'!U228="","",'R7.8.1移動支援一覧'!U228)</f>
        <v/>
      </c>
      <c r="P228" s="22" t="str">
        <f>IF('R7.8.1移動支援一覧'!V228="","",'R7.8.1移動支援一覧'!V228)</f>
        <v>0110502564</v>
      </c>
    </row>
    <row r="229" spans="1:16" ht="13.5" customHeight="1">
      <c r="A229" s="19" t="str">
        <f>'R7.8.1移動支援一覧'!A229</f>
        <v>市内</v>
      </c>
      <c r="B229" s="20" t="str">
        <f>IF('R7.8.1移動支援一覧'!B229="","",'R7.8.1移動支援一覧'!B229)</f>
        <v/>
      </c>
      <c r="C229" s="3" t="str">
        <f>'R7.8.1移動支援一覧'!C229</f>
        <v>0001100676</v>
      </c>
      <c r="D229" s="3" t="str">
        <f>'R7.8.1移動支援一覧'!D229</f>
        <v>介護ステーションソニア</v>
      </c>
      <c r="E229" s="4">
        <f>'R7.8.1移動支援一覧'!E229</f>
        <v>42522</v>
      </c>
      <c r="F229" s="3" t="str">
        <f>'R7.8.1移動支援一覧'!G229</f>
        <v>003-0021</v>
      </c>
      <c r="G229" s="3" t="str">
        <f>'R7.8.1移動支援一覧'!H229</f>
        <v>札幌市白石区栄通18丁目5番55号</v>
      </c>
      <c r="H229" s="3" t="str">
        <f>'R7.8.1移動支援一覧'!I229</f>
        <v>876-8315</v>
      </c>
      <c r="I229" s="3" t="str">
        <f>'R7.8.1移動支援一覧'!J229</f>
        <v>876-8316</v>
      </c>
      <c r="J229" s="3" t="str">
        <f>'R7.8.1移動支援一覧'!K229</f>
        <v>株式会社CO-BEST</v>
      </c>
      <c r="K229" s="21" t="str">
        <f>IF('R7.8.1移動支援一覧'!Q229="","",'R7.8.1移動支援一覧'!Q229)</f>
        <v>○</v>
      </c>
      <c r="L229" s="21" t="str">
        <f>IF('R7.8.1移動支援一覧'!R229="","",'R7.8.1移動支援一覧'!R229)</f>
        <v>○</v>
      </c>
      <c r="M229" s="21" t="str">
        <f>IF('R7.8.1移動支援一覧'!S229="","",'R7.8.1移動支援一覧'!S229)</f>
        <v>○</v>
      </c>
      <c r="N229" s="21" t="str">
        <f>IF('R7.8.1移動支援一覧'!T229="","",'R7.8.1移動支援一覧'!T229)</f>
        <v>○</v>
      </c>
      <c r="O229" s="21" t="str">
        <f>IF('R7.8.1移動支援一覧'!U229="","",'R7.8.1移動支援一覧'!U229)</f>
        <v/>
      </c>
      <c r="P229" s="22" t="str">
        <f>IF('R7.8.1移動支援一覧'!V229="","",'R7.8.1移動支援一覧'!V229)</f>
        <v>0110403375</v>
      </c>
    </row>
    <row r="230" spans="1:16" ht="13.5" customHeight="1">
      <c r="A230" s="19" t="str">
        <f>'R7.8.1移動支援一覧'!A230</f>
        <v>市内</v>
      </c>
      <c r="B230" s="20" t="str">
        <f>IF('R7.8.1移動支援一覧'!B230="","",'R7.8.1移動支援一覧'!B230)</f>
        <v/>
      </c>
      <c r="C230" s="3" t="str">
        <f>'R7.8.1移動支援一覧'!C230</f>
        <v>0001100678</v>
      </c>
      <c r="D230" s="3" t="str">
        <f>'R7.8.1移動支援一覧'!D230</f>
        <v>ヘルパーステーション花みずき</v>
      </c>
      <c r="E230" s="4">
        <f>'R7.8.1移動支援一覧'!E230</f>
        <v>42552</v>
      </c>
      <c r="F230" s="3" t="str">
        <f>'R7.8.1移動支援一覧'!G230</f>
        <v>001-0906</v>
      </c>
      <c r="G230" s="3" t="str">
        <f>'R7.8.1移動支援一覧'!H230</f>
        <v>札幌市北区新琴似6条6丁目1番1号</v>
      </c>
      <c r="H230" s="3" t="str">
        <f>'R7.8.1移動支援一覧'!I230</f>
        <v>299-1150</v>
      </c>
      <c r="I230" s="3" t="str">
        <f>'R7.8.1移動支援一覧'!J230</f>
        <v>299-1150</v>
      </c>
      <c r="J230" s="3" t="str">
        <f>'R7.8.1移動支援一覧'!K230</f>
        <v>株式会社コミット</v>
      </c>
      <c r="K230" s="21" t="str">
        <f>IF('R7.8.1移動支援一覧'!Q230="","",'R7.8.1移動支援一覧'!Q230)</f>
        <v>○</v>
      </c>
      <c r="L230" s="21" t="str">
        <f>IF('R7.8.1移動支援一覧'!R230="","",'R7.8.1移動支援一覧'!R230)</f>
        <v>○</v>
      </c>
      <c r="M230" s="21" t="str">
        <f>IF('R7.8.1移動支援一覧'!S230="","",'R7.8.1移動支援一覧'!S230)</f>
        <v>○</v>
      </c>
      <c r="N230" s="21" t="str">
        <f>IF('R7.8.1移動支援一覧'!T230="","",'R7.8.1移動支援一覧'!T230)</f>
        <v>○</v>
      </c>
      <c r="O230" s="21" t="str">
        <f>IF('R7.8.1移動支援一覧'!U230="","",'R7.8.1移動支援一覧'!U230)</f>
        <v/>
      </c>
      <c r="P230" s="22" t="str">
        <f>IF('R7.8.1移動支援一覧'!V230="","",'R7.8.1移動支援一覧'!V230)</f>
        <v>0110203882</v>
      </c>
    </row>
    <row r="231" spans="1:16" ht="13.5" customHeight="1">
      <c r="A231" s="19" t="str">
        <f>'R7.8.1移動支援一覧'!A231</f>
        <v>市内</v>
      </c>
      <c r="B231" s="20" t="str">
        <f>IF('R7.8.1移動支援一覧'!B231="","",'R7.8.1移動支援一覧'!B231)</f>
        <v/>
      </c>
      <c r="C231" s="3" t="str">
        <f>'R7.8.1移動支援一覧'!C231</f>
        <v>0001100679</v>
      </c>
      <c r="D231" s="3" t="str">
        <f>'R7.8.1移動支援一覧'!D231</f>
        <v>ヘルパーステーションそら</v>
      </c>
      <c r="E231" s="4">
        <f>'R7.8.1移動支援一覧'!E231</f>
        <v>42552</v>
      </c>
      <c r="F231" s="3" t="str">
        <f>'R7.8.1移動支援一覧'!G231</f>
        <v>062-0934</v>
      </c>
      <c r="G231" s="3" t="str">
        <f>'R7.8.1移動支援一覧'!H231</f>
        <v>札幌市豊平区平岸4条1丁目5番4号</v>
      </c>
      <c r="H231" s="3" t="str">
        <f>'R7.8.1移動支援一覧'!I231</f>
        <v>827-7925</v>
      </c>
      <c r="I231" s="3" t="str">
        <f>'R7.8.1移動支援一覧'!J231</f>
        <v>827-7926</v>
      </c>
      <c r="J231" s="3" t="str">
        <f>'R7.8.1移動支援一覧'!K231</f>
        <v>株式会社そら</v>
      </c>
      <c r="K231" s="21" t="str">
        <f>IF('R7.8.1移動支援一覧'!Q231="","",'R7.8.1移動支援一覧'!Q231)</f>
        <v>○</v>
      </c>
      <c r="L231" s="21" t="str">
        <f>IF('R7.8.1移動支援一覧'!R231="","",'R7.8.1移動支援一覧'!R231)</f>
        <v>○</v>
      </c>
      <c r="M231" s="21" t="str">
        <f>IF('R7.8.1移動支援一覧'!S231="","",'R7.8.1移動支援一覧'!S231)</f>
        <v>○</v>
      </c>
      <c r="N231" s="21" t="str">
        <f>IF('R7.8.1移動支援一覧'!T231="","",'R7.8.1移動支援一覧'!T231)</f>
        <v>○</v>
      </c>
      <c r="O231" s="21" t="str">
        <f>IF('R7.8.1移動支援一覧'!U231="","",'R7.8.1移動支援一覧'!U231)</f>
        <v/>
      </c>
      <c r="P231" s="22" t="str">
        <f>IF('R7.8.1移動支援一覧'!V231="","",'R7.8.1移動支援一覧'!V231)</f>
        <v>0110505609</v>
      </c>
    </row>
    <row r="232" spans="1:16" ht="13.5" customHeight="1">
      <c r="A232" s="19" t="str">
        <f>'R7.8.1移動支援一覧'!A232</f>
        <v>市内</v>
      </c>
      <c r="B232" s="20" t="str">
        <f>IF('R7.8.1移動支援一覧'!B232="","",'R7.8.1移動支援一覧'!B232)</f>
        <v/>
      </c>
      <c r="C232" s="3" t="str">
        <f>'R7.8.1移動支援一覧'!C232</f>
        <v>0001100680</v>
      </c>
      <c r="D232" s="3" t="str">
        <f>'R7.8.1移動支援一覧'!D232</f>
        <v>ヘルパーセンターあやめ</v>
      </c>
      <c r="E232" s="4">
        <f>'R7.8.1移動支援一覧'!E232</f>
        <v>42552</v>
      </c>
      <c r="F232" s="3" t="str">
        <f>'R7.8.1移動支援一覧'!G232</f>
        <v>004-0062</v>
      </c>
      <c r="G232" s="3" t="str">
        <f>'R7.8.1移動支援一覧'!H232</f>
        <v>札幌市厚別区厚別西２条５丁目５－１８　メゾネットツインズＢ</v>
      </c>
      <c r="H232" s="3" t="str">
        <f>'R7.8.1移動支援一覧'!I232</f>
        <v>398-4813</v>
      </c>
      <c r="I232" s="3" t="str">
        <f>'R7.8.1移動支援一覧'!J232</f>
        <v>398-4819</v>
      </c>
      <c r="J232" s="3" t="str">
        <f>'R7.8.1移動支援一覧'!K232</f>
        <v>合同会社　あやめ</v>
      </c>
      <c r="K232" s="21" t="str">
        <f>IF('R7.8.1移動支援一覧'!Q232="","",'R7.8.1移動支援一覧'!Q232)</f>
        <v>○</v>
      </c>
      <c r="L232" s="21" t="str">
        <f>IF('R7.8.1移動支援一覧'!R232="","",'R7.8.1移動支援一覧'!R232)</f>
        <v>○</v>
      </c>
      <c r="M232" s="21" t="str">
        <f>IF('R7.8.1移動支援一覧'!S232="","",'R7.8.1移動支援一覧'!S232)</f>
        <v>○</v>
      </c>
      <c r="N232" s="21" t="str">
        <f>IF('R7.8.1移動支援一覧'!T232="","",'R7.8.1移動支援一覧'!T232)</f>
        <v>○</v>
      </c>
      <c r="O232" s="21" t="str">
        <f>IF('R7.8.1移動支援一覧'!U232="","",'R7.8.1移動支援一覧'!U232)</f>
        <v/>
      </c>
      <c r="P232" s="22" t="str">
        <f>IF('R7.8.1移動支援一覧'!V232="","",'R7.8.1移動支援一覧'!V232)</f>
        <v>0110800315</v>
      </c>
    </row>
    <row r="233" spans="1:16" ht="13.5" customHeight="1">
      <c r="A233" s="19" t="str">
        <f>'R7.8.1移動支援一覧'!A233</f>
        <v>市内</v>
      </c>
      <c r="B233" s="20" t="str">
        <f>IF('R7.8.1移動支援一覧'!B233="","",'R7.8.1移動支援一覧'!B233)</f>
        <v/>
      </c>
      <c r="C233" s="3" t="str">
        <f>'R7.8.1移動支援一覧'!C233</f>
        <v>0001100682</v>
      </c>
      <c r="D233" s="3" t="str">
        <f>'R7.8.1移動支援一覧'!D233</f>
        <v>ヘルパーステーションこもれび</v>
      </c>
      <c r="E233" s="4">
        <f>'R7.8.1移動支援一覧'!E233</f>
        <v>42583</v>
      </c>
      <c r="F233" s="3" t="str">
        <f>'R7.8.1移動支援一覧'!G233</f>
        <v>003-0803</v>
      </c>
      <c r="G233" s="3" t="str">
        <f>'R7.8.1移動支援一覧'!H233</f>
        <v>札幌市白石区菊水3条1丁目8番5号　フロンティア菊水203号</v>
      </c>
      <c r="H233" s="3" t="str">
        <f>'R7.8.1移動支援一覧'!I233</f>
        <v>832-8888</v>
      </c>
      <c r="I233" s="3" t="str">
        <f>'R7.8.1移動支援一覧'!J233</f>
        <v>832-1010</v>
      </c>
      <c r="J233" s="3" t="str">
        <f>'R7.8.1移動支援一覧'!K233</f>
        <v>株式会社　リードマックス</v>
      </c>
      <c r="K233" s="21" t="str">
        <f>IF('R7.8.1移動支援一覧'!Q233="","",'R7.8.1移動支援一覧'!Q233)</f>
        <v>○</v>
      </c>
      <c r="L233" s="21" t="str">
        <f>IF('R7.8.1移動支援一覧'!R233="","",'R7.8.1移動支援一覧'!R233)</f>
        <v/>
      </c>
      <c r="M233" s="21" t="str">
        <f>IF('R7.8.1移動支援一覧'!S233="","",'R7.8.1移動支援一覧'!S233)</f>
        <v>○</v>
      </c>
      <c r="N233" s="21" t="str">
        <f>IF('R7.8.1移動支援一覧'!T233="","",'R7.8.1移動支援一覧'!T233)</f>
        <v/>
      </c>
      <c r="O233" s="21" t="str">
        <f>IF('R7.8.1移動支援一覧'!U233="","",'R7.8.1移動支援一覧'!U233)</f>
        <v/>
      </c>
      <c r="P233" s="22" t="str">
        <f>IF('R7.8.1移動支援一覧'!V233="","",'R7.8.1移動支援一覧'!V233)</f>
        <v>0110403037</v>
      </c>
    </row>
    <row r="234" spans="1:16" ht="13.5" customHeight="1">
      <c r="A234" s="19" t="str">
        <f>'R7.8.1移動支援一覧'!A234</f>
        <v>市内</v>
      </c>
      <c r="B234" s="20" t="str">
        <f>IF('R7.8.1移動支援一覧'!B234="","",'R7.8.1移動支援一覧'!B234)</f>
        <v/>
      </c>
      <c r="C234" s="3" t="str">
        <f>'R7.8.1移動支援一覧'!C234</f>
        <v>0001100688</v>
      </c>
      <c r="D234" s="3" t="str">
        <f>'R7.8.1移動支援一覧'!D234</f>
        <v>ケアサービスあうる</v>
      </c>
      <c r="E234" s="4">
        <f>'R7.8.1移動支援一覧'!E234</f>
        <v>42644</v>
      </c>
      <c r="F234" s="3" t="str">
        <f>'R7.8.1移動支援一覧'!G234</f>
        <v>005-0022</v>
      </c>
      <c r="G234" s="3" t="str">
        <f>'R7.8.1移動支援一覧'!H234</f>
        <v>札幌市南区真駒内柏丘5丁目10番9号</v>
      </c>
      <c r="H234" s="3" t="str">
        <f>'R7.8.1移動支援一覧'!I234</f>
        <v>596-7022</v>
      </c>
      <c r="I234" s="3" t="str">
        <f>'R7.8.1移動支援一覧'!J234</f>
        <v>596-7023</v>
      </c>
      <c r="J234" s="3" t="str">
        <f>'R7.8.1移動支援一覧'!K234</f>
        <v>一般社団法人ＡＲＣＪＯＢ</v>
      </c>
      <c r="K234" s="21" t="str">
        <f>IF('R7.8.1移動支援一覧'!Q234="","",'R7.8.1移動支援一覧'!Q234)</f>
        <v>○</v>
      </c>
      <c r="L234" s="21" t="str">
        <f>IF('R7.8.1移動支援一覧'!R234="","",'R7.8.1移動支援一覧'!R234)</f>
        <v>○</v>
      </c>
      <c r="M234" s="21" t="str">
        <f>IF('R7.8.1移動支援一覧'!S234="","",'R7.8.1移動支援一覧'!S234)</f>
        <v>○</v>
      </c>
      <c r="N234" s="21" t="str">
        <f>IF('R7.8.1移動支援一覧'!T234="","",'R7.8.1移動支援一覧'!T234)</f>
        <v>○</v>
      </c>
      <c r="O234" s="21" t="str">
        <f>IF('R7.8.1移動支援一覧'!U234="","",'R7.8.1移動支援一覧'!U234)</f>
        <v/>
      </c>
      <c r="P234" s="22" t="str">
        <f>IF('R7.8.1移動支援一覧'!V234="","",'R7.8.1移動支援一覧'!V234)</f>
        <v>0110600491</v>
      </c>
    </row>
    <row r="235" spans="1:16" ht="13.5" customHeight="1">
      <c r="A235" s="19" t="str">
        <f>'R7.8.1移動支援一覧'!A235</f>
        <v>市内</v>
      </c>
      <c r="B235" s="20" t="str">
        <f>IF('R7.8.1移動支援一覧'!B235="","",'R7.8.1移動支援一覧'!B235)</f>
        <v/>
      </c>
      <c r="C235" s="3" t="str">
        <f>'R7.8.1移動支援一覧'!C235</f>
        <v>0001100689</v>
      </c>
      <c r="D235" s="3" t="str">
        <f>'R7.8.1移動支援一覧'!D235</f>
        <v>ケアサポートぽけっと</v>
      </c>
      <c r="E235" s="4">
        <f>'R7.8.1移動支援一覧'!E235</f>
        <v>42644</v>
      </c>
      <c r="F235" s="3" t="str">
        <f>'R7.8.1移動支援一覧'!G235</f>
        <v>001-0908</v>
      </c>
      <c r="G235" s="3" t="str">
        <f>'R7.8.1移動支援一覧'!H235</f>
        <v>札幌市北区新琴似8条8丁目1-1</v>
      </c>
      <c r="H235" s="3" t="str">
        <f>'R7.8.1移動支援一覧'!I235</f>
        <v>765-2942</v>
      </c>
      <c r="I235" s="3" t="str">
        <f>'R7.8.1移動支援一覧'!J235</f>
        <v>788-8280</v>
      </c>
      <c r="J235" s="3" t="str">
        <f>'R7.8.1移動支援一覧'!K235</f>
        <v>株式会社　パーシス</v>
      </c>
      <c r="K235" s="21" t="str">
        <f>IF('R7.8.1移動支援一覧'!Q235="","",'R7.8.1移動支援一覧'!Q235)</f>
        <v>○</v>
      </c>
      <c r="L235" s="21" t="str">
        <f>IF('R7.8.1移動支援一覧'!R235="","",'R7.8.1移動支援一覧'!R235)</f>
        <v>○</v>
      </c>
      <c r="M235" s="21" t="str">
        <f>IF('R7.8.1移動支援一覧'!S235="","",'R7.8.1移動支援一覧'!S235)</f>
        <v>○</v>
      </c>
      <c r="N235" s="21" t="str">
        <f>IF('R7.8.1移動支援一覧'!T235="","",'R7.8.1移動支援一覧'!T235)</f>
        <v>○</v>
      </c>
      <c r="O235" s="21" t="str">
        <f>IF('R7.8.1移動支援一覧'!U235="","",'R7.8.1移動支援一覧'!U235)</f>
        <v/>
      </c>
      <c r="P235" s="22" t="str">
        <f>IF('R7.8.1移動支援一覧'!V235="","",'R7.8.1移動支援一覧'!V235)</f>
        <v>0110203601</v>
      </c>
    </row>
    <row r="236" spans="1:16" ht="13.5" customHeight="1">
      <c r="A236" s="19" t="str">
        <f>'R7.8.1移動支援一覧'!A236</f>
        <v>市内</v>
      </c>
      <c r="B236" s="20" t="str">
        <f>IF('R7.8.1移動支援一覧'!B236="","",'R7.8.1移動支援一覧'!B236)</f>
        <v/>
      </c>
      <c r="C236" s="3" t="str">
        <f>'R7.8.1移動支援一覧'!C236</f>
        <v>0001100690</v>
      </c>
      <c r="D236" s="3" t="str">
        <f>'R7.8.1移動支援一覧'!D236</f>
        <v>移動支援事業所　そら</v>
      </c>
      <c r="E236" s="4">
        <f>'R7.8.1移動支援一覧'!E236</f>
        <v>42644</v>
      </c>
      <c r="F236" s="3" t="str">
        <f>'R7.8.1移動支援一覧'!G236</f>
        <v>006-0819</v>
      </c>
      <c r="G236" s="3" t="str">
        <f>'R7.8.1移動支援一覧'!H236</f>
        <v>札幌市手稲区前田9条14丁目1-27　ウェストタウン前田1-D</v>
      </c>
      <c r="H236" s="3" t="str">
        <f>'R7.8.1移動支援一覧'!I236</f>
        <v>215-4942</v>
      </c>
      <c r="I236" s="3" t="str">
        <f>'R7.8.1移動支援一覧'!J236</f>
        <v>215-4942</v>
      </c>
      <c r="J236" s="3" t="str">
        <f>'R7.8.1移動支援一覧'!K236</f>
        <v>一般社団法人　空</v>
      </c>
      <c r="K236" s="21" t="str">
        <f>IF('R7.8.1移動支援一覧'!Q236="","",'R7.8.1移動支援一覧'!Q236)</f>
        <v>○</v>
      </c>
      <c r="L236" s="21" t="str">
        <f>IF('R7.8.1移動支援一覧'!R236="","",'R7.8.1移動支援一覧'!R236)</f>
        <v>○</v>
      </c>
      <c r="M236" s="21" t="str">
        <f>IF('R7.8.1移動支援一覧'!S236="","",'R7.8.1移動支援一覧'!S236)</f>
        <v>○</v>
      </c>
      <c r="N236" s="21" t="str">
        <f>IF('R7.8.1移動支援一覧'!T236="","",'R7.8.1移動支援一覧'!T236)</f>
        <v>○</v>
      </c>
      <c r="O236" s="21" t="str">
        <f>IF('R7.8.1移動支援一覧'!U236="","",'R7.8.1移動支援一覧'!U236)</f>
        <v/>
      </c>
      <c r="P236" s="22" t="str">
        <f>IF('R7.8.1移動支援一覧'!V236="","",'R7.8.1移動支援一覧'!V236)</f>
        <v>0110900677</v>
      </c>
    </row>
    <row r="237" spans="1:16" ht="13.5" customHeight="1">
      <c r="A237" s="19" t="str">
        <f>'R7.8.1移動支援一覧'!A237</f>
        <v>市内</v>
      </c>
      <c r="B237" s="20" t="str">
        <f>IF('R7.8.1移動支援一覧'!B237="","",'R7.8.1移動支援一覧'!B237)</f>
        <v/>
      </c>
      <c r="C237" s="3" t="str">
        <f>'R7.8.1移動支援一覧'!C237</f>
        <v>0001100692</v>
      </c>
      <c r="D237" s="3" t="str">
        <f>'R7.8.1移動支援一覧'!D237</f>
        <v>あいしてぃヘルパーセンター</v>
      </c>
      <c r="E237" s="4">
        <f>'R7.8.1移動支援一覧'!E237</f>
        <v>42675</v>
      </c>
      <c r="F237" s="3" t="str">
        <f>'R7.8.1移動支援一覧'!G237</f>
        <v>002-0872</v>
      </c>
      <c r="G237" s="3" t="str">
        <f>'R7.8.1移動支援一覧'!H237</f>
        <v>札幌市北区あいの里2条2丁目8番5号</v>
      </c>
      <c r="H237" s="3" t="str">
        <f>'R7.8.1移動支援一覧'!I237</f>
        <v>770-5553</v>
      </c>
      <c r="I237" s="3" t="str">
        <f>'R7.8.1移動支援一覧'!J237</f>
        <v>770-5554</v>
      </c>
      <c r="J237" s="3" t="str">
        <f>'R7.8.1移動支援一覧'!K237</f>
        <v>株式会社まいらいふ</v>
      </c>
      <c r="K237" s="21" t="str">
        <f>IF('R7.8.1移動支援一覧'!Q237="","",'R7.8.1移動支援一覧'!Q237)</f>
        <v>○</v>
      </c>
      <c r="L237" s="21" t="str">
        <f>IF('R7.8.1移動支援一覧'!R237="","",'R7.8.1移動支援一覧'!R237)</f>
        <v>○</v>
      </c>
      <c r="M237" s="21" t="str">
        <f>IF('R7.8.1移動支援一覧'!S237="","",'R7.8.1移動支援一覧'!S237)</f>
        <v>○</v>
      </c>
      <c r="N237" s="21" t="str">
        <f>IF('R7.8.1移動支援一覧'!T237="","",'R7.8.1移動支援一覧'!T237)</f>
        <v>○</v>
      </c>
      <c r="O237" s="21" t="str">
        <f>IF('R7.8.1移動支援一覧'!U237="","",'R7.8.1移動支援一覧'!U237)</f>
        <v/>
      </c>
      <c r="P237" s="22" t="str">
        <f>IF('R7.8.1移動支援一覧'!V237="","",'R7.8.1移動支援一覧'!V237)</f>
        <v>0110203940</v>
      </c>
    </row>
    <row r="238" spans="1:16" ht="13.5" customHeight="1">
      <c r="A238" s="19" t="str">
        <f>'R7.8.1移動支援一覧'!A238</f>
        <v>市内</v>
      </c>
      <c r="B238" s="20" t="str">
        <f>IF('R7.8.1移動支援一覧'!B238="","",'R7.8.1移動支援一覧'!B238)</f>
        <v/>
      </c>
      <c r="C238" s="3" t="str">
        <f>'R7.8.1移動支援一覧'!C238</f>
        <v>0001100695</v>
      </c>
      <c r="D238" s="3" t="str">
        <f>'R7.8.1移動支援一覧'!D238</f>
        <v>ヘルパーステーションいちご</v>
      </c>
      <c r="E238" s="4">
        <f>'R7.8.1移動支援一覧'!E238</f>
        <v>42705</v>
      </c>
      <c r="F238" s="3" t="str">
        <f>'R7.8.1移動支援一覧'!G238</f>
        <v>063-0062</v>
      </c>
      <c r="G238" s="3" t="str">
        <f>'R7.8.1移動支援一覧'!H238</f>
        <v>札幌市西区西町南18丁目2番1号　稲嶺ビル1階</v>
      </c>
      <c r="H238" s="3" t="str">
        <f>'R7.8.1移動支援一覧'!I238</f>
        <v>699-6722</v>
      </c>
      <c r="I238" s="3" t="str">
        <f>'R7.8.1移動支援一覧'!J238</f>
        <v>699-6723</v>
      </c>
      <c r="J238" s="3" t="str">
        <f>'R7.8.1移動支援一覧'!K238</f>
        <v>特定非営利活動法人札幌いちご会</v>
      </c>
      <c r="K238" s="21" t="str">
        <f>IF('R7.8.1移動支援一覧'!Q238="","",'R7.8.1移動支援一覧'!Q238)</f>
        <v>○</v>
      </c>
      <c r="L238" s="21" t="str">
        <f>IF('R7.8.1移動支援一覧'!R238="","",'R7.8.1移動支援一覧'!R238)</f>
        <v>○</v>
      </c>
      <c r="M238" s="21" t="str">
        <f>IF('R7.8.1移動支援一覧'!S238="","",'R7.8.1移動支援一覧'!S238)</f>
        <v>○</v>
      </c>
      <c r="N238" s="21" t="str">
        <f>IF('R7.8.1移動支援一覧'!T238="","",'R7.8.1移動支援一覧'!T238)</f>
        <v>○</v>
      </c>
      <c r="O238" s="21" t="str">
        <f>IF('R7.8.1移動支援一覧'!U238="","",'R7.8.1移動支援一覧'!U238)</f>
        <v/>
      </c>
      <c r="P238" s="22" t="str">
        <f>IF('R7.8.1移動支援一覧'!V238="","",'R7.8.1移動支援一覧'!V238)</f>
        <v>0110700606</v>
      </c>
    </row>
    <row r="239" spans="1:16" ht="13.5" customHeight="1">
      <c r="A239" s="19" t="str">
        <f>'R7.8.1移動支援一覧'!A239</f>
        <v>市内</v>
      </c>
      <c r="B239" s="20" t="str">
        <f>IF('R7.8.1移動支援一覧'!B239="","",'R7.8.1移動支援一覧'!B239)</f>
        <v/>
      </c>
      <c r="C239" s="3" t="str">
        <f>'R7.8.1移動支援一覧'!C239</f>
        <v>0001100696</v>
      </c>
      <c r="D239" s="3" t="str">
        <f>'R7.8.1移動支援一覧'!D239</f>
        <v>介護ステーション　サンケアハート</v>
      </c>
      <c r="E239" s="4">
        <f>'R7.8.1移動支援一覧'!E239</f>
        <v>42705</v>
      </c>
      <c r="F239" s="3" t="str">
        <f>'R7.8.1移動支援一覧'!G239</f>
        <v>002-8028</v>
      </c>
      <c r="G239" s="3" t="str">
        <f>'R7.8.1移動支援一覧'!H239</f>
        <v>札幌市北区篠路8条4丁目1番5号ゴールドリバー103号室</v>
      </c>
      <c r="H239" s="3" t="str">
        <f>'R7.8.1移動支援一覧'!I239</f>
        <v>788-3745</v>
      </c>
      <c r="I239" s="3" t="str">
        <f>'R7.8.1移動支援一覧'!J239</f>
        <v>788-3746</v>
      </c>
      <c r="J239" s="3" t="str">
        <f>'R7.8.1移動支援一覧'!K239</f>
        <v>サンケア合同会社</v>
      </c>
      <c r="K239" s="21" t="str">
        <f>IF('R7.8.1移動支援一覧'!Q239="","",'R7.8.1移動支援一覧'!Q239)</f>
        <v>○</v>
      </c>
      <c r="L239" s="21" t="str">
        <f>IF('R7.8.1移動支援一覧'!R239="","",'R7.8.1移動支援一覧'!R239)</f>
        <v>○</v>
      </c>
      <c r="M239" s="21" t="str">
        <f>IF('R7.8.1移動支援一覧'!S239="","",'R7.8.1移動支援一覧'!S239)</f>
        <v>○</v>
      </c>
      <c r="N239" s="21" t="str">
        <f>IF('R7.8.1移動支援一覧'!T239="","",'R7.8.1移動支援一覧'!T239)</f>
        <v>○</v>
      </c>
      <c r="O239" s="21" t="str">
        <f>IF('R7.8.1移動支援一覧'!U239="","",'R7.8.1移動支援一覧'!U239)</f>
        <v/>
      </c>
      <c r="P239" s="22" t="str">
        <f>IF('R7.8.1移動支援一覧'!V239="","",'R7.8.1移動支援一覧'!V239)</f>
        <v>0110203957</v>
      </c>
    </row>
    <row r="240" spans="1:16" ht="13.5" customHeight="1">
      <c r="A240" s="19" t="str">
        <f>'R7.8.1移動支援一覧'!A240</f>
        <v>市内</v>
      </c>
      <c r="B240" s="20" t="str">
        <f>IF('R7.8.1移動支援一覧'!B240="","",'R7.8.1移動支援一覧'!B240)</f>
        <v/>
      </c>
      <c r="C240" s="3" t="str">
        <f>'R7.8.1移動支援一覧'!C240</f>
        <v>0001100697</v>
      </c>
      <c r="D240" s="3" t="str">
        <f>'R7.8.1移動支援一覧'!D240</f>
        <v>訪問介護まごのて円山</v>
      </c>
      <c r="E240" s="4">
        <f>'R7.8.1移動支援一覧'!E240</f>
        <v>42705</v>
      </c>
      <c r="F240" s="3" t="str">
        <f>'R7.8.1移動支援一覧'!G240</f>
        <v>064-0822</v>
      </c>
      <c r="G240" s="3" t="str">
        <f>'R7.8.1移動支援一覧'!H240</f>
        <v>札幌市中央区北2条西26丁目2番18号　26WEST4階</v>
      </c>
      <c r="H240" s="3" t="str">
        <f>'R7.8.1移動支援一覧'!I240</f>
        <v>676-6711</v>
      </c>
      <c r="I240" s="3" t="str">
        <f>'R7.8.1移動支援一覧'!J240</f>
        <v>676-6733</v>
      </c>
      <c r="J240" s="3" t="str">
        <f>'R7.8.1移動支援一覧'!K240</f>
        <v>合同会社アウルケアサービス</v>
      </c>
      <c r="K240" s="21" t="str">
        <f>IF('R7.8.1移動支援一覧'!Q240="","",'R7.8.1移動支援一覧'!Q240)</f>
        <v>○</v>
      </c>
      <c r="L240" s="21" t="str">
        <f>IF('R7.8.1移動支援一覧'!R240="","",'R7.8.1移動支援一覧'!R240)</f>
        <v>○</v>
      </c>
      <c r="M240" s="21" t="str">
        <f>IF('R7.8.1移動支援一覧'!S240="","",'R7.8.1移動支援一覧'!S240)</f>
        <v>○</v>
      </c>
      <c r="N240" s="21" t="str">
        <f>IF('R7.8.1移動支援一覧'!T240="","",'R7.8.1移動支援一覧'!T240)</f>
        <v>○</v>
      </c>
      <c r="O240" s="21" t="str">
        <f>IF('R7.8.1移動支援一覧'!U240="","",'R7.8.1移動支援一覧'!U240)</f>
        <v/>
      </c>
      <c r="P240" s="22" t="str">
        <f>IF('R7.8.1移動支援一覧'!V240="","",'R7.8.1移動支援一覧'!V240)</f>
        <v>0110102969</v>
      </c>
    </row>
    <row r="241" spans="1:16" ht="13.5" customHeight="1">
      <c r="A241" s="19" t="str">
        <f>'R7.8.1移動支援一覧'!A241</f>
        <v>市内</v>
      </c>
      <c r="B241" s="20" t="str">
        <f>IF('R7.8.1移動支援一覧'!B241="","",'R7.8.1移動支援一覧'!B241)</f>
        <v/>
      </c>
      <c r="C241" s="3" t="str">
        <f>'R7.8.1移動支援一覧'!C241</f>
        <v>0001100698</v>
      </c>
      <c r="D241" s="3" t="str">
        <f>'R7.8.1移動支援一覧'!D241</f>
        <v>ヘルパーステーションゆうゆう</v>
      </c>
      <c r="E241" s="4">
        <f>'R7.8.1移動支援一覧'!E241</f>
        <v>42736</v>
      </c>
      <c r="F241" s="3" t="str">
        <f>'R7.8.1移動支援一覧'!G241</f>
        <v>003-0026</v>
      </c>
      <c r="G241" s="3" t="str">
        <f>'R7.8.1移動支援一覧'!H241</f>
        <v>札幌市白石区本通１９丁目南２－３２</v>
      </c>
      <c r="H241" s="3" t="str">
        <f>'R7.8.1移動支援一覧'!I241</f>
        <v>799-1801</v>
      </c>
      <c r="I241" s="3" t="str">
        <f>'R7.8.1移動支援一覧'!J241</f>
        <v>799-1806</v>
      </c>
      <c r="J241" s="3" t="str">
        <f>'R7.8.1移動支援一覧'!K241</f>
        <v>株式会社　ゆうらく</v>
      </c>
      <c r="K241" s="21" t="str">
        <f>IF('R7.8.1移動支援一覧'!Q241="","",'R7.8.1移動支援一覧'!Q241)</f>
        <v>○</v>
      </c>
      <c r="L241" s="21" t="str">
        <f>IF('R7.8.1移動支援一覧'!R241="","",'R7.8.1移動支援一覧'!R241)</f>
        <v>○</v>
      </c>
      <c r="M241" s="21" t="str">
        <f>IF('R7.8.1移動支援一覧'!S241="","",'R7.8.1移動支援一覧'!S241)</f>
        <v/>
      </c>
      <c r="N241" s="21" t="str">
        <f>IF('R7.8.1移動支援一覧'!T241="","",'R7.8.1移動支援一覧'!T241)</f>
        <v>○</v>
      </c>
      <c r="O241" s="21" t="str">
        <f>IF('R7.8.1移動支援一覧'!U241="","",'R7.8.1移動支援一覧'!U241)</f>
        <v/>
      </c>
      <c r="P241" s="22" t="str">
        <f>IF('R7.8.1移動支援一覧'!V241="","",'R7.8.1移動支援一覧'!V241)</f>
        <v>0110800323</v>
      </c>
    </row>
    <row r="242" spans="1:16" ht="13.5" customHeight="1">
      <c r="A242" s="19" t="str">
        <f>'R7.8.1移動支援一覧'!A242</f>
        <v>市内</v>
      </c>
      <c r="B242" s="20" t="str">
        <f>IF('R7.8.1移動支援一覧'!B242="","",'R7.8.1移動支援一覧'!B242)</f>
        <v/>
      </c>
      <c r="C242" s="3" t="str">
        <f>'R7.8.1移動支援一覧'!C242</f>
        <v>0001100701</v>
      </c>
      <c r="D242" s="3" t="str">
        <f>'R7.8.1移動支援一覧'!D242</f>
        <v>あいヘルパーステーション</v>
      </c>
      <c r="E242" s="4">
        <f>'R7.8.1移動支援一覧'!E242</f>
        <v>42795</v>
      </c>
      <c r="F242" s="3" t="str">
        <f>'R7.8.1移動支援一覧'!G242</f>
        <v>060-0819</v>
      </c>
      <c r="G242" s="3" t="str">
        <f>'R7.8.1移動支援一覧'!H242</f>
        <v>札幌市北区北２９条西１１丁目４－１</v>
      </c>
      <c r="H242" s="3" t="str">
        <f>'R7.8.1移動支援一覧'!I242</f>
        <v>792-9235</v>
      </c>
      <c r="I242" s="3" t="str">
        <f>'R7.8.1移動支援一覧'!J242</f>
        <v>792-9236</v>
      </c>
      <c r="J242" s="3" t="str">
        <f>'R7.8.1移動支援一覧'!K242</f>
        <v>株式会社ＡＡ</v>
      </c>
      <c r="K242" s="21" t="str">
        <f>IF('R7.8.1移動支援一覧'!Q242="","",'R7.8.1移動支援一覧'!Q242)</f>
        <v>○</v>
      </c>
      <c r="L242" s="21" t="str">
        <f>IF('R7.8.1移動支援一覧'!R242="","",'R7.8.1移動支援一覧'!R242)</f>
        <v>○</v>
      </c>
      <c r="M242" s="21" t="str">
        <f>IF('R7.8.1移動支援一覧'!S242="","",'R7.8.1移動支援一覧'!S242)</f>
        <v>○</v>
      </c>
      <c r="N242" s="21" t="str">
        <f>IF('R7.8.1移動支援一覧'!T242="","",'R7.8.1移動支援一覧'!T242)</f>
        <v>○</v>
      </c>
      <c r="O242" s="21" t="str">
        <f>IF('R7.8.1移動支援一覧'!U242="","",'R7.8.1移動支援一覧'!U242)</f>
        <v/>
      </c>
      <c r="P242" s="22" t="str">
        <f>IF('R7.8.1移動支援一覧'!V242="","",'R7.8.1移動支援一覧'!V242)</f>
        <v>0110403490</v>
      </c>
    </row>
    <row r="243" spans="1:16" ht="13.5" customHeight="1">
      <c r="A243" s="19" t="str">
        <f>'R7.8.1移動支援一覧'!A243</f>
        <v>市内</v>
      </c>
      <c r="B243" s="20" t="str">
        <f>IF('R7.8.1移動支援一覧'!B243="","",'R7.8.1移動支援一覧'!B243)</f>
        <v/>
      </c>
      <c r="C243" s="3" t="str">
        <f>'R7.8.1移動支援一覧'!C243</f>
        <v>0001100703</v>
      </c>
      <c r="D243" s="3" t="str">
        <f>'R7.8.1移動支援一覧'!D243</f>
        <v>ヘルプアンドケア福笑</v>
      </c>
      <c r="E243" s="4">
        <f>'R7.8.1移動支援一覧'!E243</f>
        <v>42826</v>
      </c>
      <c r="F243" s="3" t="str">
        <f>'R7.8.1移動支援一覧'!G243</f>
        <v>062-0042</v>
      </c>
      <c r="G243" s="3" t="str">
        <f>'R7.8.1移動支援一覧'!H243</f>
        <v>札幌市豊平区福住2条10丁目2番1号</v>
      </c>
      <c r="H243" s="3" t="str">
        <f>'R7.8.1移動支援一覧'!I243</f>
        <v>827-9911</v>
      </c>
      <c r="I243" s="3" t="str">
        <f>'R7.8.1移動支援一覧'!J243</f>
        <v>827-9911</v>
      </c>
      <c r="J243" s="3" t="str">
        <f>'R7.8.1移動支援一覧'!K243</f>
        <v>合同会社ピーコック</v>
      </c>
      <c r="K243" s="21" t="str">
        <f>IF('R7.8.1移動支援一覧'!Q243="","",'R7.8.1移動支援一覧'!Q243)</f>
        <v>○</v>
      </c>
      <c r="L243" s="21" t="str">
        <f>IF('R7.8.1移動支援一覧'!R243="","",'R7.8.1移動支援一覧'!R243)</f>
        <v>○</v>
      </c>
      <c r="M243" s="21" t="str">
        <f>IF('R7.8.1移動支援一覧'!S243="","",'R7.8.1移動支援一覧'!S243)</f>
        <v>○</v>
      </c>
      <c r="N243" s="21" t="str">
        <f>IF('R7.8.1移動支援一覧'!T243="","",'R7.8.1移動支援一覧'!T243)</f>
        <v>○</v>
      </c>
      <c r="O243" s="21" t="str">
        <f>IF('R7.8.1移動支援一覧'!U243="","",'R7.8.1移動支援一覧'!U243)</f>
        <v/>
      </c>
      <c r="P243" s="22" t="str">
        <f>IF('R7.8.1移動支援一覧'!V243="","",'R7.8.1移動支援一覧'!V243)</f>
        <v>0110505724</v>
      </c>
    </row>
    <row r="244" spans="1:16" ht="13.5" customHeight="1">
      <c r="A244" s="19" t="str">
        <f>'R7.8.1移動支援一覧'!A244</f>
        <v>市内</v>
      </c>
      <c r="B244" s="20" t="str">
        <f>IF('R7.8.1移動支援一覧'!B244="","",'R7.8.1移動支援一覧'!B244)</f>
        <v/>
      </c>
      <c r="C244" s="3" t="str">
        <f>'R7.8.1移動支援一覧'!C244</f>
        <v>0001100704</v>
      </c>
      <c r="D244" s="3" t="str">
        <f>'R7.8.1移動支援一覧'!D244</f>
        <v>ライフサポートきずな</v>
      </c>
      <c r="E244" s="4">
        <f>'R7.8.1移動支援一覧'!E244</f>
        <v>42856</v>
      </c>
      <c r="F244" s="3" t="str">
        <f>'R7.8.1移動支援一覧'!G244</f>
        <v>063-0804</v>
      </c>
      <c r="G244" s="3" t="str">
        <f>'R7.8.1移動支援一覧'!H244</f>
        <v>札幌市西区二十四軒4条3丁目4番18号</v>
      </c>
      <c r="H244" s="3" t="str">
        <f>'R7.8.1移動支援一覧'!I244</f>
        <v>213-7923</v>
      </c>
      <c r="I244" s="3" t="str">
        <f>'R7.8.1移動支援一覧'!J244</f>
        <v>213-7924</v>
      </c>
      <c r="J244" s="3" t="str">
        <f>'R7.8.1移動支援一覧'!K244</f>
        <v>合同会社fil</v>
      </c>
      <c r="K244" s="21" t="str">
        <f>IF('R7.8.1移動支援一覧'!Q244="","",'R7.8.1移動支援一覧'!Q244)</f>
        <v>○</v>
      </c>
      <c r="L244" s="21" t="str">
        <f>IF('R7.8.1移動支援一覧'!R244="","",'R7.8.1移動支援一覧'!R244)</f>
        <v>○</v>
      </c>
      <c r="M244" s="21" t="str">
        <f>IF('R7.8.1移動支援一覧'!S244="","",'R7.8.1移動支援一覧'!S244)</f>
        <v>○</v>
      </c>
      <c r="N244" s="21" t="str">
        <f>IF('R7.8.1移動支援一覧'!T244="","",'R7.8.1移動支援一覧'!T244)</f>
        <v>○</v>
      </c>
      <c r="O244" s="21" t="str">
        <f>IF('R7.8.1移動支援一覧'!U244="","",'R7.8.1移動支援一覧'!U244)</f>
        <v/>
      </c>
      <c r="P244" s="22" t="str">
        <f>IF('R7.8.1移動支援一覧'!V244="","",'R7.8.1移動支援一覧'!V244)</f>
        <v>0110700689</v>
      </c>
    </row>
    <row r="245" spans="1:16" ht="13.5" customHeight="1">
      <c r="A245" s="19" t="str">
        <f>'R7.8.1移動支援一覧'!A245</f>
        <v>市内</v>
      </c>
      <c r="B245" s="20" t="str">
        <f>IF('R7.8.1移動支援一覧'!B245="","",'R7.8.1移動支援一覧'!B245)</f>
        <v/>
      </c>
      <c r="C245" s="3" t="str">
        <f>'R7.8.1移動支援一覧'!C245</f>
        <v>0001100705</v>
      </c>
      <c r="D245" s="3" t="str">
        <f>'R7.8.1移動支援一覧'!D245</f>
        <v>Ｏｎｅ　Ｒａｉ'ｓ</v>
      </c>
      <c r="E245" s="4">
        <f>'R7.8.1移動支援一覧'!E245</f>
        <v>42856</v>
      </c>
      <c r="F245" s="3" t="str">
        <f>'R7.8.1移動支援一覧'!G245</f>
        <v>060-0062</v>
      </c>
      <c r="G245" s="3" t="str">
        <f>'R7.8.1移動支援一覧'!H245</f>
        <v>札幌市中央区南1条西2丁目5　南１条Ｋビル８階</v>
      </c>
      <c r="H245" s="3" t="str">
        <f>'R7.8.1移動支援一覧'!I245</f>
        <v>213-1012</v>
      </c>
      <c r="I245" s="3" t="str">
        <f>'R7.8.1移動支援一覧'!J245</f>
        <v>213-1032</v>
      </c>
      <c r="J245" s="3" t="str">
        <f>'R7.8.1移動支援一覧'!K245</f>
        <v>Ｏｎｅ　Ｒａｉ'ｓ株式会社</v>
      </c>
      <c r="K245" s="21" t="str">
        <f>IF('R7.8.1移動支援一覧'!Q245="","",'R7.8.1移動支援一覧'!Q245)</f>
        <v>○</v>
      </c>
      <c r="L245" s="21" t="str">
        <f>IF('R7.8.1移動支援一覧'!R245="","",'R7.8.1移動支援一覧'!R245)</f>
        <v>○</v>
      </c>
      <c r="M245" s="21" t="str">
        <f>IF('R7.8.1移動支援一覧'!S245="","",'R7.8.1移動支援一覧'!S245)</f>
        <v>○</v>
      </c>
      <c r="N245" s="21" t="str">
        <f>IF('R7.8.1移動支援一覧'!T245="","",'R7.8.1移動支援一覧'!T245)</f>
        <v>○</v>
      </c>
      <c r="O245" s="21" t="str">
        <f>IF('R7.8.1移動支援一覧'!U245="","",'R7.8.1移動支援一覧'!U245)</f>
        <v/>
      </c>
      <c r="P245" s="22" t="str">
        <f>IF('R7.8.1移動支援一覧'!V245="","",'R7.8.1移動支援一覧'!V245)</f>
        <v>0110102530</v>
      </c>
    </row>
    <row r="246" spans="1:16" ht="13.5" customHeight="1">
      <c r="A246" s="19" t="str">
        <f>'R7.8.1移動支援一覧'!A246</f>
        <v>市内</v>
      </c>
      <c r="B246" s="20" t="str">
        <f>IF('R7.8.1移動支援一覧'!B246="","",'R7.8.1移動支援一覧'!B246)</f>
        <v/>
      </c>
      <c r="C246" s="3" t="str">
        <f>'R7.8.1移動支援一覧'!C246</f>
        <v>0001100706</v>
      </c>
      <c r="D246" s="3" t="str">
        <f>'R7.8.1移動支援一覧'!D246</f>
        <v>たすけあいワーカーズそよ風</v>
      </c>
      <c r="E246" s="4">
        <f>'R7.8.1移動支援一覧'!E246</f>
        <v>42887</v>
      </c>
      <c r="F246" s="3" t="str">
        <f>'R7.8.1移動支援一覧'!G246</f>
        <v>065-0017</v>
      </c>
      <c r="G246" s="3" t="str">
        <f>'R7.8.1移動支援一覧'!H246</f>
        <v>札幌市東区北１７条東１５丁目４－３０　鴻基ビル２階</v>
      </c>
      <c r="H246" s="3" t="str">
        <f>'R7.8.1移動支援一覧'!I246</f>
        <v>753-6522</v>
      </c>
      <c r="I246" s="3" t="str">
        <f>'R7.8.1移動支援一覧'!J246</f>
        <v>753-6523</v>
      </c>
      <c r="J246" s="3" t="str">
        <f>'R7.8.1移動支援一覧'!K246</f>
        <v>労働者協同組合たすけあいワーカーズそよ風</v>
      </c>
      <c r="K246" s="21" t="str">
        <f>IF('R7.8.1移動支援一覧'!Q246="","",'R7.8.1移動支援一覧'!Q246)</f>
        <v>○</v>
      </c>
      <c r="L246" s="21" t="str">
        <f>IF('R7.8.1移動支援一覧'!R246="","",'R7.8.1移動支援一覧'!R246)</f>
        <v>○</v>
      </c>
      <c r="M246" s="21" t="str">
        <f>IF('R7.8.1移動支援一覧'!S246="","",'R7.8.1移動支援一覧'!S246)</f>
        <v>○</v>
      </c>
      <c r="N246" s="21" t="str">
        <f>IF('R7.8.1移動支援一覧'!T246="","",'R7.8.1移動支援一覧'!T246)</f>
        <v>○</v>
      </c>
      <c r="O246" s="21" t="str">
        <f>IF('R7.8.1移動支援一覧'!U246="","",'R7.8.1移動支援一覧'!U246)</f>
        <v/>
      </c>
      <c r="P246" s="22" t="str">
        <f>IF('R7.8.1移動支援一覧'!V246="","",'R7.8.1移動支援一覧'!V246)</f>
        <v>0110202090</v>
      </c>
    </row>
    <row r="247" spans="1:16" ht="13.5" customHeight="1">
      <c r="A247" s="19" t="str">
        <f>'R7.8.1移動支援一覧'!A247</f>
        <v>市内</v>
      </c>
      <c r="B247" s="20" t="str">
        <f>IF('R7.8.1移動支援一覧'!B247="","",'R7.8.1移動支援一覧'!B247)</f>
        <v/>
      </c>
      <c r="C247" s="3" t="str">
        <f>'R7.8.1移動支援一覧'!C247</f>
        <v>0001100707</v>
      </c>
      <c r="D247" s="3" t="str">
        <f>'R7.8.1移動支援一覧'!D247</f>
        <v>ウィズケア</v>
      </c>
      <c r="E247" s="4">
        <f>'R7.8.1移動支援一覧'!E247</f>
        <v>42887</v>
      </c>
      <c r="F247" s="3" t="str">
        <f>'R7.8.1移動支援一覧'!G247</f>
        <v>062-0914</v>
      </c>
      <c r="G247" s="3" t="str">
        <f>'R7.8.1移動支援一覧'!H247</f>
        <v>札幌市豊平区美園3条6丁目1-7　ペルドゥエープス美園205号</v>
      </c>
      <c r="H247" s="3" t="str">
        <f>'R7.8.1移動支援一覧'!I247</f>
        <v>799-1620</v>
      </c>
      <c r="I247" s="3" t="str">
        <f>'R7.8.1移動支援一覧'!J247</f>
        <v>799-1625</v>
      </c>
      <c r="J247" s="3" t="str">
        <f>'R7.8.1移動支援一覧'!K247</f>
        <v>株式会社ウィズリンク</v>
      </c>
      <c r="K247" s="21" t="str">
        <f>IF('R7.8.1移動支援一覧'!Q247="","",'R7.8.1移動支援一覧'!Q247)</f>
        <v>○</v>
      </c>
      <c r="L247" s="21" t="str">
        <f>IF('R7.8.1移動支援一覧'!R247="","",'R7.8.1移動支援一覧'!R247)</f>
        <v>○</v>
      </c>
      <c r="M247" s="21" t="str">
        <f>IF('R7.8.1移動支援一覧'!S247="","",'R7.8.1移動支援一覧'!S247)</f>
        <v>○</v>
      </c>
      <c r="N247" s="21" t="str">
        <f>IF('R7.8.1移動支援一覧'!T247="","",'R7.8.1移動支援一覧'!T247)</f>
        <v>○</v>
      </c>
      <c r="O247" s="21" t="str">
        <f>IF('R7.8.1移動支援一覧'!U247="","",'R7.8.1移動支援一覧'!U247)</f>
        <v/>
      </c>
      <c r="P247" s="22" t="str">
        <f>IF('R7.8.1移動支援一覧'!V247="","",'R7.8.1移動支援一覧'!V247)</f>
        <v>0110103090</v>
      </c>
    </row>
    <row r="248" spans="1:16" ht="13.5" customHeight="1">
      <c r="A248" s="19" t="str">
        <f>'R7.8.1移動支援一覧'!A248</f>
        <v>市内</v>
      </c>
      <c r="B248" s="20" t="str">
        <f>IF('R7.8.1移動支援一覧'!B248="","",'R7.8.1移動支援一覧'!B248)</f>
        <v/>
      </c>
      <c r="C248" s="3" t="str">
        <f>'R7.8.1移動支援一覧'!C248</f>
        <v>0001100709</v>
      </c>
      <c r="D248" s="3" t="str">
        <f>'R7.8.1移動支援一覧'!D248</f>
        <v>さっぽろ介護と福祉の相談所　障がい者在宅支援部</v>
      </c>
      <c r="E248" s="4">
        <f>'R7.8.1移動支援一覧'!E248</f>
        <v>42917</v>
      </c>
      <c r="F248" s="3" t="str">
        <f>'R7.8.1移動支援一覧'!G248</f>
        <v>062-0921</v>
      </c>
      <c r="G248" s="3" t="str">
        <f>'R7.8.1移動支援一覧'!H248</f>
        <v>札幌市豊平区中の島1条9丁目5-12　サンロードシャトー608号</v>
      </c>
      <c r="H248" s="3" t="str">
        <f>'R7.8.1移動支援一覧'!I248</f>
        <v>820-5525</v>
      </c>
      <c r="I248" s="3" t="str">
        <f>'R7.8.1移動支援一覧'!J248</f>
        <v>820-5533</v>
      </c>
      <c r="J248" s="3" t="str">
        <f>'R7.8.1移動支援一覧'!K248</f>
        <v>一般社団法人コアラサービス</v>
      </c>
      <c r="K248" s="21" t="str">
        <f>IF('R7.8.1移動支援一覧'!Q248="","",'R7.8.1移動支援一覧'!Q248)</f>
        <v>○</v>
      </c>
      <c r="L248" s="21" t="str">
        <f>IF('R7.8.1移動支援一覧'!R248="","",'R7.8.1移動支援一覧'!R248)</f>
        <v>○</v>
      </c>
      <c r="M248" s="21" t="str">
        <f>IF('R7.8.1移動支援一覧'!S248="","",'R7.8.1移動支援一覧'!S248)</f>
        <v>○</v>
      </c>
      <c r="N248" s="21" t="str">
        <f>IF('R7.8.1移動支援一覧'!T248="","",'R7.8.1移動支援一覧'!T248)</f>
        <v>○</v>
      </c>
      <c r="O248" s="21" t="str">
        <f>IF('R7.8.1移動支援一覧'!U248="","",'R7.8.1移動支援一覧'!U248)</f>
        <v/>
      </c>
      <c r="P248" s="22" t="str">
        <f>IF('R7.8.1移動支援一覧'!V248="","",'R7.8.1移動支援一覧'!V248)</f>
        <v>0110505757</v>
      </c>
    </row>
    <row r="249" spans="1:16" ht="13.5" customHeight="1">
      <c r="A249" s="19" t="str">
        <f>'R7.8.1移動支援一覧'!A249</f>
        <v>市内</v>
      </c>
      <c r="B249" s="20" t="str">
        <f>IF('R7.8.1移動支援一覧'!B249="","",'R7.8.1移動支援一覧'!B249)</f>
        <v/>
      </c>
      <c r="C249" s="3" t="str">
        <f>'R7.8.1移動支援一覧'!C249</f>
        <v>0001100712</v>
      </c>
      <c r="D249" s="3" t="str">
        <f>'R7.8.1移動支援一覧'!D249</f>
        <v>きらりトランスポート外出支援事業所</v>
      </c>
      <c r="E249" s="4">
        <f>'R7.8.1移動支援一覧'!E249</f>
        <v>42979</v>
      </c>
      <c r="F249" s="3" t="str">
        <f>'R7.8.1移動支援一覧'!G249</f>
        <v>062-0043</v>
      </c>
      <c r="G249" s="3" t="str">
        <f>'R7.8.1移動支援一覧'!H249</f>
        <v>札幌市豊平区福住3条10丁目3-3　展望園ビル3階</v>
      </c>
      <c r="H249" s="3" t="str">
        <f>'R7.8.1移動支援一覧'!I249</f>
        <v>859-6700</v>
      </c>
      <c r="I249" s="3" t="str">
        <f>'R7.8.1移動支援一覧'!J249</f>
        <v>859-6701</v>
      </c>
      <c r="J249" s="3" t="str">
        <f>'R7.8.1移動支援一覧'!K249</f>
        <v>特定非営利活動法人きらりトランスポート</v>
      </c>
      <c r="K249" s="21" t="str">
        <f>IF('R7.8.1移動支援一覧'!Q249="","",'R7.8.1移動支援一覧'!Q249)</f>
        <v>○</v>
      </c>
      <c r="L249" s="21" t="str">
        <f>IF('R7.8.1移動支援一覧'!R249="","",'R7.8.1移動支援一覧'!R249)</f>
        <v>○</v>
      </c>
      <c r="M249" s="21" t="str">
        <f>IF('R7.8.1移動支援一覧'!S249="","",'R7.8.1移動支援一覧'!S249)</f>
        <v>○</v>
      </c>
      <c r="N249" s="21" t="str">
        <f>IF('R7.8.1移動支援一覧'!T249="","",'R7.8.1移動支援一覧'!T249)</f>
        <v>○</v>
      </c>
      <c r="O249" s="21" t="str">
        <f>IF('R7.8.1移動支援一覧'!U249="","",'R7.8.1移動支援一覧'!U249)</f>
        <v/>
      </c>
      <c r="P249" s="22" t="str">
        <f>IF('R7.8.1移動支援一覧'!V249="","",'R7.8.1移動支援一覧'!V249)</f>
        <v>0110505864</v>
      </c>
    </row>
    <row r="250" spans="1:16" ht="13.5" customHeight="1">
      <c r="A250" s="19" t="str">
        <f>'R7.8.1移動支援一覧'!A250</f>
        <v>市内</v>
      </c>
      <c r="B250" s="20" t="str">
        <f>IF('R7.8.1移動支援一覧'!B250="","",'R7.8.1移動支援一覧'!B250)</f>
        <v/>
      </c>
      <c r="C250" s="3" t="str">
        <f>'R7.8.1移動支援一覧'!C250</f>
        <v>0001100714</v>
      </c>
      <c r="D250" s="3" t="str">
        <f>'R7.8.1移動支援一覧'!D250</f>
        <v>サポートセンターくるくる</v>
      </c>
      <c r="E250" s="4">
        <f>'R7.8.1移動支援一覧'!E250</f>
        <v>43009</v>
      </c>
      <c r="F250" s="3" t="str">
        <f>'R7.8.1移動支援一覧'!G250</f>
        <v>062-0935</v>
      </c>
      <c r="G250" s="3" t="str">
        <f>'R7.8.1移動支援一覧'!H250</f>
        <v>札幌市豊平区平岸５条９丁目６－３</v>
      </c>
      <c r="H250" s="3" t="str">
        <f>'R7.8.1移動支援一覧'!I250</f>
        <v>384-5827</v>
      </c>
      <c r="I250" s="3" t="str">
        <f>'R7.8.1移動支援一覧'!J250</f>
        <v>374-5828</v>
      </c>
      <c r="J250" s="3" t="str">
        <f>'R7.8.1移動支援一覧'!K250</f>
        <v>株式会社こすもす</v>
      </c>
      <c r="K250" s="21" t="str">
        <f>IF('R7.8.1移動支援一覧'!Q250="","",'R7.8.1移動支援一覧'!Q250)</f>
        <v>○</v>
      </c>
      <c r="L250" s="21" t="str">
        <f>IF('R7.8.1移動支援一覧'!R250="","",'R7.8.1移動支援一覧'!R250)</f>
        <v>○</v>
      </c>
      <c r="M250" s="21" t="str">
        <f>IF('R7.8.1移動支援一覧'!S250="","",'R7.8.1移動支援一覧'!S250)</f>
        <v>○</v>
      </c>
      <c r="N250" s="21" t="str">
        <f>IF('R7.8.1移動支援一覧'!T250="","",'R7.8.1移動支援一覧'!T250)</f>
        <v>○</v>
      </c>
      <c r="O250" s="21" t="str">
        <f>IF('R7.8.1移動支援一覧'!U250="","",'R7.8.1移動支援一覧'!U250)</f>
        <v/>
      </c>
      <c r="P250" s="22" t="str">
        <f>IF('R7.8.1移動支援一覧'!V250="","",'R7.8.1移動支援一覧'!V250)</f>
        <v>0110505823</v>
      </c>
    </row>
    <row r="251" spans="1:16" ht="13.5" customHeight="1">
      <c r="A251" s="19" t="str">
        <f>'R7.8.1移動支援一覧'!A251</f>
        <v>市内</v>
      </c>
      <c r="B251" s="20" t="str">
        <f>IF('R7.8.1移動支援一覧'!B251="","",'R7.8.1移動支援一覧'!B251)</f>
        <v/>
      </c>
      <c r="C251" s="3" t="str">
        <f>'R7.8.1移動支援一覧'!C251</f>
        <v>0001100715</v>
      </c>
      <c r="D251" s="3" t="str">
        <f>'R7.8.1移動支援一覧'!D251</f>
        <v>ヘルパーステーションねがい</v>
      </c>
      <c r="E251" s="4">
        <f>'R7.8.1移動支援一覧'!E251</f>
        <v>43009</v>
      </c>
      <c r="F251" s="3" t="str">
        <f>'R7.8.1移動支援一覧'!G251</f>
        <v>001-0924</v>
      </c>
      <c r="G251" s="3" t="str">
        <f>'R7.8.1移動支援一覧'!H251</f>
        <v>札幌市北区新川4条19丁目3番11号</v>
      </c>
      <c r="H251" s="3" t="str">
        <f>'R7.8.1移動支援一覧'!I251</f>
        <v>558-5250</v>
      </c>
      <c r="I251" s="3" t="str">
        <f>'R7.8.1移動支援一覧'!J251</f>
        <v>557-6749</v>
      </c>
      <c r="J251" s="3" t="str">
        <f>'R7.8.1移動支援一覧'!K251</f>
        <v>合同会社札幌ヒルズ</v>
      </c>
      <c r="K251" s="21" t="str">
        <f>IF('R7.8.1移動支援一覧'!Q251="","",'R7.8.1移動支援一覧'!Q251)</f>
        <v>○</v>
      </c>
      <c r="L251" s="21" t="str">
        <f>IF('R7.8.1移動支援一覧'!R251="","",'R7.8.1移動支援一覧'!R251)</f>
        <v>○</v>
      </c>
      <c r="M251" s="21" t="str">
        <f>IF('R7.8.1移動支援一覧'!S251="","",'R7.8.1移動支援一覧'!S251)</f>
        <v>○</v>
      </c>
      <c r="N251" s="21" t="str">
        <f>IF('R7.8.1移動支援一覧'!T251="","",'R7.8.1移動支援一覧'!T251)</f>
        <v>○</v>
      </c>
      <c r="O251" s="21" t="str">
        <f>IF('R7.8.1移動支援一覧'!U251="","",'R7.8.1移動支援一覧'!U251)</f>
        <v/>
      </c>
      <c r="P251" s="22" t="str">
        <f>IF('R7.8.1移動支援一覧'!V251="","",'R7.8.1移動支援一覧'!V251)</f>
        <v>0110204120</v>
      </c>
    </row>
    <row r="252" spans="1:16" ht="13.5" customHeight="1">
      <c r="A252" s="19" t="str">
        <f>'R7.8.1移動支援一覧'!A252</f>
        <v>市内</v>
      </c>
      <c r="B252" s="20" t="str">
        <f>IF('R7.8.1移動支援一覧'!B252="","",'R7.8.1移動支援一覧'!B252)</f>
        <v/>
      </c>
      <c r="C252" s="3" t="str">
        <f>'R7.8.1移動支援一覧'!C252</f>
        <v>0001100716</v>
      </c>
      <c r="D252" s="3" t="str">
        <f>'R7.8.1移動支援一覧'!D252</f>
        <v>エブリィ福祉サービス</v>
      </c>
      <c r="E252" s="4">
        <f>'R7.8.1移動支援一覧'!E252</f>
        <v>43040</v>
      </c>
      <c r="F252" s="3" t="str">
        <f>'R7.8.1移動支援一覧'!G252</f>
        <v>060-0051</v>
      </c>
      <c r="G252" s="3" t="str">
        <f>'R7.8.1移動支援一覧'!H252</f>
        <v>札幌市中央区南1条東3丁目10番13号　アイパスビル3階</v>
      </c>
      <c r="H252" s="3" t="str">
        <f>'R7.8.1移動支援一覧'!I252</f>
        <v>211-0535</v>
      </c>
      <c r="I252" s="3" t="str">
        <f>'R7.8.1移動支援一覧'!J252</f>
        <v>211-0532</v>
      </c>
      <c r="J252" s="3" t="str">
        <f>'R7.8.1移動支援一覧'!K252</f>
        <v>株式会社キュア</v>
      </c>
      <c r="K252" s="21" t="str">
        <f>IF('R7.8.1移動支援一覧'!Q252="","",'R7.8.1移動支援一覧'!Q252)</f>
        <v>○</v>
      </c>
      <c r="L252" s="21" t="str">
        <f>IF('R7.8.1移動支援一覧'!R252="","",'R7.8.1移動支援一覧'!R252)</f>
        <v>○</v>
      </c>
      <c r="M252" s="21" t="str">
        <f>IF('R7.8.1移動支援一覧'!S252="","",'R7.8.1移動支援一覧'!S252)</f>
        <v>○</v>
      </c>
      <c r="N252" s="21" t="str">
        <f>IF('R7.8.1移動支援一覧'!T252="","",'R7.8.1移動支援一覧'!T252)</f>
        <v>○</v>
      </c>
      <c r="O252" s="21" t="str">
        <f>IF('R7.8.1移動支援一覧'!U252="","",'R7.8.1移動支援一覧'!U252)</f>
        <v/>
      </c>
      <c r="P252" s="22" t="str">
        <f>IF('R7.8.1移動支援一覧'!V252="","",'R7.8.1移動支援一覧'!V252)</f>
        <v>0110103330</v>
      </c>
    </row>
    <row r="253" spans="1:16" ht="13.5" customHeight="1">
      <c r="A253" s="19" t="str">
        <f>'R7.8.1移動支援一覧'!A253</f>
        <v>市内</v>
      </c>
      <c r="B253" s="20" t="str">
        <f>IF('R7.8.1移動支援一覧'!B253="","",'R7.8.1移動支援一覧'!B253)</f>
        <v/>
      </c>
      <c r="C253" s="3" t="str">
        <f>'R7.8.1移動支援一覧'!C253</f>
        <v>0001100717</v>
      </c>
      <c r="D253" s="3" t="str">
        <f>'R7.8.1移動支援一覧'!D253</f>
        <v>らいふステップ</v>
      </c>
      <c r="E253" s="4">
        <f>'R7.8.1移動支援一覧'!E253</f>
        <v>43040</v>
      </c>
      <c r="F253" s="3" t="str">
        <f>'R7.8.1移動支援一覧'!G253</f>
        <v>063-0040</v>
      </c>
      <c r="G253" s="3" t="str">
        <f>'R7.8.1移動支援一覧'!H253</f>
        <v>札幌市西区西野10条6丁目5番1-202号</v>
      </c>
      <c r="H253" s="3" t="str">
        <f>'R7.8.1移動支援一覧'!I253</f>
        <v>688-7096</v>
      </c>
      <c r="I253" s="3" t="str">
        <f>'R7.8.1移動支援一覧'!J253</f>
        <v>688-7097</v>
      </c>
      <c r="J253" s="3" t="str">
        <f>'R7.8.1移動支援一覧'!K253</f>
        <v>合同会社ＴＣサービス</v>
      </c>
      <c r="K253" s="21" t="str">
        <f>IF('R7.8.1移動支援一覧'!Q253="","",'R7.8.1移動支援一覧'!Q253)</f>
        <v>○</v>
      </c>
      <c r="L253" s="21" t="str">
        <f>IF('R7.8.1移動支援一覧'!R253="","",'R7.8.1移動支援一覧'!R253)</f>
        <v>○</v>
      </c>
      <c r="M253" s="21" t="str">
        <f>IF('R7.8.1移動支援一覧'!S253="","",'R7.8.1移動支援一覧'!S253)</f>
        <v>○</v>
      </c>
      <c r="N253" s="21" t="str">
        <f>IF('R7.8.1移動支援一覧'!T253="","",'R7.8.1移動支援一覧'!T253)</f>
        <v>○</v>
      </c>
      <c r="O253" s="21" t="str">
        <f>IF('R7.8.1移動支援一覧'!U253="","",'R7.8.1移動支援一覧'!U253)</f>
        <v>○</v>
      </c>
      <c r="P253" s="22" t="str">
        <f>IF('R7.8.1移動支援一覧'!V253="","",'R7.8.1移動支援一覧'!V253)</f>
        <v>0110300811</v>
      </c>
    </row>
    <row r="254" spans="1:16" ht="13.5" customHeight="1">
      <c r="A254" s="19" t="str">
        <f>'R7.8.1移動支援一覧'!A254</f>
        <v>市内</v>
      </c>
      <c r="B254" s="20" t="str">
        <f>IF('R7.8.1移動支援一覧'!B254="","",'R7.8.1移動支援一覧'!B254)</f>
        <v/>
      </c>
      <c r="C254" s="3" t="str">
        <f>'R7.8.1移動支援一覧'!C254</f>
        <v>0001100718</v>
      </c>
      <c r="D254" s="3" t="str">
        <f>'R7.8.1移動支援一覧'!D254</f>
        <v>居宅介護事業所　リビング</v>
      </c>
      <c r="E254" s="4">
        <f>'R7.8.1移動支援一覧'!E254</f>
        <v>43040</v>
      </c>
      <c r="F254" s="3" t="str">
        <f>'R7.8.1移動支援一覧'!G254</f>
        <v>065-0028</v>
      </c>
      <c r="G254" s="3" t="str">
        <f>'R7.8.1移動支援一覧'!H254</f>
        <v>札幌市東区北28条東10丁目3-12　東武コート2　102号室</v>
      </c>
      <c r="H254" s="3" t="str">
        <f>'R7.8.1移動支援一覧'!I254</f>
        <v>792-1631</v>
      </c>
      <c r="I254" s="3" t="str">
        <f>'R7.8.1移動支援一覧'!J254</f>
        <v>792-1632</v>
      </c>
      <c r="J254" s="3" t="str">
        <f>'R7.8.1移動支援一覧'!K254</f>
        <v>一般社団法人　BlissfulHome</v>
      </c>
      <c r="K254" s="21" t="str">
        <f>IF('R7.8.1移動支援一覧'!Q254="","",'R7.8.1移動支援一覧'!Q254)</f>
        <v>○</v>
      </c>
      <c r="L254" s="21" t="str">
        <f>IF('R7.8.1移動支援一覧'!R254="","",'R7.8.1移動支援一覧'!R254)</f>
        <v>○</v>
      </c>
      <c r="M254" s="21" t="str">
        <f>IF('R7.8.1移動支援一覧'!S254="","",'R7.8.1移動支援一覧'!S254)</f>
        <v>○</v>
      </c>
      <c r="N254" s="21" t="str">
        <f>IF('R7.8.1移動支援一覧'!T254="","",'R7.8.1移動支援一覧'!T254)</f>
        <v>○</v>
      </c>
      <c r="O254" s="21" t="str">
        <f>IF('R7.8.1移動支援一覧'!U254="","",'R7.8.1移動支援一覧'!U254)</f>
        <v/>
      </c>
      <c r="P254" s="22" t="str">
        <f>IF('R7.8.1移動支援一覧'!V254="","",'R7.8.1移動支援一覧'!V254)</f>
        <v>0110301041</v>
      </c>
    </row>
    <row r="255" spans="1:16" ht="13.5" customHeight="1">
      <c r="A255" s="19" t="str">
        <f>'R7.8.1移動支援一覧'!A255</f>
        <v>市内</v>
      </c>
      <c r="B255" s="20" t="str">
        <f>IF('R7.8.1移動支援一覧'!B255="","",'R7.8.1移動支援一覧'!B255)</f>
        <v/>
      </c>
      <c r="C255" s="3" t="str">
        <f>'R7.8.1移動支援一覧'!C255</f>
        <v>0001100719</v>
      </c>
      <c r="D255" s="3" t="str">
        <f>'R7.8.1移動支援一覧'!D255</f>
        <v>ヘルパーステーション　あおい</v>
      </c>
      <c r="E255" s="4">
        <f>'R7.8.1移動支援一覧'!E255</f>
        <v>43070</v>
      </c>
      <c r="F255" s="3" t="str">
        <f>'R7.8.1移動支援一覧'!G255</f>
        <v>003-0026</v>
      </c>
      <c r="G255" s="3" t="str">
        <f>'R7.8.1移動支援一覧'!H255</f>
        <v>札幌市白石区本通4丁目南1-12</v>
      </c>
      <c r="H255" s="3" t="str">
        <f>'R7.8.1移動支援一覧'!I255</f>
        <v>799-1077</v>
      </c>
      <c r="I255" s="3" t="str">
        <f>'R7.8.1移動支援一覧'!J255</f>
        <v>799-1077</v>
      </c>
      <c r="J255" s="3" t="str">
        <f>'R7.8.1移動支援一覧'!K255</f>
        <v>合同会社　あおい</v>
      </c>
      <c r="K255" s="21" t="str">
        <f>IF('R7.8.1移動支援一覧'!Q255="","",'R7.8.1移動支援一覧'!Q255)</f>
        <v>○</v>
      </c>
      <c r="L255" s="21" t="str">
        <f>IF('R7.8.1移動支援一覧'!R255="","",'R7.8.1移動支援一覧'!R255)</f>
        <v>○</v>
      </c>
      <c r="M255" s="21" t="str">
        <f>IF('R7.8.1移動支援一覧'!S255="","",'R7.8.1移動支援一覧'!S255)</f>
        <v>○</v>
      </c>
      <c r="N255" s="21" t="str">
        <f>IF('R7.8.1移動支援一覧'!T255="","",'R7.8.1移動支援一覧'!T255)</f>
        <v>○</v>
      </c>
      <c r="O255" s="21" t="str">
        <f>IF('R7.8.1移動支援一覧'!U255="","",'R7.8.1移動支援一覧'!U255)</f>
        <v/>
      </c>
      <c r="P255" s="22" t="str">
        <f>IF('R7.8.1移動支援一覧'!V255="","",'R7.8.1移動支援一覧'!V255)</f>
        <v>0110403631</v>
      </c>
    </row>
    <row r="256" spans="1:16" ht="13.5" customHeight="1">
      <c r="A256" s="19" t="str">
        <f>'R7.8.1移動支援一覧'!A256</f>
        <v>市内</v>
      </c>
      <c r="B256" s="20" t="str">
        <f>IF('R7.8.1移動支援一覧'!B256="","",'R7.8.1移動支援一覧'!B256)</f>
        <v>休止</v>
      </c>
      <c r="C256" s="3" t="str">
        <f>'R7.8.1移動支援一覧'!C256</f>
        <v>0001100722</v>
      </c>
      <c r="D256" s="3" t="str">
        <f>'R7.8.1移動支援一覧'!D256</f>
        <v>ヘルパーステーション　すまいる</v>
      </c>
      <c r="E256" s="4">
        <f>'R7.8.1移動支援一覧'!E256</f>
        <v>43101</v>
      </c>
      <c r="F256" s="3" t="str">
        <f>'R7.8.1移動支援一覧'!G256</f>
        <v>006-0820</v>
      </c>
      <c r="G256" s="3" t="str">
        <f>'R7.8.1移動支援一覧'!H256</f>
        <v>札幌市手稲区前田１０条１１丁目３－１４</v>
      </c>
      <c r="H256" s="3" t="str">
        <f>'R7.8.1移動支援一覧'!I256</f>
        <v>839-5633</v>
      </c>
      <c r="I256" s="3" t="str">
        <f>'R7.8.1移動支援一覧'!J256</f>
        <v>214-0368</v>
      </c>
      <c r="J256" s="3" t="str">
        <f>'R7.8.1移動支援一覧'!K256</f>
        <v>株式会社　すまいる</v>
      </c>
      <c r="K256" s="21" t="str">
        <f>IF('R7.8.1移動支援一覧'!Q256="","",'R7.8.1移動支援一覧'!Q256)</f>
        <v>○</v>
      </c>
      <c r="L256" s="21" t="str">
        <f>IF('R7.8.1移動支援一覧'!R256="","",'R7.8.1移動支援一覧'!R256)</f>
        <v>○</v>
      </c>
      <c r="M256" s="21" t="str">
        <f>IF('R7.8.1移動支援一覧'!S256="","",'R7.8.1移動支援一覧'!S256)</f>
        <v>○</v>
      </c>
      <c r="N256" s="21" t="str">
        <f>IF('R7.8.1移動支援一覧'!T256="","",'R7.8.1移動支援一覧'!T256)</f>
        <v>○</v>
      </c>
      <c r="O256" s="21" t="str">
        <f>IF('R7.8.1移動支援一覧'!U256="","",'R7.8.1移動支援一覧'!U256)</f>
        <v/>
      </c>
      <c r="P256" s="22" t="str">
        <f>IF('R7.8.1移動支援一覧'!V256="","",'R7.8.1移動支援一覧'!V256)</f>
        <v>0110900883</v>
      </c>
    </row>
    <row r="257" spans="1:16" ht="13.5" customHeight="1">
      <c r="A257" s="19" t="str">
        <f>'R7.8.1移動支援一覧'!A257</f>
        <v>市内</v>
      </c>
      <c r="B257" s="20" t="str">
        <f>IF('R7.8.1移動支援一覧'!B257="","",'R7.8.1移動支援一覧'!B257)</f>
        <v/>
      </c>
      <c r="C257" s="3" t="str">
        <f>'R7.8.1移動支援一覧'!C257</f>
        <v>0001100725</v>
      </c>
      <c r="D257" s="3" t="str">
        <f>'R7.8.1移動支援一覧'!D257</f>
        <v>訪問介護ステーションめぐみ白石</v>
      </c>
      <c r="E257" s="4">
        <f>'R7.8.1移動支援一覧'!E257</f>
        <v>43132</v>
      </c>
      <c r="F257" s="3" t="str">
        <f>'R7.8.1移動支援一覧'!G257</f>
        <v>004-0841</v>
      </c>
      <c r="G257" s="3" t="str">
        <f>'R7.8.1移動支援一覧'!H257</f>
        <v>札幌市清田区清田1条3丁目３－３２</v>
      </c>
      <c r="H257" s="3" t="str">
        <f>'R7.8.1移動支援一覧'!I257</f>
        <v>080-3294-8719</v>
      </c>
      <c r="I257" s="3">
        <f>'R7.8.1移動支援一覧'!J257</f>
        <v>0</v>
      </c>
      <c r="J257" s="3" t="str">
        <f>'R7.8.1移動支援一覧'!K257</f>
        <v>株式会社　A&amp;N</v>
      </c>
      <c r="K257" s="21" t="str">
        <f>IF('R7.8.1移動支援一覧'!Q257="","",'R7.8.1移動支援一覧'!Q257)</f>
        <v>○</v>
      </c>
      <c r="L257" s="21" t="str">
        <f>IF('R7.8.1移動支援一覧'!R257="","",'R7.8.1移動支援一覧'!R257)</f>
        <v>○</v>
      </c>
      <c r="M257" s="21" t="str">
        <f>IF('R7.8.1移動支援一覧'!S257="","",'R7.8.1移動支援一覧'!S257)</f>
        <v>○</v>
      </c>
      <c r="N257" s="21" t="str">
        <f>IF('R7.8.1移動支援一覧'!T257="","",'R7.8.1移動支援一覧'!T257)</f>
        <v>○</v>
      </c>
      <c r="O257" s="21" t="str">
        <f>IF('R7.8.1移動支援一覧'!U257="","",'R7.8.1移動支援一覧'!U257)</f>
        <v/>
      </c>
      <c r="P257" s="22" t="str">
        <f>IF('R7.8.1移動支援一覧'!V257="","",'R7.8.1移動支援一覧'!V257)</f>
        <v>0110403680</v>
      </c>
    </row>
    <row r="258" spans="1:16" ht="13.5" customHeight="1">
      <c r="A258" s="19" t="str">
        <f>'R7.8.1移動支援一覧'!A258</f>
        <v>市内</v>
      </c>
      <c r="B258" s="20" t="str">
        <f>IF('R7.8.1移動支援一覧'!B258="","",'R7.8.1移動支援一覧'!B258)</f>
        <v/>
      </c>
      <c r="C258" s="3" t="str">
        <f>'R7.8.1移動支援一覧'!C258</f>
        <v>0001100727</v>
      </c>
      <c r="D258" s="3" t="str">
        <f>'R7.8.1移動支援一覧'!D258</f>
        <v>居宅介護事業所　Fステージ</v>
      </c>
      <c r="E258" s="4">
        <f>'R7.8.1移動支援一覧'!E258</f>
        <v>43191</v>
      </c>
      <c r="F258" s="3" t="str">
        <f>'R7.8.1移動支援一覧'!G258</f>
        <v>005-0003</v>
      </c>
      <c r="G258" s="3" t="str">
        <f>'R7.8.1移動支援一覧'!H258</f>
        <v>札幌市南区澄川3条1丁目9番71号</v>
      </c>
      <c r="H258" s="3" t="str">
        <f>'R7.8.1移動支援一覧'!I258</f>
        <v>807-4683</v>
      </c>
      <c r="I258" s="3" t="str">
        <f>'R7.8.1移動支援一覧'!J258</f>
        <v>807-4684</v>
      </c>
      <c r="J258" s="3" t="str">
        <f>'R7.8.1移動支援一覧'!K258</f>
        <v>株式会社　ファストチーム</v>
      </c>
      <c r="K258" s="21" t="str">
        <f>IF('R7.8.1移動支援一覧'!Q258="","",'R7.8.1移動支援一覧'!Q258)</f>
        <v>○</v>
      </c>
      <c r="L258" s="21" t="str">
        <f>IF('R7.8.1移動支援一覧'!R258="","",'R7.8.1移動支援一覧'!R258)</f>
        <v>○</v>
      </c>
      <c r="M258" s="21" t="str">
        <f>IF('R7.8.1移動支援一覧'!S258="","",'R7.8.1移動支援一覧'!S258)</f>
        <v>○</v>
      </c>
      <c r="N258" s="21" t="str">
        <f>IF('R7.8.1移動支援一覧'!T258="","",'R7.8.1移動支援一覧'!T258)</f>
        <v>○</v>
      </c>
      <c r="O258" s="21" t="str">
        <f>IF('R7.8.1移動支援一覧'!U258="","",'R7.8.1移動支援一覧'!U258)</f>
        <v/>
      </c>
      <c r="P258" s="22" t="str">
        <f>IF('R7.8.1移動支援一覧'!V258="","",'R7.8.1移動支援一覧'!V258)</f>
        <v>0110600616</v>
      </c>
    </row>
    <row r="259" spans="1:16" ht="13.5" customHeight="1">
      <c r="A259" s="19" t="str">
        <f>'R7.8.1移動支援一覧'!A259</f>
        <v>市内</v>
      </c>
      <c r="B259" s="20" t="str">
        <f>IF('R7.8.1移動支援一覧'!B259="","",'R7.8.1移動支援一覧'!B259)</f>
        <v/>
      </c>
      <c r="C259" s="3" t="str">
        <f>'R7.8.1移動支援一覧'!C259</f>
        <v>0001100735</v>
      </c>
      <c r="D259" s="3" t="str">
        <f>'R7.8.1移動支援一覧'!D259</f>
        <v>Three Arrows</v>
      </c>
      <c r="E259" s="4">
        <f>'R7.8.1移動支援一覧'!E259</f>
        <v>43191</v>
      </c>
      <c r="F259" s="3" t="str">
        <f>'R7.8.1移動支援一覧'!G259</f>
        <v>065-0008</v>
      </c>
      <c r="G259" s="3" t="str">
        <f>'R7.8.1移動支援一覧'!H259</f>
        <v>札幌市東区北11条東15丁目1番20ピュアN11-103</v>
      </c>
      <c r="H259" s="3" t="str">
        <f>'R7.8.1移動支援一覧'!I259</f>
        <v>299-5003</v>
      </c>
      <c r="I259" s="3" t="str">
        <f>'R7.8.1移動支援一覧'!J259</f>
        <v>299-5004</v>
      </c>
      <c r="J259" s="3" t="str">
        <f>'R7.8.1移動支援一覧'!K259</f>
        <v>千鳳　合同会社</v>
      </c>
      <c r="K259" s="21" t="str">
        <f>IF('R7.8.1移動支援一覧'!Q259="","",'R7.8.1移動支援一覧'!Q259)</f>
        <v>○</v>
      </c>
      <c r="L259" s="21" t="str">
        <f>IF('R7.8.1移動支援一覧'!R259="","",'R7.8.1移動支援一覧'!R259)</f>
        <v>○</v>
      </c>
      <c r="M259" s="21" t="str">
        <f>IF('R7.8.1移動支援一覧'!S259="","",'R7.8.1移動支援一覧'!S259)</f>
        <v/>
      </c>
      <c r="N259" s="21" t="str">
        <f>IF('R7.8.1移動支援一覧'!T259="","",'R7.8.1移動支援一覧'!T259)</f>
        <v/>
      </c>
      <c r="O259" s="21" t="str">
        <f>IF('R7.8.1移動支援一覧'!U259="","",'R7.8.1移動支援一覧'!U259)</f>
        <v/>
      </c>
      <c r="P259" s="22" t="str">
        <f>IF('R7.8.1移動支援一覧'!V259="","",'R7.8.1移動支援一覧'!V259)</f>
        <v>0110301108</v>
      </c>
    </row>
    <row r="260" spans="1:16" ht="13.5" customHeight="1">
      <c r="A260" s="19" t="str">
        <f>'R7.8.1移動支援一覧'!A260</f>
        <v>市内</v>
      </c>
      <c r="B260" s="20" t="str">
        <f>IF('R7.8.1移動支援一覧'!B260="","",'R7.8.1移動支援一覧'!B260)</f>
        <v/>
      </c>
      <c r="C260" s="3" t="str">
        <f>'R7.8.1移動支援一覧'!C260</f>
        <v>0001100736</v>
      </c>
      <c r="D260" s="3" t="str">
        <f>'R7.8.1移動支援一覧'!D260</f>
        <v>アメニティサービス</v>
      </c>
      <c r="E260" s="4">
        <f>'R7.8.1移動支援一覧'!E260</f>
        <v>43221</v>
      </c>
      <c r="F260" s="3" t="str">
        <f>'R7.8.1移動支援一覧'!G260</f>
        <v>002-0854</v>
      </c>
      <c r="G260" s="3" t="str">
        <f>'R7.8.1移動支援一覧'!H260</f>
        <v>札幌市北区屯田4条7丁目7番30号</v>
      </c>
      <c r="H260" s="3" t="str">
        <f>'R7.8.1移動支援一覧'!I260</f>
        <v>374-6325</v>
      </c>
      <c r="I260" s="3" t="str">
        <f>'R7.8.1移動支援一覧'!J260</f>
        <v>374-6326</v>
      </c>
      <c r="J260" s="3" t="str">
        <f>'R7.8.1移動支援一覧'!K260</f>
        <v>株式会社　恵愛</v>
      </c>
      <c r="K260" s="21" t="str">
        <f>IF('R7.8.1移動支援一覧'!Q260="","",'R7.8.1移動支援一覧'!Q260)</f>
        <v>○</v>
      </c>
      <c r="L260" s="21" t="str">
        <f>IF('R7.8.1移動支援一覧'!R260="","",'R7.8.1移動支援一覧'!R260)</f>
        <v>○</v>
      </c>
      <c r="M260" s="21" t="str">
        <f>IF('R7.8.1移動支援一覧'!S260="","",'R7.8.1移動支援一覧'!S260)</f>
        <v>○</v>
      </c>
      <c r="N260" s="21" t="str">
        <f>IF('R7.8.1移動支援一覧'!T260="","",'R7.8.1移動支援一覧'!T260)</f>
        <v>○</v>
      </c>
      <c r="O260" s="21" t="str">
        <f>IF('R7.8.1移動支援一覧'!U260="","",'R7.8.1移動支援一覧'!U260)</f>
        <v/>
      </c>
      <c r="P260" s="22" t="str">
        <f>IF('R7.8.1移動支援一覧'!V260="","",'R7.8.1移動支援一覧'!V260)</f>
        <v>0110204237</v>
      </c>
    </row>
    <row r="261" spans="1:16" ht="13.5" customHeight="1">
      <c r="A261" s="19" t="str">
        <f>'R7.8.1移動支援一覧'!A261</f>
        <v>市内</v>
      </c>
      <c r="B261" s="20" t="str">
        <f>IF('R7.8.1移動支援一覧'!B261="","",'R7.8.1移動支援一覧'!B261)</f>
        <v/>
      </c>
      <c r="C261" s="3" t="str">
        <f>'R7.8.1移動支援一覧'!C261</f>
        <v>0001100738</v>
      </c>
      <c r="D261" s="3" t="str">
        <f>'R7.8.1移動支援一覧'!D261</f>
        <v>あいるヘルパーステーション</v>
      </c>
      <c r="E261" s="4">
        <f>'R7.8.1移動支援一覧'!E261</f>
        <v>43252</v>
      </c>
      <c r="F261" s="3" t="str">
        <f>'R7.8.1移動支援一覧'!G261</f>
        <v>001-0933</v>
      </c>
      <c r="G261" s="3" t="str">
        <f>'R7.8.1移動支援一覧'!H261</f>
        <v>札幌市北区新川西1条4丁目2-37　アルペン１・４　１０３号室</v>
      </c>
      <c r="H261" s="3" t="str">
        <f>'R7.8.1移動支援一覧'!I261</f>
        <v>769-9775</v>
      </c>
      <c r="I261" s="3" t="str">
        <f>'R7.8.1移動支援一覧'!J261</f>
        <v>769-9594</v>
      </c>
      <c r="J261" s="3" t="str">
        <f>'R7.8.1移動支援一覧'!K261</f>
        <v>合同会社　介護福祉サポート協会</v>
      </c>
      <c r="K261" s="21" t="str">
        <f>IF('R7.8.1移動支援一覧'!Q261="","",'R7.8.1移動支援一覧'!Q261)</f>
        <v>○</v>
      </c>
      <c r="L261" s="21" t="str">
        <f>IF('R7.8.1移動支援一覧'!R261="","",'R7.8.1移動支援一覧'!R261)</f>
        <v>○</v>
      </c>
      <c r="M261" s="21" t="str">
        <f>IF('R7.8.1移動支援一覧'!S261="","",'R7.8.1移動支援一覧'!S261)</f>
        <v>○</v>
      </c>
      <c r="N261" s="21" t="str">
        <f>IF('R7.8.1移動支援一覧'!T261="","",'R7.8.1移動支援一覧'!T261)</f>
        <v>○</v>
      </c>
      <c r="O261" s="21" t="str">
        <f>IF('R7.8.1移動支援一覧'!U261="","",'R7.8.1移動支援一覧'!U261)</f>
        <v>○</v>
      </c>
      <c r="P261" s="22" t="str">
        <f>IF('R7.8.1移動支援一覧'!V261="","",'R7.8.1移動支援一覧'!V261)</f>
        <v>0110101961</v>
      </c>
    </row>
    <row r="262" spans="1:16" ht="13.5" customHeight="1">
      <c r="A262" s="19" t="str">
        <f>'R7.8.1移動支援一覧'!A262</f>
        <v>市内</v>
      </c>
      <c r="B262" s="20" t="str">
        <f>IF('R7.8.1移動支援一覧'!B262="","",'R7.8.1移動支援一覧'!B262)</f>
        <v/>
      </c>
      <c r="C262" s="3" t="str">
        <f>'R7.8.1移動支援一覧'!C262</f>
        <v>0001100739</v>
      </c>
      <c r="D262" s="3" t="str">
        <f>'R7.8.1移動支援一覧'!D262</f>
        <v>訪問介護ステーション　ろく舎札幌東</v>
      </c>
      <c r="E262" s="4">
        <f>'R7.8.1移動支援一覧'!E262</f>
        <v>43252</v>
      </c>
      <c r="F262" s="3" t="str">
        <f>'R7.8.1移動支援一覧'!G262</f>
        <v>065-0033</v>
      </c>
      <c r="G262" s="3" t="str">
        <f>'R7.8.1移動支援一覧'!H262</f>
        <v>札幌市東区北33条東15丁目4-7　アルカディア33　606号</v>
      </c>
      <c r="H262" s="3" t="str">
        <f>'R7.8.1移動支援一覧'!I262</f>
        <v>748-7336</v>
      </c>
      <c r="I262" s="3" t="str">
        <f>'R7.8.1移動支援一覧'!J262</f>
        <v>721-1670</v>
      </c>
      <c r="J262" s="3" t="str">
        <f>'R7.8.1移動支援一覧'!K262</f>
        <v>社会福祉法人　ろく舎</v>
      </c>
      <c r="K262" s="21" t="str">
        <f>IF('R7.8.1移動支援一覧'!Q262="","",'R7.8.1移動支援一覧'!Q262)</f>
        <v>○</v>
      </c>
      <c r="L262" s="21" t="str">
        <f>IF('R7.8.1移動支援一覧'!R262="","",'R7.8.1移動支援一覧'!R262)</f>
        <v>○</v>
      </c>
      <c r="M262" s="21" t="str">
        <f>IF('R7.8.1移動支援一覧'!S262="","",'R7.8.1移動支援一覧'!S262)</f>
        <v>○</v>
      </c>
      <c r="N262" s="21" t="str">
        <f>IF('R7.8.1移動支援一覧'!T262="","",'R7.8.1移動支援一覧'!T262)</f>
        <v>○</v>
      </c>
      <c r="O262" s="21" t="str">
        <f>IF('R7.8.1移動支援一覧'!U262="","",'R7.8.1移動支援一覧'!U262)</f>
        <v/>
      </c>
      <c r="P262" s="22" t="str">
        <f>IF('R7.8.1移動支援一覧'!V262="","",'R7.8.1移動支援一覧'!V262)</f>
        <v>0110301181</v>
      </c>
    </row>
    <row r="263" spans="1:16" ht="13.5" customHeight="1">
      <c r="A263" s="19" t="str">
        <f>'R7.8.1移動支援一覧'!A263</f>
        <v>市内</v>
      </c>
      <c r="B263" s="20" t="str">
        <f>IF('R7.8.1移動支援一覧'!B263="","",'R7.8.1移動支援一覧'!B263)</f>
        <v/>
      </c>
      <c r="C263" s="3" t="str">
        <f>'R7.8.1移動支援一覧'!C263</f>
        <v>0001100740</v>
      </c>
      <c r="D263" s="3" t="str">
        <f>'R7.8.1移動支援一覧'!D263</f>
        <v>訪問介護ステーション　ろく舎札幌白石</v>
      </c>
      <c r="E263" s="4">
        <f>'R7.8.1移動支援一覧'!E263</f>
        <v>43252</v>
      </c>
      <c r="F263" s="3" t="str">
        <f>'R7.8.1移動支援一覧'!G263</f>
        <v>003-0024</v>
      </c>
      <c r="G263" s="3" t="str">
        <f>'R7.8.1移動支援一覧'!H263</f>
        <v>札幌市白石区本郷通8丁目南2-24　アーバン本郷</v>
      </c>
      <c r="H263" s="3" t="str">
        <f>'R7.8.1移動支援一覧'!I263</f>
        <v>863-2226</v>
      </c>
      <c r="I263" s="3" t="str">
        <f>'R7.8.1移動支援一覧'!J263</f>
        <v>827-1186</v>
      </c>
      <c r="J263" s="3" t="str">
        <f>'R7.8.1移動支援一覧'!K263</f>
        <v>社会福祉法人　ろく舎</v>
      </c>
      <c r="K263" s="21" t="str">
        <f>IF('R7.8.1移動支援一覧'!Q263="","",'R7.8.1移動支援一覧'!Q263)</f>
        <v>○</v>
      </c>
      <c r="L263" s="21" t="str">
        <f>IF('R7.8.1移動支援一覧'!R263="","",'R7.8.1移動支援一覧'!R263)</f>
        <v>○</v>
      </c>
      <c r="M263" s="21" t="str">
        <f>IF('R7.8.1移動支援一覧'!S263="","",'R7.8.1移動支援一覧'!S263)</f>
        <v>○</v>
      </c>
      <c r="N263" s="21" t="str">
        <f>IF('R7.8.1移動支援一覧'!T263="","",'R7.8.1移動支援一覧'!T263)</f>
        <v>○</v>
      </c>
      <c r="O263" s="21" t="str">
        <f>IF('R7.8.1移動支援一覧'!U263="","",'R7.8.1移動支援一覧'!U263)</f>
        <v/>
      </c>
      <c r="P263" s="22" t="str">
        <f>IF('R7.8.1移動支援一覧'!V263="","",'R7.8.1移動支援一覧'!V263)</f>
        <v>0110403896</v>
      </c>
    </row>
    <row r="264" spans="1:16" ht="13.5" customHeight="1">
      <c r="A264" s="19" t="str">
        <f>'R7.8.1移動支援一覧'!A264</f>
        <v>市内</v>
      </c>
      <c r="B264" s="20" t="str">
        <f>IF('R7.8.1移動支援一覧'!B264="","",'R7.8.1移動支援一覧'!B264)</f>
        <v/>
      </c>
      <c r="C264" s="3" t="str">
        <f>'R7.8.1移動支援一覧'!C264</f>
        <v>0001100741</v>
      </c>
      <c r="D264" s="3" t="str">
        <f>'R7.8.1移動支援一覧'!D264</f>
        <v>ヘルパーステーション　ぽるて</v>
      </c>
      <c r="E264" s="4">
        <f>'R7.8.1移動支援一覧'!E264</f>
        <v>43252</v>
      </c>
      <c r="F264" s="3" t="str">
        <f>'R7.8.1移動支援一覧'!G264</f>
        <v>003-0802</v>
      </c>
      <c r="G264" s="3" t="str">
        <f>'R7.8.1移動支援一覧'!H264</f>
        <v>札幌市白石区菊水2条1丁目8-8　グランド菊水B館</v>
      </c>
      <c r="H264" s="3" t="str">
        <f>'R7.8.1移動支援一覧'!I264</f>
        <v>827-1511</v>
      </c>
      <c r="I264" s="3" t="str">
        <f>'R7.8.1移動支援一覧'!J264</f>
        <v>827-1547</v>
      </c>
      <c r="J264" s="3" t="str">
        <f>'R7.8.1移動支援一覧'!K264</f>
        <v>社会福祉法人　ろく舎</v>
      </c>
      <c r="K264" s="21" t="str">
        <f>IF('R7.8.1移動支援一覧'!Q264="","",'R7.8.1移動支援一覧'!Q264)</f>
        <v>○</v>
      </c>
      <c r="L264" s="21" t="str">
        <f>IF('R7.8.1移動支援一覧'!R264="","",'R7.8.1移動支援一覧'!R264)</f>
        <v>○</v>
      </c>
      <c r="M264" s="21" t="str">
        <f>IF('R7.8.1移動支援一覧'!S264="","",'R7.8.1移動支援一覧'!S264)</f>
        <v>○</v>
      </c>
      <c r="N264" s="21" t="str">
        <f>IF('R7.8.1移動支援一覧'!T264="","",'R7.8.1移動支援一覧'!T264)</f>
        <v>○</v>
      </c>
      <c r="O264" s="21" t="str">
        <f>IF('R7.8.1移動支援一覧'!U264="","",'R7.8.1移動支援一覧'!U264)</f>
        <v/>
      </c>
      <c r="P264" s="22" t="str">
        <f>IF('R7.8.1移動支援一覧'!V264="","",'R7.8.1移動支援一覧'!V264)</f>
        <v>0110403870</v>
      </c>
    </row>
    <row r="265" spans="1:16" ht="13.5" customHeight="1">
      <c r="A265" s="19" t="str">
        <f>'R7.8.1移動支援一覧'!A265</f>
        <v>市内</v>
      </c>
      <c r="B265" s="20" t="str">
        <f>IF('R7.8.1移動支援一覧'!B265="","",'R7.8.1移動支援一覧'!B265)</f>
        <v/>
      </c>
      <c r="C265" s="3" t="str">
        <f>'R7.8.1移動支援一覧'!C265</f>
        <v>0001100742</v>
      </c>
      <c r="D265" s="3" t="str">
        <f>'R7.8.1移動支援一覧'!D265</f>
        <v>訪問介護ステーション　ろく舎</v>
      </c>
      <c r="E265" s="4">
        <f>'R7.8.1移動支援一覧'!E265</f>
        <v>43252</v>
      </c>
      <c r="F265" s="3" t="str">
        <f>'R7.8.1移動支援一覧'!G265</f>
        <v>064-0912</v>
      </c>
      <c r="G265" s="3" t="str">
        <f>'R7.8.1移動支援一覧'!H265</f>
        <v>札幌市中央区南12条西1丁目1-18　ケアパーク聖寿中島公園</v>
      </c>
      <c r="H265" s="3" t="str">
        <f>'R7.8.1移動支援一覧'!I265</f>
        <v>532-1881</v>
      </c>
      <c r="I265" s="3" t="str">
        <f>'R7.8.1移動支援一覧'!J265</f>
        <v>532-1871</v>
      </c>
      <c r="J265" s="3" t="str">
        <f>'R7.8.1移動支援一覧'!K265</f>
        <v>社会福祉法人　ろく舎</v>
      </c>
      <c r="K265" s="21" t="str">
        <f>IF('R7.8.1移動支援一覧'!Q265="","",'R7.8.1移動支援一覧'!Q265)</f>
        <v>○</v>
      </c>
      <c r="L265" s="21" t="str">
        <f>IF('R7.8.1移動支援一覧'!R265="","",'R7.8.1移動支援一覧'!R265)</f>
        <v>○</v>
      </c>
      <c r="M265" s="21" t="str">
        <f>IF('R7.8.1移動支援一覧'!S265="","",'R7.8.1移動支援一覧'!S265)</f>
        <v>○</v>
      </c>
      <c r="N265" s="21" t="str">
        <f>IF('R7.8.1移動支援一覧'!T265="","",'R7.8.1移動支援一覧'!T265)</f>
        <v>○</v>
      </c>
      <c r="O265" s="21" t="str">
        <f>IF('R7.8.1移動支援一覧'!U265="","",'R7.8.1移動支援一覧'!U265)</f>
        <v/>
      </c>
      <c r="P265" s="22" t="str">
        <f>IF('R7.8.1移動支援一覧'!V265="","",'R7.8.1移動支援一覧'!V265)</f>
        <v>0110103439</v>
      </c>
    </row>
    <row r="266" spans="1:16" ht="13.5" customHeight="1">
      <c r="A266" s="19" t="str">
        <f>'R7.8.1移動支援一覧'!A266</f>
        <v>市内</v>
      </c>
      <c r="B266" s="20" t="str">
        <f>IF('R7.8.1移動支援一覧'!B266="","",'R7.8.1移動支援一覧'!B266)</f>
        <v/>
      </c>
      <c r="C266" s="3" t="str">
        <f>'R7.8.1移動支援一覧'!C266</f>
        <v>0001100744</v>
      </c>
      <c r="D266" s="3" t="str">
        <f>'R7.8.1移動支援一覧'!D266</f>
        <v>ホームケアサプライ</v>
      </c>
      <c r="E266" s="4">
        <f>'R7.8.1移動支援一覧'!E266</f>
        <v>43282</v>
      </c>
      <c r="F266" s="3" t="str">
        <f>'R7.8.1移動支援一覧'!G266</f>
        <v>007-0849</v>
      </c>
      <c r="G266" s="3" t="str">
        <f>'R7.8.1移動支援一覧'!H266</f>
        <v>札幌市東区北49条東5丁目1番17号</v>
      </c>
      <c r="H266" s="3" t="str">
        <f>'R7.8.1移動支援一覧'!I266</f>
        <v>748-3550</v>
      </c>
      <c r="I266" s="3" t="str">
        <f>'R7.8.1移動支援一覧'!J266</f>
        <v>748-7152</v>
      </c>
      <c r="J266" s="3" t="str">
        <f>'R7.8.1移動支援一覧'!K266</f>
        <v>有限会社　ホームケアサプライ</v>
      </c>
      <c r="K266" s="21" t="str">
        <f>IF('R7.8.1移動支援一覧'!Q266="","",'R7.8.1移動支援一覧'!Q266)</f>
        <v/>
      </c>
      <c r="L266" s="21" t="str">
        <f>IF('R7.8.1移動支援一覧'!R266="","",'R7.8.1移動支援一覧'!R266)</f>
        <v>○</v>
      </c>
      <c r="M266" s="21" t="str">
        <f>IF('R7.8.1移動支援一覧'!S266="","",'R7.8.1移動支援一覧'!S266)</f>
        <v>○</v>
      </c>
      <c r="N266" s="21" t="str">
        <f>IF('R7.8.1移動支援一覧'!T266="","",'R7.8.1移動支援一覧'!T266)</f>
        <v>○</v>
      </c>
      <c r="O266" s="21" t="str">
        <f>IF('R7.8.1移動支援一覧'!U266="","",'R7.8.1移動支援一覧'!U266)</f>
        <v/>
      </c>
      <c r="P266" s="22" t="str">
        <f>IF('R7.8.1移動支援一覧'!V266="","",'R7.8.1移動支援一覧'!V266)</f>
        <v>0110300779</v>
      </c>
    </row>
    <row r="267" spans="1:16" ht="13.5" customHeight="1">
      <c r="A267" s="19" t="str">
        <f>'R7.8.1移動支援一覧'!A267</f>
        <v>市内</v>
      </c>
      <c r="B267" s="20" t="str">
        <f>IF('R7.8.1移動支援一覧'!B267="","",'R7.8.1移動支援一覧'!B267)</f>
        <v/>
      </c>
      <c r="C267" s="3" t="str">
        <f>'R7.8.1移動支援一覧'!C267</f>
        <v>0001100745</v>
      </c>
      <c r="D267" s="3" t="str">
        <f>'R7.8.1移動支援一覧'!D267</f>
        <v>ＳＯＭＰＯケア　札幌川下　訪問介護</v>
      </c>
      <c r="E267" s="4">
        <f>'R7.8.1移動支援一覧'!E267</f>
        <v>43282</v>
      </c>
      <c r="F267" s="3" t="str">
        <f>'R7.8.1移動支援一覧'!G267</f>
        <v>003-0863</v>
      </c>
      <c r="G267" s="3" t="str">
        <f>'R7.8.1移動支援一覧'!H267</f>
        <v>札幌市白石区川下３条６丁目６番１号</v>
      </c>
      <c r="H267" s="3" t="str">
        <f>'R7.8.1移動支援一覧'!I267</f>
        <v>871-3113</v>
      </c>
      <c r="I267" s="3" t="str">
        <f>'R7.8.1移動支援一覧'!J267</f>
        <v>871-3326</v>
      </c>
      <c r="J267" s="3" t="str">
        <f>'R7.8.1移動支援一覧'!K267</f>
        <v>ＳＯＭＰＯケア株式会社</v>
      </c>
      <c r="K267" s="21" t="str">
        <f>IF('R7.8.1移動支援一覧'!Q267="","",'R7.8.1移動支援一覧'!Q267)</f>
        <v>○</v>
      </c>
      <c r="L267" s="21" t="str">
        <f>IF('R7.8.1移動支援一覧'!R267="","",'R7.8.1移動支援一覧'!R267)</f>
        <v>○</v>
      </c>
      <c r="M267" s="21" t="str">
        <f>IF('R7.8.1移動支援一覧'!S267="","",'R7.8.1移動支援一覧'!S267)</f>
        <v>○</v>
      </c>
      <c r="N267" s="21" t="str">
        <f>IF('R7.8.1移動支援一覧'!T267="","",'R7.8.1移動支援一覧'!T267)</f>
        <v/>
      </c>
      <c r="O267" s="21" t="str">
        <f>IF('R7.8.1移動支援一覧'!U267="","",'R7.8.1移動支援一覧'!U267)</f>
        <v/>
      </c>
      <c r="P267" s="22" t="str">
        <f>IF('R7.8.1移動支援一覧'!V267="","",'R7.8.1移動支援一覧'!V267)</f>
        <v>0110403912</v>
      </c>
    </row>
    <row r="268" spans="1:16" ht="13.5" customHeight="1">
      <c r="A268" s="19" t="str">
        <f>'R7.8.1移動支援一覧'!A268</f>
        <v>市内</v>
      </c>
      <c r="B268" s="20" t="str">
        <f>IF('R7.8.1移動支援一覧'!B268="","",'R7.8.1移動支援一覧'!B268)</f>
        <v/>
      </c>
      <c r="C268" s="3" t="str">
        <f>'R7.8.1移動支援一覧'!C268</f>
        <v>0001100746</v>
      </c>
      <c r="D268" s="3" t="str">
        <f>'R7.8.1移動支援一覧'!D268</f>
        <v>ヘルパーステーションけせら</v>
      </c>
      <c r="E268" s="4">
        <f>'R7.8.1移動支援一覧'!E268</f>
        <v>43374</v>
      </c>
      <c r="F268" s="3" t="str">
        <f>'R7.8.1移動支援一覧'!G268</f>
        <v>005-0004</v>
      </c>
      <c r="G268" s="3" t="str">
        <f>'R7.8.1移動支援一覧'!H268</f>
        <v>札幌市南区澄川4条1丁目1番40号ジンビル澄川3Ｆ-Ａ</v>
      </c>
      <c r="H268" s="3" t="str">
        <f>'R7.8.1移動支援一覧'!I268</f>
        <v>376-5845</v>
      </c>
      <c r="I268" s="3" t="str">
        <f>'R7.8.1移動支援一覧'!J268</f>
        <v>376-5846</v>
      </c>
      <c r="J268" s="3" t="str">
        <f>'R7.8.1移動支援一覧'!K268</f>
        <v>一般社団法人ソーシャルパートナーズ北海道</v>
      </c>
      <c r="K268" s="21" t="str">
        <f>IF('R7.8.1移動支援一覧'!Q268="","",'R7.8.1移動支援一覧'!Q268)</f>
        <v>○</v>
      </c>
      <c r="L268" s="21" t="str">
        <f>IF('R7.8.1移動支援一覧'!R268="","",'R7.8.1移動支援一覧'!R268)</f>
        <v>○</v>
      </c>
      <c r="M268" s="21" t="str">
        <f>IF('R7.8.1移動支援一覧'!S268="","",'R7.8.1移動支援一覧'!S268)</f>
        <v>○</v>
      </c>
      <c r="N268" s="21" t="str">
        <f>IF('R7.8.1移動支援一覧'!T268="","",'R7.8.1移動支援一覧'!T268)</f>
        <v>○</v>
      </c>
      <c r="O268" s="21" t="str">
        <f>IF('R7.8.1移動支援一覧'!U268="","",'R7.8.1移動支援一覧'!U268)</f>
        <v>○</v>
      </c>
      <c r="P268" s="22" t="str">
        <f>IF('R7.8.1移動支援一覧'!V268="","",'R7.8.1移動支援一覧'!V268)</f>
        <v>0110600541</v>
      </c>
    </row>
    <row r="269" spans="1:16" ht="13.5" customHeight="1">
      <c r="A269" s="19" t="str">
        <f>'R7.8.1移動支援一覧'!A269</f>
        <v>市内</v>
      </c>
      <c r="B269" s="20" t="str">
        <f>IF('R7.8.1移動支援一覧'!B269="","",'R7.8.1移動支援一覧'!B269)</f>
        <v/>
      </c>
      <c r="C269" s="3" t="str">
        <f>'R7.8.1移動支援一覧'!C269</f>
        <v>0001100747</v>
      </c>
      <c r="D269" s="3" t="str">
        <f>'R7.8.1移動支援一覧'!D269</f>
        <v>介護事業所あかり</v>
      </c>
      <c r="E269" s="4">
        <f>'R7.8.1移動支援一覧'!E269</f>
        <v>43405</v>
      </c>
      <c r="F269" s="3" t="str">
        <f>'R7.8.1移動支援一覧'!G269</f>
        <v>007-0813</v>
      </c>
      <c r="G269" s="3" t="str">
        <f>'R7.8.1移動支援一覧'!H269</f>
        <v>札幌市東区東苗穂13条2丁目24番1号</v>
      </c>
      <c r="H269" s="3" t="str">
        <f>'R7.8.1移動支援一覧'!I269</f>
        <v>790-5900</v>
      </c>
      <c r="I269" s="3" t="str">
        <f>'R7.8.1移動支援一覧'!J269</f>
        <v>790-5901</v>
      </c>
      <c r="J269" s="3" t="str">
        <f>'R7.8.1移動支援一覧'!K269</f>
        <v>合同会社あかり</v>
      </c>
      <c r="K269" s="21" t="str">
        <f>IF('R7.8.1移動支援一覧'!Q269="","",'R7.8.1移動支援一覧'!Q269)</f>
        <v>○</v>
      </c>
      <c r="L269" s="21" t="str">
        <f>IF('R7.8.1移動支援一覧'!R269="","",'R7.8.1移動支援一覧'!R269)</f>
        <v>○</v>
      </c>
      <c r="M269" s="21" t="str">
        <f>IF('R7.8.1移動支援一覧'!S269="","",'R7.8.1移動支援一覧'!S269)</f>
        <v/>
      </c>
      <c r="N269" s="21" t="str">
        <f>IF('R7.8.1移動支援一覧'!T269="","",'R7.8.1移動支援一覧'!T269)</f>
        <v>○</v>
      </c>
      <c r="O269" s="21" t="str">
        <f>IF('R7.8.1移動支援一覧'!U269="","",'R7.8.1移動支援一覧'!U269)</f>
        <v/>
      </c>
      <c r="P269" s="22" t="str">
        <f>IF('R7.8.1移動支援一覧'!V269="","",'R7.8.1移動支援一覧'!V269)</f>
        <v>0110301348</v>
      </c>
    </row>
    <row r="270" spans="1:16" ht="13.5" customHeight="1">
      <c r="A270" s="19" t="str">
        <f>'R7.8.1移動支援一覧'!A270</f>
        <v>市外</v>
      </c>
      <c r="B270" s="20" t="str">
        <f>IF('R7.8.1移動支援一覧'!B270="","",'R7.8.1移動支援一覧'!B270)</f>
        <v/>
      </c>
      <c r="C270" s="3" t="str">
        <f>'R7.8.1移動支援一覧'!C270</f>
        <v>0001100748</v>
      </c>
      <c r="D270" s="3" t="str">
        <f>'R7.8.1移動支援一覧'!D270</f>
        <v>居宅介護あいあい</v>
      </c>
      <c r="E270" s="4">
        <f>'R7.8.1移動支援一覧'!E270</f>
        <v>43466</v>
      </c>
      <c r="F270" s="3" t="str">
        <f>'R7.8.1移動支援一覧'!G270</f>
        <v>061-3201</v>
      </c>
      <c r="G270" s="3" t="str">
        <f>'R7.8.1移動支援一覧'!H270</f>
        <v>石狩市花川南１条１丁目１６</v>
      </c>
      <c r="H270" s="3" t="str">
        <f>'R7.8.1移動支援一覧'!I270</f>
        <v>0133-77-5723</v>
      </c>
      <c r="I270" s="3" t="str">
        <f>'R7.8.1移動支援一覧'!J270</f>
        <v>756-5673</v>
      </c>
      <c r="J270" s="3" t="str">
        <f>'R7.8.1移動支援一覧'!K270</f>
        <v>特定非営利活動法人ツリーフィールド</v>
      </c>
      <c r="K270" s="21" t="str">
        <f>IF('R7.8.1移動支援一覧'!Q270="","",'R7.8.1移動支援一覧'!Q270)</f>
        <v>○</v>
      </c>
      <c r="L270" s="21" t="str">
        <f>IF('R7.8.1移動支援一覧'!R270="","",'R7.8.1移動支援一覧'!R270)</f>
        <v>○</v>
      </c>
      <c r="M270" s="21" t="str">
        <f>IF('R7.8.1移動支援一覧'!S270="","",'R7.8.1移動支援一覧'!S270)</f>
        <v>○</v>
      </c>
      <c r="N270" s="21" t="str">
        <f>IF('R7.8.1移動支援一覧'!T270="","",'R7.8.1移動支援一覧'!T270)</f>
        <v/>
      </c>
      <c r="O270" s="21" t="str">
        <f>IF('R7.8.1移動支援一覧'!U270="","",'R7.8.1移動支援一覧'!U270)</f>
        <v/>
      </c>
      <c r="P270" s="22" t="str">
        <f>IF('R7.8.1移動支援一覧'!V270="","",'R7.8.1移動支援一覧'!V270)</f>
        <v>0110204377</v>
      </c>
    </row>
    <row r="271" spans="1:16" ht="13.5" customHeight="1">
      <c r="A271" s="19" t="str">
        <f>'R7.8.1移動支援一覧'!A271</f>
        <v>市内</v>
      </c>
      <c r="B271" s="20" t="str">
        <f>IF('R7.8.1移動支援一覧'!B271="","",'R7.8.1移動支援一覧'!B271)</f>
        <v/>
      </c>
      <c r="C271" s="3" t="str">
        <f>'R7.8.1移動支援一覧'!C271</f>
        <v>0001100749</v>
      </c>
      <c r="D271" s="3" t="str">
        <f>'R7.8.1移動支援一覧'!D271</f>
        <v>居宅介護事業所つながり</v>
      </c>
      <c r="E271" s="4">
        <f>'R7.8.1移動支援一覧'!E271</f>
        <v>43466</v>
      </c>
      <c r="F271" s="3" t="str">
        <f>'R7.8.1移動支援一覧'!G271</f>
        <v>065-0033</v>
      </c>
      <c r="G271" s="3" t="str">
        <f>'R7.8.1移動支援一覧'!H271</f>
        <v>札幌市東区北３３条東８丁目３－１　光山ビル１Ｆ</v>
      </c>
      <c r="H271" s="3" t="str">
        <f>'R7.8.1移動支援一覧'!I271</f>
        <v>769-0825</v>
      </c>
      <c r="I271" s="3" t="str">
        <f>'R7.8.1移動支援一覧'!J271</f>
        <v>769-0826</v>
      </c>
      <c r="J271" s="3" t="str">
        <f>'R7.8.1移動支援一覧'!K271</f>
        <v>特定非営利活動法人にじの夢</v>
      </c>
      <c r="K271" s="21" t="str">
        <f>IF('R7.8.1移動支援一覧'!Q271="","",'R7.8.1移動支援一覧'!Q271)</f>
        <v>○</v>
      </c>
      <c r="L271" s="21" t="str">
        <f>IF('R7.8.1移動支援一覧'!R271="","",'R7.8.1移動支援一覧'!R271)</f>
        <v>○</v>
      </c>
      <c r="M271" s="21" t="str">
        <f>IF('R7.8.1移動支援一覧'!S271="","",'R7.8.1移動支援一覧'!S271)</f>
        <v>○</v>
      </c>
      <c r="N271" s="21" t="str">
        <f>IF('R7.8.1移動支援一覧'!T271="","",'R7.8.1移動支援一覧'!T271)</f>
        <v>○</v>
      </c>
      <c r="O271" s="21" t="str">
        <f>IF('R7.8.1移動支援一覧'!U271="","",'R7.8.1移動支援一覧'!U271)</f>
        <v>○</v>
      </c>
      <c r="P271" s="22" t="str">
        <f>IF('R7.8.1移動支援一覧'!V271="","",'R7.8.1移動支援一覧'!V271)</f>
        <v>0110301363</v>
      </c>
    </row>
    <row r="272" spans="1:16" ht="13.5" customHeight="1">
      <c r="A272" s="19" t="str">
        <f>'R7.8.1移動支援一覧'!A272</f>
        <v>市内</v>
      </c>
      <c r="B272" s="20" t="str">
        <f>IF('R7.8.1移動支援一覧'!B272="","",'R7.8.1移動支援一覧'!B272)</f>
        <v/>
      </c>
      <c r="C272" s="3" t="str">
        <f>'R7.8.1移動支援一覧'!C272</f>
        <v>0001100750</v>
      </c>
      <c r="D272" s="3" t="str">
        <f>'R7.8.1移動支援一覧'!D272</f>
        <v>ヘルパーステーションにこるん</v>
      </c>
      <c r="E272" s="4">
        <f>'R7.8.1移動支援一覧'!E272</f>
        <v>43466</v>
      </c>
      <c r="F272" s="3" t="str">
        <f>'R7.8.1移動支援一覧'!G272</f>
        <v>062-0937</v>
      </c>
      <c r="G272" s="3" t="str">
        <f>'R7.8.1移動支援一覧'!H272</f>
        <v>札幌市豊平区平岸７条１６丁目１－１５</v>
      </c>
      <c r="H272" s="3" t="str">
        <f>'R7.8.1移動支援一覧'!I272</f>
        <v>876-8686</v>
      </c>
      <c r="I272" s="3" t="str">
        <f>'R7.8.1移動支援一覧'!J272</f>
        <v>799-1582</v>
      </c>
      <c r="J272" s="3" t="str">
        <f>'R7.8.1移動支援一覧'!K272</f>
        <v>株式会社　Aoru'hope</v>
      </c>
      <c r="K272" s="21" t="str">
        <f>IF('R7.8.1移動支援一覧'!Q272="","",'R7.8.1移動支援一覧'!Q272)</f>
        <v>○</v>
      </c>
      <c r="L272" s="21" t="str">
        <f>IF('R7.8.1移動支援一覧'!R272="","",'R7.8.1移動支援一覧'!R272)</f>
        <v>○</v>
      </c>
      <c r="M272" s="21" t="str">
        <f>IF('R7.8.1移動支援一覧'!S272="","",'R7.8.1移動支援一覧'!S272)</f>
        <v>○</v>
      </c>
      <c r="N272" s="21" t="str">
        <f>IF('R7.8.1移動支援一覧'!T272="","",'R7.8.1移動支援一覧'!T272)</f>
        <v>○</v>
      </c>
      <c r="O272" s="21" t="str">
        <f>IF('R7.8.1移動支援一覧'!U272="","",'R7.8.1移動支援一覧'!U272)</f>
        <v>○</v>
      </c>
      <c r="P272" s="22" t="str">
        <f>IF('R7.8.1移動支援一覧'!V272="","",'R7.8.1移動支援一覧'!V272)</f>
        <v>0110506128</v>
      </c>
    </row>
    <row r="273" spans="1:16" ht="13.5" customHeight="1">
      <c r="A273" s="19" t="str">
        <f>'R7.8.1移動支援一覧'!A273</f>
        <v>市内</v>
      </c>
      <c r="B273" s="20" t="str">
        <f>IF('R7.8.1移動支援一覧'!B273="","",'R7.8.1移動支援一覧'!B273)</f>
        <v/>
      </c>
      <c r="C273" s="3" t="str">
        <f>'R7.8.1移動支援一覧'!C273</f>
        <v>0001100752</v>
      </c>
      <c r="D273" s="3" t="str">
        <f>'R7.8.1移動支援一覧'!D273</f>
        <v>ラポール障害福祉事業所</v>
      </c>
      <c r="E273" s="4">
        <f>'R7.8.1移動支援一覧'!E273</f>
        <v>43556</v>
      </c>
      <c r="F273" s="3" t="str">
        <f>'R7.8.1移動支援一覧'!G273</f>
        <v>004-0843</v>
      </c>
      <c r="G273" s="3" t="str">
        <f>'R7.8.1移動支援一覧'!H273</f>
        <v>札幌市清田区清田３条１丁目４－１６</v>
      </c>
      <c r="H273" s="3" t="str">
        <f>'R7.8.1移動支援一覧'!I273</f>
        <v>215-5532</v>
      </c>
      <c r="I273" s="3" t="str">
        <f>'R7.8.1移動支援一覧'!J273</f>
        <v>215-8982</v>
      </c>
      <c r="J273" s="3" t="str">
        <f>'R7.8.1移動支援一覧'!K273</f>
        <v>rapports　株式会社</v>
      </c>
      <c r="K273" s="21" t="str">
        <f>IF('R7.8.1移動支援一覧'!Q273="","",'R7.8.1移動支援一覧'!Q273)</f>
        <v>○</v>
      </c>
      <c r="L273" s="21" t="str">
        <f>IF('R7.8.1移動支援一覧'!R273="","",'R7.8.1移動支援一覧'!R273)</f>
        <v>○</v>
      </c>
      <c r="M273" s="21" t="str">
        <f>IF('R7.8.1移動支援一覧'!S273="","",'R7.8.1移動支援一覧'!S273)</f>
        <v>○</v>
      </c>
      <c r="N273" s="21" t="str">
        <f>IF('R7.8.1移動支援一覧'!T273="","",'R7.8.1移動支援一覧'!T273)</f>
        <v>○</v>
      </c>
      <c r="O273" s="21" t="str">
        <f>IF('R7.8.1移動支援一覧'!U273="","",'R7.8.1移動支援一覧'!U273)</f>
        <v>○</v>
      </c>
      <c r="P273" s="22" t="str">
        <f>IF('R7.8.1移動支援一覧'!V273="","",'R7.8.1移動支援一覧'!V273)</f>
        <v>0110900925</v>
      </c>
    </row>
    <row r="274" spans="1:16" ht="13.5" customHeight="1">
      <c r="A274" s="19" t="str">
        <f>'R7.8.1移動支援一覧'!A274</f>
        <v>市内</v>
      </c>
      <c r="B274" s="20" t="str">
        <f>IF('R7.8.1移動支援一覧'!B274="","",'R7.8.1移動支援一覧'!B274)</f>
        <v>休止</v>
      </c>
      <c r="C274" s="3" t="str">
        <f>'R7.8.1移動支援一覧'!C274</f>
        <v>0001100753</v>
      </c>
      <c r="D274" s="3" t="str">
        <f>'R7.8.1移動支援一覧'!D274</f>
        <v>ヘルパーステーション　アリビオ</v>
      </c>
      <c r="E274" s="4">
        <f>'R7.8.1移動支援一覧'!E274</f>
        <v>43586</v>
      </c>
      <c r="F274" s="3" t="str">
        <f>'R7.8.1移動支援一覧'!G274</f>
        <v>004-0041</v>
      </c>
      <c r="G274" s="3" t="str">
        <f>'R7.8.1移動支援一覧'!H274</f>
        <v>札幌市厚別区大谷地東５丁目８－１５</v>
      </c>
      <c r="H274" s="3" t="str">
        <f>'R7.8.1移動支援一覧'!I274</f>
        <v>887-8788</v>
      </c>
      <c r="I274" s="3" t="str">
        <f>'R7.8.1移動支援一覧'!J274</f>
        <v>887-8478</v>
      </c>
      <c r="J274" s="3" t="str">
        <f>'R7.8.1移動支援一覧'!K274</f>
        <v>医療法人重仁会</v>
      </c>
      <c r="K274" s="21" t="str">
        <f>IF('R7.8.1移動支援一覧'!Q274="","",'R7.8.1移動支援一覧'!Q274)</f>
        <v>○</v>
      </c>
      <c r="L274" s="21" t="str">
        <f>IF('R7.8.1移動支援一覧'!R274="","",'R7.8.1移動支援一覧'!R274)</f>
        <v>○</v>
      </c>
      <c r="M274" s="21" t="str">
        <f>IF('R7.8.1移動支援一覧'!S274="","",'R7.8.1移動支援一覧'!S274)</f>
        <v>○</v>
      </c>
      <c r="N274" s="21" t="str">
        <f>IF('R7.8.1移動支援一覧'!T274="","",'R7.8.1移動支援一覧'!T274)</f>
        <v>○</v>
      </c>
      <c r="O274" s="21" t="str">
        <f>IF('R7.8.1移動支援一覧'!U274="","",'R7.8.1移動支援一覧'!U274)</f>
        <v>○</v>
      </c>
      <c r="P274" s="22" t="str">
        <f>IF('R7.8.1移動支援一覧'!V274="","",'R7.8.1移動支援一覧'!V274)</f>
        <v>0110800406</v>
      </c>
    </row>
    <row r="275" spans="1:16" ht="13.5" customHeight="1">
      <c r="A275" s="19" t="str">
        <f>'R7.8.1移動支援一覧'!A275</f>
        <v>市内</v>
      </c>
      <c r="B275" s="20" t="str">
        <f>IF('R7.8.1移動支援一覧'!B275="","",'R7.8.1移動支援一覧'!B275)</f>
        <v/>
      </c>
      <c r="C275" s="3" t="str">
        <f>'R7.8.1移動支援一覧'!C275</f>
        <v>0001100754</v>
      </c>
      <c r="D275" s="3" t="str">
        <f>'R7.8.1移動支援一覧'!D275</f>
        <v>訪問介護事業所　たんぽぽ</v>
      </c>
      <c r="E275" s="4">
        <f>'R7.8.1移動支援一覧'!E275</f>
        <v>43586</v>
      </c>
      <c r="F275" s="3" t="str">
        <f>'R7.8.1移動支援一覧'!G275</f>
        <v>003-0029</v>
      </c>
      <c r="G275" s="3" t="str">
        <f>'R7.8.1移動支援一覧'!H275</f>
        <v>札幌市白石区平和通２丁目北１０番５号　登竜荘１０２号</v>
      </c>
      <c r="H275" s="3" t="str">
        <f>'R7.8.1移動支援一覧'!I275</f>
        <v>838-7615</v>
      </c>
      <c r="I275" s="3" t="str">
        <f>'R7.8.1移動支援一覧'!J275</f>
        <v>838-8014</v>
      </c>
      <c r="J275" s="3" t="str">
        <f>'R7.8.1移動支援一覧'!K275</f>
        <v>合同会社　訪問介護事業所たんぽぽ</v>
      </c>
      <c r="K275" s="21" t="str">
        <f>IF('R7.8.1移動支援一覧'!Q275="","",'R7.8.1移動支援一覧'!Q275)</f>
        <v>○</v>
      </c>
      <c r="L275" s="21" t="str">
        <f>IF('R7.8.1移動支援一覧'!R275="","",'R7.8.1移動支援一覧'!R275)</f>
        <v>○</v>
      </c>
      <c r="M275" s="21" t="str">
        <f>IF('R7.8.1移動支援一覧'!S275="","",'R7.8.1移動支援一覧'!S275)</f>
        <v>○</v>
      </c>
      <c r="N275" s="21" t="str">
        <f>IF('R7.8.1移動支援一覧'!T275="","",'R7.8.1移動支援一覧'!T275)</f>
        <v>○</v>
      </c>
      <c r="O275" s="21" t="str">
        <f>IF('R7.8.1移動支援一覧'!U275="","",'R7.8.1移動支援一覧'!U275)</f>
        <v>○</v>
      </c>
      <c r="P275" s="22" t="str">
        <f>IF('R7.8.1移動支援一覧'!V275="","",'R7.8.1移動支援一覧'!V275)</f>
        <v>0110403664</v>
      </c>
    </row>
    <row r="276" spans="1:16" ht="13.5" customHeight="1">
      <c r="A276" s="19" t="str">
        <f>'R7.8.1移動支援一覧'!A276</f>
        <v>市内</v>
      </c>
      <c r="B276" s="20" t="str">
        <f>IF('R7.8.1移動支援一覧'!B276="","",'R7.8.1移動支援一覧'!B276)</f>
        <v/>
      </c>
      <c r="C276" s="3" t="str">
        <f>'R7.8.1移動支援一覧'!C276</f>
        <v>0001100755</v>
      </c>
      <c r="D276" s="3" t="str">
        <f>'R7.8.1移動支援一覧'!D276</f>
        <v>障害福祉サービス　ぷりま</v>
      </c>
      <c r="E276" s="4">
        <f>'R7.8.1移動支援一覧'!E276</f>
        <v>43586</v>
      </c>
      <c r="F276" s="3" t="str">
        <f>'R7.8.1移動支援一覧'!G276</f>
        <v>001-0924</v>
      </c>
      <c r="G276" s="3" t="str">
        <f>'R7.8.1移動支援一覧'!H276</f>
        <v>札幌市北区新川3条1丁目2番31号</v>
      </c>
      <c r="H276" s="3" t="str">
        <f>'R7.8.1移動支援一覧'!I276</f>
        <v>766-5332</v>
      </c>
      <c r="I276" s="3" t="str">
        <f>'R7.8.1移動支援一覧'!J276</f>
        <v>764-6029</v>
      </c>
      <c r="J276" s="3" t="str">
        <f>'R7.8.1移動支援一覧'!K276</f>
        <v>株式会社　ほろいむあ</v>
      </c>
      <c r="K276" s="21" t="str">
        <f>IF('R7.8.1移動支援一覧'!Q276="","",'R7.8.1移動支援一覧'!Q276)</f>
        <v>○</v>
      </c>
      <c r="L276" s="21" t="str">
        <f>IF('R7.8.1移動支援一覧'!R276="","",'R7.8.1移動支援一覧'!R276)</f>
        <v>○</v>
      </c>
      <c r="M276" s="21" t="str">
        <f>IF('R7.8.1移動支援一覧'!S276="","",'R7.8.1移動支援一覧'!S276)</f>
        <v>○</v>
      </c>
      <c r="N276" s="21" t="str">
        <f>IF('R7.8.1移動支援一覧'!T276="","",'R7.8.1移動支援一覧'!T276)</f>
        <v>○</v>
      </c>
      <c r="O276" s="21" t="str">
        <f>IF('R7.8.1移動支援一覧'!U276="","",'R7.8.1移動支援一覧'!U276)</f>
        <v>○</v>
      </c>
      <c r="P276" s="22" t="str">
        <f>IF('R7.8.1移動支援一覧'!V276="","",'R7.8.1移動支援一覧'!V276)</f>
        <v>0110204492</v>
      </c>
    </row>
    <row r="277" spans="1:16" ht="13.5" customHeight="1">
      <c r="A277" s="19" t="str">
        <f>'R7.8.1移動支援一覧'!A277</f>
        <v>市内</v>
      </c>
      <c r="B277" s="20" t="str">
        <f>IF('R7.8.1移動支援一覧'!B277="","",'R7.8.1移動支援一覧'!B277)</f>
        <v/>
      </c>
      <c r="C277" s="3" t="str">
        <f>'R7.8.1移動支援一覧'!C277</f>
        <v>0001100756</v>
      </c>
      <c r="D277" s="3" t="str">
        <f>'R7.8.1移動支援一覧'!D277</f>
        <v>生活自立支援　まほろば　三葉</v>
      </c>
      <c r="E277" s="4">
        <f>'R7.8.1移動支援一覧'!E277</f>
        <v>43617</v>
      </c>
      <c r="F277" s="3" t="str">
        <f>'R7.8.1移動支援一覧'!G277</f>
        <v>001-0024</v>
      </c>
      <c r="G277" s="3" t="str">
        <f>'R7.8.1移動支援一覧'!H277</f>
        <v>札幌市北区北２４条西４丁目３－６　シェーベル２４　２Ｆ</v>
      </c>
      <c r="H277" s="3" t="str">
        <f>'R7.8.1移動支援一覧'!I277</f>
        <v>788-3778</v>
      </c>
      <c r="I277" s="3" t="str">
        <f>'R7.8.1移動支援一覧'!J277</f>
        <v>788-3475</v>
      </c>
      <c r="J277" s="3" t="str">
        <f>'R7.8.1移動支援一覧'!K277</f>
        <v>合同会社ラ・ルーチェ</v>
      </c>
      <c r="K277" s="21" t="str">
        <f>IF('R7.8.1移動支援一覧'!Q277="","",'R7.8.1移動支援一覧'!Q277)</f>
        <v>○</v>
      </c>
      <c r="L277" s="21" t="str">
        <f>IF('R7.8.1移動支援一覧'!R277="","",'R7.8.1移動支援一覧'!R277)</f>
        <v>○</v>
      </c>
      <c r="M277" s="21" t="str">
        <f>IF('R7.8.1移動支援一覧'!S277="","",'R7.8.1移動支援一覧'!S277)</f>
        <v>○</v>
      </c>
      <c r="N277" s="21" t="str">
        <f>IF('R7.8.1移動支援一覧'!T277="","",'R7.8.1移動支援一覧'!T277)</f>
        <v>○</v>
      </c>
      <c r="O277" s="21" t="str">
        <f>IF('R7.8.1移動支援一覧'!U277="","",'R7.8.1移動支援一覧'!U277)</f>
        <v>○</v>
      </c>
      <c r="P277" s="22" t="str">
        <f>IF('R7.8.1移動支援一覧'!V277="","",'R7.8.1移動支援一覧'!V277)</f>
        <v>0110204260</v>
      </c>
    </row>
    <row r="278" spans="1:16" ht="13.5" customHeight="1">
      <c r="A278" s="19" t="str">
        <f>'R7.8.1移動支援一覧'!A278</f>
        <v>市内</v>
      </c>
      <c r="B278" s="20" t="str">
        <f>IF('R7.8.1移動支援一覧'!B278="","",'R7.8.1移動支援一覧'!B278)</f>
        <v/>
      </c>
      <c r="C278" s="3" t="str">
        <f>'R7.8.1移動支援一覧'!C278</f>
        <v>0001100757</v>
      </c>
      <c r="D278" s="3" t="str">
        <f>'R7.8.1移動支援一覧'!D278</f>
        <v>フレンドリィ訪問介護事業所</v>
      </c>
      <c r="E278" s="4">
        <f>'R7.8.1移動支援一覧'!E278</f>
        <v>43647</v>
      </c>
      <c r="F278" s="3" t="str">
        <f>'R7.8.1移動支援一覧'!G278</f>
        <v>063-0846</v>
      </c>
      <c r="G278" s="3" t="str">
        <f>'R7.8.1移動支援一覧'!H278</f>
        <v>札幌市西区八軒６条西１丁目８番１－２０４号</v>
      </c>
      <c r="H278" s="3" t="str">
        <f>'R7.8.1移動支援一覧'!I278</f>
        <v>613-1188</v>
      </c>
      <c r="I278" s="3" t="str">
        <f>'R7.8.1移動支援一覧'!J278</f>
        <v>613-0035</v>
      </c>
      <c r="J278" s="3" t="str">
        <f>'R7.8.1移動支援一覧'!K278</f>
        <v>株式会社フレンドリィ</v>
      </c>
      <c r="K278" s="21" t="str">
        <f>IF('R7.8.1移動支援一覧'!Q278="","",'R7.8.1移動支援一覧'!Q278)</f>
        <v>○</v>
      </c>
      <c r="L278" s="21" t="str">
        <f>IF('R7.8.1移動支援一覧'!R278="","",'R7.8.1移動支援一覧'!R278)</f>
        <v>○</v>
      </c>
      <c r="M278" s="21" t="str">
        <f>IF('R7.8.1移動支援一覧'!S278="","",'R7.8.1移動支援一覧'!S278)</f>
        <v>○</v>
      </c>
      <c r="N278" s="21" t="str">
        <f>IF('R7.8.1移動支援一覧'!T278="","",'R7.8.1移動支援一覧'!T278)</f>
        <v>○</v>
      </c>
      <c r="O278" s="21" t="str">
        <f>IF('R7.8.1移動支援一覧'!U278="","",'R7.8.1移動支援一覧'!U278)</f>
        <v>○</v>
      </c>
      <c r="P278" s="22" t="str">
        <f>IF('R7.8.1移動支援一覧'!V278="","",'R7.8.1移動支援一覧'!V278)</f>
        <v>0110700937</v>
      </c>
    </row>
    <row r="279" spans="1:16" ht="13.5" customHeight="1">
      <c r="A279" s="19" t="str">
        <f>'R7.8.1移動支援一覧'!A279</f>
        <v>市内</v>
      </c>
      <c r="B279" s="20" t="str">
        <f>IF('R7.8.1移動支援一覧'!B279="","",'R7.8.1移動支援一覧'!B279)</f>
        <v/>
      </c>
      <c r="C279" s="3" t="str">
        <f>'R7.8.1移動支援一覧'!C279</f>
        <v>0001100758</v>
      </c>
      <c r="D279" s="3" t="str">
        <f>'R7.8.1移動支援一覧'!D279</f>
        <v>ヘルパーステーション　ツイル</v>
      </c>
      <c r="E279" s="4">
        <f>'R7.8.1移動支援一覧'!E279</f>
        <v>43709</v>
      </c>
      <c r="F279" s="3" t="str">
        <f>'R7.8.1移動支援一覧'!G279</f>
        <v>062-0907</v>
      </c>
      <c r="G279" s="3" t="str">
        <f>'R7.8.1移動支援一覧'!H279</f>
        <v>札幌市豊平区豊平７条８丁目１番１６号　スピカハウスＡ棟３０２号室</v>
      </c>
      <c r="H279" s="3" t="str">
        <f>'R7.8.1移動支援一覧'!I279</f>
        <v>827-8111</v>
      </c>
      <c r="I279" s="3" t="str">
        <f>'R7.8.1移動支援一覧'!J279</f>
        <v>827-8299</v>
      </c>
      <c r="J279" s="3" t="str">
        <f>'R7.8.1移動支援一覧'!K279</f>
        <v>特定非営利活動法人　プリズムさっぽろ</v>
      </c>
      <c r="K279" s="21" t="str">
        <f>IF('R7.8.1移動支援一覧'!Q279="","",'R7.8.1移動支援一覧'!Q279)</f>
        <v>○</v>
      </c>
      <c r="L279" s="21" t="str">
        <f>IF('R7.8.1移動支援一覧'!R279="","",'R7.8.1移動支援一覧'!R279)</f>
        <v>○</v>
      </c>
      <c r="M279" s="21" t="str">
        <f>IF('R7.8.1移動支援一覧'!S279="","",'R7.8.1移動支援一覧'!S279)</f>
        <v>○</v>
      </c>
      <c r="N279" s="21" t="str">
        <f>IF('R7.8.1移動支援一覧'!T279="","",'R7.8.1移動支援一覧'!T279)</f>
        <v>○</v>
      </c>
      <c r="O279" s="21" t="str">
        <f>IF('R7.8.1移動支援一覧'!U279="","",'R7.8.1移動支援一覧'!U279)</f>
        <v>○</v>
      </c>
      <c r="P279" s="22" t="str">
        <f>IF('R7.8.1移動支援一覧'!V279="","",'R7.8.1移動支援一覧'!V279)</f>
        <v>0110506292</v>
      </c>
    </row>
    <row r="280" spans="1:16" ht="13.5" customHeight="1">
      <c r="A280" s="19" t="str">
        <f>'R7.8.1移動支援一覧'!A280</f>
        <v>市内</v>
      </c>
      <c r="B280" s="20" t="str">
        <f>IF('R7.8.1移動支援一覧'!B280="","",'R7.8.1移動支援一覧'!B280)</f>
        <v/>
      </c>
      <c r="C280" s="3" t="str">
        <f>'R7.8.1移動支援一覧'!C280</f>
        <v>0001100760</v>
      </c>
      <c r="D280" s="3" t="str">
        <f>'R7.8.1移動支援一覧'!D280</f>
        <v>ニチイケアセンターあいの里</v>
      </c>
      <c r="E280" s="4">
        <f>'R7.8.1移動支援一覧'!E280</f>
        <v>43770</v>
      </c>
      <c r="F280" s="3" t="str">
        <f>'R7.8.1移動支援一覧'!G280</f>
        <v>002-8071</v>
      </c>
      <c r="G280" s="3" t="str">
        <f>'R7.8.1移動支援一覧'!H280</f>
        <v>札幌市北区あいの里１条３丁目６番１２号　あいの里１－３　Ｃ棟</v>
      </c>
      <c r="H280" s="3" t="str">
        <f>'R7.8.1移動支援一覧'!I280</f>
        <v>770-5622</v>
      </c>
      <c r="I280" s="3" t="str">
        <f>'R7.8.1移動支援一覧'!J280</f>
        <v>778-2280</v>
      </c>
      <c r="J280" s="3" t="str">
        <f>'R7.8.1移動支援一覧'!K280</f>
        <v>株式会社 ニチイ学館</v>
      </c>
      <c r="K280" s="21" t="str">
        <f>IF('R7.8.1移動支援一覧'!Q280="","",'R7.8.1移動支援一覧'!Q280)</f>
        <v>○</v>
      </c>
      <c r="L280" s="21" t="str">
        <f>IF('R7.8.1移動支援一覧'!R280="","",'R7.8.1移動支援一覧'!R280)</f>
        <v>○</v>
      </c>
      <c r="M280" s="21" t="str">
        <f>IF('R7.8.1移動支援一覧'!S280="","",'R7.8.1移動支援一覧'!S280)</f>
        <v>○</v>
      </c>
      <c r="N280" s="21" t="str">
        <f>IF('R7.8.1移動支援一覧'!T280="","",'R7.8.1移動支援一覧'!T280)</f>
        <v>○</v>
      </c>
      <c r="O280" s="21" t="str">
        <f>IF('R7.8.1移動支援一覧'!U280="","",'R7.8.1移動支援一覧'!U280)</f>
        <v>○</v>
      </c>
      <c r="P280" s="22" t="str">
        <f>IF('R7.8.1移動支援一覧'!V280="","",'R7.8.1移動支援一覧'!V280)</f>
        <v>0110204641</v>
      </c>
    </row>
    <row r="281" spans="1:16" ht="13.5" customHeight="1">
      <c r="A281" s="19" t="str">
        <f>'R7.8.1移動支援一覧'!A281</f>
        <v>市内</v>
      </c>
      <c r="B281" s="20" t="str">
        <f>IF('R7.8.1移動支援一覧'!B281="","",'R7.8.1移動支援一覧'!B281)</f>
        <v/>
      </c>
      <c r="C281" s="3" t="str">
        <f>'R7.8.1移動支援一覧'!C281</f>
        <v>0001100761</v>
      </c>
      <c r="D281" s="3" t="str">
        <f>'R7.8.1移動支援一覧'!D281</f>
        <v>ヘルパーステーションほほえみ</v>
      </c>
      <c r="E281" s="4">
        <f>'R7.8.1移動支援一覧'!E281</f>
        <v>43800</v>
      </c>
      <c r="F281" s="3" t="str">
        <f>'R7.8.1移動支援一覧'!G281</f>
        <v>065-0023</v>
      </c>
      <c r="G281" s="3" t="str">
        <f>'R7.8.1移動支援一覧'!H281</f>
        <v>札幌市東区北２３条東１２丁目３番１５号</v>
      </c>
      <c r="H281" s="3" t="str">
        <f>'R7.8.1移動支援一覧'!I281</f>
        <v>702-7777</v>
      </c>
      <c r="I281" s="3" t="str">
        <f>'R7.8.1移動支援一覧'!J281</f>
        <v>702-7778</v>
      </c>
      <c r="J281" s="3" t="str">
        <f>'R7.8.1移動支援一覧'!K281</f>
        <v>株式会社　こころ</v>
      </c>
      <c r="K281" s="21" t="str">
        <f>IF('R7.8.1移動支援一覧'!Q281="","",'R7.8.1移動支援一覧'!Q281)</f>
        <v>○</v>
      </c>
      <c r="L281" s="21" t="str">
        <f>IF('R7.8.1移動支援一覧'!R281="","",'R7.8.1移動支援一覧'!R281)</f>
        <v>○</v>
      </c>
      <c r="M281" s="21" t="str">
        <f>IF('R7.8.1移動支援一覧'!S281="","",'R7.8.1移動支援一覧'!S281)</f>
        <v>○</v>
      </c>
      <c r="N281" s="21" t="str">
        <f>IF('R7.8.1移動支援一覧'!T281="","",'R7.8.1移動支援一覧'!T281)</f>
        <v>○</v>
      </c>
      <c r="O281" s="21" t="str">
        <f>IF('R7.8.1移動支援一覧'!U281="","",'R7.8.1移動支援一覧'!U281)</f>
        <v>○</v>
      </c>
      <c r="P281" s="22" t="str">
        <f>IF('R7.8.1移動支援一覧'!V281="","",'R7.8.1移動支援一覧'!V281)</f>
        <v>0110300746</v>
      </c>
    </row>
    <row r="282" spans="1:16" ht="13.5" customHeight="1">
      <c r="A282" s="19" t="str">
        <f>'R7.8.1移動支援一覧'!A282</f>
        <v>市内</v>
      </c>
      <c r="B282" s="20" t="str">
        <f>IF('R7.8.1移動支援一覧'!B282="","",'R7.8.1移動支援一覧'!B282)</f>
        <v/>
      </c>
      <c r="C282" s="3" t="str">
        <f>'R7.8.1移動支援一覧'!C282</f>
        <v>0001100762</v>
      </c>
      <c r="D282" s="3" t="str">
        <f>'R7.8.1移動支援一覧'!D282</f>
        <v>札幌あんみケアステーション</v>
      </c>
      <c r="E282" s="4">
        <f>'R7.8.1移動支援一覧'!E282</f>
        <v>43831</v>
      </c>
      <c r="F282" s="3" t="str">
        <f>'R7.8.1移動支援一覧'!G282</f>
        <v>006-0832</v>
      </c>
      <c r="G282" s="3" t="str">
        <f>'R7.8.1移動支援一覧'!H282</f>
        <v>札幌市手稲区曙２条１丁目５－２</v>
      </c>
      <c r="H282" s="3" t="str">
        <f>'R7.8.1移動支援一覧'!I282</f>
        <v>080-1977-0350</v>
      </c>
      <c r="I282" s="3" t="str">
        <f>'R7.8.1移動支援一覧'!J282</f>
        <v>011-699-5921</v>
      </c>
      <c r="J282" s="3" t="str">
        <f>'R7.8.1移動支援一覧'!K282</f>
        <v>株式会社Ａｍｍｉ’ｓ</v>
      </c>
      <c r="K282" s="21" t="str">
        <f>IF('R7.8.1移動支援一覧'!Q282="","",'R7.8.1移動支援一覧'!Q282)</f>
        <v>○</v>
      </c>
      <c r="L282" s="21" t="str">
        <f>IF('R7.8.1移動支援一覧'!R282="","",'R7.8.1移動支援一覧'!R282)</f>
        <v>○</v>
      </c>
      <c r="M282" s="21" t="str">
        <f>IF('R7.8.1移動支援一覧'!S282="","",'R7.8.1移動支援一覧'!S282)</f>
        <v>○</v>
      </c>
      <c r="N282" s="21" t="str">
        <f>IF('R7.8.1移動支援一覧'!T282="","",'R7.8.1移動支援一覧'!T282)</f>
        <v>○</v>
      </c>
      <c r="O282" s="21" t="str">
        <f>IF('R7.8.1移動支援一覧'!U282="","",'R7.8.1移動支援一覧'!U282)</f>
        <v>○</v>
      </c>
      <c r="P282" s="22" t="str">
        <f>IF('R7.8.1移動支援一覧'!V282="","",'R7.8.1移動支援一覧'!V282)</f>
        <v>0110901246</v>
      </c>
    </row>
    <row r="283" spans="1:16" ht="13.5" customHeight="1">
      <c r="A283" s="19" t="str">
        <f>'R7.8.1移動支援一覧'!A283</f>
        <v>市内</v>
      </c>
      <c r="B283" s="20" t="str">
        <f>IF('R7.8.1移動支援一覧'!B283="","",'R7.8.1移動支援一覧'!B283)</f>
        <v/>
      </c>
      <c r="C283" s="3" t="str">
        <f>'R7.8.1移動支援一覧'!C283</f>
        <v>0001100763</v>
      </c>
      <c r="D283" s="3" t="str">
        <f>'R7.8.1移動支援一覧'!D283</f>
        <v>シンプルスマイル</v>
      </c>
      <c r="E283" s="4">
        <f>'R7.8.1移動支援一覧'!E283</f>
        <v>43831</v>
      </c>
      <c r="F283" s="3" t="str">
        <f>'R7.8.1移動支援一覧'!G283</f>
        <v>063-0804</v>
      </c>
      <c r="G283" s="3" t="str">
        <f>'R7.8.1移動支援一覧'!H283</f>
        <v>札幌市西区二十四軒４条３丁目４－３５　カルチェド札幌１０２号</v>
      </c>
      <c r="H283" s="3" t="str">
        <f>'R7.8.1移動支援一覧'!I283</f>
        <v>642-1804</v>
      </c>
      <c r="I283" s="3" t="str">
        <f>'R7.8.1移動支援一覧'!J283</f>
        <v>302-0272</v>
      </c>
      <c r="J283" s="3" t="str">
        <f>'R7.8.1移動支援一覧'!K283</f>
        <v>シンプルライフ株式会社</v>
      </c>
      <c r="K283" s="21" t="str">
        <f>IF('R7.8.1移動支援一覧'!Q283="","",'R7.8.1移動支援一覧'!Q283)</f>
        <v>○</v>
      </c>
      <c r="L283" s="21" t="str">
        <f>IF('R7.8.1移動支援一覧'!R283="","",'R7.8.1移動支援一覧'!R283)</f>
        <v>○</v>
      </c>
      <c r="M283" s="21" t="str">
        <f>IF('R7.8.1移動支援一覧'!S283="","",'R7.8.1移動支援一覧'!S283)</f>
        <v>○</v>
      </c>
      <c r="N283" s="21" t="str">
        <f>IF('R7.8.1移動支援一覧'!T283="","",'R7.8.1移動支援一覧'!T283)</f>
        <v>○</v>
      </c>
      <c r="O283" s="21" t="str">
        <f>IF('R7.8.1移動支援一覧'!U283="","",'R7.8.1移動支援一覧'!U283)</f>
        <v>○</v>
      </c>
      <c r="P283" s="22" t="str">
        <f>IF('R7.8.1移動支援一覧'!V283="","",'R7.8.1移動支援一覧'!V283)</f>
        <v>0110701059</v>
      </c>
    </row>
    <row r="284" spans="1:16" ht="13.5" customHeight="1">
      <c r="A284" s="19" t="str">
        <f>'R7.8.1移動支援一覧'!A284</f>
        <v>市内</v>
      </c>
      <c r="B284" s="20" t="str">
        <f>IF('R7.8.1移動支援一覧'!B284="","",'R7.8.1移動支援一覧'!B284)</f>
        <v/>
      </c>
      <c r="C284" s="3" t="str">
        <f>'R7.8.1移動支援一覧'!C284</f>
        <v>0001100764</v>
      </c>
      <c r="D284" s="3" t="str">
        <f>'R7.8.1移動支援一覧'!D284</f>
        <v>ヘルパーステーションタッチ</v>
      </c>
      <c r="E284" s="4">
        <f>'R7.8.1移動支援一覧'!E284</f>
        <v>43831</v>
      </c>
      <c r="F284" s="3" t="str">
        <f>'R7.8.1移動支援一覧'!G284</f>
        <v>002-8091</v>
      </c>
      <c r="G284" s="3" t="str">
        <f>'R7.8.1移動支援一覧'!H284</f>
        <v>札幌市北区南あいの里７丁目１２番１５号</v>
      </c>
      <c r="H284" s="3" t="str">
        <f>'R7.8.1移動支援一覧'!I284</f>
        <v>770-5030</v>
      </c>
      <c r="I284" s="3" t="str">
        <f>'R7.8.1移動支援一覧'!J284</f>
        <v>770-5032</v>
      </c>
      <c r="J284" s="3" t="str">
        <f>'R7.8.1移動支援一覧'!K284</f>
        <v>特定非営利活動法人バトンタッチ</v>
      </c>
      <c r="K284" s="21" t="str">
        <f>IF('R7.8.1移動支援一覧'!Q284="","",'R7.8.1移動支援一覧'!Q284)</f>
        <v>○</v>
      </c>
      <c r="L284" s="21" t="str">
        <f>IF('R7.8.1移動支援一覧'!R284="","",'R7.8.1移動支援一覧'!R284)</f>
        <v>○</v>
      </c>
      <c r="M284" s="21" t="str">
        <f>IF('R7.8.1移動支援一覧'!S284="","",'R7.8.1移動支援一覧'!S284)</f>
        <v>○</v>
      </c>
      <c r="N284" s="21" t="str">
        <f>IF('R7.8.1移動支援一覧'!T284="","",'R7.8.1移動支援一覧'!T284)</f>
        <v>○</v>
      </c>
      <c r="O284" s="21" t="str">
        <f>IF('R7.8.1移動支援一覧'!U284="","",'R7.8.1移動支援一覧'!U284)</f>
        <v>○</v>
      </c>
      <c r="P284" s="22" t="str">
        <f>IF('R7.8.1移動支援一覧'!V284="","",'R7.8.1移動支援一覧'!V284)</f>
        <v>0110204658</v>
      </c>
    </row>
    <row r="285" spans="1:16" ht="13.5" customHeight="1">
      <c r="A285" s="19" t="str">
        <f>'R7.8.1移動支援一覧'!A285</f>
        <v>市内</v>
      </c>
      <c r="B285" s="20" t="str">
        <f>IF('R7.8.1移動支援一覧'!B285="","",'R7.8.1移動支援一覧'!B285)</f>
        <v/>
      </c>
      <c r="C285" s="3" t="str">
        <f>'R7.8.1移動支援一覧'!C285</f>
        <v>0001100768</v>
      </c>
      <c r="D285" s="3" t="str">
        <f>'R7.8.1移動支援一覧'!D285</f>
        <v>Ｋ２カンパニー総合福祉サービス</v>
      </c>
      <c r="E285" s="4">
        <f>'R7.8.1移動支援一覧'!E285</f>
        <v>43891</v>
      </c>
      <c r="F285" s="3" t="str">
        <f>'R7.8.1移動支援一覧'!G285</f>
        <v>062-0034</v>
      </c>
      <c r="G285" s="3" t="str">
        <f>'R7.8.1移動支援一覧'!H285</f>
        <v>札幌市豊平区西岡４条８丁目９番１２号</v>
      </c>
      <c r="H285" s="3" t="str">
        <f>'R7.8.1移動支援一覧'!I285</f>
        <v>011-867-9163</v>
      </c>
      <c r="I285" s="3" t="str">
        <f>'R7.8.1移動支援一覧'!J285</f>
        <v>011-867-9163</v>
      </c>
      <c r="J285" s="3" t="str">
        <f>'R7.8.1移動支援一覧'!K285</f>
        <v>合同会社　Ｋ２カンパニー</v>
      </c>
      <c r="K285" s="21" t="str">
        <f>IF('R7.8.1移動支援一覧'!Q285="","",'R7.8.1移動支援一覧'!Q285)</f>
        <v>○</v>
      </c>
      <c r="L285" s="21" t="str">
        <f>IF('R7.8.1移動支援一覧'!R285="","",'R7.8.1移動支援一覧'!R285)</f>
        <v>○</v>
      </c>
      <c r="M285" s="21" t="str">
        <f>IF('R7.8.1移動支援一覧'!S285="","",'R7.8.1移動支援一覧'!S285)</f>
        <v>○</v>
      </c>
      <c r="N285" s="21" t="str">
        <f>IF('R7.8.1移動支援一覧'!T285="","",'R7.8.1移動支援一覧'!T285)</f>
        <v>○</v>
      </c>
      <c r="O285" s="21" t="str">
        <f>IF('R7.8.1移動支援一覧'!U285="","",'R7.8.1移動支援一覧'!U285)</f>
        <v>○</v>
      </c>
      <c r="P285" s="22" t="str">
        <f>IF('R7.8.1移動支援一覧'!V285="","",'R7.8.1移動支援一覧'!V285)</f>
        <v>0110506151</v>
      </c>
    </row>
    <row r="286" spans="1:16" ht="13.5" customHeight="1">
      <c r="A286" s="19" t="str">
        <f>'R7.8.1移動支援一覧'!A286</f>
        <v>市内</v>
      </c>
      <c r="B286" s="20" t="str">
        <f>IF('R7.8.1移動支援一覧'!B286="","",'R7.8.1移動支援一覧'!B286)</f>
        <v/>
      </c>
      <c r="C286" s="3" t="str">
        <f>'R7.8.1移動支援一覧'!C286</f>
        <v>0001100769</v>
      </c>
      <c r="D286" s="3" t="str">
        <f>'R7.8.1移動支援一覧'!D286</f>
        <v>ヘルパーステーション　コクア</v>
      </c>
      <c r="E286" s="4">
        <f>'R7.8.1移動支援一覧'!E286</f>
        <v>43922</v>
      </c>
      <c r="F286" s="3" t="str">
        <f>'R7.8.1移動支援一覧'!G286</f>
        <v>007-0837</v>
      </c>
      <c r="G286" s="3" t="str">
        <f>'R7.8.1移動支援一覧'!H286</f>
        <v>札幌市東区北３７条東１６丁目２－５</v>
      </c>
      <c r="H286" s="3" t="str">
        <f>'R7.8.1移動支援一覧'!I286</f>
        <v>011-299-4710</v>
      </c>
      <c r="I286" s="3" t="str">
        <f>'R7.8.1移動支援一覧'!J286</f>
        <v>011-299-4871</v>
      </c>
      <c r="J286" s="3" t="str">
        <f>'R7.8.1移動支援一覧'!K286</f>
        <v>株式会社ソレイズ</v>
      </c>
      <c r="K286" s="21" t="str">
        <f>IF('R7.8.1移動支援一覧'!Q286="","",'R7.8.1移動支援一覧'!Q286)</f>
        <v>○</v>
      </c>
      <c r="L286" s="21" t="str">
        <f>IF('R7.8.1移動支援一覧'!R286="","",'R7.8.1移動支援一覧'!R286)</f>
        <v>○</v>
      </c>
      <c r="M286" s="21" t="str">
        <f>IF('R7.8.1移動支援一覧'!S286="","",'R7.8.1移動支援一覧'!S286)</f>
        <v>○</v>
      </c>
      <c r="N286" s="21" t="str">
        <f>IF('R7.8.1移動支援一覧'!T286="","",'R7.8.1移動支援一覧'!T286)</f>
        <v>○</v>
      </c>
      <c r="O286" s="21" t="str">
        <f>IF('R7.8.1移動支援一覧'!U286="","",'R7.8.1移動支援一覧'!U286)</f>
        <v>○</v>
      </c>
      <c r="P286" s="22" t="str">
        <f>IF('R7.8.1移動支援一覧'!V286="","",'R7.8.1移動支援一覧'!V286)</f>
        <v>0110301587</v>
      </c>
    </row>
    <row r="287" spans="1:16" ht="13.5" customHeight="1">
      <c r="A287" s="19" t="str">
        <f>'R7.8.1移動支援一覧'!A287</f>
        <v>市内</v>
      </c>
      <c r="B287" s="20" t="str">
        <f>IF('R7.8.1移動支援一覧'!B287="","",'R7.8.1移動支援一覧'!B287)</f>
        <v/>
      </c>
      <c r="C287" s="3" t="str">
        <f>'R7.8.1移動支援一覧'!C287</f>
        <v>0001100770</v>
      </c>
      <c r="D287" s="3" t="str">
        <f>'R7.8.1移動支援一覧'!D287</f>
        <v>ライフサポートはみんぐ</v>
      </c>
      <c r="E287" s="4">
        <f>'R7.8.1移動支援一覧'!E287</f>
        <v>43922</v>
      </c>
      <c r="F287" s="3" t="str">
        <f>'R7.8.1移動支援一覧'!G287</f>
        <v>062-0042</v>
      </c>
      <c r="G287" s="3" t="str">
        <f>'R7.8.1移動支援一覧'!H287</f>
        <v>札幌市豊平区福住２条１０丁目３－８</v>
      </c>
      <c r="H287" s="3" t="str">
        <f>'R7.8.1移動支援一覧'!I287</f>
        <v>011-595-8415</v>
      </c>
      <c r="I287" s="3" t="str">
        <f>'R7.8.1移動支援一覧'!J287</f>
        <v>011-595-8147</v>
      </c>
      <c r="J287" s="3" t="str">
        <f>'R7.8.1移動支援一覧'!K287</f>
        <v>特定非営利活動法人　はなうた</v>
      </c>
      <c r="K287" s="21" t="str">
        <f>IF('R7.8.1移動支援一覧'!Q287="","",'R7.8.1移動支援一覧'!Q287)</f>
        <v>○</v>
      </c>
      <c r="L287" s="21" t="str">
        <f>IF('R7.8.1移動支援一覧'!R287="","",'R7.8.1移動支援一覧'!R287)</f>
        <v>○</v>
      </c>
      <c r="M287" s="21" t="str">
        <f>IF('R7.8.1移動支援一覧'!S287="","",'R7.8.1移動支援一覧'!S287)</f>
        <v>○</v>
      </c>
      <c r="N287" s="21" t="str">
        <f>IF('R7.8.1移動支援一覧'!T287="","",'R7.8.1移動支援一覧'!T287)</f>
        <v>○</v>
      </c>
      <c r="O287" s="21" t="str">
        <f>IF('R7.8.1移動支援一覧'!U287="","",'R7.8.1移動支援一覧'!U287)</f>
        <v>○</v>
      </c>
      <c r="P287" s="22" t="str">
        <f>IF('R7.8.1移動支援一覧'!V287="","",'R7.8.1移動支援一覧'!V287)</f>
        <v>0110506409</v>
      </c>
    </row>
    <row r="288" spans="1:16" ht="13.5" customHeight="1">
      <c r="A288" s="19" t="str">
        <f>'R7.8.1移動支援一覧'!A288</f>
        <v>市内</v>
      </c>
      <c r="B288" s="20" t="str">
        <f>IF('R7.8.1移動支援一覧'!B288="","",'R7.8.1移動支援一覧'!B288)</f>
        <v/>
      </c>
      <c r="C288" s="3" t="str">
        <f>'R7.8.1移動支援一覧'!C288</f>
        <v>0001100771</v>
      </c>
      <c r="D288" s="3" t="str">
        <f>'R7.8.1移動支援一覧'!D288</f>
        <v>勤医協北ヘルパーセンター</v>
      </c>
      <c r="E288" s="4">
        <f>'R7.8.1移動支援一覧'!E288</f>
        <v>43922</v>
      </c>
      <c r="F288" s="3" t="str">
        <f>'R7.8.1移動支援一覧'!G288</f>
        <v>001-0910</v>
      </c>
      <c r="G288" s="3" t="str">
        <f>'R7.8.1移動支援一覧'!H288</f>
        <v>札幌市北区新琴似３２条８丁目１番１号</v>
      </c>
      <c r="H288" s="3" t="str">
        <f>'R7.8.1移動支援一覧'!I288</f>
        <v>011-763-1294</v>
      </c>
      <c r="I288" s="3" t="str">
        <f>'R7.8.1移動支援一覧'!J288</f>
        <v>011-763-2940</v>
      </c>
      <c r="J288" s="3" t="str">
        <f>'R7.8.1移動支援一覧'!K288</f>
        <v>社会福祉法人　勤医協福祉会</v>
      </c>
      <c r="K288" s="21" t="str">
        <f>IF('R7.8.1移動支援一覧'!Q288="","",'R7.8.1移動支援一覧'!Q288)</f>
        <v>○</v>
      </c>
      <c r="L288" s="21" t="str">
        <f>IF('R7.8.1移動支援一覧'!R288="","",'R7.8.1移動支援一覧'!R288)</f>
        <v>○</v>
      </c>
      <c r="M288" s="21" t="str">
        <f>IF('R7.8.1移動支援一覧'!S288="","",'R7.8.1移動支援一覧'!S288)</f>
        <v>○</v>
      </c>
      <c r="N288" s="21" t="str">
        <f>IF('R7.8.1移動支援一覧'!T288="","",'R7.8.1移動支援一覧'!T288)</f>
        <v>○</v>
      </c>
      <c r="O288" s="21" t="str">
        <f>IF('R7.8.1移動支援一覧'!U288="","",'R7.8.1移動支援一覧'!U288)</f>
        <v>○</v>
      </c>
      <c r="P288" s="22" t="str">
        <f>IF('R7.8.1移動支援一覧'!V288="","",'R7.8.1移動支援一覧'!V288)</f>
        <v>0110204716</v>
      </c>
    </row>
    <row r="289" spans="1:16" ht="13.5" customHeight="1">
      <c r="A289" s="19" t="str">
        <f>'R7.8.1移動支援一覧'!A289</f>
        <v>市内</v>
      </c>
      <c r="B289" s="20" t="str">
        <f>IF('R7.8.1移動支援一覧'!B289="","",'R7.8.1移動支援一覧'!B289)</f>
        <v/>
      </c>
      <c r="C289" s="3" t="str">
        <f>'R7.8.1移動支援一覧'!C289</f>
        <v>0001100774</v>
      </c>
      <c r="D289" s="3" t="str">
        <f>'R7.8.1移動支援一覧'!D289</f>
        <v>ヘルパーステーションこうじゅ</v>
      </c>
      <c r="E289" s="4">
        <f>'R7.8.1移動支援一覧'!E289</f>
        <v>43952</v>
      </c>
      <c r="F289" s="3" t="str">
        <f>'R7.8.1移動支援一覧'!G289</f>
        <v>001-0038</v>
      </c>
      <c r="G289" s="3" t="str">
        <f>'R7.8.1移動支援一覧'!H289</f>
        <v>札幌市北区北３８条西２丁目２－３４ ノースヒル３８　１０２号室</v>
      </c>
      <c r="H289" s="3" t="str">
        <f>'R7.8.1移動支援一覧'!I289</f>
        <v>011-374-1522</v>
      </c>
      <c r="I289" s="3" t="str">
        <f>'R7.8.1移動支援一覧'!J289</f>
        <v>011-374-1523</v>
      </c>
      <c r="J289" s="3" t="str">
        <f>'R7.8.1移動支援一覧'!K289</f>
        <v>株式会社　幸寿</v>
      </c>
      <c r="K289" s="21" t="str">
        <f>IF('R7.8.1移動支援一覧'!Q289="","",'R7.8.1移動支援一覧'!Q289)</f>
        <v>○</v>
      </c>
      <c r="L289" s="21" t="str">
        <f>IF('R7.8.1移動支援一覧'!R289="","",'R7.8.1移動支援一覧'!R289)</f>
        <v>○</v>
      </c>
      <c r="M289" s="21" t="str">
        <f>IF('R7.8.1移動支援一覧'!S289="","",'R7.8.1移動支援一覧'!S289)</f>
        <v>○</v>
      </c>
      <c r="N289" s="21" t="str">
        <f>IF('R7.8.1移動支援一覧'!T289="","",'R7.8.1移動支援一覧'!T289)</f>
        <v>○</v>
      </c>
      <c r="O289" s="21" t="str">
        <f>IF('R7.8.1移動支援一覧'!U289="","",'R7.8.1移動支援一覧'!U289)</f>
        <v>○</v>
      </c>
      <c r="P289" s="22" t="str">
        <f>IF('R7.8.1移動支援一覧'!V289="","",'R7.8.1移動支援一覧'!V289)</f>
        <v>0110204765</v>
      </c>
    </row>
    <row r="290" spans="1:16" ht="13.5" customHeight="1">
      <c r="A290" s="19" t="str">
        <f>'R7.8.1移動支援一覧'!A290</f>
        <v>市内</v>
      </c>
      <c r="B290" s="20" t="str">
        <f>IF('R7.8.1移動支援一覧'!B290="","",'R7.8.1移動支援一覧'!B290)</f>
        <v/>
      </c>
      <c r="C290" s="3" t="str">
        <f>'R7.8.1移動支援一覧'!C290</f>
        <v>0001100775</v>
      </c>
      <c r="D290" s="3" t="str">
        <f>'R7.8.1移動支援一覧'!D290</f>
        <v>ダブルスマイルケアサービス</v>
      </c>
      <c r="E290" s="4">
        <f>'R7.8.1移動支援一覧'!E290</f>
        <v>44013</v>
      </c>
      <c r="F290" s="3" t="str">
        <f>'R7.8.1移動支援一覧'!G290</f>
        <v>006-0009</v>
      </c>
      <c r="G290" s="3" t="str">
        <f>'R7.8.1移動支援一覧'!H290</f>
        <v>札幌市手稲区西宮の沢５条１丁目５－８</v>
      </c>
      <c r="H290" s="3" t="str">
        <f>'R7.8.1移動支援一覧'!I290</f>
        <v>011-668-3911</v>
      </c>
      <c r="I290" s="3" t="str">
        <f>'R7.8.1移動支援一覧'!J290</f>
        <v>011-668-3912</v>
      </c>
      <c r="J290" s="3" t="str">
        <f>'R7.8.1移動支援一覧'!K290</f>
        <v>株式会社ＴＳＭ</v>
      </c>
      <c r="K290" s="21" t="str">
        <f>IF('R7.8.1移動支援一覧'!Q290="","",'R7.8.1移動支援一覧'!Q290)</f>
        <v>○</v>
      </c>
      <c r="L290" s="21" t="str">
        <f>IF('R7.8.1移動支援一覧'!R290="","",'R7.8.1移動支援一覧'!R290)</f>
        <v>○</v>
      </c>
      <c r="M290" s="21" t="str">
        <f>IF('R7.8.1移動支援一覧'!S290="","",'R7.8.1移動支援一覧'!S290)</f>
        <v>○</v>
      </c>
      <c r="N290" s="21" t="str">
        <f>IF('R7.8.1移動支援一覧'!T290="","",'R7.8.1移動支援一覧'!T290)</f>
        <v>○</v>
      </c>
      <c r="O290" s="21" t="str">
        <f>IF('R7.8.1移動支援一覧'!U290="","",'R7.8.1移動支援一覧'!U290)</f>
        <v>○</v>
      </c>
      <c r="P290" s="22" t="str">
        <f>IF('R7.8.1移動支援一覧'!V290="","",'R7.8.1移動支援一覧'!V290)</f>
        <v>0110701125</v>
      </c>
    </row>
    <row r="291" spans="1:16" ht="13.5" customHeight="1">
      <c r="A291" s="19" t="str">
        <f>'R7.8.1移動支援一覧'!A291</f>
        <v>市内</v>
      </c>
      <c r="B291" s="20" t="str">
        <f>IF('R7.8.1移動支援一覧'!B291="","",'R7.8.1移動支援一覧'!B291)</f>
        <v/>
      </c>
      <c r="C291" s="3" t="str">
        <f>'R7.8.1移動支援一覧'!C291</f>
        <v>0001100776</v>
      </c>
      <c r="D291" s="3" t="str">
        <f>'R7.8.1移動支援一覧'!D291</f>
        <v>株式会社Pixie　訪問介護事業所　Pixie（ぴくしー）</v>
      </c>
      <c r="E291" s="4">
        <f>'R7.8.1移動支援一覧'!E291</f>
        <v>44013</v>
      </c>
      <c r="F291" s="3" t="str">
        <f>'R7.8.1移動支援一覧'!G291</f>
        <v>063-0002</v>
      </c>
      <c r="G291" s="3" t="str">
        <f>'R7.8.1移動支援一覧'!H291</f>
        <v>札幌市西区山の手２条１１丁目６－１３</v>
      </c>
      <c r="H291" s="3" t="str">
        <f>'R7.8.1移動支援一覧'!I291</f>
        <v>011-640-7890</v>
      </c>
      <c r="I291" s="3" t="str">
        <f>'R7.8.1移動支援一覧'!J291</f>
        <v>011-640-7888</v>
      </c>
      <c r="J291" s="3" t="str">
        <f>'R7.8.1移動支援一覧'!K291</f>
        <v>株式会社Pixie</v>
      </c>
      <c r="K291" s="21" t="str">
        <f>IF('R7.8.1移動支援一覧'!Q291="","",'R7.8.1移動支援一覧'!Q291)</f>
        <v>○</v>
      </c>
      <c r="L291" s="21" t="str">
        <f>IF('R7.8.1移動支援一覧'!R291="","",'R7.8.1移動支援一覧'!R291)</f>
        <v>○</v>
      </c>
      <c r="M291" s="21" t="str">
        <f>IF('R7.8.1移動支援一覧'!S291="","",'R7.8.1移動支援一覧'!S291)</f>
        <v>○</v>
      </c>
      <c r="N291" s="21" t="str">
        <f>IF('R7.8.1移動支援一覧'!T291="","",'R7.8.1移動支援一覧'!T291)</f>
        <v>○</v>
      </c>
      <c r="O291" s="21" t="str">
        <f>IF('R7.8.1移動支援一覧'!U291="","",'R7.8.1移動支援一覧'!U291)</f>
        <v>○</v>
      </c>
      <c r="P291" s="22" t="str">
        <f>IF('R7.8.1移動支援一覧'!V291="","",'R7.8.1移動支援一覧'!V291)</f>
        <v>0110701133</v>
      </c>
    </row>
    <row r="292" spans="1:16" ht="13.5" customHeight="1">
      <c r="A292" s="19" t="str">
        <f>'R7.8.1移動支援一覧'!A292</f>
        <v>市内</v>
      </c>
      <c r="B292" s="20" t="str">
        <f>IF('R7.8.1移動支援一覧'!B292="","",'R7.8.1移動支援一覧'!B292)</f>
        <v/>
      </c>
      <c r="C292" s="3" t="str">
        <f>'R7.8.1移動支援一覧'!C292</f>
        <v>0001100777</v>
      </c>
      <c r="D292" s="3" t="str">
        <f>'R7.8.1移動支援一覧'!D292</f>
        <v>ヘルパーステーション　まりん</v>
      </c>
      <c r="E292" s="4">
        <f>'R7.8.1移動支援一覧'!E292</f>
        <v>44044</v>
      </c>
      <c r="F292" s="3" t="str">
        <f>'R7.8.1移動支援一覧'!G292</f>
        <v>005-0851</v>
      </c>
      <c r="G292" s="3" t="str">
        <f>'R7.8.1移動支援一覧'!H292</f>
        <v>札幌市南区常盤１条２丁目２０番３号</v>
      </c>
      <c r="H292" s="3" t="str">
        <f>'R7.8.1移動支援一覧'!I292</f>
        <v>011-200-0346</v>
      </c>
      <c r="I292" s="3">
        <f>'R7.8.1移動支援一覧'!J292</f>
        <v>0</v>
      </c>
      <c r="J292" s="3" t="str">
        <f>'R7.8.1移動支援一覧'!K292</f>
        <v>合同会社MKｐlanning</v>
      </c>
      <c r="K292" s="21" t="str">
        <f>IF('R7.8.1移動支援一覧'!Q292="","",'R7.8.1移動支援一覧'!Q292)</f>
        <v>○</v>
      </c>
      <c r="L292" s="21" t="str">
        <f>IF('R7.8.1移動支援一覧'!R292="","",'R7.8.1移動支援一覧'!R292)</f>
        <v>○</v>
      </c>
      <c r="M292" s="21" t="str">
        <f>IF('R7.8.1移動支援一覧'!S292="","",'R7.8.1移動支援一覧'!S292)</f>
        <v>○</v>
      </c>
      <c r="N292" s="21" t="str">
        <f>IF('R7.8.1移動支援一覧'!T292="","",'R7.8.1移動支援一覧'!T292)</f>
        <v>○</v>
      </c>
      <c r="O292" s="21" t="str">
        <f>IF('R7.8.1移動支援一覧'!U292="","",'R7.8.1移動支援一覧'!U292)</f>
        <v/>
      </c>
      <c r="P292" s="22" t="str">
        <f>IF('R7.8.1移動支援一覧'!V292="","",'R7.8.1移動支援一覧'!V292)</f>
        <v>0110600889</v>
      </c>
    </row>
    <row r="293" spans="1:16" ht="13.5" customHeight="1">
      <c r="A293" s="19" t="str">
        <f>'R7.8.1移動支援一覧'!A293</f>
        <v>市内</v>
      </c>
      <c r="B293" s="20" t="str">
        <f>IF('R7.8.1移動支援一覧'!B293="","",'R7.8.1移動支援一覧'!B293)</f>
        <v/>
      </c>
      <c r="C293" s="3" t="str">
        <f>'R7.8.1移動支援一覧'!C293</f>
        <v>0001100778</v>
      </c>
      <c r="D293" s="3" t="str">
        <f>'R7.8.1移動支援一覧'!D293</f>
        <v>ひまわりスマイルケアセンター</v>
      </c>
      <c r="E293" s="4">
        <f>'R7.8.1移動支援一覧'!E293</f>
        <v>44013</v>
      </c>
      <c r="F293" s="3" t="str">
        <f>'R7.8.1移動支援一覧'!G293</f>
        <v>062-0934</v>
      </c>
      <c r="G293" s="3" t="str">
        <f>'R7.8.1移動支援一覧'!H293</f>
        <v>札幌市豊平区平岸４条１２丁目１０-１７-２０５</v>
      </c>
      <c r="H293" s="3" t="str">
        <f>'R7.8.1移動支援一覧'!I293</f>
        <v>011-885-6025</v>
      </c>
      <c r="I293" s="3" t="str">
        <f>'R7.8.1移動支援一覧'!J293</f>
        <v>011-885-6025</v>
      </c>
      <c r="J293" s="3" t="str">
        <f>'R7.8.1移動支援一覧'!K293</f>
        <v>株式会社　コンフィアンス</v>
      </c>
      <c r="K293" s="21" t="str">
        <f>IF('R7.8.1移動支援一覧'!Q293="","",'R7.8.1移動支援一覧'!Q293)</f>
        <v>○</v>
      </c>
      <c r="L293" s="21" t="str">
        <f>IF('R7.8.1移動支援一覧'!R293="","",'R7.8.1移動支援一覧'!R293)</f>
        <v>○</v>
      </c>
      <c r="M293" s="21" t="str">
        <f>IF('R7.8.1移動支援一覧'!S293="","",'R7.8.1移動支援一覧'!S293)</f>
        <v>○</v>
      </c>
      <c r="N293" s="21" t="str">
        <f>IF('R7.8.1移動支援一覧'!T293="","",'R7.8.1移動支援一覧'!T293)</f>
        <v>○</v>
      </c>
      <c r="O293" s="21" t="str">
        <f>IF('R7.8.1移動支援一覧'!U293="","",'R7.8.1移動支援一覧'!U293)</f>
        <v>○</v>
      </c>
      <c r="P293" s="22" t="str">
        <f>IF('R7.8.1移動支援一覧'!V293="","",'R7.8.1移動支援一覧'!V293)</f>
        <v>0110506466</v>
      </c>
    </row>
    <row r="294" spans="1:16" ht="13.5" customHeight="1">
      <c r="A294" s="19" t="str">
        <f>'R7.8.1移動支援一覧'!A294</f>
        <v>市内</v>
      </c>
      <c r="B294" s="20" t="str">
        <f>IF('R7.8.1移動支援一覧'!B294="","",'R7.8.1移動支援一覧'!B294)</f>
        <v/>
      </c>
      <c r="C294" s="3" t="str">
        <f>'R7.8.1移動支援一覧'!C294</f>
        <v>0001100779</v>
      </c>
      <c r="D294" s="3" t="str">
        <f>'R7.8.1移動支援一覧'!D294</f>
        <v>夢だいふく</v>
      </c>
      <c r="E294" s="4">
        <f>'R7.8.1移動支援一覧'!E294</f>
        <v>44013</v>
      </c>
      <c r="F294" s="3" t="str">
        <f>'R7.8.1移動支援一覧'!G294</f>
        <v>005-0034</v>
      </c>
      <c r="G294" s="3" t="str">
        <f>'R7.8.1移動支援一覧'!H294</f>
        <v>札幌市南区南３６条西１０丁目１-２５</v>
      </c>
      <c r="H294" s="3" t="str">
        <f>'R7.8.1移動支援一覧'!I294</f>
        <v>011-206-1568</v>
      </c>
      <c r="I294" s="3" t="str">
        <f>'R7.8.1移動支援一覧'!J294</f>
        <v>011-206-1578</v>
      </c>
      <c r="J294" s="3" t="str">
        <f>'R7.8.1移動支援一覧'!K294</f>
        <v>合同会社　大福</v>
      </c>
      <c r="K294" s="21" t="str">
        <f>IF('R7.8.1移動支援一覧'!Q294="","",'R7.8.1移動支援一覧'!Q294)</f>
        <v>○</v>
      </c>
      <c r="L294" s="21" t="str">
        <f>IF('R7.8.1移動支援一覧'!R294="","",'R7.8.1移動支援一覧'!R294)</f>
        <v>○</v>
      </c>
      <c r="M294" s="21" t="str">
        <f>IF('R7.8.1移動支援一覧'!S294="","",'R7.8.1移動支援一覧'!S294)</f>
        <v>○</v>
      </c>
      <c r="N294" s="21" t="str">
        <f>IF('R7.8.1移動支援一覧'!T294="","",'R7.8.1移動支援一覧'!T294)</f>
        <v>○</v>
      </c>
      <c r="O294" s="21" t="str">
        <f>IF('R7.8.1移動支援一覧'!U294="","",'R7.8.1移動支援一覧'!U294)</f>
        <v>○</v>
      </c>
      <c r="P294" s="22" t="str">
        <f>IF('R7.8.1移動支援一覧'!V294="","",'R7.8.1移動支援一覧'!V294)</f>
        <v>0110600871</v>
      </c>
    </row>
    <row r="295" spans="1:16" ht="13.5" customHeight="1">
      <c r="A295" s="19" t="str">
        <f>'R7.8.1移動支援一覧'!A295</f>
        <v>市内</v>
      </c>
      <c r="B295" s="20" t="str">
        <f>IF('R7.8.1移動支援一覧'!B295="","",'R7.8.1移動支援一覧'!B295)</f>
        <v/>
      </c>
      <c r="C295" s="3" t="str">
        <f>'R7.8.1移動支援一覧'!C295</f>
        <v>0001100780</v>
      </c>
      <c r="D295" s="3" t="str">
        <f>'R7.8.1移動支援一覧'!D295</f>
        <v>移動支援　ぽこぽこ</v>
      </c>
      <c r="E295" s="4">
        <f>'R7.8.1移動支援一覧'!E295</f>
        <v>44044</v>
      </c>
      <c r="F295" s="3" t="str">
        <f>'R7.8.1移動支援一覧'!G295</f>
        <v>007-0810</v>
      </c>
      <c r="G295" s="3" t="str">
        <f>'R7.8.1移動支援一覧'!H295</f>
        <v>札幌市東区東苗穂１０条３丁目１９番１号</v>
      </c>
      <c r="H295" s="3" t="str">
        <f>'R7.8.1移動支援一覧'!I295</f>
        <v>011-769-9095</v>
      </c>
      <c r="I295" s="3" t="str">
        <f>'R7.8.1移動支援一覧'!J295</f>
        <v>011-769-9094</v>
      </c>
      <c r="J295" s="3" t="str">
        <f>'R7.8.1移動支援一覧'!K295</f>
        <v>一般社団法人　ぽこぽこ会</v>
      </c>
      <c r="K295" s="21" t="str">
        <f>IF('R7.8.1移動支援一覧'!Q295="","",'R7.8.1移動支援一覧'!Q295)</f>
        <v>○</v>
      </c>
      <c r="L295" s="21" t="str">
        <f>IF('R7.8.1移動支援一覧'!R295="","",'R7.8.1移動支援一覧'!R295)</f>
        <v>○</v>
      </c>
      <c r="M295" s="21" t="str">
        <f>IF('R7.8.1移動支援一覧'!S295="","",'R7.8.1移動支援一覧'!S295)</f>
        <v>○</v>
      </c>
      <c r="N295" s="21" t="str">
        <f>IF('R7.8.1移動支援一覧'!T295="","",'R7.8.1移動支援一覧'!T295)</f>
        <v>○</v>
      </c>
      <c r="O295" s="21" t="str">
        <f>IF('R7.8.1移動支援一覧'!U295="","",'R7.8.1移動支援一覧'!U295)</f>
        <v>○</v>
      </c>
      <c r="P295" s="22" t="str">
        <f>IF('R7.8.1移動支援一覧'!V295="","",'R7.8.1移動支援一覧'!V295)</f>
        <v>0110301660</v>
      </c>
    </row>
    <row r="296" spans="1:16" ht="13.5" customHeight="1">
      <c r="A296" s="19" t="str">
        <f>'R7.8.1移動支援一覧'!A296</f>
        <v>市内</v>
      </c>
      <c r="B296" s="20" t="str">
        <f>IF('R7.8.1移動支援一覧'!B296="","",'R7.8.1移動支援一覧'!B296)</f>
        <v/>
      </c>
      <c r="C296" s="3" t="str">
        <f>'R7.8.1移動支援一覧'!C296</f>
        <v>0001100781</v>
      </c>
      <c r="D296" s="3" t="str">
        <f>'R7.8.1移動支援一覧'!D296</f>
        <v>ヘルパーステーション　ぴあ</v>
      </c>
      <c r="E296" s="4">
        <f>'R7.8.1移動支援一覧'!E296</f>
        <v>44075</v>
      </c>
      <c r="F296" s="3" t="str">
        <f>'R7.8.1移動支援一覧'!G296</f>
        <v>062-0934</v>
      </c>
      <c r="G296" s="3" t="str">
        <f>'R7.8.1移動支援一覧'!H296</f>
        <v>札幌市豊平区平岸四条６丁目３番２３号レジデンス浅野Ⅱ１０７号室</v>
      </c>
      <c r="H296" s="3" t="str">
        <f>'R7.8.1移動支援一覧'!I296</f>
        <v>011-598-0306</v>
      </c>
      <c r="I296" s="3" t="str">
        <f>'R7.8.1移動支援一覧'!J296</f>
        <v>011-598-0307</v>
      </c>
      <c r="J296" s="3" t="str">
        <f>'R7.8.1移動支援一覧'!K296</f>
        <v>社会福祉法人　緑伸会</v>
      </c>
      <c r="K296" s="21" t="str">
        <f>IF('R7.8.1移動支援一覧'!Q296="","",'R7.8.1移動支援一覧'!Q296)</f>
        <v>○</v>
      </c>
      <c r="L296" s="21" t="str">
        <f>IF('R7.8.1移動支援一覧'!R296="","",'R7.8.1移動支援一覧'!R296)</f>
        <v>○</v>
      </c>
      <c r="M296" s="21" t="str">
        <f>IF('R7.8.1移動支援一覧'!S296="","",'R7.8.1移動支援一覧'!S296)</f>
        <v>○</v>
      </c>
      <c r="N296" s="21" t="str">
        <f>IF('R7.8.1移動支援一覧'!T296="","",'R7.8.1移動支援一覧'!T296)</f>
        <v>○</v>
      </c>
      <c r="O296" s="21" t="str">
        <f>IF('R7.8.1移動支援一覧'!U296="","",'R7.8.1移動支援一覧'!U296)</f>
        <v>○</v>
      </c>
      <c r="P296" s="22" t="str">
        <f>IF('R7.8.1移動支援一覧'!V296="","",'R7.8.1移動支援一覧'!V296)</f>
        <v>0110506482</v>
      </c>
    </row>
    <row r="297" spans="1:16" ht="13.5" customHeight="1">
      <c r="A297" s="19" t="str">
        <f>'R7.8.1移動支援一覧'!A297</f>
        <v>市内</v>
      </c>
      <c r="B297" s="20" t="str">
        <f>IF('R7.8.1移動支援一覧'!B297="","",'R7.8.1移動支援一覧'!B297)</f>
        <v/>
      </c>
      <c r="C297" s="3" t="str">
        <f>'R7.8.1移動支援一覧'!C297</f>
        <v>0001100783</v>
      </c>
      <c r="D297" s="3" t="str">
        <f>'R7.8.1移動支援一覧'!D297</f>
        <v>小春凪</v>
      </c>
      <c r="E297" s="4">
        <f>'R7.8.1移動支援一覧'!E297</f>
        <v>44075</v>
      </c>
      <c r="F297" s="3" t="str">
        <f>'R7.8.1移動支援一覧'!G297</f>
        <v>065-0007</v>
      </c>
      <c r="G297" s="3" t="str">
        <f>'R7.8.1移動支援一覧'!H297</f>
        <v>札幌市東区北７条東１３丁目４番８号１Ｆ１</v>
      </c>
      <c r="H297" s="3" t="str">
        <f>'R7.8.1移動支援一覧'!I297</f>
        <v>011-594-8175</v>
      </c>
      <c r="I297" s="3" t="str">
        <f>'R7.8.1移動支援一覧'!J297</f>
        <v>011-594-8176</v>
      </c>
      <c r="J297" s="3" t="str">
        <f>'R7.8.1移動支援一覧'!K297</f>
        <v>株式会社小春空</v>
      </c>
      <c r="K297" s="21" t="str">
        <f>IF('R7.8.1移動支援一覧'!Q297="","",'R7.8.1移動支援一覧'!Q297)</f>
        <v>○</v>
      </c>
      <c r="L297" s="21" t="str">
        <f>IF('R7.8.1移動支援一覧'!R297="","",'R7.8.1移動支援一覧'!R297)</f>
        <v>○</v>
      </c>
      <c r="M297" s="21" t="str">
        <f>IF('R7.8.1移動支援一覧'!S297="","",'R7.8.1移動支援一覧'!S297)</f>
        <v>○</v>
      </c>
      <c r="N297" s="21" t="str">
        <f>IF('R7.8.1移動支援一覧'!T297="","",'R7.8.1移動支援一覧'!T297)</f>
        <v>○</v>
      </c>
      <c r="O297" s="21" t="str">
        <f>IF('R7.8.1移動支援一覧'!U297="","",'R7.8.1移動支援一覧'!U297)</f>
        <v>○</v>
      </c>
      <c r="P297" s="22" t="str">
        <f>IF('R7.8.1移動支援一覧'!V297="","",'R7.8.1移動支援一覧'!V297)</f>
        <v>0110301678</v>
      </c>
    </row>
    <row r="298" spans="1:16" ht="13.5" customHeight="1">
      <c r="A298" s="19" t="str">
        <f>'R7.8.1移動支援一覧'!A298</f>
        <v>市内</v>
      </c>
      <c r="B298" s="20" t="str">
        <f>IF('R7.8.1移動支援一覧'!B298="","",'R7.8.1移動支援一覧'!B298)</f>
        <v/>
      </c>
      <c r="C298" s="3" t="str">
        <f>'R7.8.1移動支援一覧'!C298</f>
        <v>0001100784</v>
      </c>
      <c r="D298" s="3" t="str">
        <f>'R7.8.1移動支援一覧'!D298</f>
        <v>ヘルパーステーションカルミア北</v>
      </c>
      <c r="E298" s="4">
        <f>'R7.8.1移動支援一覧'!E298</f>
        <v>44075</v>
      </c>
      <c r="F298" s="3" t="str">
        <f>'R7.8.1移動支援一覧'!G298</f>
        <v>063-0062</v>
      </c>
      <c r="G298" s="3" t="str">
        <f>'R7.8.1移動支援一覧'!H298</f>
        <v>札幌市西区西町南１２丁目３番１号　プレジャーランド１０３号</v>
      </c>
      <c r="H298" s="3" t="str">
        <f>'R7.8.1移動支援一覧'!I298</f>
        <v>011-792-1086</v>
      </c>
      <c r="I298" s="3" t="str">
        <f>'R7.8.1移動支援一覧'!J298</f>
        <v>011-792-5618</v>
      </c>
      <c r="J298" s="3" t="str">
        <f>'R7.8.1移動支援一覧'!K298</f>
        <v>株式会社　玲和</v>
      </c>
      <c r="K298" s="21" t="str">
        <f>IF('R7.8.1移動支援一覧'!Q298="","",'R7.8.1移動支援一覧'!Q298)</f>
        <v>○</v>
      </c>
      <c r="L298" s="21" t="str">
        <f>IF('R7.8.1移動支援一覧'!R298="","",'R7.8.1移動支援一覧'!R298)</f>
        <v>○</v>
      </c>
      <c r="M298" s="21" t="str">
        <f>IF('R7.8.1移動支援一覧'!S298="","",'R7.8.1移動支援一覧'!S298)</f>
        <v>○</v>
      </c>
      <c r="N298" s="21" t="str">
        <f>IF('R7.8.1移動支援一覧'!T298="","",'R7.8.1移動支援一覧'!T298)</f>
        <v>○</v>
      </c>
      <c r="O298" s="21" t="str">
        <f>IF('R7.8.1移動支援一覧'!U298="","",'R7.8.1移動支援一覧'!U298)</f>
        <v>○</v>
      </c>
      <c r="P298" s="22" t="str">
        <f>IF('R7.8.1移動支援一覧'!V298="","",'R7.8.1移動支援一覧'!V298)</f>
        <v>0110204799</v>
      </c>
    </row>
    <row r="299" spans="1:16" ht="13.5" customHeight="1">
      <c r="A299" s="19" t="str">
        <f>'R7.8.1移動支援一覧'!A299</f>
        <v>市内</v>
      </c>
      <c r="B299" s="20" t="str">
        <f>IF('R7.8.1移動支援一覧'!B299="","",'R7.8.1移動支援一覧'!B299)</f>
        <v/>
      </c>
      <c r="C299" s="3" t="str">
        <f>'R7.8.1移動支援一覧'!C299</f>
        <v>0001100786</v>
      </c>
      <c r="D299" s="3" t="str">
        <f>'R7.8.1移動支援一覧'!D299</f>
        <v>プラッツ２３０</v>
      </c>
      <c r="E299" s="4">
        <f>'R7.8.1移動支援一覧'!E299</f>
        <v>44105</v>
      </c>
      <c r="F299" s="3" t="str">
        <f>'R7.8.1移動支援一覧'!G299</f>
        <v>061-2283</v>
      </c>
      <c r="G299" s="3" t="str">
        <f>'R7.8.1移動支援一覧'!H299</f>
        <v>札幌市南区藤野３条４丁目５－１９</v>
      </c>
      <c r="H299" s="3" t="str">
        <f>'R7.8.1移動支援一覧'!I299</f>
        <v>011-594-5001</v>
      </c>
      <c r="I299" s="3" t="str">
        <f>'R7.8.1移動支援一覧'!J299</f>
        <v>011-594-5002</v>
      </c>
      <c r="J299" s="3" t="str">
        <f>'R7.8.1移動支援一覧'!K299</f>
        <v>株式会社ＮＴアシスト</v>
      </c>
      <c r="K299" s="21" t="str">
        <f>IF('R7.8.1移動支援一覧'!Q299="","",'R7.8.1移動支援一覧'!Q299)</f>
        <v>○</v>
      </c>
      <c r="L299" s="21" t="str">
        <f>IF('R7.8.1移動支援一覧'!R299="","",'R7.8.1移動支援一覧'!R299)</f>
        <v>○</v>
      </c>
      <c r="M299" s="21" t="str">
        <f>IF('R7.8.1移動支援一覧'!S299="","",'R7.8.1移動支援一覧'!S299)</f>
        <v>○</v>
      </c>
      <c r="N299" s="21" t="str">
        <f>IF('R7.8.1移動支援一覧'!T299="","",'R7.8.1移動支援一覧'!T299)</f>
        <v>○</v>
      </c>
      <c r="O299" s="21" t="str">
        <f>IF('R7.8.1移動支援一覧'!U299="","",'R7.8.1移動支援一覧'!U299)</f>
        <v>○</v>
      </c>
      <c r="P299" s="22" t="str">
        <f>IF('R7.8.1移動支援一覧'!V299="","",'R7.8.1移動支援一覧'!V299)</f>
        <v>0110600913</v>
      </c>
    </row>
    <row r="300" spans="1:16" ht="13.5" customHeight="1">
      <c r="A300" s="19" t="str">
        <f>'R7.8.1移動支援一覧'!A300</f>
        <v>市内</v>
      </c>
      <c r="B300" s="20" t="str">
        <f>IF('R7.8.1移動支援一覧'!B300="","",'R7.8.1移動支援一覧'!B300)</f>
        <v>休止</v>
      </c>
      <c r="C300" s="3" t="str">
        <f>'R7.8.1移動支援一覧'!C300</f>
        <v>0001100789</v>
      </c>
      <c r="D300" s="3" t="str">
        <f>'R7.8.1移動支援一覧'!D300</f>
        <v>希望の道</v>
      </c>
      <c r="E300" s="4">
        <f>'R7.8.1移動支援一覧'!E300</f>
        <v>44136</v>
      </c>
      <c r="F300" s="3" t="str">
        <f>'R7.8.1移動支援一覧'!G300</f>
        <v>007-0834</v>
      </c>
      <c r="G300" s="3" t="str">
        <f>'R7.8.1移動支援一覧'!H300</f>
        <v>札幌市東区北３４条東１７丁目２番１号　駒矢ビル２階</v>
      </c>
      <c r="H300" s="3" t="str">
        <f>'R7.8.1移動支援一覧'!I300</f>
        <v>011-214-1200</v>
      </c>
      <c r="I300" s="3" t="str">
        <f>'R7.8.1移動支援一覧'!J300</f>
        <v>011-214-1200</v>
      </c>
      <c r="J300" s="3" t="str">
        <f>'R7.8.1移動支援一覧'!K300</f>
        <v>一般社団法人　札幌福祉就労支援センター</v>
      </c>
      <c r="K300" s="21" t="str">
        <f>IF('R7.8.1移動支援一覧'!Q300="","",'R7.8.1移動支援一覧'!Q300)</f>
        <v>○</v>
      </c>
      <c r="L300" s="21" t="str">
        <f>IF('R7.8.1移動支援一覧'!R300="","",'R7.8.1移動支援一覧'!R300)</f>
        <v>○</v>
      </c>
      <c r="M300" s="21" t="str">
        <f>IF('R7.8.1移動支援一覧'!S300="","",'R7.8.1移動支援一覧'!S300)</f>
        <v>○</v>
      </c>
      <c r="N300" s="21" t="str">
        <f>IF('R7.8.1移動支援一覧'!T300="","",'R7.8.1移動支援一覧'!T300)</f>
        <v>○</v>
      </c>
      <c r="O300" s="21" t="str">
        <f>IF('R7.8.1移動支援一覧'!U300="","",'R7.8.1移動支援一覧'!U300)</f>
        <v>○</v>
      </c>
      <c r="P300" s="22" t="str">
        <f>IF('R7.8.1移動支援一覧'!V300="","",'R7.8.1移動支援一覧'!V300)</f>
        <v>0110300969</v>
      </c>
    </row>
    <row r="301" spans="1:16" ht="13.5" customHeight="1">
      <c r="A301" s="19" t="str">
        <f>'R7.8.1移動支援一覧'!A301</f>
        <v>市内</v>
      </c>
      <c r="B301" s="20" t="str">
        <f>IF('R7.8.1移動支援一覧'!B301="","",'R7.8.1移動支援一覧'!B301)</f>
        <v/>
      </c>
      <c r="C301" s="3" t="str">
        <f>'R7.8.1移動支援一覧'!C301</f>
        <v>0001100791</v>
      </c>
      <c r="D301" s="3" t="str">
        <f>'R7.8.1移動支援一覧'!D301</f>
        <v>あいあい訪問介護センター</v>
      </c>
      <c r="E301" s="4">
        <f>'R7.8.1移動支援一覧'!E301</f>
        <v>44166</v>
      </c>
      <c r="F301" s="3" t="str">
        <f>'R7.8.1移動支援一覧'!G301</f>
        <v>002-8023</v>
      </c>
      <c r="G301" s="3" t="str">
        <f>'R7.8.1移動支援一覧'!H301</f>
        <v>札幌市北区篠路３条３丁目２番２０号</v>
      </c>
      <c r="H301" s="3" t="str">
        <f>'R7.8.1移動支援一覧'!I301</f>
        <v>011-299-2623</v>
      </c>
      <c r="I301" s="3" t="str">
        <f>'R7.8.1移動支援一覧'!J301</f>
        <v>011-299-7339</v>
      </c>
      <c r="J301" s="3" t="str">
        <f>'R7.8.1移動支援一覧'!K301</f>
        <v>合同会社愛逢</v>
      </c>
      <c r="K301" s="21" t="str">
        <f>IF('R7.8.1移動支援一覧'!Q301="","",'R7.8.1移動支援一覧'!Q301)</f>
        <v>○</v>
      </c>
      <c r="L301" s="21" t="str">
        <f>IF('R7.8.1移動支援一覧'!R301="","",'R7.8.1移動支援一覧'!R301)</f>
        <v>○</v>
      </c>
      <c r="M301" s="21" t="str">
        <f>IF('R7.8.1移動支援一覧'!S301="","",'R7.8.1移動支援一覧'!S301)</f>
        <v>○</v>
      </c>
      <c r="N301" s="21" t="str">
        <f>IF('R7.8.1移動支援一覧'!T301="","",'R7.8.1移動支援一覧'!T301)</f>
        <v>○</v>
      </c>
      <c r="O301" s="21" t="str">
        <f>IF('R7.8.1移動支援一覧'!U301="","",'R7.8.1移動支援一覧'!U301)</f>
        <v>○</v>
      </c>
      <c r="P301" s="22" t="str">
        <f>IF('R7.8.1移動支援一覧'!V301="","",'R7.8.1移動支援一覧'!V301)</f>
        <v>0110204807</v>
      </c>
    </row>
    <row r="302" spans="1:16" ht="13.5" customHeight="1">
      <c r="A302" s="19" t="str">
        <f>'R7.8.1移動支援一覧'!A302</f>
        <v>市内</v>
      </c>
      <c r="B302" s="20" t="str">
        <f>IF('R7.8.1移動支援一覧'!B302="","",'R7.8.1移動支援一覧'!B302)</f>
        <v/>
      </c>
      <c r="C302" s="3" t="str">
        <f>'R7.8.1移動支援一覧'!C302</f>
        <v>0001100792</v>
      </c>
      <c r="D302" s="3" t="str">
        <f>'R7.8.1移動支援一覧'!D302</f>
        <v>訪問介護　くらし</v>
      </c>
      <c r="E302" s="4">
        <f>'R7.8.1移動支援一覧'!E302</f>
        <v>44166</v>
      </c>
      <c r="F302" s="3" t="str">
        <f>'R7.8.1移動支援一覧'!G302</f>
        <v>062-0931</v>
      </c>
      <c r="G302" s="3" t="str">
        <f>'R7.8.1移動支援一覧'!H302</f>
        <v>札幌市豊平区平岸１条６丁目２－１１Ｅ－１</v>
      </c>
      <c r="H302" s="3" t="str">
        <f>'R7.8.1移動支援一覧'!I302</f>
        <v>011-827-7642</v>
      </c>
      <c r="I302" s="3" t="str">
        <f>'R7.8.1移動支援一覧'!J302</f>
        <v>011-827-7684</v>
      </c>
      <c r="J302" s="3" t="str">
        <f>'R7.8.1移動支援一覧'!K302</f>
        <v>株式会社　くらし</v>
      </c>
      <c r="K302" s="21" t="str">
        <f>IF('R7.8.1移動支援一覧'!Q302="","",'R7.8.1移動支援一覧'!Q302)</f>
        <v>○</v>
      </c>
      <c r="L302" s="21" t="str">
        <f>IF('R7.8.1移動支援一覧'!R302="","",'R7.8.1移動支援一覧'!R302)</f>
        <v>○</v>
      </c>
      <c r="M302" s="21" t="str">
        <f>IF('R7.8.1移動支援一覧'!S302="","",'R7.8.1移動支援一覧'!S302)</f>
        <v>○</v>
      </c>
      <c r="N302" s="21" t="str">
        <f>IF('R7.8.1移動支援一覧'!T302="","",'R7.8.1移動支援一覧'!T302)</f>
        <v>○</v>
      </c>
      <c r="O302" s="21" t="str">
        <f>IF('R7.8.1移動支援一覧'!U302="","",'R7.8.1移動支援一覧'!U302)</f>
        <v>○</v>
      </c>
      <c r="P302" s="22" t="str">
        <f>IF('R7.8.1移動支援一覧'!V302="","",'R7.8.1移動支援一覧'!V302)</f>
        <v>0110505708</v>
      </c>
    </row>
    <row r="303" spans="1:16" ht="13.5" customHeight="1">
      <c r="A303" s="19" t="str">
        <f>'R7.8.1移動支援一覧'!A303</f>
        <v>市内</v>
      </c>
      <c r="B303" s="20" t="str">
        <f>IF('R7.8.1移動支援一覧'!B303="","",'R7.8.1移動支援一覧'!B303)</f>
        <v>休止</v>
      </c>
      <c r="C303" s="3" t="str">
        <f>'R7.8.1移動支援一覧'!C303</f>
        <v>0001100793</v>
      </c>
      <c r="D303" s="3" t="str">
        <f>'R7.8.1移動支援一覧'!D303</f>
        <v>居宅介護事業所　すぱいす</v>
      </c>
      <c r="E303" s="4">
        <f>'R7.8.1移動支援一覧'!E303</f>
        <v>44228</v>
      </c>
      <c r="F303" s="3" t="str">
        <f>'R7.8.1移動支援一覧'!G303</f>
        <v>001-0033</v>
      </c>
      <c r="G303" s="3" t="str">
        <f>'R7.8.1移動支援一覧'!H303</f>
        <v>札幌市北区北３３条西１０丁目３－１</v>
      </c>
      <c r="H303" s="3" t="str">
        <f>'R7.8.1移動支援一覧'!I303</f>
        <v>011-776-7172</v>
      </c>
      <c r="I303" s="3" t="str">
        <f>'R7.8.1移動支援一覧'!J303</f>
        <v>011-776-7173</v>
      </c>
      <c r="J303" s="3" t="str">
        <f>'R7.8.1移動支援一覧'!K303</f>
        <v>特定非営利活動法人地域障害者活動支援センター創生もえぎ</v>
      </c>
      <c r="K303" s="21" t="str">
        <f>IF('R7.8.1移動支援一覧'!Q303="","",'R7.8.1移動支援一覧'!Q303)</f>
        <v>○</v>
      </c>
      <c r="L303" s="21" t="str">
        <f>IF('R7.8.1移動支援一覧'!R303="","",'R7.8.1移動支援一覧'!R303)</f>
        <v>○</v>
      </c>
      <c r="M303" s="21" t="str">
        <f>IF('R7.8.1移動支援一覧'!S303="","",'R7.8.1移動支援一覧'!S303)</f>
        <v>○</v>
      </c>
      <c r="N303" s="21" t="str">
        <f>IF('R7.8.1移動支援一覧'!T303="","",'R7.8.1移動支援一覧'!T303)</f>
        <v>○</v>
      </c>
      <c r="O303" s="21" t="str">
        <f>IF('R7.8.1移動支援一覧'!U303="","",'R7.8.1移動支援一覧'!U303)</f>
        <v>○</v>
      </c>
      <c r="P303" s="22" t="str">
        <f>IF('R7.8.1移動支援一覧'!V303="","",'R7.8.1移動支援一覧'!V303)</f>
        <v>0110503737</v>
      </c>
    </row>
    <row r="304" spans="1:16" ht="13.5" customHeight="1">
      <c r="A304" s="19" t="str">
        <f>'R7.8.1移動支援一覧'!A304</f>
        <v>市内</v>
      </c>
      <c r="B304" s="20" t="str">
        <f>IF('R7.8.1移動支援一覧'!B304="","",'R7.8.1移動支援一覧'!B304)</f>
        <v/>
      </c>
      <c r="C304" s="3" t="str">
        <f>'R7.8.1移動支援一覧'!C304</f>
        <v>0001100794</v>
      </c>
      <c r="D304" s="3" t="str">
        <f>'R7.8.1移動支援一覧'!D304</f>
        <v>訪問介護事業所　RED　ANGEL</v>
      </c>
      <c r="E304" s="4">
        <f>'R7.8.1移動支援一覧'!E304</f>
        <v>44228</v>
      </c>
      <c r="F304" s="3" t="str">
        <f>'R7.8.1移動支援一覧'!G304</f>
        <v>062-0024</v>
      </c>
      <c r="G304" s="3" t="str">
        <f>'R7.8.1移動支援一覧'!H304</f>
        <v>札幌市豊平区月寒西４条１０丁目１番２３</v>
      </c>
      <c r="H304" s="3" t="str">
        <f>'R7.8.1移動支援一覧'!I304</f>
        <v>090-3774-1580</v>
      </c>
      <c r="I304" s="3">
        <f>'R7.8.1移動支援一覧'!J304</f>
        <v>0</v>
      </c>
      <c r="J304" s="3" t="str">
        <f>'R7.8.1移動支援一覧'!K304</f>
        <v>合同会社　RED　ANGEL</v>
      </c>
      <c r="K304" s="21" t="str">
        <f>IF('R7.8.1移動支援一覧'!Q304="","",'R7.8.1移動支援一覧'!Q304)</f>
        <v>○</v>
      </c>
      <c r="L304" s="21" t="str">
        <f>IF('R7.8.1移動支援一覧'!R304="","",'R7.8.1移動支援一覧'!R304)</f>
        <v>○</v>
      </c>
      <c r="M304" s="21" t="str">
        <f>IF('R7.8.1移動支援一覧'!S304="","",'R7.8.1移動支援一覧'!S304)</f>
        <v>○</v>
      </c>
      <c r="N304" s="21" t="str">
        <f>IF('R7.8.1移動支援一覧'!T304="","",'R7.8.1移動支援一覧'!T304)</f>
        <v>○</v>
      </c>
      <c r="O304" s="21" t="str">
        <f>IF('R7.8.1移動支援一覧'!U304="","",'R7.8.1移動支援一覧'!U304)</f>
        <v>○</v>
      </c>
      <c r="P304" s="22" t="str">
        <f>IF('R7.8.1移動支援一覧'!V304="","",'R7.8.1移動支援一覧'!V304)</f>
        <v>0110506557</v>
      </c>
    </row>
    <row r="305" spans="1:16" ht="13.5" customHeight="1">
      <c r="A305" s="19" t="str">
        <f>'R7.8.1移動支援一覧'!A305</f>
        <v>市内</v>
      </c>
      <c r="B305" s="20" t="str">
        <f>IF('R7.8.1移動支援一覧'!B305="","",'R7.8.1移動支援一覧'!B305)</f>
        <v>休止</v>
      </c>
      <c r="C305" s="3" t="str">
        <f>'R7.8.1移動支援一覧'!C305</f>
        <v>0001100796</v>
      </c>
      <c r="D305" s="3" t="str">
        <f>'R7.8.1移動支援一覧'!D305</f>
        <v>ヘルパーステーション　モーニング</v>
      </c>
      <c r="E305" s="4">
        <f>'R7.8.1移動支援一覧'!E305</f>
        <v>44256</v>
      </c>
      <c r="F305" s="3" t="str">
        <f>'R7.8.1移動支援一覧'!G305</f>
        <v>003-0026</v>
      </c>
      <c r="G305" s="3" t="str">
        <f>'R7.8.1移動支援一覧'!H305</f>
        <v>札幌市白石区本通１４丁目南５番２５号 サービス付き高齢者向け住宅モーニング</v>
      </c>
      <c r="H305" s="3" t="str">
        <f>'R7.8.1移動支援一覧'!I305</f>
        <v>011-868-0003</v>
      </c>
      <c r="I305" s="3" t="str">
        <f>'R7.8.1移動支援一覧'!J305</f>
        <v>011-868-0100</v>
      </c>
      <c r="J305" s="3" t="str">
        <f>'R7.8.1移動支援一覧'!K305</f>
        <v>有限会社モーニング</v>
      </c>
      <c r="K305" s="21" t="str">
        <f>IF('R7.8.1移動支援一覧'!Q305="","",'R7.8.1移動支援一覧'!Q305)</f>
        <v>○</v>
      </c>
      <c r="L305" s="21" t="str">
        <f>IF('R7.8.1移動支援一覧'!R305="","",'R7.8.1移動支援一覧'!R305)</f>
        <v>○</v>
      </c>
      <c r="M305" s="21" t="str">
        <f>IF('R7.8.1移動支援一覧'!S305="","",'R7.8.1移動支援一覧'!S305)</f>
        <v>○</v>
      </c>
      <c r="N305" s="21" t="str">
        <f>IF('R7.8.1移動支援一覧'!T305="","",'R7.8.1移動支援一覧'!T305)</f>
        <v>○</v>
      </c>
      <c r="O305" s="21" t="str">
        <f>IF('R7.8.1移動支援一覧'!U305="","",'R7.8.1移動支援一覧'!U305)</f>
        <v>○</v>
      </c>
      <c r="P305" s="22" t="str">
        <f>IF('R7.8.1移動支援一覧'!V305="","",'R7.8.1移動支援一覧'!V305)</f>
        <v>0110404472</v>
      </c>
    </row>
    <row r="306" spans="1:16" ht="13.5" customHeight="1">
      <c r="A306" s="19" t="str">
        <f>'R7.8.1移動支援一覧'!A306</f>
        <v>市内</v>
      </c>
      <c r="B306" s="20" t="str">
        <f>IF('R7.8.1移動支援一覧'!B306="","",'R7.8.1移動支援一覧'!B306)</f>
        <v/>
      </c>
      <c r="C306" s="3" t="str">
        <f>'R7.8.1移動支援一覧'!C306</f>
        <v>0001100799</v>
      </c>
      <c r="D306" s="3" t="str">
        <f>'R7.8.1移動支援一覧'!D306</f>
        <v>ケアサポート　リーフ</v>
      </c>
      <c r="E306" s="4">
        <f>'R7.8.1移動支援一覧'!E306</f>
        <v>44287</v>
      </c>
      <c r="F306" s="3" t="str">
        <f>'R7.8.1移動支援一覧'!G306</f>
        <v>002-0859</v>
      </c>
      <c r="G306" s="3" t="str">
        <f>'R7.8.1移動支援一覧'!H306</f>
        <v>札幌市北区屯田９条７丁目３番１３号　ルミエール屯田１０１号室</v>
      </c>
      <c r="H306" s="3" t="str">
        <f>'R7.8.1移動支援一覧'!I306</f>
        <v>011-788-8316</v>
      </c>
      <c r="I306" s="3" t="str">
        <f>'R7.8.1移動支援一覧'!J306</f>
        <v>011-788-8316</v>
      </c>
      <c r="J306" s="3" t="str">
        <f>'R7.8.1移動支援一覧'!K306</f>
        <v>株式会社セカンドライフ</v>
      </c>
      <c r="K306" s="21" t="str">
        <f>IF('R7.8.1移動支援一覧'!Q306="","",'R7.8.1移動支援一覧'!Q306)</f>
        <v>○</v>
      </c>
      <c r="L306" s="21" t="str">
        <f>IF('R7.8.1移動支援一覧'!R306="","",'R7.8.1移動支援一覧'!R306)</f>
        <v>○</v>
      </c>
      <c r="M306" s="21" t="str">
        <f>IF('R7.8.1移動支援一覧'!S306="","",'R7.8.1移動支援一覧'!S306)</f>
        <v>○</v>
      </c>
      <c r="N306" s="21" t="str">
        <f>IF('R7.8.1移動支援一覧'!T306="","",'R7.8.1移動支援一覧'!T306)</f>
        <v>○</v>
      </c>
      <c r="O306" s="21" t="str">
        <f>IF('R7.8.1移動支援一覧'!U306="","",'R7.8.1移動支援一覧'!U306)</f>
        <v>○</v>
      </c>
      <c r="P306" s="22" t="str">
        <f>IF('R7.8.1移動支援一覧'!V306="","",'R7.8.1移動支援一覧'!V306)</f>
        <v>0110204971</v>
      </c>
    </row>
    <row r="307" spans="1:16" ht="13.5" customHeight="1">
      <c r="A307" s="19" t="str">
        <f>'R7.8.1移動支援一覧'!A307</f>
        <v>市内</v>
      </c>
      <c r="B307" s="20" t="str">
        <f>IF('R7.8.1移動支援一覧'!B307="","",'R7.8.1移動支援一覧'!B307)</f>
        <v/>
      </c>
      <c r="C307" s="3" t="str">
        <f>'R7.8.1移動支援一覧'!C307</f>
        <v>0001100800</v>
      </c>
      <c r="D307" s="3" t="str">
        <f>'R7.8.1移動支援一覧'!D307</f>
        <v>ヘルパーステーションぶら里</v>
      </c>
      <c r="E307" s="4">
        <f>'R7.8.1移動支援一覧'!E307</f>
        <v>44287</v>
      </c>
      <c r="F307" s="3" t="str">
        <f>'R7.8.1移動支援一覧'!G307</f>
        <v>001-0045</v>
      </c>
      <c r="G307" s="3" t="str">
        <f>'R7.8.1移動支援一覧'!H307</f>
        <v>札幌市北区麻生町５丁目１－３</v>
      </c>
      <c r="H307" s="3" t="str">
        <f>'R7.8.1移動支援一覧'!I307</f>
        <v>080-8082-9277</v>
      </c>
      <c r="I307" s="3" t="str">
        <f>'R7.8.1移動支援一覧'!J307</f>
        <v>011-758-5123</v>
      </c>
      <c r="J307" s="3" t="str">
        <f>'R7.8.1移動支援一覧'!K307</f>
        <v>特定非営利活動法人　工房ぶら里</v>
      </c>
      <c r="K307" s="21" t="str">
        <f>IF('R7.8.1移動支援一覧'!Q307="","",'R7.8.1移動支援一覧'!Q307)</f>
        <v>○</v>
      </c>
      <c r="L307" s="21" t="str">
        <f>IF('R7.8.1移動支援一覧'!R307="","",'R7.8.1移動支援一覧'!R307)</f>
        <v>○</v>
      </c>
      <c r="M307" s="21" t="str">
        <f>IF('R7.8.1移動支援一覧'!S307="","",'R7.8.1移動支援一覧'!S307)</f>
        <v/>
      </c>
      <c r="N307" s="21" t="str">
        <f>IF('R7.8.1移動支援一覧'!T307="","",'R7.8.1移動支援一覧'!T307)</f>
        <v>○</v>
      </c>
      <c r="O307" s="21" t="str">
        <f>IF('R7.8.1移動支援一覧'!U307="","",'R7.8.1移動支援一覧'!U307)</f>
        <v>○</v>
      </c>
      <c r="P307" s="22" t="str">
        <f>IF('R7.8.1移動支援一覧'!V307="","",'R7.8.1移動支援一覧'!V307)</f>
        <v>0110202041</v>
      </c>
    </row>
    <row r="308" spans="1:16" ht="13.5" customHeight="1">
      <c r="A308" s="19" t="str">
        <f>'R7.8.1移動支援一覧'!A308</f>
        <v>市内</v>
      </c>
      <c r="B308" s="20" t="str">
        <f>IF('R7.8.1移動支援一覧'!B308="","",'R7.8.1移動支援一覧'!B308)</f>
        <v/>
      </c>
      <c r="C308" s="3" t="str">
        <f>'R7.8.1移動支援一覧'!C308</f>
        <v>0001100801</v>
      </c>
      <c r="D308" s="3" t="str">
        <f>'R7.8.1移動支援一覧'!D308</f>
        <v>ライフサポート月光</v>
      </c>
      <c r="E308" s="4">
        <f>'R7.8.1移動支援一覧'!E308</f>
        <v>44317</v>
      </c>
      <c r="F308" s="3" t="str">
        <f>'R7.8.1移動支援一覧'!G308</f>
        <v>062-0052</v>
      </c>
      <c r="G308" s="3" t="str">
        <f>'R7.8.1移動支援一覧'!H308</f>
        <v>札幌市豊平区月寒東２条１１丁目１０－５</v>
      </c>
      <c r="H308" s="3" t="str">
        <f>'R7.8.1移動支援一覧'!I308</f>
        <v>011-598-0776</v>
      </c>
      <c r="I308" s="3" t="str">
        <f>'R7.8.1移動支援一覧'!J308</f>
        <v>011-879-7836</v>
      </c>
      <c r="J308" s="3" t="str">
        <f>'R7.8.1移動支援一覧'!K308</f>
        <v>株式会社　月光</v>
      </c>
      <c r="K308" s="21" t="str">
        <f>IF('R7.8.1移動支援一覧'!Q308="","",'R7.8.1移動支援一覧'!Q308)</f>
        <v>○</v>
      </c>
      <c r="L308" s="21" t="str">
        <f>IF('R7.8.1移動支援一覧'!R308="","",'R7.8.1移動支援一覧'!R308)</f>
        <v>○</v>
      </c>
      <c r="M308" s="21" t="str">
        <f>IF('R7.8.1移動支援一覧'!S308="","",'R7.8.1移動支援一覧'!S308)</f>
        <v>○</v>
      </c>
      <c r="N308" s="21" t="str">
        <f>IF('R7.8.1移動支援一覧'!T308="","",'R7.8.1移動支援一覧'!T308)</f>
        <v>○</v>
      </c>
      <c r="O308" s="21" t="str">
        <f>IF('R7.8.1移動支援一覧'!U308="","",'R7.8.1移動支援一覧'!U308)</f>
        <v>○</v>
      </c>
      <c r="P308" s="22" t="str">
        <f>IF('R7.8.1移動支援一覧'!V308="","",'R7.8.1移動支援一覧'!V308)</f>
        <v>0110503885</v>
      </c>
    </row>
    <row r="309" spans="1:16" ht="13.5" customHeight="1">
      <c r="A309" s="19" t="str">
        <f>'R7.8.1移動支援一覧'!A309</f>
        <v>市内</v>
      </c>
      <c r="B309" s="20" t="str">
        <f>IF('R7.8.1移動支援一覧'!B309="","",'R7.8.1移動支援一覧'!B309)</f>
        <v/>
      </c>
      <c r="C309" s="3" t="str">
        <f>'R7.8.1移動支援一覧'!C309</f>
        <v>0001100803</v>
      </c>
      <c r="D309" s="3" t="str">
        <f>'R7.8.1移動支援一覧'!D309</f>
        <v>ブラインドケア</v>
      </c>
      <c r="E309" s="4">
        <f>'R7.8.1移動支援一覧'!E309</f>
        <v>44348</v>
      </c>
      <c r="F309" s="3" t="str">
        <f>'R7.8.1移動支援一覧'!G309</f>
        <v>001-0028</v>
      </c>
      <c r="G309" s="3" t="str">
        <f>'R7.8.1移動支援一覧'!H309</f>
        <v>札幌市北区北２８条西１１丁目２－１２　No.１２角栄ビル</v>
      </c>
      <c r="H309" s="3" t="str">
        <f>'R7.8.1移動支援一覧'!I309</f>
        <v>011-299-4246</v>
      </c>
      <c r="I309" s="3" t="str">
        <f>'R7.8.1移動支援一覧'!J309</f>
        <v>011-299-9215</v>
      </c>
      <c r="J309" s="3" t="str">
        <f>'R7.8.1移動支援一覧'!K309</f>
        <v>合同会社　ブラインドサポートセンター</v>
      </c>
      <c r="K309" s="21" t="str">
        <f>IF('R7.8.1移動支援一覧'!Q309="","",'R7.8.1移動支援一覧'!Q309)</f>
        <v>○</v>
      </c>
      <c r="L309" s="21" t="str">
        <f>IF('R7.8.1移動支援一覧'!R309="","",'R7.8.1移動支援一覧'!R309)</f>
        <v>○</v>
      </c>
      <c r="M309" s="21" t="str">
        <f>IF('R7.8.1移動支援一覧'!S309="","",'R7.8.1移動支援一覧'!S309)</f>
        <v>○</v>
      </c>
      <c r="N309" s="21" t="str">
        <f>IF('R7.8.1移動支援一覧'!T309="","",'R7.8.1移動支援一覧'!T309)</f>
        <v>○</v>
      </c>
      <c r="O309" s="21" t="str">
        <f>IF('R7.8.1移動支援一覧'!U309="","",'R7.8.1移動支援一覧'!U309)</f>
        <v>○</v>
      </c>
      <c r="P309" s="22" t="str">
        <f>IF('R7.8.1移動支援一覧'!V309="","",'R7.8.1移動支援一覧'!V309)</f>
        <v>0110204880</v>
      </c>
    </row>
    <row r="310" spans="1:16" ht="13.5" customHeight="1">
      <c r="A310" s="19" t="str">
        <f>'R7.8.1移動支援一覧'!A310</f>
        <v>市内</v>
      </c>
      <c r="B310" s="20" t="str">
        <f>IF('R7.8.1移動支援一覧'!B310="","",'R7.8.1移動支援一覧'!B310)</f>
        <v/>
      </c>
      <c r="C310" s="3" t="str">
        <f>'R7.8.1移動支援一覧'!C310</f>
        <v>0001100804</v>
      </c>
      <c r="D310" s="3" t="str">
        <f>'R7.8.1移動支援一覧'!D310</f>
        <v>ヘルパーステーション　こらて</v>
      </c>
      <c r="E310" s="4">
        <f>'R7.8.1移動支援一覧'!E310</f>
        <v>44378</v>
      </c>
      <c r="F310" s="3" t="str">
        <f>'R7.8.1移動支援一覧'!G310</f>
        <v>002-0856</v>
      </c>
      <c r="G310" s="3" t="str">
        <f>'R7.8.1移動支援一覧'!H310</f>
        <v>札幌市北区屯田６条３丁目６－６</v>
      </c>
      <c r="H310" s="3" t="str">
        <f>'R7.8.1移動支援一覧'!I310</f>
        <v>011-774-7722</v>
      </c>
      <c r="I310" s="3" t="str">
        <f>'R7.8.1移動支援一覧'!J310</f>
        <v>011-774-7722</v>
      </c>
      <c r="J310" s="3" t="str">
        <f>'R7.8.1移動支援一覧'!K310</f>
        <v>株式会社　心　楽　手</v>
      </c>
      <c r="K310" s="21" t="str">
        <f>IF('R7.8.1移動支援一覧'!Q310="","",'R7.8.1移動支援一覧'!Q310)</f>
        <v>○</v>
      </c>
      <c r="L310" s="21" t="str">
        <f>IF('R7.8.1移動支援一覧'!R310="","",'R7.8.1移動支援一覧'!R310)</f>
        <v/>
      </c>
      <c r="M310" s="21" t="str">
        <f>IF('R7.8.1移動支援一覧'!S310="","",'R7.8.1移動支援一覧'!S310)</f>
        <v/>
      </c>
      <c r="N310" s="21" t="str">
        <f>IF('R7.8.1移動支援一覧'!T310="","",'R7.8.1移動支援一覧'!T310)</f>
        <v/>
      </c>
      <c r="O310" s="21" t="str">
        <f>IF('R7.8.1移動支援一覧'!U310="","",'R7.8.1移動支援一覧'!U310)</f>
        <v/>
      </c>
      <c r="P310" s="22" t="str">
        <f>IF('R7.8.1移動支援一覧'!V310="","",'R7.8.1移動支援一覧'!V310)</f>
        <v>0110205044</v>
      </c>
    </row>
    <row r="311" spans="1:16" ht="13.5" customHeight="1">
      <c r="A311" s="19" t="str">
        <f>'R7.8.1移動支援一覧'!A311</f>
        <v>市内</v>
      </c>
      <c r="B311" s="20" t="str">
        <f>IF('R7.8.1移動支援一覧'!B311="","",'R7.8.1移動支援一覧'!B311)</f>
        <v/>
      </c>
      <c r="C311" s="3" t="str">
        <f>'R7.8.1移動支援一覧'!C311</f>
        <v>0001100805</v>
      </c>
      <c r="D311" s="3" t="str">
        <f>'R7.8.1移動支援一覧'!D311</f>
        <v>Ｓｔｅｐ　ｂｙ　Ｓｔｅｐ　札幌</v>
      </c>
      <c r="E311" s="4">
        <f>'R7.8.1移動支援一覧'!E311</f>
        <v>44378</v>
      </c>
      <c r="F311" s="3" t="str">
        <f>'R7.8.1移動支援一覧'!G311</f>
        <v>001-0025</v>
      </c>
      <c r="G311" s="3" t="str">
        <f>'R7.8.1移動支援一覧'!H311</f>
        <v>札幌市北区北２５条西５丁目３－２３　リズムKITA25</v>
      </c>
      <c r="H311" s="3" t="str">
        <f>'R7.8.1移動支援一覧'!I311</f>
        <v>011-500-2829</v>
      </c>
      <c r="I311" s="3" t="str">
        <f>'R7.8.1移動支援一覧'!J311</f>
        <v>011-500-2829</v>
      </c>
      <c r="J311" s="3" t="str">
        <f>'R7.8.1移動支援一覧'!K311</f>
        <v>特定非営利活動法人Ｓｔｅｐ　ｂｙ　Ｓｔｅｐ　札幌</v>
      </c>
      <c r="K311" s="21" t="str">
        <f>IF('R7.8.1移動支援一覧'!Q311="","",'R7.8.1移動支援一覧'!Q311)</f>
        <v>○</v>
      </c>
      <c r="L311" s="21" t="str">
        <f>IF('R7.8.1移動支援一覧'!R311="","",'R7.8.1移動支援一覧'!R311)</f>
        <v>○</v>
      </c>
      <c r="M311" s="21" t="str">
        <f>IF('R7.8.1移動支援一覧'!S311="","",'R7.8.1移動支援一覧'!S311)</f>
        <v>○</v>
      </c>
      <c r="N311" s="21" t="str">
        <f>IF('R7.8.1移動支援一覧'!T311="","",'R7.8.1移動支援一覧'!T311)</f>
        <v>○</v>
      </c>
      <c r="O311" s="21" t="str">
        <f>IF('R7.8.1移動支援一覧'!U311="","",'R7.8.1移動支援一覧'!U311)</f>
        <v>○</v>
      </c>
      <c r="P311" s="22" t="str">
        <f>IF('R7.8.1移動支援一覧'!V311="","",'R7.8.1移動支援一覧'!V311)</f>
        <v>0110301959</v>
      </c>
    </row>
    <row r="312" spans="1:16" ht="13.5" customHeight="1">
      <c r="A312" s="19" t="str">
        <f>'R7.8.1移動支援一覧'!A312</f>
        <v>市内</v>
      </c>
      <c r="B312" s="20" t="str">
        <f>IF('R7.8.1移動支援一覧'!B312="","",'R7.8.1移動支援一覧'!B312)</f>
        <v/>
      </c>
      <c r="C312" s="3" t="str">
        <f>'R7.8.1移動支援一覧'!C312</f>
        <v>0001100806</v>
      </c>
      <c r="D312" s="3" t="str">
        <f>'R7.8.1移動支援一覧'!D312</f>
        <v>ai and…</v>
      </c>
      <c r="E312" s="4">
        <f>'R7.8.1移動支援一覧'!E312</f>
        <v>44378</v>
      </c>
      <c r="F312" s="3" t="str">
        <f>'R7.8.1移動支援一覧'!G312</f>
        <v>005-0003</v>
      </c>
      <c r="G312" s="3" t="str">
        <f>'R7.8.1移動支援一覧'!H312</f>
        <v>札幌市南区澄川３条５丁目２ー１　エルサコート澄川２０５号室</v>
      </c>
      <c r="H312" s="3" t="str">
        <f>'R7.8.1移動支援一覧'!I312</f>
        <v>011-311-1945</v>
      </c>
      <c r="I312" s="3" t="str">
        <f>'R7.8.1移動支援一覧'!J312</f>
        <v>011-311-1945</v>
      </c>
      <c r="J312" s="3" t="str">
        <f>'R7.8.1移動支援一覧'!K312</f>
        <v>一般社団法人　Woods　Hill</v>
      </c>
      <c r="K312" s="21" t="str">
        <f>IF('R7.8.1移動支援一覧'!Q312="","",'R7.8.1移動支援一覧'!Q312)</f>
        <v>○</v>
      </c>
      <c r="L312" s="21" t="str">
        <f>IF('R7.8.1移動支援一覧'!R312="","",'R7.8.1移動支援一覧'!R312)</f>
        <v>○</v>
      </c>
      <c r="M312" s="21" t="str">
        <f>IF('R7.8.1移動支援一覧'!S312="","",'R7.8.1移動支援一覧'!S312)</f>
        <v>○</v>
      </c>
      <c r="N312" s="21" t="str">
        <f>IF('R7.8.1移動支援一覧'!T312="","",'R7.8.1移動支援一覧'!T312)</f>
        <v>○</v>
      </c>
      <c r="O312" s="21" t="str">
        <f>IF('R7.8.1移動支援一覧'!U312="","",'R7.8.1移動支援一覧'!U312)</f>
        <v>○</v>
      </c>
      <c r="P312" s="22" t="str">
        <f>IF('R7.8.1移動支援一覧'!V312="","",'R7.8.1移動支援一覧'!V312)</f>
        <v/>
      </c>
    </row>
    <row r="313" spans="1:16" ht="13.5" customHeight="1">
      <c r="A313" s="19" t="str">
        <f>'R7.8.1移動支援一覧'!A313</f>
        <v>市内</v>
      </c>
      <c r="B313" s="20" t="str">
        <f>IF('R7.8.1移動支援一覧'!B313="","",'R7.8.1移動支援一覧'!B313)</f>
        <v/>
      </c>
      <c r="C313" s="3" t="str">
        <f>'R7.8.1移動支援一覧'!C313</f>
        <v>0001100807</v>
      </c>
      <c r="D313" s="3" t="str">
        <f>'R7.8.1移動支援一覧'!D313</f>
        <v>アリマックス介護サービス</v>
      </c>
      <c r="E313" s="4">
        <f>'R7.8.1移動支援一覧'!E313</f>
        <v>44378</v>
      </c>
      <c r="F313" s="3" t="str">
        <f>'R7.8.1移動支援一覧'!G313</f>
        <v>061-2281</v>
      </c>
      <c r="G313" s="3" t="str">
        <f>'R7.8.1移動支援一覧'!H313</f>
        <v>札幌市南区藤野１条６丁目１０番１８号</v>
      </c>
      <c r="H313" s="3" t="str">
        <f>'R7.8.1移動支援一覧'!I313</f>
        <v>011-591-3589</v>
      </c>
      <c r="I313" s="3" t="str">
        <f>'R7.8.1移動支援一覧'!J313</f>
        <v>011-351-5653</v>
      </c>
      <c r="J313" s="3" t="str">
        <f>'R7.8.1移動支援一覧'!K313</f>
        <v>株式会社アリマックス</v>
      </c>
      <c r="K313" s="21" t="str">
        <f>IF('R7.8.1移動支援一覧'!Q313="","",'R7.8.1移動支援一覧'!Q313)</f>
        <v/>
      </c>
      <c r="L313" s="21" t="str">
        <f>IF('R7.8.1移動支援一覧'!R313="","",'R7.8.1移動支援一覧'!R313)</f>
        <v/>
      </c>
      <c r="M313" s="21" t="str">
        <f>IF('R7.8.1移動支援一覧'!S313="","",'R7.8.1移動支援一覧'!S313)</f>
        <v/>
      </c>
      <c r="N313" s="21" t="str">
        <f>IF('R7.8.1移動支援一覧'!T313="","",'R7.8.1移動支援一覧'!T313)</f>
        <v/>
      </c>
      <c r="O313" s="21" t="str">
        <f>IF('R7.8.1移動支援一覧'!U313="","",'R7.8.1移動支援一覧'!U313)</f>
        <v/>
      </c>
      <c r="P313" s="22" t="str">
        <f>IF('R7.8.1移動支援一覧'!V313="","",'R7.8.1移動支援一覧'!V313)</f>
        <v>0110600970</v>
      </c>
    </row>
    <row r="314" spans="1:16" ht="13.5" customHeight="1">
      <c r="A314" s="19" t="str">
        <f>'R7.8.1移動支援一覧'!A314</f>
        <v>市内</v>
      </c>
      <c r="B314" s="20" t="str">
        <f>IF('R7.8.1移動支援一覧'!B314="","",'R7.8.1移動支援一覧'!B314)</f>
        <v/>
      </c>
      <c r="C314" s="3" t="str">
        <f>'R7.8.1移動支援一覧'!C314</f>
        <v>0001100808</v>
      </c>
      <c r="D314" s="3" t="str">
        <f>'R7.8.1移動支援一覧'!D314</f>
        <v>はみんぐ札幌みなみ</v>
      </c>
      <c r="E314" s="4">
        <f>'R7.8.1移動支援一覧'!E314</f>
        <v>44378</v>
      </c>
      <c r="F314" s="3" t="str">
        <f>'R7.8.1移動支援一覧'!G314</f>
        <v>005-0001</v>
      </c>
      <c r="G314" s="3" t="str">
        <f>'R7.8.1移動支援一覧'!H314</f>
        <v>札幌市南区澄川１条４丁目２－１　パルコート２Ｆ　２０５号</v>
      </c>
      <c r="H314" s="3" t="str">
        <f>'R7.8.1移動支援一覧'!I314</f>
        <v>011-807-4923</v>
      </c>
      <c r="I314" s="3">
        <f>'R7.8.1移動支援一覧'!J314</f>
        <v>0</v>
      </c>
      <c r="J314" s="3" t="str">
        <f>'R7.8.1移動支援一覧'!K314</f>
        <v>特定非営利活動法人はなうた</v>
      </c>
      <c r="K314" s="21" t="str">
        <f>IF('R7.8.1移動支援一覧'!Q314="","",'R7.8.1移動支援一覧'!Q314)</f>
        <v>○</v>
      </c>
      <c r="L314" s="21" t="str">
        <f>IF('R7.8.1移動支援一覧'!R314="","",'R7.8.1移動支援一覧'!R314)</f>
        <v>○</v>
      </c>
      <c r="M314" s="21" t="str">
        <f>IF('R7.8.1移動支援一覧'!S314="","",'R7.8.1移動支援一覧'!S314)</f>
        <v>○</v>
      </c>
      <c r="N314" s="21" t="str">
        <f>IF('R7.8.1移動支援一覧'!T314="","",'R7.8.1移動支援一覧'!T314)</f>
        <v>○</v>
      </c>
      <c r="O314" s="21" t="str">
        <f>IF('R7.8.1移動支援一覧'!U314="","",'R7.8.1移動支援一覧'!U314)</f>
        <v>○</v>
      </c>
      <c r="P314" s="22" t="str">
        <f>IF('R7.8.1移動支援一覧'!V314="","",'R7.8.1移動支援一覧'!V314)</f>
        <v>0110600962</v>
      </c>
    </row>
    <row r="315" spans="1:16" ht="13.5" customHeight="1">
      <c r="A315" s="19" t="str">
        <f>'R7.8.1移動支援一覧'!A315</f>
        <v>市内</v>
      </c>
      <c r="B315" s="20" t="str">
        <f>IF('R7.8.1移動支援一覧'!B315="","",'R7.8.1移動支援一覧'!B315)</f>
        <v>休止</v>
      </c>
      <c r="C315" s="3" t="str">
        <f>'R7.8.1移動支援一覧'!C315</f>
        <v>0001100809</v>
      </c>
      <c r="D315" s="3" t="str">
        <f>'R7.8.1移動支援一覧'!D315</f>
        <v>あいりすへルパーステーション</v>
      </c>
      <c r="E315" s="4">
        <f>'R7.8.1移動支援一覧'!E315</f>
        <v>44409</v>
      </c>
      <c r="F315" s="3" t="str">
        <f>'R7.8.1移動支援一覧'!G315</f>
        <v>003-0832</v>
      </c>
      <c r="G315" s="3" t="str">
        <f>'R7.8.1移動支援一覧'!H315</f>
        <v>札幌市白石区北郷２条２丁目２－３６　ハイツシャルマン１０５号</v>
      </c>
      <c r="H315" s="3" t="str">
        <f>'R7.8.1移動支援一覧'!I315</f>
        <v>011-827-7466</v>
      </c>
      <c r="I315" s="3" t="str">
        <f>'R7.8.1移動支援一覧'!J315</f>
        <v>011-827-7465</v>
      </c>
      <c r="J315" s="3" t="str">
        <f>'R7.8.1移動支援一覧'!K315</f>
        <v>株式会社　C.S.E</v>
      </c>
      <c r="K315" s="21" t="str">
        <f>IF('R7.8.1移動支援一覧'!Q315="","",'R7.8.1移動支援一覧'!Q315)</f>
        <v/>
      </c>
      <c r="L315" s="21" t="str">
        <f>IF('R7.8.1移動支援一覧'!R315="","",'R7.8.1移動支援一覧'!R315)</f>
        <v>○</v>
      </c>
      <c r="M315" s="21" t="str">
        <f>IF('R7.8.1移動支援一覧'!S315="","",'R7.8.1移動支援一覧'!S315)</f>
        <v/>
      </c>
      <c r="N315" s="21" t="str">
        <f>IF('R7.8.1移動支援一覧'!T315="","",'R7.8.1移動支援一覧'!T315)</f>
        <v>○</v>
      </c>
      <c r="O315" s="21" t="str">
        <f>IF('R7.8.1移動支援一覧'!U315="","",'R7.8.1移動支援一覧'!U315)</f>
        <v/>
      </c>
      <c r="P315" s="22" t="str">
        <f>IF('R7.8.1移動支援一覧'!V315="","",'R7.8.1移動支援一覧'!V315)</f>
        <v>0110404332</v>
      </c>
    </row>
    <row r="316" spans="1:16" ht="13.5" customHeight="1">
      <c r="A316" s="19" t="str">
        <f>'R7.8.1移動支援一覧'!A316</f>
        <v>市内</v>
      </c>
      <c r="B316" s="20" t="str">
        <f>IF('R7.8.1移動支援一覧'!B316="","",'R7.8.1移動支援一覧'!B316)</f>
        <v/>
      </c>
      <c r="C316" s="3" t="str">
        <f>'R7.8.1移動支援一覧'!C316</f>
        <v>0001100810</v>
      </c>
      <c r="D316" s="3" t="str">
        <f>'R7.8.1移動支援一覧'!D316</f>
        <v>訪問介護ステーション　喜日</v>
      </c>
      <c r="E316" s="4">
        <f>'R7.8.1移動支援一覧'!E316</f>
        <v>44409</v>
      </c>
      <c r="F316" s="3" t="str">
        <f>'R7.8.1移動支援一覧'!G316</f>
        <v>003-0025</v>
      </c>
      <c r="G316" s="3" t="str">
        <f>'R7.8.1移動支援一覧'!H316</f>
        <v>札幌市白石区本郷通７丁目北５－１５　ロサ・グラウクス２０２号室</v>
      </c>
      <c r="H316" s="3" t="str">
        <f>'R7.8.1移動支援一覧'!I316</f>
        <v>011-868-8770</v>
      </c>
      <c r="I316" s="3" t="str">
        <f>'R7.8.1移動支援一覧'!J316</f>
        <v>011-868-8771</v>
      </c>
      <c r="J316" s="3" t="str">
        <f>'R7.8.1移動支援一覧'!K316</f>
        <v>合同会社　喜心</v>
      </c>
      <c r="K316" s="21" t="str">
        <f>IF('R7.8.1移動支援一覧'!Q316="","",'R7.8.1移動支援一覧'!Q316)</f>
        <v>○</v>
      </c>
      <c r="L316" s="21" t="str">
        <f>IF('R7.8.1移動支援一覧'!R316="","",'R7.8.1移動支援一覧'!R316)</f>
        <v>○</v>
      </c>
      <c r="M316" s="21" t="str">
        <f>IF('R7.8.1移動支援一覧'!S316="","",'R7.8.1移動支援一覧'!S316)</f>
        <v>○</v>
      </c>
      <c r="N316" s="21" t="str">
        <f>IF('R7.8.1移動支援一覧'!T316="","",'R7.8.1移動支援一覧'!T316)</f>
        <v>○</v>
      </c>
      <c r="O316" s="21" t="str">
        <f>IF('R7.8.1移動支援一覧'!U316="","",'R7.8.1移動支援一覧'!U316)</f>
        <v>○</v>
      </c>
      <c r="P316" s="22" t="str">
        <f>IF('R7.8.1移動支援一覧'!V316="","",'R7.8.1移動支援一覧'!V316)</f>
        <v>0110404563</v>
      </c>
    </row>
    <row r="317" spans="1:16" ht="13.5" customHeight="1">
      <c r="A317" s="19" t="str">
        <f>'R7.8.1移動支援一覧'!A317</f>
        <v>市内</v>
      </c>
      <c r="B317" s="20" t="str">
        <f>IF('R7.8.1移動支援一覧'!B317="","",'R7.8.1移動支援一覧'!B317)</f>
        <v/>
      </c>
      <c r="C317" s="3" t="str">
        <f>'R7.8.1移動支援一覧'!C317</f>
        <v>0001100811</v>
      </c>
      <c r="D317" s="3" t="str">
        <f>'R7.8.1移動支援一覧'!D317</f>
        <v>道草</v>
      </c>
      <c r="E317" s="4">
        <f>'R7.8.1移動支援一覧'!E317</f>
        <v>44409</v>
      </c>
      <c r="F317" s="3" t="str">
        <f>'R7.8.1移動支援一覧'!G317</f>
        <v>065-0028</v>
      </c>
      <c r="G317" s="3" t="str">
        <f>'R7.8.1移動支援一覧'!H317</f>
        <v>札幌市東区北２８条東１０丁目１－１</v>
      </c>
      <c r="H317" s="3" t="str">
        <f>'R7.8.1移動支援一覧'!I317</f>
        <v>011-792-0176</v>
      </c>
      <c r="I317" s="3" t="str">
        <f>'R7.8.1移動支援一覧'!J317</f>
        <v>011-792-0176</v>
      </c>
      <c r="J317" s="3" t="str">
        <f>'R7.8.1移動支援一覧'!K317</f>
        <v>合同会社　道草舎</v>
      </c>
      <c r="K317" s="21" t="str">
        <f>IF('R7.8.1移動支援一覧'!Q317="","",'R7.8.1移動支援一覧'!Q317)</f>
        <v>○</v>
      </c>
      <c r="L317" s="21" t="str">
        <f>IF('R7.8.1移動支援一覧'!R317="","",'R7.8.1移動支援一覧'!R317)</f>
        <v/>
      </c>
      <c r="M317" s="21" t="str">
        <f>IF('R7.8.1移動支援一覧'!S317="","",'R7.8.1移動支援一覧'!S317)</f>
        <v>○</v>
      </c>
      <c r="N317" s="21" t="str">
        <f>IF('R7.8.1移動支援一覧'!T317="","",'R7.8.1移動支援一覧'!T317)</f>
        <v/>
      </c>
      <c r="O317" s="21" t="str">
        <f>IF('R7.8.1移動支援一覧'!U317="","",'R7.8.1移動支援一覧'!U317)</f>
        <v/>
      </c>
      <c r="P317" s="22" t="str">
        <f>IF('R7.8.1移動支援一覧'!V317="","",'R7.8.1移動支援一覧'!V317)</f>
        <v>0110301975</v>
      </c>
    </row>
    <row r="318" spans="1:16" ht="13.5" customHeight="1">
      <c r="A318" s="19" t="str">
        <f>'R7.8.1移動支援一覧'!A318</f>
        <v>市内</v>
      </c>
      <c r="B318" s="20" t="str">
        <f>IF('R7.8.1移動支援一覧'!B318="","",'R7.8.1移動支援一覧'!B318)</f>
        <v/>
      </c>
      <c r="C318" s="3" t="str">
        <f>'R7.8.1移動支援一覧'!C318</f>
        <v>0001100812</v>
      </c>
      <c r="D318" s="3" t="str">
        <f>'R7.8.1移動支援一覧'!D318</f>
        <v>ヘルパーステーションClover</v>
      </c>
      <c r="E318" s="4">
        <f>'R7.8.1移動支援一覧'!E318</f>
        <v>44409</v>
      </c>
      <c r="F318" s="3" t="str">
        <f>'R7.8.1移動支援一覧'!G318</f>
        <v>001-0035</v>
      </c>
      <c r="G318" s="3" t="str">
        <f>'R7.8.1移動支援一覧'!H318</f>
        <v>札幌市北区北３５条西１０丁目１番１号</v>
      </c>
      <c r="H318" s="3" t="str">
        <f>'R7.8.1移動支援一覧'!I318</f>
        <v>011-214-0374</v>
      </c>
      <c r="I318" s="3" t="str">
        <f>'R7.8.1移動支援一覧'!J318</f>
        <v>011-214-0368</v>
      </c>
      <c r="J318" s="3" t="str">
        <f>'R7.8.1移動支援一覧'!K318</f>
        <v>株式会社　クローバー</v>
      </c>
      <c r="K318" s="21" t="str">
        <f>IF('R7.8.1移動支援一覧'!Q318="","",'R7.8.1移動支援一覧'!Q318)</f>
        <v>○</v>
      </c>
      <c r="L318" s="21" t="str">
        <f>IF('R7.8.1移動支援一覧'!R318="","",'R7.8.1移動支援一覧'!R318)</f>
        <v>○</v>
      </c>
      <c r="M318" s="21" t="str">
        <f>IF('R7.8.1移動支援一覧'!S318="","",'R7.8.1移動支援一覧'!S318)</f>
        <v>○</v>
      </c>
      <c r="N318" s="21" t="str">
        <f>IF('R7.8.1移動支援一覧'!T318="","",'R7.8.1移動支援一覧'!T318)</f>
        <v>○</v>
      </c>
      <c r="O318" s="21" t="str">
        <f>IF('R7.8.1移動支援一覧'!U318="","",'R7.8.1移動支援一覧'!U318)</f>
        <v>○</v>
      </c>
      <c r="P318" s="22" t="str">
        <f>IF('R7.8.1移動支援一覧'!V318="","",'R7.8.1移動支援一覧'!V318)</f>
        <v>0110205069</v>
      </c>
    </row>
    <row r="319" spans="1:16" ht="13.5" customHeight="1">
      <c r="A319" s="19" t="str">
        <f>'R7.8.1移動支援一覧'!A319</f>
        <v>市内</v>
      </c>
      <c r="B319" s="20" t="str">
        <f>IF('R7.8.1移動支援一覧'!B319="","",'R7.8.1移動支援一覧'!B319)</f>
        <v/>
      </c>
      <c r="C319" s="3" t="str">
        <f>'R7.8.1移動支援一覧'!C319</f>
        <v>0001100813</v>
      </c>
      <c r="D319" s="3" t="str">
        <f>'R7.8.1移動支援一覧'!D319</f>
        <v>訪問介護ひとりふたり</v>
      </c>
      <c r="E319" s="4">
        <f>'R7.8.1移動支援一覧'!E319</f>
        <v>44409</v>
      </c>
      <c r="F319" s="3" t="str">
        <f>'R7.8.1移動支援一覧'!G319</f>
        <v>062-0932</v>
      </c>
      <c r="G319" s="3" t="str">
        <f>'R7.8.1移動支援一覧'!H319</f>
        <v>札幌市豊平区平岸２条１７丁目２番１９号</v>
      </c>
      <c r="H319" s="3" t="str">
        <f>'R7.8.1移動支援一覧'!I319</f>
        <v>011-826-4092</v>
      </c>
      <c r="I319" s="3" t="str">
        <f>'R7.8.1移動支援一覧'!J319</f>
        <v>011-826-4093</v>
      </c>
      <c r="J319" s="3" t="str">
        <f>'R7.8.1移動支援一覧'!K319</f>
        <v>合同会社ひとりふたり</v>
      </c>
      <c r="K319" s="21" t="str">
        <f>IF('R7.8.1移動支援一覧'!Q319="","",'R7.8.1移動支援一覧'!Q319)</f>
        <v>○</v>
      </c>
      <c r="L319" s="21" t="str">
        <f>IF('R7.8.1移動支援一覧'!R319="","",'R7.8.1移動支援一覧'!R319)</f>
        <v>○</v>
      </c>
      <c r="M319" s="21" t="str">
        <f>IF('R7.8.1移動支援一覧'!S319="","",'R7.8.1移動支援一覧'!S319)</f>
        <v>○</v>
      </c>
      <c r="N319" s="21" t="str">
        <f>IF('R7.8.1移動支援一覧'!T319="","",'R7.8.1移動支援一覧'!T319)</f>
        <v>○</v>
      </c>
      <c r="O319" s="21" t="str">
        <f>IF('R7.8.1移動支援一覧'!U319="","",'R7.8.1移動支援一覧'!U319)</f>
        <v>○</v>
      </c>
      <c r="P319" s="22" t="str">
        <f>IF('R7.8.1移動支援一覧'!V319="","",'R7.8.1移動支援一覧'!V319)</f>
        <v>0110506623</v>
      </c>
    </row>
    <row r="320" spans="1:16" ht="13.5" customHeight="1">
      <c r="A320" s="19" t="str">
        <f>'R7.8.1移動支援一覧'!A320</f>
        <v>市内</v>
      </c>
      <c r="B320" s="20" t="str">
        <f>IF('R7.8.1移動支援一覧'!B320="","",'R7.8.1移動支援一覧'!B320)</f>
        <v/>
      </c>
      <c r="C320" s="3" t="str">
        <f>'R7.8.1移動支援一覧'!C320</f>
        <v>0001100814</v>
      </c>
      <c r="D320" s="3" t="str">
        <f>'R7.8.1移動支援一覧'!D320</f>
        <v>ヘルパーステーション　ドラセナ</v>
      </c>
      <c r="E320" s="4">
        <f>'R7.8.1移動支援一覧'!E320</f>
        <v>44409</v>
      </c>
      <c r="F320" s="3" t="str">
        <f>'R7.8.1移動支援一覧'!G320</f>
        <v>0600001</v>
      </c>
      <c r="G320" s="3" t="str">
        <f>'R7.8.1移動支援一覧'!H320</f>
        <v>札幌市中央区北1条西１５丁目１番地３　大通ハイム５１２号室</v>
      </c>
      <c r="H320" s="3" t="str">
        <f>'R7.8.1移動支援一覧'!I320</f>
        <v>080-3347-9467</v>
      </c>
      <c r="I320" s="3">
        <f>'R7.8.1移動支援一覧'!J320</f>
        <v>0</v>
      </c>
      <c r="J320" s="3" t="str">
        <f>'R7.8.1移動支援一覧'!K320</f>
        <v>株式会社　Lavosou</v>
      </c>
      <c r="K320" s="21" t="str">
        <f>IF('R7.8.1移動支援一覧'!Q320="","",'R7.8.1移動支援一覧'!Q320)</f>
        <v>○</v>
      </c>
      <c r="L320" s="21" t="str">
        <f>IF('R7.8.1移動支援一覧'!R320="","",'R7.8.1移動支援一覧'!R320)</f>
        <v>○</v>
      </c>
      <c r="M320" s="21" t="str">
        <f>IF('R7.8.1移動支援一覧'!S320="","",'R7.8.1移動支援一覧'!S320)</f>
        <v>○</v>
      </c>
      <c r="N320" s="21" t="str">
        <f>IF('R7.8.1移動支援一覧'!T320="","",'R7.8.1移動支援一覧'!T320)</f>
        <v>○</v>
      </c>
      <c r="O320" s="21" t="str">
        <f>IF('R7.8.1移動支援一覧'!U320="","",'R7.8.1移動支援一覧'!U320)</f>
        <v>○</v>
      </c>
      <c r="P320" s="22" t="str">
        <f>IF('R7.8.1移動支援一覧'!V320="","",'R7.8.1移動支援一覧'!V320)</f>
        <v>0110205093</v>
      </c>
    </row>
    <row r="321" spans="1:16" ht="13.5" customHeight="1">
      <c r="A321" s="19" t="str">
        <f>'R7.8.1移動支援一覧'!A321</f>
        <v>市内</v>
      </c>
      <c r="B321" s="20" t="str">
        <f>IF('R7.8.1移動支援一覧'!B321="","",'R7.8.1移動支援一覧'!B321)</f>
        <v/>
      </c>
      <c r="C321" s="3" t="str">
        <f>'R7.8.1移動支援一覧'!C321</f>
        <v>0001100815</v>
      </c>
      <c r="D321" s="3" t="str">
        <f>'R7.8.1移動支援一覧'!D321</f>
        <v>ヘルパーステーション　フィレール</v>
      </c>
      <c r="E321" s="4">
        <f>'R7.8.1移動支援一覧'!E321</f>
        <v>44409</v>
      </c>
      <c r="F321" s="3" t="str">
        <f>'R7.8.1移動支援一覧'!G321</f>
        <v>062-0008</v>
      </c>
      <c r="G321" s="3" t="str">
        <f>'R7.8.1移動支援一覧'!H321</f>
        <v>札幌市豊平区美園８条４丁目１－１０－５号室</v>
      </c>
      <c r="H321" s="3" t="str">
        <f>'R7.8.1移動支援一覧'!I321</f>
        <v>011-598-1296</v>
      </c>
      <c r="I321" s="3" t="str">
        <f>'R7.8.1移動支援一覧'!J321</f>
        <v>011-598-1297</v>
      </c>
      <c r="J321" s="3" t="str">
        <f>'R7.8.1移動支援一覧'!K321</f>
        <v>株式会社　フィレール</v>
      </c>
      <c r="K321" s="21" t="str">
        <f>IF('R7.8.1移動支援一覧'!Q321="","",'R7.8.1移動支援一覧'!Q321)</f>
        <v>○</v>
      </c>
      <c r="L321" s="21" t="str">
        <f>IF('R7.8.1移動支援一覧'!R321="","",'R7.8.1移動支援一覧'!R321)</f>
        <v>○</v>
      </c>
      <c r="M321" s="21" t="str">
        <f>IF('R7.8.1移動支援一覧'!S321="","",'R7.8.1移動支援一覧'!S321)</f>
        <v>○</v>
      </c>
      <c r="N321" s="21" t="str">
        <f>IF('R7.8.1移動支援一覧'!T321="","",'R7.8.1移動支援一覧'!T321)</f>
        <v>○</v>
      </c>
      <c r="O321" s="21" t="str">
        <f>IF('R7.8.1移動支援一覧'!U321="","",'R7.8.1移動支援一覧'!U321)</f>
        <v>○</v>
      </c>
      <c r="P321" s="22" t="str">
        <f>IF('R7.8.1移動支援一覧'!V321="","",'R7.8.1移動支援一覧'!V321)</f>
        <v>0110506532</v>
      </c>
    </row>
    <row r="322" spans="1:16" ht="13.5" customHeight="1">
      <c r="A322" s="19" t="str">
        <f>'R7.8.1移動支援一覧'!A322</f>
        <v>市内</v>
      </c>
      <c r="B322" s="20" t="str">
        <f>IF('R7.8.1移動支援一覧'!B322="","",'R7.8.1移動支援一覧'!B322)</f>
        <v/>
      </c>
      <c r="C322" s="3" t="str">
        <f>'R7.8.1移動支援一覧'!C322</f>
        <v>0001100816</v>
      </c>
      <c r="D322" s="3" t="str">
        <f>'R7.8.1移動支援一覧'!D322</f>
        <v>居宅介護事業所Ｔ・Ｋサービス</v>
      </c>
      <c r="E322" s="4">
        <f>'R7.8.1移動支援一覧'!E322</f>
        <v>44409</v>
      </c>
      <c r="F322" s="3" t="str">
        <f>'R7.8.1移動支援一覧'!G322</f>
        <v>063-0052</v>
      </c>
      <c r="G322" s="3" t="str">
        <f>'R7.8.1移動支援一覧'!H322</f>
        <v>札幌市西区宮の沢２条４丁目１番７号</v>
      </c>
      <c r="H322" s="3" t="str">
        <f>'R7.8.1移動支援一覧'!I322</f>
        <v>011-558-9723</v>
      </c>
      <c r="I322" s="3" t="str">
        <f>'R7.8.1移動支援一覧'!J322</f>
        <v>011-557-6037</v>
      </c>
      <c r="J322" s="3" t="str">
        <f>'R7.8.1移動支援一覧'!K322</f>
        <v>有限会社　Ｔ・Ｋサービス</v>
      </c>
      <c r="K322" s="21" t="str">
        <f>IF('R7.8.1移動支援一覧'!Q322="","",'R7.8.1移動支援一覧'!Q322)</f>
        <v>○</v>
      </c>
      <c r="L322" s="21" t="str">
        <f>IF('R7.8.1移動支援一覧'!R322="","",'R7.8.1移動支援一覧'!R322)</f>
        <v>○</v>
      </c>
      <c r="M322" s="21" t="str">
        <f>IF('R7.8.1移動支援一覧'!S322="","",'R7.8.1移動支援一覧'!S322)</f>
        <v>○</v>
      </c>
      <c r="N322" s="21" t="str">
        <f>IF('R7.8.1移動支援一覧'!T322="","",'R7.8.1移動支援一覧'!T322)</f>
        <v>○</v>
      </c>
      <c r="O322" s="21" t="str">
        <f>IF('R7.8.1移動支援一覧'!U322="","",'R7.8.1移動支援一覧'!U322)</f>
        <v>○</v>
      </c>
      <c r="P322" s="22" t="str">
        <f>IF('R7.8.1移動支援一覧'!V322="","",'R7.8.1移動支援一覧'!V322)</f>
        <v>0110900602</v>
      </c>
    </row>
    <row r="323" spans="1:16" ht="13.5" customHeight="1">
      <c r="A323" s="19" t="str">
        <f>'R7.8.1移動支援一覧'!A323</f>
        <v>市内</v>
      </c>
      <c r="B323" s="20" t="str">
        <f>IF('R7.8.1移動支援一覧'!B323="","",'R7.8.1移動支援一覧'!B323)</f>
        <v/>
      </c>
      <c r="C323" s="3" t="str">
        <f>'R7.8.1移動支援一覧'!C323</f>
        <v>0001100817</v>
      </c>
      <c r="D323" s="3" t="str">
        <f>'R7.8.1移動支援一覧'!D323</f>
        <v>めぐ実プラスケア</v>
      </c>
      <c r="E323" s="4">
        <f>'R7.8.1移動支援一覧'!E323</f>
        <v>44440</v>
      </c>
      <c r="F323" s="3" t="str">
        <f>'R7.8.1移動支援一覧'!G323</f>
        <v>065-0028</v>
      </c>
      <c r="G323" s="3" t="str">
        <f>'R7.8.1移動支援一覧'!H323</f>
        <v>札幌市東区北２８条東１６丁目４番８号</v>
      </c>
      <c r="H323" s="3" t="str">
        <f>'R7.8.1移動支援一覧'!I323</f>
        <v>011-787-7790</v>
      </c>
      <c r="I323" s="3" t="str">
        <f>'R7.8.1移動支援一覧'!J323</f>
        <v>011-787-7790</v>
      </c>
      <c r="J323" s="3" t="str">
        <f>'R7.8.1移動支援一覧'!K323</f>
        <v>合同会社　未来冨</v>
      </c>
      <c r="K323" s="21" t="str">
        <f>IF('R7.8.1移動支援一覧'!Q323="","",'R7.8.1移動支援一覧'!Q323)</f>
        <v>○</v>
      </c>
      <c r="L323" s="21" t="str">
        <f>IF('R7.8.1移動支援一覧'!R323="","",'R7.8.1移動支援一覧'!R323)</f>
        <v>○</v>
      </c>
      <c r="M323" s="21" t="str">
        <f>IF('R7.8.1移動支援一覧'!S323="","",'R7.8.1移動支援一覧'!S323)</f>
        <v/>
      </c>
      <c r="N323" s="21" t="str">
        <f>IF('R7.8.1移動支援一覧'!T323="","",'R7.8.1移動支援一覧'!T323)</f>
        <v>○</v>
      </c>
      <c r="O323" s="21" t="str">
        <f>IF('R7.8.1移動支援一覧'!U323="","",'R7.8.1移動支援一覧'!U323)</f>
        <v/>
      </c>
      <c r="P323" s="22" t="str">
        <f>IF('R7.8.1移動支援一覧'!V323="","",'R7.8.1移動支援一覧'!V323)</f>
        <v>0110301892</v>
      </c>
    </row>
    <row r="324" spans="1:16" ht="13.5" customHeight="1">
      <c r="A324" s="19" t="str">
        <f>'R7.8.1移動支援一覧'!A324</f>
        <v>市内</v>
      </c>
      <c r="B324" s="20" t="str">
        <f>IF('R7.8.1移動支援一覧'!B324="","",'R7.8.1移動支援一覧'!B324)</f>
        <v/>
      </c>
      <c r="C324" s="3" t="str">
        <f>'R7.8.1移動支援一覧'!C324</f>
        <v>0001100818</v>
      </c>
      <c r="D324" s="3" t="str">
        <f>'R7.8.1移動支援一覧'!D324</f>
        <v>ケアセンター澄都</v>
      </c>
      <c r="E324" s="4">
        <f>'R7.8.1移動支援一覧'!E324</f>
        <v>44440</v>
      </c>
      <c r="F324" s="3" t="str">
        <f>'R7.8.1移動支援一覧'!G324</f>
        <v>003-0026</v>
      </c>
      <c r="G324" s="3" t="str">
        <f>'R7.8.1移動支援一覧'!H324</f>
        <v>札幌市白石区本通７丁目南７－２７　ハイムミトント３０５</v>
      </c>
      <c r="H324" s="3" t="str">
        <f>'R7.8.1移動支援一覧'!I324</f>
        <v>050-1074-9312</v>
      </c>
      <c r="I324" s="3" t="str">
        <f>'R7.8.1移動支援一覧'!J324</f>
        <v>050-1074-9312</v>
      </c>
      <c r="J324" s="3" t="str">
        <f>'R7.8.1移動支援一覧'!K324</f>
        <v>合同会社ＫアンドＫ</v>
      </c>
      <c r="K324" s="21" t="str">
        <f>IF('R7.8.1移動支援一覧'!Q324="","",'R7.8.1移動支援一覧'!Q324)</f>
        <v>○</v>
      </c>
      <c r="L324" s="21" t="str">
        <f>IF('R7.8.1移動支援一覧'!R324="","",'R7.8.1移動支援一覧'!R324)</f>
        <v>○</v>
      </c>
      <c r="M324" s="21" t="str">
        <f>IF('R7.8.1移動支援一覧'!S324="","",'R7.8.1移動支援一覧'!S324)</f>
        <v>○</v>
      </c>
      <c r="N324" s="21" t="str">
        <f>IF('R7.8.1移動支援一覧'!T324="","",'R7.8.1移動支援一覧'!T324)</f>
        <v>○</v>
      </c>
      <c r="O324" s="21" t="str">
        <f>IF('R7.8.1移動支援一覧'!U324="","",'R7.8.1移動支援一覧'!U324)</f>
        <v>○</v>
      </c>
      <c r="P324" s="22" t="str">
        <f>IF('R7.8.1移動支援一覧'!V324="","",'R7.8.1移動支援一覧'!V324)</f>
        <v>0110404589</v>
      </c>
    </row>
    <row r="325" spans="1:16" ht="13.5" customHeight="1">
      <c r="A325" s="19" t="str">
        <f>'R7.8.1移動支援一覧'!A325</f>
        <v>市内</v>
      </c>
      <c r="B325" s="20" t="str">
        <f>IF('R7.8.1移動支援一覧'!B325="","",'R7.8.1移動支援一覧'!B325)</f>
        <v/>
      </c>
      <c r="C325" s="3" t="str">
        <f>'R7.8.1移動支援一覧'!C325</f>
        <v>0001100819</v>
      </c>
      <c r="D325" s="3" t="str">
        <f>'R7.8.1移動支援一覧'!D325</f>
        <v>居宅介護事業所アクトシェア</v>
      </c>
      <c r="E325" s="4">
        <f>'R7.8.1移動支援一覧'!E325</f>
        <v>44470</v>
      </c>
      <c r="F325" s="3" t="str">
        <f>'R7.8.1移動支援一覧'!G325</f>
        <v>003-0012</v>
      </c>
      <c r="G325" s="3" t="str">
        <f>'R7.8.1移動支援一覧'!H325</f>
        <v>札幌市白石区中央２条２丁目２－４４　アヴァンツァーレ１１２</v>
      </c>
      <c r="H325" s="3" t="str">
        <f>'R7.8.1移動支援一覧'!I325</f>
        <v>011-799-1942</v>
      </c>
      <c r="I325" s="3" t="str">
        <f>'R7.8.1移動支援一覧'!J325</f>
        <v>011-799-1942</v>
      </c>
      <c r="J325" s="3" t="str">
        <f>'R7.8.1移動支援一覧'!K325</f>
        <v>合同会社アクトシェア</v>
      </c>
      <c r="K325" s="21" t="str">
        <f>IF('R7.8.1移動支援一覧'!Q325="","",'R7.8.1移動支援一覧'!Q325)</f>
        <v>○</v>
      </c>
      <c r="L325" s="21" t="str">
        <f>IF('R7.8.1移動支援一覧'!R325="","",'R7.8.1移動支援一覧'!R325)</f>
        <v>○</v>
      </c>
      <c r="M325" s="21" t="str">
        <f>IF('R7.8.1移動支援一覧'!S325="","",'R7.8.1移動支援一覧'!S325)</f>
        <v/>
      </c>
      <c r="N325" s="21" t="str">
        <f>IF('R7.8.1移動支援一覧'!T325="","",'R7.8.1移動支援一覧'!T325)</f>
        <v>○</v>
      </c>
      <c r="O325" s="21" t="str">
        <f>IF('R7.8.1移動支援一覧'!U325="","",'R7.8.1移動支援一覧'!U325)</f>
        <v>○</v>
      </c>
      <c r="P325" s="22" t="str">
        <f>IF('R7.8.1移動支援一覧'!V325="","",'R7.8.1移動支援一覧'!V325)</f>
        <v>0110506680</v>
      </c>
    </row>
    <row r="326" spans="1:16" ht="13.5" customHeight="1">
      <c r="A326" s="19" t="str">
        <f>'R7.8.1移動支援一覧'!A326</f>
        <v>市内</v>
      </c>
      <c r="B326" s="20" t="str">
        <f>IF('R7.8.1移動支援一覧'!B326="","",'R7.8.1移動支援一覧'!B326)</f>
        <v/>
      </c>
      <c r="C326" s="3" t="str">
        <f>'R7.8.1移動支援一覧'!C326</f>
        <v>0001100820</v>
      </c>
      <c r="D326" s="3" t="str">
        <f>'R7.8.1移動支援一覧'!D326</f>
        <v>札幌介護ケアステーション</v>
      </c>
      <c r="E326" s="4">
        <f>'R7.8.1移動支援一覧'!E326</f>
        <v>44501</v>
      </c>
      <c r="F326" s="3" t="str">
        <f>'R7.8.1移動支援一覧'!G326</f>
        <v>063-0036</v>
      </c>
      <c r="G326" s="3" t="str">
        <f>'R7.8.1移動支援一覧'!H326</f>
        <v>札幌市西区西野６条１丁目６番２３号</v>
      </c>
      <c r="H326" s="3" t="str">
        <f>'R7.8.1移動支援一覧'!I326</f>
        <v>011-699-6895</v>
      </c>
      <c r="I326" s="3" t="str">
        <f>'R7.8.1移動支援一覧'!J326</f>
        <v>011-351-5657</v>
      </c>
      <c r="J326" s="3" t="str">
        <f>'R7.8.1移動支援一覧'!K326</f>
        <v>合同会社札幌介護</v>
      </c>
      <c r="K326" s="21" t="str">
        <f>IF('R7.8.1移動支援一覧'!Q326="","",'R7.8.1移動支援一覧'!Q326)</f>
        <v>○</v>
      </c>
      <c r="L326" s="21" t="str">
        <f>IF('R7.8.1移動支援一覧'!R326="","",'R7.8.1移動支援一覧'!R326)</f>
        <v>○</v>
      </c>
      <c r="M326" s="21" t="str">
        <f>IF('R7.8.1移動支援一覧'!S326="","",'R7.8.1移動支援一覧'!S326)</f>
        <v>○</v>
      </c>
      <c r="N326" s="21" t="str">
        <f>IF('R7.8.1移動支援一覧'!T326="","",'R7.8.1移動支援一覧'!T326)</f>
        <v>○</v>
      </c>
      <c r="O326" s="21" t="str">
        <f>IF('R7.8.1移動支援一覧'!U326="","",'R7.8.1移動支援一覧'!U326)</f>
        <v>○</v>
      </c>
      <c r="P326" s="22" t="str">
        <f>IF('R7.8.1移動支援一覧'!V326="","",'R7.8.1移動支援一覧'!V326)</f>
        <v>0110701349</v>
      </c>
    </row>
    <row r="327" spans="1:16" ht="13.5" customHeight="1">
      <c r="A327" s="19" t="str">
        <f>'R7.8.1移動支援一覧'!A327</f>
        <v>市内</v>
      </c>
      <c r="B327" s="20" t="str">
        <f>IF('R7.8.1移動支援一覧'!B327="","",'R7.8.1移動支援一覧'!B327)</f>
        <v/>
      </c>
      <c r="C327" s="3" t="str">
        <f>'R7.8.1移動支援一覧'!C327</f>
        <v>0001100822</v>
      </c>
      <c r="D327" s="3" t="str">
        <f>'R7.8.1移動支援一覧'!D327</f>
        <v>介護サービス　スマイル</v>
      </c>
      <c r="E327" s="4">
        <f>'R7.8.1移動支援一覧'!E327</f>
        <v>44501</v>
      </c>
      <c r="F327" s="3" t="str">
        <f>'R7.8.1移動支援一覧'!G327</f>
        <v>002-8036</v>
      </c>
      <c r="G327" s="3" t="str">
        <f>'R7.8.1移動支援一覧'!H327</f>
        <v>札幌市北区西茨戸６条１丁目５番１０号</v>
      </c>
      <c r="H327" s="3" t="str">
        <f>'R7.8.1移動支援一覧'!I327</f>
        <v>080-1872-5086</v>
      </c>
      <c r="I327" s="3" t="str">
        <f>'R7.8.1移動支援一覧'!J327</f>
        <v>011-577-6710</v>
      </c>
      <c r="J327" s="3" t="str">
        <f>'R7.8.1移動支援一覧'!K327</f>
        <v>株式会社ネクストイノベーション</v>
      </c>
      <c r="K327" s="21" t="str">
        <f>IF('R7.8.1移動支援一覧'!Q327="","",'R7.8.1移動支援一覧'!Q327)</f>
        <v>○</v>
      </c>
      <c r="L327" s="21" t="str">
        <f>IF('R7.8.1移動支援一覧'!R327="","",'R7.8.1移動支援一覧'!R327)</f>
        <v/>
      </c>
      <c r="M327" s="21" t="str">
        <f>IF('R7.8.1移動支援一覧'!S327="","",'R7.8.1移動支援一覧'!S327)</f>
        <v/>
      </c>
      <c r="N327" s="21" t="str">
        <f>IF('R7.8.1移動支援一覧'!T327="","",'R7.8.1移動支援一覧'!T327)</f>
        <v/>
      </c>
      <c r="O327" s="21" t="str">
        <f>IF('R7.8.1移動支援一覧'!U327="","",'R7.8.1移動支援一覧'!U327)</f>
        <v/>
      </c>
      <c r="P327" s="22" t="str">
        <f>IF('R7.8.1移動支援一覧'!V327="","",'R7.8.1移動支援一覧'!V327)</f>
        <v/>
      </c>
    </row>
    <row r="328" spans="1:16" ht="13.5" customHeight="1">
      <c r="A328" s="19" t="str">
        <f>'R7.8.1移動支援一覧'!A328</f>
        <v>市内</v>
      </c>
      <c r="B328" s="20" t="str">
        <f>IF('R7.8.1移動支援一覧'!B328="","",'R7.8.1移動支援一覧'!B328)</f>
        <v/>
      </c>
      <c r="C328" s="3" t="str">
        <f>'R7.8.1移動支援一覧'!C328</f>
        <v>0001100823</v>
      </c>
      <c r="D328" s="3" t="str">
        <f>'R7.8.1移動支援一覧'!D328</f>
        <v>ヘルパーステーション　えーす</v>
      </c>
      <c r="E328" s="4">
        <f>'R7.8.1移動支援一覧'!E328</f>
        <v>44531</v>
      </c>
      <c r="F328" s="3" t="str">
        <f>'R7.8.1移動支援一覧'!G328</f>
        <v>002-0853</v>
      </c>
      <c r="G328" s="3" t="str">
        <f>'R7.8.1移動支援一覧'!H328</f>
        <v>札幌市北区屯田３条２丁目１０－２４</v>
      </c>
      <c r="H328" s="3" t="str">
        <f>'R7.8.1移動支援一覧'!I328</f>
        <v>090-7583-7533</v>
      </c>
      <c r="I328" s="3">
        <f>'R7.8.1移動支援一覧'!J328</f>
        <v>0</v>
      </c>
      <c r="J328" s="3" t="str">
        <f>'R7.8.1移動支援一覧'!K328</f>
        <v>合同会社ＡＥＣＳ’ｈｏｍｅ</v>
      </c>
      <c r="K328" s="21" t="str">
        <f>IF('R7.8.1移動支援一覧'!Q328="","",'R7.8.1移動支援一覧'!Q328)</f>
        <v>○</v>
      </c>
      <c r="L328" s="21" t="str">
        <f>IF('R7.8.1移動支援一覧'!R328="","",'R7.8.1移動支援一覧'!R328)</f>
        <v>○</v>
      </c>
      <c r="M328" s="21" t="str">
        <f>IF('R7.8.1移動支援一覧'!S328="","",'R7.8.1移動支援一覧'!S328)</f>
        <v>○</v>
      </c>
      <c r="N328" s="21" t="str">
        <f>IF('R7.8.1移動支援一覧'!T328="","",'R7.8.1移動支援一覧'!T328)</f>
        <v>○</v>
      </c>
      <c r="O328" s="21" t="str">
        <f>IF('R7.8.1移動支援一覧'!U328="","",'R7.8.1移動支援一覧'!U328)</f>
        <v>○</v>
      </c>
      <c r="P328" s="22" t="str">
        <f>IF('R7.8.1移動支援一覧'!V328="","",'R7.8.1移動支援一覧'!V328)</f>
        <v>0110205184</v>
      </c>
    </row>
    <row r="329" spans="1:16" ht="13.5" customHeight="1">
      <c r="A329" s="19" t="str">
        <f>'R7.8.1移動支援一覧'!A329</f>
        <v>市内</v>
      </c>
      <c r="B329" s="20" t="str">
        <f>IF('R7.8.1移動支援一覧'!B329="","",'R7.8.1移動支援一覧'!B329)</f>
        <v/>
      </c>
      <c r="C329" s="3" t="str">
        <f>'R7.8.1移動支援一覧'!C329</f>
        <v>0001100824</v>
      </c>
      <c r="D329" s="3" t="str">
        <f>'R7.8.1移動支援一覧'!D329</f>
        <v>訪問介護ステーション　エソラ</v>
      </c>
      <c r="E329" s="4">
        <f>'R7.8.1移動支援一覧'!E329</f>
        <v>44531</v>
      </c>
      <c r="F329" s="3" t="str">
        <f>'R7.8.1移動支援一覧'!G329</f>
        <v>006-0001</v>
      </c>
      <c r="G329" s="3" t="str">
        <f>'R7.8.1移動支援一覧'!H329</f>
        <v>札幌市手稲区西宮の沢１条２丁目３－１８　ウェーブ手稲ビル１０５号室</v>
      </c>
      <c r="H329" s="3" t="str">
        <f>'R7.8.1移動支援一覧'!I329</f>
        <v>011-688-8768</v>
      </c>
      <c r="I329" s="3" t="str">
        <f>'R7.8.1移動支援一覧'!J329</f>
        <v>011-688-8769</v>
      </c>
      <c r="J329" s="3" t="str">
        <f>'R7.8.1移動支援一覧'!K329</f>
        <v>株式会社　彩り</v>
      </c>
      <c r="K329" s="21" t="str">
        <f>IF('R7.8.1移動支援一覧'!Q329="","",'R7.8.1移動支援一覧'!Q329)</f>
        <v>○</v>
      </c>
      <c r="L329" s="21" t="str">
        <f>IF('R7.8.1移動支援一覧'!R329="","",'R7.8.1移動支援一覧'!R329)</f>
        <v>○</v>
      </c>
      <c r="M329" s="21" t="str">
        <f>IF('R7.8.1移動支援一覧'!S329="","",'R7.8.1移動支援一覧'!S329)</f>
        <v>○</v>
      </c>
      <c r="N329" s="21" t="str">
        <f>IF('R7.8.1移動支援一覧'!T329="","",'R7.8.1移動支援一覧'!T329)</f>
        <v>○</v>
      </c>
      <c r="O329" s="21" t="str">
        <f>IF('R7.8.1移動支援一覧'!U329="","",'R7.8.1移動支援一覧'!U329)</f>
        <v>○</v>
      </c>
      <c r="P329" s="22" t="str">
        <f>IF('R7.8.1移動支援一覧'!V329="","",'R7.8.1移動支援一覧'!V329)</f>
        <v>0110901220</v>
      </c>
    </row>
    <row r="330" spans="1:16" ht="13.5" customHeight="1">
      <c r="A330" s="19" t="str">
        <f>'R7.8.1移動支援一覧'!A330</f>
        <v>市内</v>
      </c>
      <c r="B330" s="20" t="str">
        <f>IF('R7.8.1移動支援一覧'!B330="","",'R7.8.1移動支援一覧'!B330)</f>
        <v/>
      </c>
      <c r="C330" s="3" t="str">
        <f>'R7.8.1移動支援一覧'!C330</f>
        <v>0001100825</v>
      </c>
      <c r="D330" s="3" t="str">
        <f>'R7.8.1移動支援一覧'!D330</f>
        <v>いちのて居宅介護事業所</v>
      </c>
      <c r="E330" s="4">
        <f>'R7.8.1移動支援一覧'!E330</f>
        <v>44562</v>
      </c>
      <c r="F330" s="3" t="str">
        <f>'R7.8.1移動支援一覧'!G330</f>
        <v>007-0837</v>
      </c>
      <c r="G330" s="3" t="str">
        <f>'R7.8.1移動支援一覧'!H330</f>
        <v>札幌市東区北３７条東２９丁目１４番８号</v>
      </c>
      <c r="H330" s="3" t="str">
        <f>'R7.8.1移動支援一覧'!I330</f>
        <v>011-299-3061</v>
      </c>
      <c r="I330" s="3" t="str">
        <f>'R7.8.1移動支援一覧'!J330</f>
        <v>011-299-3061</v>
      </c>
      <c r="J330" s="3" t="str">
        <f>'R7.8.1移動支援一覧'!K330</f>
        <v>合同会社いちのて</v>
      </c>
      <c r="K330" s="21" t="str">
        <f>IF('R7.8.1移動支援一覧'!Q330="","",'R7.8.1移動支援一覧'!Q330)</f>
        <v>○</v>
      </c>
      <c r="L330" s="21" t="str">
        <f>IF('R7.8.1移動支援一覧'!R330="","",'R7.8.1移動支援一覧'!R330)</f>
        <v>○</v>
      </c>
      <c r="M330" s="21" t="str">
        <f>IF('R7.8.1移動支援一覧'!S330="","",'R7.8.1移動支援一覧'!S330)</f>
        <v/>
      </c>
      <c r="N330" s="21" t="str">
        <f>IF('R7.8.1移動支援一覧'!T330="","",'R7.8.1移動支援一覧'!T330)</f>
        <v>○</v>
      </c>
      <c r="O330" s="21" t="str">
        <f>IF('R7.8.1移動支援一覧'!U330="","",'R7.8.1移動支援一覧'!U330)</f>
        <v/>
      </c>
      <c r="P330" s="22" t="str">
        <f>IF('R7.8.1移動支援一覧'!V330="","",'R7.8.1移動支援一覧'!V330)</f>
        <v>0110302049</v>
      </c>
    </row>
    <row r="331" spans="1:16" ht="13.5" customHeight="1">
      <c r="A331" s="19" t="str">
        <f>'R7.8.1移動支援一覧'!A331</f>
        <v>市内</v>
      </c>
      <c r="B331" s="20" t="str">
        <f>IF('R7.8.1移動支援一覧'!B331="","",'R7.8.1移動支援一覧'!B331)</f>
        <v/>
      </c>
      <c r="C331" s="3" t="str">
        <f>'R7.8.1移動支援一覧'!C331</f>
        <v>0001100826</v>
      </c>
      <c r="D331" s="3" t="str">
        <f>'R7.8.1移動支援一覧'!D331</f>
        <v>在宅ケアセンターといろ</v>
      </c>
      <c r="E331" s="4">
        <f>'R7.8.1移動支援一覧'!E331</f>
        <v>44562</v>
      </c>
      <c r="F331" s="3" t="str">
        <f>'R7.8.1移動支援一覧'!G331</f>
        <v>064-0919</v>
      </c>
      <c r="G331" s="3" t="str">
        <f>'R7.8.1移動支援一覧'!H331</f>
        <v>札幌市中央区南１９条西１２丁目１－３５メゾンドカネイ１０２号</v>
      </c>
      <c r="H331" s="3" t="str">
        <f>'R7.8.1移動支援一覧'!I331</f>
        <v>011-595-8311</v>
      </c>
      <c r="I331" s="3" t="str">
        <f>'R7.8.1移動支援一覧'!J331</f>
        <v>011-595-8391</v>
      </c>
      <c r="J331" s="3" t="str">
        <f>'R7.8.1移動支援一覧'!K331</f>
        <v>株式会社　えんカウンター</v>
      </c>
      <c r="K331" s="21" t="str">
        <f>IF('R7.8.1移動支援一覧'!Q331="","",'R7.8.1移動支援一覧'!Q331)</f>
        <v>○</v>
      </c>
      <c r="L331" s="21" t="str">
        <f>IF('R7.8.1移動支援一覧'!R331="","",'R7.8.1移動支援一覧'!R331)</f>
        <v>○</v>
      </c>
      <c r="M331" s="21" t="str">
        <f>IF('R7.8.1移動支援一覧'!S331="","",'R7.8.1移動支援一覧'!S331)</f>
        <v>○</v>
      </c>
      <c r="N331" s="21" t="str">
        <f>IF('R7.8.1移動支援一覧'!T331="","",'R7.8.1移動支援一覧'!T331)</f>
        <v>○</v>
      </c>
      <c r="O331" s="21" t="str">
        <f>IF('R7.8.1移動支援一覧'!U331="","",'R7.8.1移動支援一覧'!U331)</f>
        <v>○</v>
      </c>
      <c r="P331" s="22" t="str">
        <f>IF('R7.8.1移動支援一覧'!V331="","",'R7.8.1移動支援一覧'!V331)</f>
        <v>0110104304</v>
      </c>
    </row>
    <row r="332" spans="1:16" ht="13.5" customHeight="1">
      <c r="A332" s="19" t="str">
        <f>'R7.8.1移動支援一覧'!A332</f>
        <v>市内</v>
      </c>
      <c r="B332" s="20" t="str">
        <f>IF('R7.8.1移動支援一覧'!B332="","",'R7.8.1移動支援一覧'!B332)</f>
        <v/>
      </c>
      <c r="C332" s="3" t="str">
        <f>'R7.8.1移動支援一覧'!C332</f>
        <v>0001100827</v>
      </c>
      <c r="D332" s="3" t="str">
        <f>'R7.8.1移動支援一覧'!D332</f>
        <v>移動支援事業所　リマ</v>
      </c>
      <c r="E332" s="4">
        <f>'R7.8.1移動支援一覧'!E332</f>
        <v>44562</v>
      </c>
      <c r="F332" s="3" t="str">
        <f>'R7.8.1移動支援一覧'!G332</f>
        <v>001-0909</v>
      </c>
      <c r="G332" s="3" t="str">
        <f>'R7.8.1移動支援一覧'!H332</f>
        <v>札幌市北区新琴似９条５丁目３－６－１０２</v>
      </c>
      <c r="H332" s="3" t="str">
        <f>'R7.8.1移動支援一覧'!I332</f>
        <v>011-500-2871</v>
      </c>
      <c r="I332" s="3" t="str">
        <f>'R7.8.1移動支援一覧'!J332</f>
        <v>011-213-8913</v>
      </c>
      <c r="J332" s="3" t="str">
        <f>'R7.8.1移動支援一覧'!K332</f>
        <v>特定非営利活動法人ソルウェイズ</v>
      </c>
      <c r="K332" s="21" t="str">
        <f>IF('R7.8.1移動支援一覧'!Q332="","",'R7.8.1移動支援一覧'!Q332)</f>
        <v>○</v>
      </c>
      <c r="L332" s="21" t="str">
        <f>IF('R7.8.1移動支援一覧'!R332="","",'R7.8.1移動支援一覧'!R332)</f>
        <v/>
      </c>
      <c r="M332" s="21" t="str">
        <f>IF('R7.8.1移動支援一覧'!S332="","",'R7.8.1移動支援一覧'!S332)</f>
        <v>○</v>
      </c>
      <c r="N332" s="21" t="str">
        <f>IF('R7.8.1移動支援一覧'!T332="","",'R7.8.1移動支援一覧'!T332)</f>
        <v/>
      </c>
      <c r="O332" s="21" t="str">
        <f>IF('R7.8.1移動支援一覧'!U332="","",'R7.8.1移動支援一覧'!U332)</f>
        <v>○</v>
      </c>
      <c r="P332" s="22" t="str">
        <f>IF('R7.8.1移動支援一覧'!V332="","",'R7.8.1移動支援一覧'!V332)</f>
        <v>0110103900</v>
      </c>
    </row>
    <row r="333" spans="1:16" ht="13.5" customHeight="1">
      <c r="A333" s="19" t="str">
        <f>'R7.8.1移動支援一覧'!A333</f>
        <v>市内</v>
      </c>
      <c r="B333" s="20" t="str">
        <f>IF('R7.8.1移動支援一覧'!B333="","",'R7.8.1移動支援一覧'!B333)</f>
        <v/>
      </c>
      <c r="C333" s="3" t="str">
        <f>'R7.8.1移動支援一覧'!C333</f>
        <v>0001100828</v>
      </c>
      <c r="D333" s="3" t="str">
        <f>'R7.8.1移動支援一覧'!D333</f>
        <v>クロスケア</v>
      </c>
      <c r="E333" s="4">
        <f>'R7.8.1移動支援一覧'!E333</f>
        <v>44593</v>
      </c>
      <c r="F333" s="3" t="str">
        <f>'R7.8.1移動支援一覧'!G333</f>
        <v>062-0012</v>
      </c>
      <c r="G333" s="3" t="str">
        <f>'R7.8.1移動支援一覧'!H333</f>
        <v>札幌市豊平区美園１２条７丁目１番１５号</v>
      </c>
      <c r="H333" s="3" t="str">
        <f>'R7.8.1移動支援一覧'!I333</f>
        <v>011-817-2001</v>
      </c>
      <c r="I333" s="3" t="str">
        <f>'R7.8.1移動支援一覧'!J333</f>
        <v>011-816-0100</v>
      </c>
      <c r="J333" s="3" t="str">
        <f>'R7.8.1移動支援一覧'!K333</f>
        <v>一般社団法人　CROSS</v>
      </c>
      <c r="K333" s="21" t="str">
        <f>IF('R7.8.1移動支援一覧'!Q333="","",'R7.8.1移動支援一覧'!Q333)</f>
        <v>○</v>
      </c>
      <c r="L333" s="21" t="str">
        <f>IF('R7.8.1移動支援一覧'!R333="","",'R7.8.1移動支援一覧'!R333)</f>
        <v>○</v>
      </c>
      <c r="M333" s="21" t="str">
        <f>IF('R7.8.1移動支援一覧'!S333="","",'R7.8.1移動支援一覧'!S333)</f>
        <v>○</v>
      </c>
      <c r="N333" s="21" t="str">
        <f>IF('R7.8.1移動支援一覧'!T333="","",'R7.8.1移動支援一覧'!T333)</f>
        <v>○</v>
      </c>
      <c r="O333" s="21" t="str">
        <f>IF('R7.8.1移動支援一覧'!U333="","",'R7.8.1移動支援一覧'!U333)</f>
        <v>○</v>
      </c>
      <c r="P333" s="22" t="str">
        <f>IF('R7.8.1移動支援一覧'!V333="","",'R7.8.1移動支援一覧'!V333)</f>
        <v>0110506771</v>
      </c>
    </row>
    <row r="334" spans="1:16" ht="13.5" customHeight="1">
      <c r="A334" s="19" t="str">
        <f>'R7.8.1移動支援一覧'!A334</f>
        <v>市内</v>
      </c>
      <c r="B334" s="20" t="str">
        <f>IF('R7.8.1移動支援一覧'!B334="","",'R7.8.1移動支援一覧'!B334)</f>
        <v/>
      </c>
      <c r="C334" s="3" t="str">
        <f>'R7.8.1移動支援一覧'!C334</f>
        <v>0001100829</v>
      </c>
      <c r="D334" s="3" t="str">
        <f>'R7.8.1移動支援一覧'!D334</f>
        <v>ヘルパーステーション　優しい夜空</v>
      </c>
      <c r="E334" s="4">
        <f>'R7.8.1移動支援一覧'!E334</f>
        <v>44593</v>
      </c>
      <c r="F334" s="3" t="str">
        <f>'R7.8.1移動支援一覧'!G334</f>
        <v>003-0029</v>
      </c>
      <c r="G334" s="3" t="str">
        <f>'R7.8.1移動支援一覧'!H334</f>
        <v>札幌白石区平和通１１丁目北５番１号</v>
      </c>
      <c r="H334" s="3" t="str">
        <f>'R7.8.1移動支援一覧'!I334</f>
        <v>011-867-9150</v>
      </c>
      <c r="I334" s="3" t="str">
        <f>'R7.8.1移動支援一覧'!J334</f>
        <v>011-867-9150</v>
      </c>
      <c r="J334" s="3" t="str">
        <f>'R7.8.1移動支援一覧'!K334</f>
        <v>株式会社IMC一宮鍼灸整骨院</v>
      </c>
      <c r="K334" s="21" t="str">
        <f>IF('R7.8.1移動支援一覧'!Q334="","",'R7.8.1移動支援一覧'!Q334)</f>
        <v>○</v>
      </c>
      <c r="L334" s="21" t="str">
        <f>IF('R7.8.1移動支援一覧'!R334="","",'R7.8.1移動支援一覧'!R334)</f>
        <v>○</v>
      </c>
      <c r="M334" s="21" t="str">
        <f>IF('R7.8.1移動支援一覧'!S334="","",'R7.8.1移動支援一覧'!S334)</f>
        <v>○</v>
      </c>
      <c r="N334" s="21" t="str">
        <f>IF('R7.8.1移動支援一覧'!T334="","",'R7.8.1移動支援一覧'!T334)</f>
        <v>○</v>
      </c>
      <c r="O334" s="21" t="str">
        <f>IF('R7.8.1移動支援一覧'!U334="","",'R7.8.1移動支援一覧'!U334)</f>
        <v>○</v>
      </c>
      <c r="P334" s="22" t="str">
        <f>IF('R7.8.1移動支援一覧'!V334="","",'R7.8.1移動支援一覧'!V334)</f>
        <v/>
      </c>
    </row>
    <row r="335" spans="1:16" ht="13.5" customHeight="1">
      <c r="A335" s="19" t="str">
        <f>'R7.8.1移動支援一覧'!A335</f>
        <v>市内</v>
      </c>
      <c r="B335" s="20" t="str">
        <f>IF('R7.8.1移動支援一覧'!B335="","",'R7.8.1移動支援一覧'!B335)</f>
        <v/>
      </c>
      <c r="C335" s="3" t="str">
        <f>'R7.8.1移動支援一覧'!C335</f>
        <v>0001100830</v>
      </c>
      <c r="D335" s="3" t="str">
        <f>'R7.8.1移動支援一覧'!D335</f>
        <v>ベンケアセンター</v>
      </c>
      <c r="E335" s="4">
        <f>'R7.8.1移動支援一覧'!E335</f>
        <v>44621</v>
      </c>
      <c r="F335" s="3" t="str">
        <f>'R7.8.1移動支援一覧'!G335</f>
        <v>062-0911</v>
      </c>
      <c r="G335" s="3" t="str">
        <f>'R7.8.1移動支援一覧'!H335</f>
        <v>札幌市豊平区旭町７丁目２－８－２０１</v>
      </c>
      <c r="H335" s="3" t="str">
        <f>'R7.8.1移動支援一覧'!I335</f>
        <v>011-815-7030</v>
      </c>
      <c r="I335" s="3" t="str">
        <f>'R7.8.1移動支援一覧'!J335</f>
        <v>011-815-7030</v>
      </c>
      <c r="J335" s="3" t="str">
        <f>'R7.8.1移動支援一覧'!K335</f>
        <v>ベン株式会社</v>
      </c>
      <c r="K335" s="21" t="str">
        <f>IF('R7.8.1移動支援一覧'!Q335="","",'R7.8.1移動支援一覧'!Q335)</f>
        <v>○</v>
      </c>
      <c r="L335" s="21" t="str">
        <f>IF('R7.8.1移動支援一覧'!R335="","",'R7.8.1移動支援一覧'!R335)</f>
        <v>○</v>
      </c>
      <c r="M335" s="21" t="str">
        <f>IF('R7.8.1移動支援一覧'!S335="","",'R7.8.1移動支援一覧'!S335)</f>
        <v>○</v>
      </c>
      <c r="N335" s="21" t="str">
        <f>IF('R7.8.1移動支援一覧'!T335="","",'R7.8.1移動支援一覧'!T335)</f>
        <v>○</v>
      </c>
      <c r="O335" s="21" t="str">
        <f>IF('R7.8.1移動支援一覧'!U335="","",'R7.8.1移動支援一覧'!U335)</f>
        <v>○</v>
      </c>
      <c r="P335" s="22" t="str">
        <f>IF('R7.8.1移動支援一覧'!V335="","",'R7.8.1移動支援一覧'!V335)</f>
        <v>0110506755</v>
      </c>
    </row>
    <row r="336" spans="1:16" ht="13.5" customHeight="1">
      <c r="A336" s="19" t="str">
        <f>'R7.8.1移動支援一覧'!A336</f>
        <v>市内</v>
      </c>
      <c r="B336" s="20" t="str">
        <f>IF('R7.8.1移動支援一覧'!B336="","",'R7.8.1移動支援一覧'!B336)</f>
        <v>休止</v>
      </c>
      <c r="C336" s="3" t="str">
        <f>'R7.8.1移動支援一覧'!C336</f>
        <v>0001100831</v>
      </c>
      <c r="D336" s="3" t="str">
        <f>'R7.8.1移動支援一覧'!D336</f>
        <v>ヘルパーステーションamy</v>
      </c>
      <c r="E336" s="4">
        <f>'R7.8.1移動支援一覧'!E336</f>
        <v>44621</v>
      </c>
      <c r="F336" s="3" t="str">
        <f>'R7.8.1移動支援一覧'!G336</f>
        <v>006-0816</v>
      </c>
      <c r="G336" s="3" t="str">
        <f>'R7.8.1移動支援一覧'!H336</f>
        <v>札幌市手稲区前田６条１４丁目１２－２０　前田ビレッジ１－１０２</v>
      </c>
      <c r="H336" s="3" t="str">
        <f>'R7.8.1移動支援一覧'!I336</f>
        <v>011-688-6375</v>
      </c>
      <c r="I336" s="3" t="str">
        <f>'R7.8.1移動支援一覧'!J336</f>
        <v>011-688-6382</v>
      </c>
      <c r="J336" s="3" t="str">
        <f>'R7.8.1移動支援一覧'!K336</f>
        <v>合同会社Ａ企画</v>
      </c>
      <c r="K336" s="21" t="str">
        <f>IF('R7.8.1移動支援一覧'!Q336="","",'R7.8.1移動支援一覧'!Q336)</f>
        <v>○</v>
      </c>
      <c r="L336" s="21" t="str">
        <f>IF('R7.8.1移動支援一覧'!R336="","",'R7.8.1移動支援一覧'!R336)</f>
        <v>○</v>
      </c>
      <c r="M336" s="21" t="str">
        <f>IF('R7.8.1移動支援一覧'!S336="","",'R7.8.1移動支援一覧'!S336)</f>
        <v>○</v>
      </c>
      <c r="N336" s="21" t="str">
        <f>IF('R7.8.1移動支援一覧'!T336="","",'R7.8.1移動支援一覧'!T336)</f>
        <v>○</v>
      </c>
      <c r="O336" s="21" t="str">
        <f>IF('R7.8.1移動支援一覧'!U336="","",'R7.8.1移動支援一覧'!U336)</f>
        <v>○</v>
      </c>
      <c r="P336" s="22" t="str">
        <f>IF('R7.8.1移動支援一覧'!V336="","",'R7.8.1移動支援一覧'!V336)</f>
        <v>0110901469</v>
      </c>
    </row>
    <row r="337" spans="1:16" ht="13.5" customHeight="1">
      <c r="A337" s="19" t="str">
        <f>'R7.8.1移動支援一覧'!A337</f>
        <v>市内</v>
      </c>
      <c r="B337" s="20" t="str">
        <f>IF('R7.8.1移動支援一覧'!B337="","",'R7.8.1移動支援一覧'!B337)</f>
        <v/>
      </c>
      <c r="C337" s="3" t="str">
        <f>'R7.8.1移動支援一覧'!C337</f>
        <v>0001100832</v>
      </c>
      <c r="D337" s="3" t="str">
        <f>'R7.8.1移動支援一覧'!D337</f>
        <v>きらりケアサービス</v>
      </c>
      <c r="E337" s="4">
        <f>'R7.8.1移動支援一覧'!E337</f>
        <v>44652</v>
      </c>
      <c r="F337" s="3" t="str">
        <f>'R7.8.1移動支援一覧'!G337</f>
        <v>063-0803</v>
      </c>
      <c r="G337" s="3" t="str">
        <f>'R7.8.1移動支援一覧'!H337</f>
        <v>札幌市西区二十四軒３条４丁目１－１７</v>
      </c>
      <c r="H337" s="3" t="str">
        <f>'R7.8.1移動支援一覧'!I337</f>
        <v>011-215-5856</v>
      </c>
      <c r="I337" s="3" t="str">
        <f>'R7.8.1移動支援一覧'!J337</f>
        <v>011-215-5647</v>
      </c>
      <c r="J337" s="3" t="str">
        <f>'R7.8.1移動支援一覧'!K337</f>
        <v>株式会社TASK JAM</v>
      </c>
      <c r="K337" s="21" t="str">
        <f>IF('R7.8.1移動支援一覧'!Q337="","",'R7.8.1移動支援一覧'!Q337)</f>
        <v>○</v>
      </c>
      <c r="L337" s="21" t="str">
        <f>IF('R7.8.1移動支援一覧'!R337="","",'R7.8.1移動支援一覧'!R337)</f>
        <v>○</v>
      </c>
      <c r="M337" s="21" t="str">
        <f>IF('R7.8.1移動支援一覧'!S337="","",'R7.8.1移動支援一覧'!S337)</f>
        <v>○</v>
      </c>
      <c r="N337" s="21" t="str">
        <f>IF('R7.8.1移動支援一覧'!T337="","",'R7.8.1移動支援一覧'!T337)</f>
        <v>○</v>
      </c>
      <c r="O337" s="21" t="str">
        <f>IF('R7.8.1移動支援一覧'!U337="","",'R7.8.1移動支援一覧'!U337)</f>
        <v>○</v>
      </c>
      <c r="P337" s="22" t="str">
        <f>IF('R7.8.1移動支援一覧'!V337="","",'R7.8.1移動支援一覧'!V337)</f>
        <v>0110701398</v>
      </c>
    </row>
    <row r="338" spans="1:16" ht="13.5" customHeight="1">
      <c r="A338" s="19" t="str">
        <f>'R7.8.1移動支援一覧'!A338</f>
        <v>市内</v>
      </c>
      <c r="B338" s="20" t="str">
        <f>IF('R7.8.1移動支援一覧'!B338="","",'R7.8.1移動支援一覧'!B338)</f>
        <v/>
      </c>
      <c r="C338" s="3" t="str">
        <f>'R7.8.1移動支援一覧'!C338</f>
        <v>0001100833</v>
      </c>
      <c r="D338" s="3" t="str">
        <f>'R7.8.1移動支援一覧'!D338</f>
        <v>在宅支援事業所　ｈｏｍｅ</v>
      </c>
      <c r="E338" s="4">
        <f>'R7.8.1移動支援一覧'!E338</f>
        <v>44652</v>
      </c>
      <c r="F338" s="3" t="str">
        <f>'R7.8.1移動支援一覧'!G338</f>
        <v>007-0870</v>
      </c>
      <c r="G338" s="3" t="str">
        <f>'R7.8.1移動支援一覧'!H338</f>
        <v>札幌市東区伏古１０条２丁目１９－１３</v>
      </c>
      <c r="H338" s="3" t="str">
        <f>'R7.8.1移動支援一覧'!I338</f>
        <v>011-792-5578</v>
      </c>
      <c r="I338" s="3" t="str">
        <f>'R7.8.1移動支援一覧'!J338</f>
        <v>011-792-5579</v>
      </c>
      <c r="J338" s="3" t="str">
        <f>'R7.8.1移動支援一覧'!K338</f>
        <v>株式会社　ホーム</v>
      </c>
      <c r="K338" s="21" t="str">
        <f>IF('R7.8.1移動支援一覧'!Q338="","",'R7.8.1移動支援一覧'!Q338)</f>
        <v>○</v>
      </c>
      <c r="L338" s="21" t="str">
        <f>IF('R7.8.1移動支援一覧'!R338="","",'R7.8.1移動支援一覧'!R338)</f>
        <v>○</v>
      </c>
      <c r="M338" s="21" t="str">
        <f>IF('R7.8.1移動支援一覧'!S338="","",'R7.8.1移動支援一覧'!S338)</f>
        <v>○</v>
      </c>
      <c r="N338" s="21" t="str">
        <f>IF('R7.8.1移動支援一覧'!T338="","",'R7.8.1移動支援一覧'!T338)</f>
        <v>○</v>
      </c>
      <c r="O338" s="21" t="str">
        <f>IF('R7.8.1移動支援一覧'!U338="","",'R7.8.1移動支援一覧'!U338)</f>
        <v>○</v>
      </c>
      <c r="P338" s="22" t="str">
        <f>IF('R7.8.1移動支援一覧'!V338="","",'R7.8.1移動支援一覧'!V338)</f>
        <v>0110302106</v>
      </c>
    </row>
    <row r="339" spans="1:16" ht="13.5" customHeight="1">
      <c r="A339" s="19" t="str">
        <f>'R7.8.1移動支援一覧'!A339</f>
        <v>市内</v>
      </c>
      <c r="B339" s="20" t="str">
        <f>IF('R7.8.1移動支援一覧'!B339="","",'R7.8.1移動支援一覧'!B339)</f>
        <v/>
      </c>
      <c r="C339" s="3" t="str">
        <f>'R7.8.1移動支援一覧'!C339</f>
        <v>0001100834</v>
      </c>
      <c r="D339" s="3" t="str">
        <f>'R7.8.1移動支援一覧'!D339</f>
        <v>自立ヘルプセンター　花笑</v>
      </c>
      <c r="E339" s="4">
        <f>'R7.8.1移動支援一覧'!E339</f>
        <v>44682</v>
      </c>
      <c r="F339" s="3" t="str">
        <f>'R7.8.1移動支援一覧'!G339</f>
        <v>063-0823</v>
      </c>
      <c r="G339" s="3" t="str">
        <f>'R7.8.1移動支援一覧'!H339</f>
        <v>札幌市西区発寒３条６丁目５番２６号チェリス３６　２０２号室</v>
      </c>
      <c r="H339" s="3" t="str">
        <f>'R7.8.1移動支援一覧'!I339</f>
        <v>011-777-0489</v>
      </c>
      <c r="I339" s="3" t="str">
        <f>'R7.8.1移動支援一覧'!J339</f>
        <v>011-777-0489</v>
      </c>
      <c r="J339" s="3" t="str">
        <f>'R7.8.1移動支援一覧'!K339</f>
        <v>株式会社不動産総合サービス</v>
      </c>
      <c r="K339" s="21" t="str">
        <f>IF('R7.8.1移動支援一覧'!Q339="","",'R7.8.1移動支援一覧'!Q339)</f>
        <v>○</v>
      </c>
      <c r="L339" s="21" t="str">
        <f>IF('R7.8.1移動支援一覧'!R339="","",'R7.8.1移動支援一覧'!R339)</f>
        <v>○</v>
      </c>
      <c r="M339" s="21" t="str">
        <f>IF('R7.8.1移動支援一覧'!S339="","",'R7.8.1移動支援一覧'!S339)</f>
        <v>○</v>
      </c>
      <c r="N339" s="21" t="str">
        <f>IF('R7.8.1移動支援一覧'!T339="","",'R7.8.1移動支援一覧'!T339)</f>
        <v>○</v>
      </c>
      <c r="O339" s="21" t="str">
        <f>IF('R7.8.1移動支援一覧'!U339="","",'R7.8.1移動支援一覧'!U339)</f>
        <v>○</v>
      </c>
      <c r="P339" s="22" t="str">
        <f>IF('R7.8.1移動支援一覧'!V339="","",'R7.8.1移動支援一覧'!V339)</f>
        <v>0110701422</v>
      </c>
    </row>
    <row r="340" spans="1:16" ht="13.5" customHeight="1">
      <c r="A340" s="19" t="str">
        <f>'R7.8.1移動支援一覧'!A340</f>
        <v>市内</v>
      </c>
      <c r="B340" s="20" t="str">
        <f>IF('R7.8.1移動支援一覧'!B340="","",'R7.8.1移動支援一覧'!B340)</f>
        <v/>
      </c>
      <c r="C340" s="3" t="str">
        <f>'R7.8.1移動支援一覧'!C340</f>
        <v>0001100835</v>
      </c>
      <c r="D340" s="3" t="str">
        <f>'R7.8.1移動支援一覧'!D340</f>
        <v>株式会社ONE</v>
      </c>
      <c r="E340" s="4">
        <f>'R7.8.1移動支援一覧'!E340</f>
        <v>44682</v>
      </c>
      <c r="F340" s="3" t="str">
        <f>'R7.8.1移動支援一覧'!G340</f>
        <v>005-0826</v>
      </c>
      <c r="G340" s="3" t="str">
        <f>'R7.8.1移動支援一覧'!H340</f>
        <v>札幌市南区南沢６条３丁目４番３号</v>
      </c>
      <c r="H340" s="3" t="str">
        <f>'R7.8.1移動支援一覧'!I340</f>
        <v>011-590-5244</v>
      </c>
      <c r="I340" s="3" t="str">
        <f>'R7.8.1移動支援一覧'!J340</f>
        <v>011-590-5245</v>
      </c>
      <c r="J340" s="3" t="str">
        <f>'R7.8.1移動支援一覧'!K340</f>
        <v>株式会社ONE</v>
      </c>
      <c r="K340" s="21" t="str">
        <f>IF('R7.8.1移動支援一覧'!Q340="","",'R7.8.1移動支援一覧'!Q340)</f>
        <v>○</v>
      </c>
      <c r="L340" s="21" t="str">
        <f>IF('R7.8.1移動支援一覧'!R340="","",'R7.8.1移動支援一覧'!R340)</f>
        <v>○</v>
      </c>
      <c r="M340" s="21" t="str">
        <f>IF('R7.8.1移動支援一覧'!S340="","",'R7.8.1移動支援一覧'!S340)</f>
        <v>○</v>
      </c>
      <c r="N340" s="21" t="str">
        <f>IF('R7.8.1移動支援一覧'!T340="","",'R7.8.1移動支援一覧'!T340)</f>
        <v/>
      </c>
      <c r="O340" s="21" t="str">
        <f>IF('R7.8.1移動支援一覧'!U340="","",'R7.8.1移動支援一覧'!U340)</f>
        <v/>
      </c>
      <c r="P340" s="22" t="str">
        <f>IF('R7.8.1移動支援一覧'!V340="","",'R7.8.1移動支援一覧'!V340)</f>
        <v>0110601044</v>
      </c>
    </row>
    <row r="341" spans="1:16" ht="13.5" customHeight="1">
      <c r="A341" s="19" t="str">
        <f>'R7.8.1移動支援一覧'!A341</f>
        <v>市内</v>
      </c>
      <c r="B341" s="20" t="str">
        <f>IF('R7.8.1移動支援一覧'!B341="","",'R7.8.1移動支援一覧'!B341)</f>
        <v/>
      </c>
      <c r="C341" s="3" t="str">
        <f>'R7.8.1移動支援一覧'!C341</f>
        <v>0001100837</v>
      </c>
      <c r="D341" s="3" t="str">
        <f>'R7.8.1移動支援一覧'!D341</f>
        <v>居宅介護事業所クレスト</v>
      </c>
      <c r="E341" s="4">
        <f>'R7.8.1移動支援一覧'!E341</f>
        <v>44713</v>
      </c>
      <c r="F341" s="3" t="str">
        <f>'R7.8.1移動支援一覧'!G341</f>
        <v>007-0842</v>
      </c>
      <c r="G341" s="3" t="str">
        <f>'R7.8.1移動支援一覧'!H341</f>
        <v>札幌市東区北４２条東３丁目１－２０－１０２</v>
      </c>
      <c r="H341" s="3" t="str">
        <f>'R7.8.1移動支援一覧'!I341</f>
        <v>011-792-7342</v>
      </c>
      <c r="I341" s="3" t="str">
        <f>'R7.8.1移動支援一覧'!J341</f>
        <v>011-792-7343</v>
      </c>
      <c r="J341" s="3" t="str">
        <f>'R7.8.1移動支援一覧'!K341</f>
        <v>株式会社クレストパシフィック</v>
      </c>
      <c r="K341" s="21" t="str">
        <f>IF('R7.8.1移動支援一覧'!Q341="","",'R7.8.1移動支援一覧'!Q341)</f>
        <v>○</v>
      </c>
      <c r="L341" s="21" t="str">
        <f>IF('R7.8.1移動支援一覧'!R341="","",'R7.8.1移動支援一覧'!R341)</f>
        <v>○</v>
      </c>
      <c r="M341" s="21" t="str">
        <f>IF('R7.8.1移動支援一覧'!S341="","",'R7.8.1移動支援一覧'!S341)</f>
        <v>○</v>
      </c>
      <c r="N341" s="21" t="str">
        <f>IF('R7.8.1移動支援一覧'!T341="","",'R7.8.1移動支援一覧'!T341)</f>
        <v>○</v>
      </c>
      <c r="O341" s="21" t="str">
        <f>IF('R7.8.1移動支援一覧'!U341="","",'R7.8.1移動支援一覧'!U341)</f>
        <v>○</v>
      </c>
      <c r="P341" s="22" t="str">
        <f>IF('R7.8.1移動支援一覧'!V341="","",'R7.8.1移動支援一覧'!V341)</f>
        <v>0110302148</v>
      </c>
    </row>
    <row r="342" spans="1:16" ht="13.5" customHeight="1">
      <c r="A342" s="19" t="str">
        <f>'R7.8.1移動支援一覧'!A342</f>
        <v>市内</v>
      </c>
      <c r="B342" s="20" t="str">
        <f>IF('R7.8.1移動支援一覧'!B342="","",'R7.8.1移動支援一覧'!B342)</f>
        <v/>
      </c>
      <c r="C342" s="3" t="str">
        <f>'R7.8.1移動支援一覧'!C342</f>
        <v>0001100838</v>
      </c>
      <c r="D342" s="3" t="str">
        <f>'R7.8.1移動支援一覧'!D342</f>
        <v>ヘルパーステーション　愛うえお</v>
      </c>
      <c r="E342" s="4">
        <f>'R7.8.1移動支援一覧'!E342</f>
        <v>44743</v>
      </c>
      <c r="F342" s="3" t="str">
        <f>'R7.8.1移動支援一覧'!G342</f>
        <v>064-0913</v>
      </c>
      <c r="G342" s="3" t="str">
        <f>'R7.8.1移動支援一覧'!H342</f>
        <v>札幌市中央区南１３条西１５丁目３－２７フリューブジョーヌ１０６</v>
      </c>
      <c r="H342" s="3" t="str">
        <f>'R7.8.1移動支援一覧'!I342</f>
        <v>011-214-9977</v>
      </c>
      <c r="I342" s="3" t="str">
        <f>'R7.8.1移動支援一覧'!J342</f>
        <v>011-214-9979</v>
      </c>
      <c r="J342" s="3" t="str">
        <f>'R7.8.1移動支援一覧'!K342</f>
        <v>株式会社　アイプランニング</v>
      </c>
      <c r="K342" s="21" t="str">
        <f>IF('R7.8.1移動支援一覧'!Q342="","",'R7.8.1移動支援一覧'!Q342)</f>
        <v>○</v>
      </c>
      <c r="L342" s="21" t="str">
        <f>IF('R7.8.1移動支援一覧'!R342="","",'R7.8.1移動支援一覧'!R342)</f>
        <v>○</v>
      </c>
      <c r="M342" s="21" t="str">
        <f>IF('R7.8.1移動支援一覧'!S342="","",'R7.8.1移動支援一覧'!S342)</f>
        <v/>
      </c>
      <c r="N342" s="21" t="str">
        <f>IF('R7.8.1移動支援一覧'!T342="","",'R7.8.1移動支援一覧'!T342)</f>
        <v>○</v>
      </c>
      <c r="O342" s="21" t="str">
        <f>IF('R7.8.1移動支援一覧'!U342="","",'R7.8.1移動支援一覧'!U342)</f>
        <v>○</v>
      </c>
      <c r="P342" s="22" t="str">
        <f>IF('R7.8.1移動支援一覧'!V342="","",'R7.8.1移動支援一覧'!V342)</f>
        <v>0110103678</v>
      </c>
    </row>
    <row r="343" spans="1:16" ht="13.5" customHeight="1">
      <c r="A343" s="19" t="str">
        <f>'R7.8.1移動支援一覧'!A343</f>
        <v>市内</v>
      </c>
      <c r="B343" s="20" t="str">
        <f>IF('R7.8.1移動支援一覧'!B343="","",'R7.8.1移動支援一覧'!B343)</f>
        <v/>
      </c>
      <c r="C343" s="3" t="str">
        <f>'R7.8.1移動支援一覧'!C343</f>
        <v>0001100839</v>
      </c>
      <c r="D343" s="3" t="str">
        <f>'R7.8.1移動支援一覧'!D343</f>
        <v>移動支援　パステル</v>
      </c>
      <c r="E343" s="4">
        <f>'R7.8.1移動支援一覧'!E343</f>
        <v>44743</v>
      </c>
      <c r="F343" s="3" t="str">
        <f>'R7.8.1移動支援一覧'!G343</f>
        <v>007-0812</v>
      </c>
      <c r="G343" s="3" t="str">
        <f>'R7.8.1移動支援一覧'!H343</f>
        <v>札幌市東区東苗穂１２条１丁目２－１０</v>
      </c>
      <c r="H343" s="3" t="str">
        <f>'R7.8.1移動支援一覧'!I343</f>
        <v>050-1364-6353</v>
      </c>
      <c r="I343" s="3" t="str">
        <f>'R7.8.1移動支援一覧'!J343</f>
        <v>050-1364-6353</v>
      </c>
      <c r="J343" s="3" t="str">
        <f>'R7.8.1移動支援一覧'!K343</f>
        <v>合同会社　パステルトーン</v>
      </c>
      <c r="K343" s="21" t="str">
        <f>IF('R7.8.1移動支援一覧'!Q343="","",'R7.8.1移動支援一覧'!Q343)</f>
        <v>○</v>
      </c>
      <c r="L343" s="21" t="str">
        <f>IF('R7.8.1移動支援一覧'!R343="","",'R7.8.1移動支援一覧'!R343)</f>
        <v>○</v>
      </c>
      <c r="M343" s="21" t="str">
        <f>IF('R7.8.1移動支援一覧'!S343="","",'R7.8.1移動支援一覧'!S343)</f>
        <v>○</v>
      </c>
      <c r="N343" s="21" t="str">
        <f>IF('R7.8.1移動支援一覧'!T343="","",'R7.8.1移動支援一覧'!T343)</f>
        <v>○</v>
      </c>
      <c r="O343" s="21" t="str">
        <f>IF('R7.8.1移動支援一覧'!U343="","",'R7.8.1移動支援一覧'!U343)</f>
        <v>○</v>
      </c>
      <c r="P343" s="22" t="str">
        <f>IF('R7.8.1移動支援一覧'!V343="","",'R7.8.1移動支援一覧'!V343)</f>
        <v>0110302171</v>
      </c>
    </row>
    <row r="344" spans="1:16" ht="13.5" customHeight="1">
      <c r="A344" s="19" t="str">
        <f>'R7.8.1移動支援一覧'!A344</f>
        <v>市内</v>
      </c>
      <c r="B344" s="20" t="str">
        <f>IF('R7.8.1移動支援一覧'!B344="","",'R7.8.1移動支援一覧'!B344)</f>
        <v/>
      </c>
      <c r="C344" s="3" t="str">
        <f>'R7.8.1移動支援一覧'!C344</f>
        <v>0001100840</v>
      </c>
      <c r="D344" s="3" t="str">
        <f>'R7.8.1移動支援一覧'!D344</f>
        <v>ヘルパーステーションかたち</v>
      </c>
      <c r="E344" s="4">
        <f>'R7.8.1移動支援一覧'!E344</f>
        <v>44743</v>
      </c>
      <c r="F344" s="3" t="str">
        <f>'R7.8.1移動支援一覧'!G344</f>
        <v>0030029</v>
      </c>
      <c r="G344" s="3" t="str">
        <f>'R7.8.1移動支援一覧'!H344</f>
        <v>札幌市白石区平和通７丁目北１４－３４　沼田ビル２F</v>
      </c>
      <c r="H344" s="3" t="str">
        <f>'R7.8.1移動支援一覧'!I344</f>
        <v>080-5838-1388</v>
      </c>
      <c r="I344" s="3" t="str">
        <f>'R7.8.1移動支援一覧'!J344</f>
        <v>011-351-1847</v>
      </c>
      <c r="J344" s="3" t="str">
        <f>'R7.8.1移動支援一覧'!K344</f>
        <v>株式会社LIGARE</v>
      </c>
      <c r="K344" s="21" t="str">
        <f>IF('R7.8.1移動支援一覧'!Q344="","",'R7.8.1移動支援一覧'!Q344)</f>
        <v>○</v>
      </c>
      <c r="L344" s="21" t="str">
        <f>IF('R7.8.1移動支援一覧'!R344="","",'R7.8.1移動支援一覧'!R344)</f>
        <v>○</v>
      </c>
      <c r="M344" s="21" t="str">
        <f>IF('R7.8.1移動支援一覧'!S344="","",'R7.8.1移動支援一覧'!S344)</f>
        <v>○</v>
      </c>
      <c r="N344" s="21" t="str">
        <f>IF('R7.8.1移動支援一覧'!T344="","",'R7.8.1移動支援一覧'!T344)</f>
        <v>○</v>
      </c>
      <c r="O344" s="21" t="str">
        <f>IF('R7.8.1移動支援一覧'!U344="","",'R7.8.1移動支援一覧'!U344)</f>
        <v>○</v>
      </c>
      <c r="P344" s="22" t="str">
        <f>IF('R7.8.1移動支援一覧'!V344="","",'R7.8.1移動支援一覧'!V344)</f>
        <v>0110104353</v>
      </c>
    </row>
    <row r="345" spans="1:16" ht="13.5" customHeight="1">
      <c r="A345" s="19" t="str">
        <f>'R7.8.1移動支援一覧'!A345</f>
        <v>市内</v>
      </c>
      <c r="B345" s="20" t="str">
        <f>IF('R7.8.1移動支援一覧'!B345="","",'R7.8.1移動支援一覧'!B345)</f>
        <v/>
      </c>
      <c r="C345" s="3" t="str">
        <f>'R7.8.1移動支援一覧'!C345</f>
        <v>0001100841</v>
      </c>
      <c r="D345" s="3" t="str">
        <f>'R7.8.1移動支援一覧'!D345</f>
        <v>居宅介護事業所リーフ</v>
      </c>
      <c r="E345" s="4">
        <f>'R7.8.1移動支援一覧'!E345</f>
        <v>44743</v>
      </c>
      <c r="F345" s="3" t="str">
        <f>'R7.8.1移動支援一覧'!G345</f>
        <v>062-0912</v>
      </c>
      <c r="G345" s="3" t="str">
        <f>'R7.8.1移動支援一覧'!H345</f>
        <v>札幌市豊平区水車町７丁目７－２１－３０３</v>
      </c>
      <c r="H345" s="3" t="str">
        <f>'R7.8.1移動支援一覧'!I345</f>
        <v>011-867-9340</v>
      </c>
      <c r="I345" s="3" t="str">
        <f>'R7.8.1移動支援一覧'!J345</f>
        <v>011-867-9341</v>
      </c>
      <c r="J345" s="3" t="str">
        <f>'R7.8.1移動支援一覧'!K345</f>
        <v>株式会社サクラリーフ</v>
      </c>
      <c r="K345" s="21" t="str">
        <f>IF('R7.8.1移動支援一覧'!Q345="","",'R7.8.1移動支援一覧'!Q345)</f>
        <v>○</v>
      </c>
      <c r="L345" s="21" t="str">
        <f>IF('R7.8.1移動支援一覧'!R345="","",'R7.8.1移動支援一覧'!R345)</f>
        <v>○</v>
      </c>
      <c r="M345" s="21" t="str">
        <f>IF('R7.8.1移動支援一覧'!S345="","",'R7.8.1移動支援一覧'!S345)</f>
        <v>○</v>
      </c>
      <c r="N345" s="21" t="str">
        <f>IF('R7.8.1移動支援一覧'!T345="","",'R7.8.1移動支援一覧'!T345)</f>
        <v>○</v>
      </c>
      <c r="O345" s="21" t="str">
        <f>IF('R7.8.1移動支援一覧'!U345="","",'R7.8.1移動支援一覧'!U345)</f>
        <v>○</v>
      </c>
      <c r="P345" s="22" t="str">
        <f>IF('R7.8.1移動支援一覧'!V345="","",'R7.8.1移動支援一覧'!V345)</f>
        <v>0110601036</v>
      </c>
    </row>
    <row r="346" spans="1:16" ht="13.5" customHeight="1">
      <c r="A346" s="19" t="str">
        <f>'R7.8.1移動支援一覧'!A346</f>
        <v>市内</v>
      </c>
      <c r="B346" s="20" t="str">
        <f>IF('R7.8.1移動支援一覧'!B346="","",'R7.8.1移動支援一覧'!B346)</f>
        <v/>
      </c>
      <c r="C346" s="3" t="str">
        <f>'R7.8.1移動支援一覧'!C346</f>
        <v>0001100842</v>
      </c>
      <c r="D346" s="3" t="str">
        <f>'R7.8.1移動支援一覧'!D346</f>
        <v>れのあｉｓｍ</v>
      </c>
      <c r="E346" s="4">
        <f>'R7.8.1移動支援一覧'!E346</f>
        <v>44743</v>
      </c>
      <c r="F346" s="3" t="str">
        <f>'R7.8.1移動支援一覧'!G346</f>
        <v>004-0834</v>
      </c>
      <c r="G346" s="3" t="str">
        <f>'R7.8.1移動支援一覧'!H346</f>
        <v>札幌市清田区真栄４条４丁目１３－３０－１０２</v>
      </c>
      <c r="H346" s="3" t="str">
        <f>'R7.8.1移動支援一覧'!I346</f>
        <v>011-792-8764</v>
      </c>
      <c r="I346" s="3" t="str">
        <f>'R7.8.1移動支援一覧'!J346</f>
        <v>011-792-8765</v>
      </c>
      <c r="J346" s="3" t="str">
        <f>'R7.8.1移動支援一覧'!K346</f>
        <v>合同会社Ｓプランニング</v>
      </c>
      <c r="K346" s="21" t="str">
        <f>IF('R7.8.1移動支援一覧'!Q346="","",'R7.8.1移動支援一覧'!Q346)</f>
        <v>○</v>
      </c>
      <c r="L346" s="21" t="str">
        <f>IF('R7.8.1移動支援一覧'!R346="","",'R7.8.1移動支援一覧'!R346)</f>
        <v>○</v>
      </c>
      <c r="M346" s="21" t="str">
        <f>IF('R7.8.1移動支援一覧'!S346="","",'R7.8.1移動支援一覧'!S346)</f>
        <v>○</v>
      </c>
      <c r="N346" s="21" t="str">
        <f>IF('R7.8.1移動支援一覧'!T346="","",'R7.8.1移動支援一覧'!T346)</f>
        <v>○</v>
      </c>
      <c r="O346" s="21" t="str">
        <f>IF('R7.8.1移動支援一覧'!U346="","",'R7.8.1移動支援一覧'!U346)</f>
        <v/>
      </c>
      <c r="P346" s="22" t="str">
        <f>IF('R7.8.1移動支援一覧'!V346="","",'R7.8.1移動支援一覧'!V346)</f>
        <v>0110506805</v>
      </c>
    </row>
    <row r="347" spans="1:16" ht="13.5" customHeight="1">
      <c r="A347" s="19" t="str">
        <f>'R7.8.1移動支援一覧'!A347</f>
        <v>市内</v>
      </c>
      <c r="B347" s="20" t="str">
        <f>IF('R7.8.1移動支援一覧'!B347="","",'R7.8.1移動支援一覧'!B347)</f>
        <v/>
      </c>
      <c r="C347" s="3" t="str">
        <f>'R7.8.1移動支援一覧'!C347</f>
        <v>0001100844</v>
      </c>
      <c r="D347" s="3" t="str">
        <f>'R7.8.1移動支援一覧'!D347</f>
        <v>一般社団法人ハートフルケアサービス</v>
      </c>
      <c r="E347" s="4">
        <f>'R7.8.1移動支援一覧'!E347</f>
        <v>44774</v>
      </c>
      <c r="F347" s="3" t="str">
        <f>'R7.8.1移動支援一覧'!G347</f>
        <v>003-0029</v>
      </c>
      <c r="G347" s="3" t="str">
        <f>'R7.8.1移動支援一覧'!H347</f>
        <v>札幌市白石区平和通９丁目北１７番１号</v>
      </c>
      <c r="H347" s="3" t="str">
        <f>'R7.8.1移動支援一覧'!I347</f>
        <v>011-827-1135</v>
      </c>
      <c r="I347" s="3" t="str">
        <f>'R7.8.1移動支援一覧'!J347</f>
        <v>011-864-6392</v>
      </c>
      <c r="J347" s="3" t="str">
        <f>'R7.8.1移動支援一覧'!K347</f>
        <v>一般社団法人ハートフルケアサービス</v>
      </c>
      <c r="K347" s="21" t="str">
        <f>IF('R7.8.1移動支援一覧'!Q347="","",'R7.8.1移動支援一覧'!Q347)</f>
        <v>○</v>
      </c>
      <c r="L347" s="21" t="str">
        <f>IF('R7.8.1移動支援一覧'!R347="","",'R7.8.1移動支援一覧'!R347)</f>
        <v>○</v>
      </c>
      <c r="M347" s="21" t="str">
        <f>IF('R7.8.1移動支援一覧'!S347="","",'R7.8.1移動支援一覧'!S347)</f>
        <v>○</v>
      </c>
      <c r="N347" s="21" t="str">
        <f>IF('R7.8.1移動支援一覧'!T347="","",'R7.8.1移動支援一覧'!T347)</f>
        <v>○</v>
      </c>
      <c r="O347" s="21" t="str">
        <f>IF('R7.8.1移動支援一覧'!U347="","",'R7.8.1移動支援一覧'!U347)</f>
        <v>○</v>
      </c>
      <c r="P347" s="22" t="str">
        <f>IF('R7.8.1移動支援一覧'!V347="","",'R7.8.1移動支援一覧'!V347)</f>
        <v>0110404290</v>
      </c>
    </row>
    <row r="348" spans="1:16" ht="13.5" customHeight="1">
      <c r="A348" s="19" t="str">
        <f>'R7.8.1移動支援一覧'!A348</f>
        <v>市内</v>
      </c>
      <c r="B348" s="20" t="str">
        <f>IF('R7.8.1移動支援一覧'!B348="","",'R7.8.1移動支援一覧'!B348)</f>
        <v>休止</v>
      </c>
      <c r="C348" s="3" t="str">
        <f>'R7.8.1移動支援一覧'!C348</f>
        <v>0001100845</v>
      </c>
      <c r="D348" s="3" t="str">
        <f>'R7.8.1移動支援一覧'!D348</f>
        <v>ファミリーサポート</v>
      </c>
      <c r="E348" s="4">
        <f>'R7.8.1移動支援一覧'!E348</f>
        <v>44774</v>
      </c>
      <c r="F348" s="3" t="str">
        <f>'R7.8.1移動支援一覧'!G348</f>
        <v>003-0002</v>
      </c>
      <c r="G348" s="3" t="str">
        <f>'R7.8.1移動支援一覧'!H348</f>
        <v>札幌市白石区東札幌２条６丁目７番１４号　第２トーホービル４０５号</v>
      </c>
      <c r="H348" s="3" t="str">
        <f>'R7.8.1移動支援一覧'!I348</f>
        <v>011-887-0115</v>
      </c>
      <c r="I348" s="3" t="str">
        <f>'R7.8.1移動支援一覧'!J348</f>
        <v>011-887-0115</v>
      </c>
      <c r="J348" s="3" t="str">
        <f>'R7.8.1移動支援一覧'!K348</f>
        <v>特定非営利活動法人ココロネ</v>
      </c>
      <c r="K348" s="21" t="str">
        <f>IF('R7.8.1移動支援一覧'!Q348="","",'R7.8.1移動支援一覧'!Q348)</f>
        <v>○</v>
      </c>
      <c r="L348" s="21" t="str">
        <f>IF('R7.8.1移動支援一覧'!R348="","",'R7.8.1移動支援一覧'!R348)</f>
        <v>○</v>
      </c>
      <c r="M348" s="21" t="str">
        <f>IF('R7.8.1移動支援一覧'!S348="","",'R7.8.1移動支援一覧'!S348)</f>
        <v>○</v>
      </c>
      <c r="N348" s="21" t="str">
        <f>IF('R7.8.1移動支援一覧'!T348="","",'R7.8.1移動支援一覧'!T348)</f>
        <v>○</v>
      </c>
      <c r="O348" s="21" t="str">
        <f>IF('R7.8.1移動支援一覧'!U348="","",'R7.8.1移動支援一覧'!U348)</f>
        <v>○</v>
      </c>
      <c r="P348" s="22" t="str">
        <f>IF('R7.8.1移動支援一覧'!V348="","",'R7.8.1移動支援一覧'!V348)</f>
        <v>0110404761</v>
      </c>
    </row>
    <row r="349" spans="1:16" ht="13.5" customHeight="1">
      <c r="A349" s="19" t="str">
        <f>'R7.8.1移動支援一覧'!A349</f>
        <v>市内</v>
      </c>
      <c r="B349" s="20" t="str">
        <f>IF('R7.8.1移動支援一覧'!B349="","",'R7.8.1移動支援一覧'!B349)</f>
        <v/>
      </c>
      <c r="C349" s="3" t="str">
        <f>'R7.8.1移動支援一覧'!C349</f>
        <v>0001100846</v>
      </c>
      <c r="D349" s="3" t="str">
        <f>'R7.8.1移動支援一覧'!D349</f>
        <v>居宅介護事業所XROSS</v>
      </c>
      <c r="E349" s="4">
        <f>'R7.8.1移動支援一覧'!E349</f>
        <v>44774</v>
      </c>
      <c r="F349" s="3" t="str">
        <f>'R7.8.1移動支援一覧'!G349</f>
        <v>060-0006</v>
      </c>
      <c r="G349" s="3" t="str">
        <f>'R7.8.1移動支援一覧'!H349</f>
        <v>札幌市中央区北６条西２０丁目１－８プロヴィデンス北円山１０５号</v>
      </c>
      <c r="H349" s="3" t="str">
        <f>'R7.8.1移動支援一覧'!I349</f>
        <v>011-311-6417</v>
      </c>
      <c r="I349" s="3" t="str">
        <f>'R7.8.1移動支援一覧'!J349</f>
        <v>011-351-1849</v>
      </c>
      <c r="J349" s="3" t="str">
        <f>'R7.8.1移動支援一覧'!K349</f>
        <v>合同会社　XROSS</v>
      </c>
      <c r="K349" s="21" t="str">
        <f>IF('R7.8.1移動支援一覧'!Q349="","",'R7.8.1移動支援一覧'!Q349)</f>
        <v>○</v>
      </c>
      <c r="L349" s="21" t="str">
        <f>IF('R7.8.1移動支援一覧'!R349="","",'R7.8.1移動支援一覧'!R349)</f>
        <v>○</v>
      </c>
      <c r="M349" s="21" t="str">
        <f>IF('R7.8.1移動支援一覧'!S349="","",'R7.8.1移動支援一覧'!S349)</f>
        <v>○</v>
      </c>
      <c r="N349" s="21" t="str">
        <f>IF('R7.8.1移動支援一覧'!T349="","",'R7.8.1移動支援一覧'!T349)</f>
        <v>○</v>
      </c>
      <c r="O349" s="21" t="str">
        <f>IF('R7.8.1移動支援一覧'!U349="","",'R7.8.1移動支援一覧'!U349)</f>
        <v>○</v>
      </c>
      <c r="P349" s="22" t="str">
        <f>IF('R7.8.1移動支援一覧'!V349="","",'R7.8.1移動支援一覧'!V349)</f>
        <v>0110104403</v>
      </c>
    </row>
    <row r="350" spans="1:16" ht="13.5" customHeight="1">
      <c r="A350" s="19" t="str">
        <f>'R7.8.1移動支援一覧'!A350</f>
        <v>市内</v>
      </c>
      <c r="B350" s="20" t="str">
        <f>IF('R7.8.1移動支援一覧'!B350="","",'R7.8.1移動支援一覧'!B350)</f>
        <v/>
      </c>
      <c r="C350" s="3" t="str">
        <f>'R7.8.1移動支援一覧'!C350</f>
        <v>0001100847</v>
      </c>
      <c r="D350" s="3" t="str">
        <f>'R7.8.1移動支援一覧'!D350</f>
        <v>SWホームヘルプサービス</v>
      </c>
      <c r="E350" s="4">
        <f>'R7.8.1移動支援一覧'!E350</f>
        <v>44774</v>
      </c>
      <c r="F350" s="3" t="str">
        <f>'R7.8.1移動支援一覧'!G350</f>
        <v>004-08341</v>
      </c>
      <c r="G350" s="3" t="str">
        <f>'R7.8.1移動支援一覧'!H350</f>
        <v>札幌市清田区真栄１条2丁目1番28号</v>
      </c>
      <c r="H350" s="3" t="str">
        <f>'R7.8.1移動支援一覧'!I350</f>
        <v>011-807-7032</v>
      </c>
      <c r="I350" s="3" t="str">
        <f>'R7.8.1移動支援一覧'!J350</f>
        <v>011-881-4217</v>
      </c>
      <c r="J350" s="3" t="str">
        <f>'R7.8.1移動支援一覧'!K350</f>
        <v>合同会社SW福祉サービス</v>
      </c>
      <c r="K350" s="21" t="str">
        <f>IF('R7.8.1移動支援一覧'!Q350="","",'R7.8.1移動支援一覧'!Q350)</f>
        <v>○</v>
      </c>
      <c r="L350" s="21" t="str">
        <f>IF('R7.8.1移動支援一覧'!R350="","",'R7.8.1移動支援一覧'!R350)</f>
        <v>○</v>
      </c>
      <c r="M350" s="21" t="str">
        <f>IF('R7.8.1移動支援一覧'!S350="","",'R7.8.1移動支援一覧'!S350)</f>
        <v>○</v>
      </c>
      <c r="N350" s="21" t="str">
        <f>IF('R7.8.1移動支援一覧'!T350="","",'R7.8.1移動支援一覧'!T350)</f>
        <v>○</v>
      </c>
      <c r="O350" s="21" t="str">
        <f>IF('R7.8.1移動支援一覧'!U350="","",'R7.8.1移動支援一覧'!U350)</f>
        <v>○</v>
      </c>
      <c r="P350" s="22" t="str">
        <f>IF('R7.8.1移動支援一覧'!V350="","",'R7.8.1移動支援一覧'!V350)</f>
        <v>0110901568</v>
      </c>
    </row>
    <row r="351" spans="1:16" ht="13.5" customHeight="1">
      <c r="A351" s="19" t="str">
        <f>'R7.8.1移動支援一覧'!A351</f>
        <v>市内</v>
      </c>
      <c r="B351" s="20" t="str">
        <f>IF('R7.8.1移動支援一覧'!B351="","",'R7.8.1移動支援一覧'!B351)</f>
        <v/>
      </c>
      <c r="C351" s="3" t="str">
        <f>'R7.8.1移動支援一覧'!C351</f>
        <v>0001100848</v>
      </c>
      <c r="D351" s="3" t="str">
        <f>'R7.8.1移動支援一覧'!D351</f>
        <v>クオーレ</v>
      </c>
      <c r="E351" s="4">
        <f>'R7.8.1移動支援一覧'!E351</f>
        <v>44774</v>
      </c>
      <c r="F351" s="3" t="str">
        <f>'R7.8.1移動支援一覧'!G351</f>
        <v>001-0031</v>
      </c>
      <c r="G351" s="3" t="str">
        <f>'R7.8.1移動支援一覧'!H351</f>
        <v>札幌市北区北３１条西３丁目４－１　ライズ３１３</v>
      </c>
      <c r="H351" s="3" t="str">
        <f>'R7.8.1移動支援一覧'!I351</f>
        <v>011-792-7150</v>
      </c>
      <c r="I351" s="3" t="str">
        <f>'R7.8.1移動支援一覧'!J351</f>
        <v>011-792-7159</v>
      </c>
      <c r="J351" s="3" t="str">
        <f>'R7.8.1移動支援一覧'!K351</f>
        <v>株式会社 cuore</v>
      </c>
      <c r="K351" s="21" t="str">
        <f>IF('R7.8.1移動支援一覧'!Q351="","",'R7.8.1移動支援一覧'!Q351)</f>
        <v>○</v>
      </c>
      <c r="L351" s="21" t="str">
        <f>IF('R7.8.1移動支援一覧'!R351="","",'R7.8.1移動支援一覧'!R351)</f>
        <v>○</v>
      </c>
      <c r="M351" s="21" t="str">
        <f>IF('R7.8.1移動支援一覧'!S351="","",'R7.8.1移動支援一覧'!S351)</f>
        <v>○</v>
      </c>
      <c r="N351" s="21" t="str">
        <f>IF('R7.8.1移動支援一覧'!T351="","",'R7.8.1移動支援一覧'!T351)</f>
        <v>○</v>
      </c>
      <c r="O351" s="21" t="str">
        <f>IF('R7.8.1移動支援一覧'!U351="","",'R7.8.1移動支援一覧'!U351)</f>
        <v>○</v>
      </c>
      <c r="P351" s="22" t="str">
        <f>IF('R7.8.1移動支援一覧'!V351="","",'R7.8.1移動支援一覧'!V351)</f>
        <v>0110205341</v>
      </c>
    </row>
    <row r="352" spans="1:16" ht="13.5" customHeight="1">
      <c r="A352" s="19" t="str">
        <f>'R7.8.1移動支援一覧'!A352</f>
        <v>市内</v>
      </c>
      <c r="B352" s="20" t="str">
        <f>IF('R7.8.1移動支援一覧'!B352="","",'R7.8.1移動支援一覧'!B352)</f>
        <v>休止</v>
      </c>
      <c r="C352" s="3" t="str">
        <f>'R7.8.1移動支援一覧'!C352</f>
        <v>0001100849</v>
      </c>
      <c r="D352" s="3" t="str">
        <f>'R7.8.1移動支援一覧'!D352</f>
        <v>ヘルパーステーション　シトラス</v>
      </c>
      <c r="E352" s="4">
        <f>'R7.8.1移動支援一覧'!E352</f>
        <v>44805</v>
      </c>
      <c r="F352" s="3" t="str">
        <f>'R7.8.1移動支援一覧'!G352</f>
        <v>064-0808</v>
      </c>
      <c r="G352" s="3" t="str">
        <f>'R7.8.1移動支援一覧'!H352</f>
        <v>札幌市中央区南８条西２３丁目４－８　３階</v>
      </c>
      <c r="H352" s="3" t="str">
        <f>'R7.8.1移動支援一覧'!I352</f>
        <v>011-213-1850</v>
      </c>
      <c r="I352" s="3" t="str">
        <f>'R7.8.1移動支援一覧'!J352</f>
        <v>011-213-1807</v>
      </c>
      <c r="J352" s="3" t="str">
        <f>'R7.8.1移動支援一覧'!K352</f>
        <v>株式会社　trust</v>
      </c>
      <c r="K352" s="21" t="str">
        <f>IF('R7.8.1移動支援一覧'!Q352="","",'R7.8.1移動支援一覧'!Q352)</f>
        <v>○</v>
      </c>
      <c r="L352" s="21" t="str">
        <f>IF('R7.8.1移動支援一覧'!R352="","",'R7.8.1移動支援一覧'!R352)</f>
        <v>○</v>
      </c>
      <c r="M352" s="21" t="str">
        <f>IF('R7.8.1移動支援一覧'!S352="","",'R7.8.1移動支援一覧'!S352)</f>
        <v>○</v>
      </c>
      <c r="N352" s="21" t="str">
        <f>IF('R7.8.1移動支援一覧'!T352="","",'R7.8.1移動支援一覧'!T352)</f>
        <v>○</v>
      </c>
      <c r="O352" s="21" t="str">
        <f>IF('R7.8.1移動支援一覧'!U352="","",'R7.8.1移動支援一覧'!U352)</f>
        <v>○</v>
      </c>
      <c r="P352" s="22" t="str">
        <f>IF('R7.8.1移動支援一覧'!V352="","",'R7.8.1移動支援一覧'!V352)</f>
        <v>0110104411</v>
      </c>
    </row>
    <row r="353" spans="1:16" ht="13.5" customHeight="1">
      <c r="A353" s="19" t="str">
        <f>'R7.8.1移動支援一覧'!A353</f>
        <v>市内</v>
      </c>
      <c r="B353" s="20" t="str">
        <f>IF('R7.8.1移動支援一覧'!B353="","",'R7.8.1移動支援一覧'!B353)</f>
        <v/>
      </c>
      <c r="C353" s="3" t="str">
        <f>'R7.8.1移動支援一覧'!C353</f>
        <v>0001100850</v>
      </c>
      <c r="D353" s="3" t="str">
        <f>'R7.8.1移動支援一覧'!D353</f>
        <v>ヘルパーステーションおもてなし北30条</v>
      </c>
      <c r="E353" s="4">
        <f>'R7.8.1移動支援一覧'!E353</f>
        <v>44805</v>
      </c>
      <c r="F353" s="3" t="str">
        <f>'R7.8.1移動支援一覧'!G353</f>
        <v>065-0030</v>
      </c>
      <c r="G353" s="3" t="str">
        <f>'R7.8.1移動支援一覧'!H353</f>
        <v>札幌市東区北３０条東６丁目３番２３号</v>
      </c>
      <c r="H353" s="3" t="str">
        <f>'R7.8.1移動支援一覧'!I353</f>
        <v>011-751-3060</v>
      </c>
      <c r="I353" s="3" t="str">
        <f>'R7.8.1移動支援一覧'!J353</f>
        <v>011-751-3077</v>
      </c>
      <c r="J353" s="3" t="str">
        <f>'R7.8.1移動支援一覧'!K353</f>
        <v>株式会社ソーシャルサポートダイアナ</v>
      </c>
      <c r="K353" s="21" t="str">
        <f>IF('R7.8.1移動支援一覧'!Q353="","",'R7.8.1移動支援一覧'!Q353)</f>
        <v>○</v>
      </c>
      <c r="L353" s="21" t="str">
        <f>IF('R7.8.1移動支援一覧'!R353="","",'R7.8.1移動支援一覧'!R353)</f>
        <v>○</v>
      </c>
      <c r="M353" s="21" t="str">
        <f>IF('R7.8.1移動支援一覧'!S353="","",'R7.8.1移動支援一覧'!S353)</f>
        <v>○</v>
      </c>
      <c r="N353" s="21" t="str">
        <f>IF('R7.8.1移動支援一覧'!T353="","",'R7.8.1移動支援一覧'!T353)</f>
        <v/>
      </c>
      <c r="O353" s="21" t="str">
        <f>IF('R7.8.1移動支援一覧'!U353="","",'R7.8.1移動支援一覧'!U353)</f>
        <v>○</v>
      </c>
      <c r="P353" s="22" t="str">
        <f>IF('R7.8.1移動支援一覧'!V353="","",'R7.8.1移動支援一覧'!V353)</f>
        <v>0110302270</v>
      </c>
    </row>
    <row r="354" spans="1:16" ht="13.5" customHeight="1">
      <c r="A354" s="19" t="str">
        <f>'R7.8.1移動支援一覧'!A354</f>
        <v>市内</v>
      </c>
      <c r="B354" s="20" t="str">
        <f>IF('R7.8.1移動支援一覧'!B354="","",'R7.8.1移動支援一覧'!B354)</f>
        <v/>
      </c>
      <c r="C354" s="3" t="str">
        <f>'R7.8.1移動支援一覧'!C354</f>
        <v>0001100851</v>
      </c>
      <c r="D354" s="3" t="str">
        <f>'R7.8.1移動支援一覧'!D354</f>
        <v>訪問介護事業所きずな札幌店</v>
      </c>
      <c r="E354" s="4">
        <f>'R7.8.1移動支援一覧'!E354</f>
        <v>44805</v>
      </c>
      <c r="F354" s="3" t="str">
        <f>'R7.8.1移動支援一覧'!G354</f>
        <v>062-0020</v>
      </c>
      <c r="G354" s="3" t="str">
        <f>'R7.8.1移動支援一覧'!H354</f>
        <v>札幌市豊平区月寒通８丁目４－２８月寒F.Jビル３０２号室</v>
      </c>
      <c r="H354" s="3" t="str">
        <f>'R7.8.1移動支援一覧'!I354</f>
        <v>011-857-8585</v>
      </c>
      <c r="I354" s="3" t="str">
        <f>'R7.8.1移動支援一覧'!J354</f>
        <v>011-857-8586</v>
      </c>
      <c r="J354" s="3" t="str">
        <f>'R7.8.1移動支援一覧'!K354</f>
        <v>株式会社TK</v>
      </c>
      <c r="K354" s="21" t="str">
        <f>IF('R7.8.1移動支援一覧'!Q354="","",'R7.8.1移動支援一覧'!Q354)</f>
        <v>○</v>
      </c>
      <c r="L354" s="21" t="str">
        <f>IF('R7.8.1移動支援一覧'!R354="","",'R7.8.1移動支援一覧'!R354)</f>
        <v>○</v>
      </c>
      <c r="M354" s="21" t="str">
        <f>IF('R7.8.1移動支援一覧'!S354="","",'R7.8.1移動支援一覧'!S354)</f>
        <v>○</v>
      </c>
      <c r="N354" s="21" t="str">
        <f>IF('R7.8.1移動支援一覧'!T354="","",'R7.8.1移動支援一覧'!T354)</f>
        <v>○</v>
      </c>
      <c r="O354" s="21" t="str">
        <f>IF('R7.8.1移動支援一覧'!U354="","",'R7.8.1移動支援一覧'!U354)</f>
        <v>○</v>
      </c>
      <c r="P354" s="22" t="str">
        <f>IF('R7.8.1移動支援一覧'!V354="","",'R7.8.1移動支援一覧'!V354)</f>
        <v>0110506854</v>
      </c>
    </row>
    <row r="355" spans="1:16" ht="13.5" customHeight="1">
      <c r="A355" s="19" t="str">
        <f>'R7.8.1移動支援一覧'!A355</f>
        <v>市内</v>
      </c>
      <c r="B355" s="20" t="str">
        <f>IF('R7.8.1移動支援一覧'!B355="","",'R7.8.1移動支援一覧'!B355)</f>
        <v/>
      </c>
      <c r="C355" s="3" t="str">
        <f>'R7.8.1移動支援一覧'!C355</f>
        <v>0001100852</v>
      </c>
      <c r="D355" s="3" t="str">
        <f>'R7.8.1移動支援一覧'!D355</f>
        <v>ラピネスケア</v>
      </c>
      <c r="E355" s="4">
        <f>'R7.8.1移動支援一覧'!E355</f>
        <v>44805</v>
      </c>
      <c r="F355" s="3" t="str">
        <f>'R7.8.1移動支援一覧'!G355</f>
        <v>002-8064</v>
      </c>
      <c r="G355" s="3" t="str">
        <f>'R7.8.1移動支援一覧'!H355</f>
        <v>札幌市北区拓北４条３丁目１番７号</v>
      </c>
      <c r="H355" s="3" t="str">
        <f>'R7.8.1移動支援一覧'!I355</f>
        <v>050-1031-8693</v>
      </c>
      <c r="I355" s="3" t="str">
        <f>'R7.8.1移動支援一覧'!J355</f>
        <v>050-1031-8693</v>
      </c>
      <c r="J355" s="3" t="str">
        <f>'R7.8.1移動支援一覧'!K355</f>
        <v>合同会社　j,s,company</v>
      </c>
      <c r="K355" s="21" t="str">
        <f>IF('R7.8.1移動支援一覧'!Q355="","",'R7.8.1移動支援一覧'!Q355)</f>
        <v>○</v>
      </c>
      <c r="L355" s="21" t="str">
        <f>IF('R7.8.1移動支援一覧'!R355="","",'R7.8.1移動支援一覧'!R355)</f>
        <v>○</v>
      </c>
      <c r="M355" s="21" t="str">
        <f>IF('R7.8.1移動支援一覧'!S355="","",'R7.8.1移動支援一覧'!S355)</f>
        <v>○</v>
      </c>
      <c r="N355" s="21" t="str">
        <f>IF('R7.8.1移動支援一覧'!T355="","",'R7.8.1移動支援一覧'!T355)</f>
        <v>○</v>
      </c>
      <c r="O355" s="21" t="str">
        <f>IF('R7.8.1移動支援一覧'!U355="","",'R7.8.1移動支援一覧'!U355)</f>
        <v>○</v>
      </c>
      <c r="P355" s="22" t="str">
        <f>IF('R7.8.1移動支援一覧'!V355="","",'R7.8.1移動支援一覧'!V355)</f>
        <v>0110205358</v>
      </c>
    </row>
    <row r="356" spans="1:16" ht="13.5" customHeight="1">
      <c r="A356" s="19" t="str">
        <f>'R7.8.1移動支援一覧'!A356</f>
        <v>市内</v>
      </c>
      <c r="B356" s="20" t="str">
        <f>IF('R7.8.1移動支援一覧'!B356="","",'R7.8.1移動支援一覧'!B356)</f>
        <v/>
      </c>
      <c r="C356" s="3" t="str">
        <f>'R7.8.1移動支援一覧'!C356</f>
        <v>0001100853</v>
      </c>
      <c r="D356" s="3" t="str">
        <f>'R7.8.1移動支援一覧'!D356</f>
        <v>ヘルパーステーション風音</v>
      </c>
      <c r="E356" s="4">
        <f>'R7.8.1移動支援一覧'!E356</f>
        <v>44835</v>
      </c>
      <c r="F356" s="3" t="str">
        <f>'R7.8.1移動支援一覧'!G356</f>
        <v>062-0933</v>
      </c>
      <c r="G356" s="3" t="str">
        <f>'R7.8.1移動支援一覧'!H356</f>
        <v>札幌市北区太平三条四丁目２－１３　岡田マンション２０５号</v>
      </c>
      <c r="H356" s="3" t="str">
        <f>'R7.8.1移動支援一覧'!I356</f>
        <v>011-376-1564</v>
      </c>
      <c r="I356" s="3" t="str">
        <f>'R7.8.1移動支援一覧'!J356</f>
        <v>011-376-1565</v>
      </c>
      <c r="J356" s="3" t="str">
        <f>'R7.8.1移動支援一覧'!K356</f>
        <v>特定非営利活動法人シニア活性協会</v>
      </c>
      <c r="K356" s="21" t="str">
        <f>IF('R7.8.1移動支援一覧'!Q356="","",'R7.8.1移動支援一覧'!Q356)</f>
        <v>○</v>
      </c>
      <c r="L356" s="21" t="str">
        <f>IF('R7.8.1移動支援一覧'!R356="","",'R7.8.1移動支援一覧'!R356)</f>
        <v>○</v>
      </c>
      <c r="M356" s="21" t="str">
        <f>IF('R7.8.1移動支援一覧'!S356="","",'R7.8.1移動支援一覧'!S356)</f>
        <v>○</v>
      </c>
      <c r="N356" s="21" t="str">
        <f>IF('R7.8.1移動支援一覧'!T356="","",'R7.8.1移動支援一覧'!T356)</f>
        <v>○</v>
      </c>
      <c r="O356" s="21" t="str">
        <f>IF('R7.8.1移動支援一覧'!U356="","",'R7.8.1移動支援一覧'!U356)</f>
        <v>○</v>
      </c>
      <c r="P356" s="22" t="str">
        <f>IF('R7.8.1移動支援一覧'!V356="","",'R7.8.1移動支援一覧'!V356)</f>
        <v>0110505781</v>
      </c>
    </row>
    <row r="357" spans="1:16" ht="13.5" customHeight="1">
      <c r="A357" s="19" t="str">
        <f>'R7.8.1移動支援一覧'!A357</f>
        <v>市内</v>
      </c>
      <c r="B357" s="20" t="str">
        <f>IF('R7.8.1移動支援一覧'!B357="","",'R7.8.1移動支援一覧'!B357)</f>
        <v/>
      </c>
      <c r="C357" s="3" t="str">
        <f>'R7.8.1移動支援一覧'!C357</f>
        <v>0001100854</v>
      </c>
      <c r="D357" s="3" t="str">
        <f>'R7.8.1移動支援一覧'!D357</f>
        <v>訪問介護ステーショングリーンビレッジ</v>
      </c>
      <c r="E357" s="4">
        <f>'R7.8.1移動支援一覧'!E357</f>
        <v>44835</v>
      </c>
      <c r="F357" s="3" t="str">
        <f>'R7.8.1移動支援一覧'!G357</f>
        <v>007-0806</v>
      </c>
      <c r="G357" s="3" t="str">
        <f>'R7.8.1移動支援一覧'!H357</f>
        <v>札幌市東区東苗穂6条1丁目5-11-101号</v>
      </c>
      <c r="H357" s="3" t="str">
        <f>'R7.8.1移動支援一覧'!I357</f>
        <v>011-787-1301</v>
      </c>
      <c r="I357" s="3" t="str">
        <f>'R7.8.1移動支援一覧'!J357</f>
        <v>011-787-1302</v>
      </c>
      <c r="J357" s="3" t="str">
        <f>'R7.8.1移動支援一覧'!K357</f>
        <v>株式会社カナディアンホーム</v>
      </c>
      <c r="K357" s="21" t="str">
        <f>IF('R7.8.1移動支援一覧'!Q357="","",'R7.8.1移動支援一覧'!Q357)</f>
        <v>○</v>
      </c>
      <c r="L357" s="21" t="str">
        <f>IF('R7.8.1移動支援一覧'!R357="","",'R7.8.1移動支援一覧'!R357)</f>
        <v>○</v>
      </c>
      <c r="M357" s="21" t="str">
        <f>IF('R7.8.1移動支援一覧'!S357="","",'R7.8.1移動支援一覧'!S357)</f>
        <v>○</v>
      </c>
      <c r="N357" s="21" t="str">
        <f>IF('R7.8.1移動支援一覧'!T357="","",'R7.8.1移動支援一覧'!T357)</f>
        <v>○</v>
      </c>
      <c r="O357" s="21" t="str">
        <f>IF('R7.8.1移動支援一覧'!U357="","",'R7.8.1移動支援一覧'!U357)</f>
        <v>○</v>
      </c>
      <c r="P357" s="22" t="str">
        <f>IF('R7.8.1移動支援一覧'!V357="","",'R7.8.1移動支援一覧'!V357)</f>
        <v>0110700747</v>
      </c>
    </row>
    <row r="358" spans="1:16" ht="13.5" customHeight="1">
      <c r="A358" s="19" t="str">
        <f>'R7.8.1移動支援一覧'!A358</f>
        <v>市内</v>
      </c>
      <c r="B358" s="20" t="str">
        <f>IF('R7.8.1移動支援一覧'!B358="","",'R7.8.1移動支援一覧'!B358)</f>
        <v/>
      </c>
      <c r="C358" s="3" t="str">
        <f>'R7.8.1移動支援一覧'!C358</f>
        <v>0001100855</v>
      </c>
      <c r="D358" s="3" t="str">
        <f>'R7.8.1移動支援一覧'!D358</f>
        <v>一般社団法人北海道福祉事業会ヘルパーステーションよつ葉</v>
      </c>
      <c r="E358" s="4">
        <f>'R7.8.1移動支援一覧'!E358</f>
        <v>44866</v>
      </c>
      <c r="F358" s="3" t="str">
        <f>'R7.8.1移動支援一覧'!G358</f>
        <v>062-0931</v>
      </c>
      <c r="G358" s="3" t="str">
        <f>'R7.8.1移動支援一覧'!H358</f>
        <v>札幌市豊平区平岸１条１８丁目１番６号ルワズィール天神山１０７</v>
      </c>
      <c r="H358" s="3" t="str">
        <f>'R7.8.1移動支援一覧'!I358</f>
        <v>090-9799-9389</v>
      </c>
      <c r="I358" s="3">
        <f>'R7.8.1移動支援一覧'!J358</f>
        <v>0</v>
      </c>
      <c r="J358" s="3" t="str">
        <f>'R7.8.1移動支援一覧'!K358</f>
        <v>一般社団法人北海道福祉事業会</v>
      </c>
      <c r="K358" s="21" t="str">
        <f>IF('R7.8.1移動支援一覧'!Q358="","",'R7.8.1移動支援一覧'!Q358)</f>
        <v>○</v>
      </c>
      <c r="L358" s="21" t="str">
        <f>IF('R7.8.1移動支援一覧'!R358="","",'R7.8.1移動支援一覧'!R358)</f>
        <v>○</v>
      </c>
      <c r="M358" s="21" t="str">
        <f>IF('R7.8.1移動支援一覧'!S358="","",'R7.8.1移動支援一覧'!S358)</f>
        <v>○</v>
      </c>
      <c r="N358" s="21" t="str">
        <f>IF('R7.8.1移動支援一覧'!T358="","",'R7.8.1移動支援一覧'!T358)</f>
        <v>○</v>
      </c>
      <c r="O358" s="21" t="str">
        <f>IF('R7.8.1移動支援一覧'!U358="","",'R7.8.1移動支援一覧'!U358)</f>
        <v>○</v>
      </c>
      <c r="P358" s="22" t="str">
        <f>IF('R7.8.1移動支援一覧'!V358="","",'R7.8.1移動支援一覧'!V358)</f>
        <v>0110506888</v>
      </c>
    </row>
    <row r="359" spans="1:16" ht="13.5" customHeight="1">
      <c r="A359" s="19" t="str">
        <f>'R7.8.1移動支援一覧'!A359</f>
        <v>市内</v>
      </c>
      <c r="B359" s="20" t="str">
        <f>IF('R7.8.1移動支援一覧'!B359="","",'R7.8.1移動支援一覧'!B359)</f>
        <v/>
      </c>
      <c r="C359" s="3" t="str">
        <f>'R7.8.1移動支援一覧'!C359</f>
        <v>0001100856</v>
      </c>
      <c r="D359" s="3" t="str">
        <f>'R7.8.1移動支援一覧'!D359</f>
        <v>訪問介護べべるい</v>
      </c>
      <c r="E359" s="4">
        <f>'R7.8.1移動支援一覧'!E359</f>
        <v>44866</v>
      </c>
      <c r="F359" s="3" t="str">
        <f>'R7.8.1移動支援一覧'!G359</f>
        <v>007-0837</v>
      </c>
      <c r="G359" s="3" t="str">
        <f>'R7.8.1移動支援一覧'!H359</f>
        <v>札幌市東区北３７条東１０丁目２－１</v>
      </c>
      <c r="H359" s="3" t="str">
        <f>'R7.8.1移動支援一覧'!I359</f>
        <v>011-375-6663</v>
      </c>
      <c r="I359" s="3" t="str">
        <f>'R7.8.1移動支援一覧'!J359</f>
        <v>011-378-6678</v>
      </c>
      <c r="J359" s="3" t="str">
        <f>'R7.8.1移動支援一覧'!K359</f>
        <v>株式会社ヤマコウ工業</v>
      </c>
      <c r="K359" s="21" t="str">
        <f>IF('R7.8.1移動支援一覧'!Q359="","",'R7.8.1移動支援一覧'!Q359)</f>
        <v>○</v>
      </c>
      <c r="L359" s="21" t="str">
        <f>IF('R7.8.1移動支援一覧'!R359="","",'R7.8.1移動支援一覧'!R359)</f>
        <v>○</v>
      </c>
      <c r="M359" s="21" t="str">
        <f>IF('R7.8.1移動支援一覧'!S359="","",'R7.8.1移動支援一覧'!S359)</f>
        <v>○</v>
      </c>
      <c r="N359" s="21" t="str">
        <f>IF('R7.8.1移動支援一覧'!T359="","",'R7.8.1移動支援一覧'!T359)</f>
        <v>○</v>
      </c>
      <c r="O359" s="21" t="str">
        <f>IF('R7.8.1移動支援一覧'!U359="","",'R7.8.1移動支援一覧'!U359)</f>
        <v>○</v>
      </c>
      <c r="P359" s="22" t="str">
        <f>IF('R7.8.1移動支援一覧'!V359="","",'R7.8.1移動支援一覧'!V359)</f>
        <v>0110302080</v>
      </c>
    </row>
    <row r="360" spans="1:16" ht="13.5" customHeight="1">
      <c r="A360" s="19" t="str">
        <f>'R7.8.1移動支援一覧'!A360</f>
        <v>市内</v>
      </c>
      <c r="B360" s="20" t="str">
        <f>IF('R7.8.1移動支援一覧'!B360="","",'R7.8.1移動支援一覧'!B360)</f>
        <v/>
      </c>
      <c r="C360" s="3" t="str">
        <f>'R7.8.1移動支援一覧'!C360</f>
        <v>0001100857</v>
      </c>
      <c r="D360" s="3" t="str">
        <f>'R7.8.1移動支援一覧'!D360</f>
        <v>ヘルパーステーション　セラス</v>
      </c>
      <c r="E360" s="4">
        <f>'R7.8.1移動支援一覧'!E360</f>
        <v>44866</v>
      </c>
      <c r="F360" s="3" t="str">
        <f>'R7.8.1移動支援一覧'!G360</f>
        <v>060-0055</v>
      </c>
      <c r="G360" s="3" t="str">
        <f>'R7.8.1移動支援一覧'!H360</f>
        <v>札幌市中央区南５条東３丁目１４－７　ダイヤモンドビル</v>
      </c>
      <c r="H360" s="3" t="str">
        <f>'R7.8.1移動支援一覧'!I360</f>
        <v>011-596-6340</v>
      </c>
      <c r="I360" s="3" t="str">
        <f>'R7.8.1移動支援一覧'!J360</f>
        <v>011-596-6341</v>
      </c>
      <c r="J360" s="3" t="str">
        <f>'R7.8.1移動支援一覧'!K360</f>
        <v>株式会社セラス</v>
      </c>
      <c r="K360" s="21" t="str">
        <f>IF('R7.8.1移動支援一覧'!Q360="","",'R7.8.1移動支援一覧'!Q360)</f>
        <v>○</v>
      </c>
      <c r="L360" s="21" t="str">
        <f>IF('R7.8.1移動支援一覧'!R360="","",'R7.8.1移動支援一覧'!R360)</f>
        <v>○</v>
      </c>
      <c r="M360" s="21" t="str">
        <f>IF('R7.8.1移動支援一覧'!S360="","",'R7.8.1移動支援一覧'!S360)</f>
        <v>○</v>
      </c>
      <c r="N360" s="21" t="str">
        <f>IF('R7.8.1移動支援一覧'!T360="","",'R7.8.1移動支援一覧'!T360)</f>
        <v>○</v>
      </c>
      <c r="O360" s="21" t="str">
        <f>IF('R7.8.1移動支援一覧'!U360="","",'R7.8.1移動支援一覧'!U360)</f>
        <v>○</v>
      </c>
      <c r="P360" s="22" t="str">
        <f>IF('R7.8.1移動支援一覧'!V360="","",'R7.8.1移動支援一覧'!V360)</f>
        <v>0110104478</v>
      </c>
    </row>
    <row r="361" spans="1:16" ht="13.5" customHeight="1">
      <c r="A361" s="19" t="str">
        <f>'R7.8.1移動支援一覧'!A361</f>
        <v>市内</v>
      </c>
      <c r="B361" s="20" t="str">
        <f>IF('R7.8.1移動支援一覧'!B361="","",'R7.8.1移動支援一覧'!B361)</f>
        <v/>
      </c>
      <c r="C361" s="3" t="str">
        <f>'R7.8.1移動支援一覧'!C361</f>
        <v>0001100858</v>
      </c>
      <c r="D361" s="3" t="str">
        <f>'R7.8.1移動支援一覧'!D361</f>
        <v>さぽーと　きょうちゃん</v>
      </c>
      <c r="E361" s="4">
        <f>'R7.8.1移動支援一覧'!E361</f>
        <v>44866</v>
      </c>
      <c r="F361" s="3" t="str">
        <f>'R7.8.1移動支援一覧'!G361</f>
        <v>004-0805</v>
      </c>
      <c r="G361" s="3" t="str">
        <f>'R7.8.1移動支援一覧'!H361</f>
        <v>札幌市清田区里塚緑ヶ丘１０丁目１０番１０号</v>
      </c>
      <c r="H361" s="3" t="str">
        <f>'R7.8.1移動支援一覧'!I361</f>
        <v>011-398-3233</v>
      </c>
      <c r="I361" s="3" t="str">
        <f>'R7.8.1移動支援一覧'!J361</f>
        <v>011-398-7335</v>
      </c>
      <c r="J361" s="3" t="str">
        <f>'R7.8.1移動支援一覧'!K361</f>
        <v>合同会社恭花</v>
      </c>
      <c r="K361" s="21" t="str">
        <f>IF('R7.8.1移動支援一覧'!Q361="","",'R7.8.1移動支援一覧'!Q361)</f>
        <v/>
      </c>
      <c r="L361" s="21" t="str">
        <f>IF('R7.8.1移動支援一覧'!R361="","",'R7.8.1移動支援一覧'!R361)</f>
        <v>○</v>
      </c>
      <c r="M361" s="21" t="str">
        <f>IF('R7.8.1移動支援一覧'!S361="","",'R7.8.1移動支援一覧'!S361)</f>
        <v>○</v>
      </c>
      <c r="N361" s="21" t="str">
        <f>IF('R7.8.1移動支援一覧'!T361="","",'R7.8.1移動支援一覧'!T361)</f>
        <v>○</v>
      </c>
      <c r="O361" s="21" t="str">
        <f>IF('R7.8.1移動支援一覧'!U361="","",'R7.8.1移動支援一覧'!U361)</f>
        <v/>
      </c>
      <c r="P361" s="22" t="str">
        <f>IF('R7.8.1移動支援一覧'!V361="","",'R7.8.1移動支援一覧'!V361)</f>
        <v>0110900826</v>
      </c>
    </row>
    <row r="362" spans="1:16" ht="13.5" customHeight="1">
      <c r="A362" s="19" t="str">
        <f>'R7.8.1移動支援一覧'!A362</f>
        <v>市内</v>
      </c>
      <c r="B362" s="20" t="str">
        <f>IF('R7.8.1移動支援一覧'!B362="","",'R7.8.1移動支援一覧'!B362)</f>
        <v/>
      </c>
      <c r="C362" s="3" t="str">
        <f>'R7.8.1移動支援一覧'!C362</f>
        <v>0001100859</v>
      </c>
      <c r="D362" s="3" t="str">
        <f>'R7.8.1移動支援一覧'!D362</f>
        <v>ケアサポートさっぷる</v>
      </c>
      <c r="E362" s="4">
        <f>'R7.8.1移動支援一覧'!E362</f>
        <v>44866</v>
      </c>
      <c r="F362" s="3" t="str">
        <f>'R7.8.1移動支援一覧'!G362</f>
        <v>062-0035</v>
      </c>
      <c r="G362" s="3" t="str">
        <f>'R7.8.1移動支援一覧'!H362</f>
        <v>札幌市西岡５条１丁目５－１３幸ハイツ１０１</v>
      </c>
      <c r="H362" s="3" t="str">
        <f>'R7.8.1移動支援一覧'!I362</f>
        <v>011-867-0554</v>
      </c>
      <c r="I362" s="3" t="str">
        <f>'R7.8.1移動支援一覧'!J362</f>
        <v>011-867-0539</v>
      </c>
      <c r="J362" s="3" t="str">
        <f>'R7.8.1移動支援一覧'!K362</f>
        <v>株式会社　ヒューマインド</v>
      </c>
      <c r="K362" s="21" t="str">
        <f>IF('R7.8.1移動支援一覧'!Q362="","",'R7.8.1移動支援一覧'!Q362)</f>
        <v>○</v>
      </c>
      <c r="L362" s="21" t="str">
        <f>IF('R7.8.1移動支援一覧'!R362="","",'R7.8.1移動支援一覧'!R362)</f>
        <v>○</v>
      </c>
      <c r="M362" s="21" t="str">
        <f>IF('R7.8.1移動支援一覧'!S362="","",'R7.8.1移動支援一覧'!S362)</f>
        <v>○</v>
      </c>
      <c r="N362" s="21" t="str">
        <f>IF('R7.8.1移動支援一覧'!T362="","",'R7.8.1移動支援一覧'!T362)</f>
        <v>○</v>
      </c>
      <c r="O362" s="21" t="str">
        <f>IF('R7.8.1移動支援一覧'!U362="","",'R7.8.1移動支援一覧'!U362)</f>
        <v>○</v>
      </c>
      <c r="P362" s="22" t="str">
        <f>IF('R7.8.1移動支援一覧'!V362="","",'R7.8.1移動支援一覧'!V362)</f>
        <v>0110506896</v>
      </c>
    </row>
    <row r="363" spans="1:16" ht="13.5" customHeight="1">
      <c r="A363" s="19" t="str">
        <f>'R7.8.1移動支援一覧'!A363</f>
        <v>市内</v>
      </c>
      <c r="B363" s="20" t="str">
        <f>IF('R7.8.1移動支援一覧'!B363="","",'R7.8.1移動支援一覧'!B363)</f>
        <v/>
      </c>
      <c r="C363" s="3" t="str">
        <f>'R7.8.1移動支援一覧'!C363</f>
        <v>0001100860</v>
      </c>
      <c r="D363" s="3" t="str">
        <f>'R7.8.1移動支援一覧'!D363</f>
        <v>ユニラボケアサポートセンター</v>
      </c>
      <c r="E363" s="4">
        <f>'R7.8.1移動支援一覧'!E363</f>
        <v>44896</v>
      </c>
      <c r="F363" s="3" t="str">
        <f>'R7.8.1移動支援一覧'!G363</f>
        <v>060-0042</v>
      </c>
      <c r="G363" s="3" t="str">
        <f>'R7.8.1移動支援一覧'!H363</f>
        <v>札幌市中央区大通西１７丁目２－３１　大通西１７丁目ビル３０２</v>
      </c>
      <c r="H363" s="3" t="str">
        <f>'R7.8.1移動支援一覧'!I363</f>
        <v>011-799-4595</v>
      </c>
      <c r="I363" s="3" t="str">
        <f>'R7.8.1移動支援一覧'!J363</f>
        <v>011-799-4596</v>
      </c>
      <c r="J363" s="3" t="str">
        <f>'R7.8.1移動支援一覧'!K363</f>
        <v>株式会社ユニバーサルラボ</v>
      </c>
      <c r="K363" s="21" t="str">
        <f>IF('R7.8.1移動支援一覧'!Q363="","",'R7.8.1移動支援一覧'!Q363)</f>
        <v>○</v>
      </c>
      <c r="L363" s="21" t="str">
        <f>IF('R7.8.1移動支援一覧'!R363="","",'R7.8.1移動支援一覧'!R363)</f>
        <v>○</v>
      </c>
      <c r="M363" s="21" t="str">
        <f>IF('R7.8.1移動支援一覧'!S363="","",'R7.8.1移動支援一覧'!S363)</f>
        <v>○</v>
      </c>
      <c r="N363" s="21" t="str">
        <f>IF('R7.8.1移動支援一覧'!T363="","",'R7.8.1移動支援一覧'!T363)</f>
        <v>○</v>
      </c>
      <c r="O363" s="21" t="str">
        <f>IF('R7.8.1移動支援一覧'!U363="","",'R7.8.1移動支援一覧'!U363)</f>
        <v>○</v>
      </c>
      <c r="P363" s="22" t="str">
        <f>IF('R7.8.1移動支援一覧'!V363="","",'R7.8.1移動支援一覧'!V363)</f>
        <v>0110104536</v>
      </c>
    </row>
    <row r="364" spans="1:16" ht="13.5" customHeight="1">
      <c r="A364" s="19" t="str">
        <f>'R7.8.1移動支援一覧'!A364</f>
        <v>市内</v>
      </c>
      <c r="B364" s="20" t="str">
        <f>IF('R7.8.1移動支援一覧'!B364="","",'R7.8.1移動支援一覧'!B364)</f>
        <v/>
      </c>
      <c r="C364" s="3" t="str">
        <f>'R7.8.1移動支援一覧'!C364</f>
        <v>0001100861</v>
      </c>
      <c r="D364" s="3" t="str">
        <f>'R7.8.1移動支援一覧'!D364</f>
        <v>居宅介護事業所　ホロポノ</v>
      </c>
      <c r="E364" s="4">
        <f>'R7.8.1移動支援一覧'!E364</f>
        <v>44927</v>
      </c>
      <c r="F364" s="3" t="str">
        <f>'R7.8.1移動支援一覧'!G364</f>
        <v>065-0028</v>
      </c>
      <c r="G364" s="3" t="str">
        <f>'R7.8.1移動支援一覧'!H364</f>
        <v>札幌市東区北２８条東１丁目４－１４　エナージ２８　１０２</v>
      </c>
      <c r="H364" s="3" t="str">
        <f>'R7.8.1移動支援一覧'!I364</f>
        <v>011-768-8569</v>
      </c>
      <c r="I364" s="3" t="str">
        <f>'R7.8.1移動支援一覧'!J364</f>
        <v>011-768-8569</v>
      </c>
      <c r="J364" s="3" t="str">
        <f>'R7.8.1移動支援一覧'!K364</f>
        <v>合同会社　Holo　Pono</v>
      </c>
      <c r="K364" s="21" t="str">
        <f>IF('R7.8.1移動支援一覧'!Q364="","",'R7.8.1移動支援一覧'!Q364)</f>
        <v>○</v>
      </c>
      <c r="L364" s="21" t="str">
        <f>IF('R7.8.1移動支援一覧'!R364="","",'R7.8.1移動支援一覧'!R364)</f>
        <v>○</v>
      </c>
      <c r="M364" s="21" t="str">
        <f>IF('R7.8.1移動支援一覧'!S364="","",'R7.8.1移動支援一覧'!S364)</f>
        <v>○</v>
      </c>
      <c r="N364" s="21" t="str">
        <f>IF('R7.8.1移動支援一覧'!T364="","",'R7.8.1移動支援一覧'!T364)</f>
        <v>○</v>
      </c>
      <c r="O364" s="21" t="str">
        <f>IF('R7.8.1移動支援一覧'!U364="","",'R7.8.1移動支援一覧'!U364)</f>
        <v>○</v>
      </c>
      <c r="P364" s="22" t="str">
        <f>IF('R7.8.1移動支援一覧'!V364="","",'R7.8.1移動支援一覧'!V364)</f>
        <v>0110302312</v>
      </c>
    </row>
    <row r="365" spans="1:16" ht="13.5" customHeight="1">
      <c r="A365" s="19" t="str">
        <f>'R7.8.1移動支援一覧'!A365</f>
        <v>市内</v>
      </c>
      <c r="B365" s="20" t="str">
        <f>IF('R7.8.1移動支援一覧'!B365="","",'R7.8.1移動支援一覧'!B365)</f>
        <v/>
      </c>
      <c r="C365" s="3" t="str">
        <f>'R7.8.1移動支援一覧'!C365</f>
        <v>0001100862</v>
      </c>
      <c r="D365" s="3" t="str">
        <f>'R7.8.1移動支援一覧'!D365</f>
        <v>居宅介護事業所　MIRISE</v>
      </c>
      <c r="E365" s="4">
        <f>'R7.8.1移動支援一覧'!E365</f>
        <v>44958</v>
      </c>
      <c r="F365" s="3" t="str">
        <f>'R7.8.1移動支援一覧'!G365</f>
        <v>062-0007</v>
      </c>
      <c r="G365" s="3" t="str">
        <f>'R7.8.1移動支援一覧'!H365</f>
        <v>札幌市豊平区美園７条８丁目６番７号MIRISE美園３階</v>
      </c>
      <c r="H365" s="3" t="str">
        <f>'R7.8.1移動支援一覧'!I365</f>
        <v>011-374-5657</v>
      </c>
      <c r="I365" s="3" t="str">
        <f>'R7.8.1移動支援一覧'!J365</f>
        <v>011-699-5524</v>
      </c>
      <c r="J365" s="3" t="str">
        <f>'R7.8.1移動支援一覧'!K365</f>
        <v>北海道未来図株式会社</v>
      </c>
      <c r="K365" s="21" t="str">
        <f>IF('R7.8.1移動支援一覧'!Q365="","",'R7.8.1移動支援一覧'!Q365)</f>
        <v>○</v>
      </c>
      <c r="L365" s="21" t="str">
        <f>IF('R7.8.1移動支援一覧'!R365="","",'R7.8.1移動支援一覧'!R365)</f>
        <v>○</v>
      </c>
      <c r="M365" s="21" t="str">
        <f>IF('R7.8.1移動支援一覧'!S365="","",'R7.8.1移動支援一覧'!S365)</f>
        <v>○</v>
      </c>
      <c r="N365" s="21" t="str">
        <f>IF('R7.8.1移動支援一覧'!T365="","",'R7.8.1移動支援一覧'!T365)</f>
        <v>○</v>
      </c>
      <c r="O365" s="21" t="str">
        <f>IF('R7.8.1移動支援一覧'!U365="","",'R7.8.1移動支援一覧'!U365)</f>
        <v>○</v>
      </c>
      <c r="P365" s="22" t="str">
        <f>IF('R7.8.1移動支援一覧'!V365="","",'R7.8.1移動支援一覧'!V365)</f>
        <v>0110901584</v>
      </c>
    </row>
    <row r="366" spans="1:16" ht="13.5" customHeight="1">
      <c r="A366" s="19" t="str">
        <f>'R7.8.1移動支援一覧'!A366</f>
        <v>市内</v>
      </c>
      <c r="B366" s="20" t="str">
        <f>IF('R7.8.1移動支援一覧'!B366="","",'R7.8.1移動支援一覧'!B366)</f>
        <v/>
      </c>
      <c r="C366" s="3" t="str">
        <f>'R7.8.1移動支援一覧'!C366</f>
        <v>0001100863</v>
      </c>
      <c r="D366" s="3" t="str">
        <f>'R7.8.1移動支援一覧'!D366</f>
        <v>パルム訪問介護澄川</v>
      </c>
      <c r="E366" s="4">
        <f>'R7.8.1移動支援一覧'!E366</f>
        <v>44958</v>
      </c>
      <c r="F366" s="3" t="str">
        <f>'R7.8.1移動支援一覧'!G366</f>
        <v>005-0005</v>
      </c>
      <c r="G366" s="3" t="str">
        <f>'R7.8.1移動支援一覧'!H366</f>
        <v>札幌市南区澄川５条３丁目３－４１</v>
      </c>
      <c r="H366" s="3" t="str">
        <f>'R7.8.1移動支援一覧'!I366</f>
        <v>011-850-9088</v>
      </c>
      <c r="I366" s="3" t="str">
        <f>'R7.8.1移動支援一覧'!J366</f>
        <v>011-850-9089</v>
      </c>
      <c r="J366" s="3" t="str">
        <f>'R7.8.1移動支援一覧'!K366</f>
        <v>株式会社きずな</v>
      </c>
      <c r="K366" s="21" t="str">
        <f>IF('R7.8.1移動支援一覧'!Q366="","",'R7.8.1移動支援一覧'!Q366)</f>
        <v>○</v>
      </c>
      <c r="L366" s="21" t="str">
        <f>IF('R7.8.1移動支援一覧'!R366="","",'R7.8.1移動支援一覧'!R366)</f>
        <v>○</v>
      </c>
      <c r="M366" s="21" t="str">
        <f>IF('R7.8.1移動支援一覧'!S366="","",'R7.8.1移動支援一覧'!S366)</f>
        <v>○</v>
      </c>
      <c r="N366" s="21" t="str">
        <f>IF('R7.8.1移動支援一覧'!T366="","",'R7.8.1移動支援一覧'!T366)</f>
        <v>○</v>
      </c>
      <c r="O366" s="21" t="str">
        <f>IF('R7.8.1移動支援一覧'!U366="","",'R7.8.1移動支援一覧'!U366)</f>
        <v>○</v>
      </c>
      <c r="P366" s="22" t="str">
        <f>IF('R7.8.1移動支援一覧'!V366="","",'R7.8.1移動支援一覧'!V366)</f>
        <v>0110601051</v>
      </c>
    </row>
    <row r="367" spans="1:16" ht="13.5" customHeight="1">
      <c r="A367" s="19" t="str">
        <f>'R7.8.1移動支援一覧'!A367</f>
        <v>市内</v>
      </c>
      <c r="B367" s="20" t="str">
        <f>IF('R7.8.1移動支援一覧'!B367="","",'R7.8.1移動支援一覧'!B367)</f>
        <v/>
      </c>
      <c r="C367" s="3" t="str">
        <f>'R7.8.1移動支援一覧'!C367</f>
        <v>0001100864</v>
      </c>
      <c r="D367" s="3" t="str">
        <f>'R7.8.1移動支援一覧'!D367</f>
        <v>ケアセンターキャンピア</v>
      </c>
      <c r="E367" s="4">
        <f>'R7.8.1移動支援一覧'!E367</f>
        <v>44958</v>
      </c>
      <c r="F367" s="3" t="str">
        <f>'R7.8.1移動支援一覧'!G367</f>
        <v>006-0022</v>
      </c>
      <c r="G367" s="3" t="str">
        <f>'R7.8.1移動支援一覧'!H367</f>
        <v>札幌市手稲区手稲本町２条４丁目４番８号</v>
      </c>
      <c r="H367" s="3" t="str">
        <f>'R7.8.1移動支援一覧'!I367</f>
        <v>011-600-6110</v>
      </c>
      <c r="I367" s="3" t="str">
        <f>'R7.8.1移動支援一覧'!J367</f>
        <v>011-600-6111</v>
      </c>
      <c r="J367" s="3" t="str">
        <f>'R7.8.1移動支援一覧'!K367</f>
        <v>株式会社Rings</v>
      </c>
      <c r="K367" s="21" t="str">
        <f>IF('R7.8.1移動支援一覧'!Q367="","",'R7.8.1移動支援一覧'!Q367)</f>
        <v>○</v>
      </c>
      <c r="L367" s="21" t="str">
        <f>IF('R7.8.1移動支援一覧'!R367="","",'R7.8.1移動支援一覧'!R367)</f>
        <v>○</v>
      </c>
      <c r="M367" s="21" t="str">
        <f>IF('R7.8.1移動支援一覧'!S367="","",'R7.8.1移動支援一覧'!S367)</f>
        <v>○</v>
      </c>
      <c r="N367" s="21" t="str">
        <f>IF('R7.8.1移動支援一覧'!T367="","",'R7.8.1移動支援一覧'!T367)</f>
        <v>○</v>
      </c>
      <c r="O367" s="21" t="str">
        <f>IF('R7.8.1移動支援一覧'!U367="","",'R7.8.1移動支援一覧'!U367)</f>
        <v>○</v>
      </c>
      <c r="P367" s="22" t="str">
        <f>IF('R7.8.1移動支援一覧'!V367="","",'R7.8.1移動支援一覧'!V367)</f>
        <v>0110901592</v>
      </c>
    </row>
    <row r="368" spans="1:16" ht="13.5" customHeight="1">
      <c r="A368" s="19" t="str">
        <f>'R7.8.1移動支援一覧'!A368</f>
        <v>市内</v>
      </c>
      <c r="B368" s="20" t="str">
        <f>IF('R7.8.1移動支援一覧'!B368="","",'R7.8.1移動支援一覧'!B368)</f>
        <v/>
      </c>
      <c r="C368" s="3" t="str">
        <f>'R7.8.1移動支援一覧'!C368</f>
        <v>0001100865</v>
      </c>
      <c r="D368" s="3" t="str">
        <f>'R7.8.1移動支援一覧'!D368</f>
        <v>ヘルパーステーション　ハーモニー</v>
      </c>
      <c r="E368" s="4">
        <f>'R7.8.1移動支援一覧'!E368</f>
        <v>44986</v>
      </c>
      <c r="F368" s="3" t="str">
        <f>'R7.8.1移動支援一覧'!G368</f>
        <v>003-0001</v>
      </c>
      <c r="G368" s="3" t="str">
        <f>'R7.8.1移動支援一覧'!H368</f>
        <v>札幌市白石区東札幌１条４丁目７－１０</v>
      </c>
      <c r="H368" s="3" t="str">
        <f>'R7.8.1移動支援一覧'!I368</f>
        <v>011-826-5477</v>
      </c>
      <c r="I368" s="3" t="str">
        <f>'R7.8.1移動支援一覧'!J368</f>
        <v>011-826-5477</v>
      </c>
      <c r="J368" s="3" t="str">
        <f>'R7.8.1移動支援一覧'!K368</f>
        <v>合同会社かなで</v>
      </c>
      <c r="K368" s="21" t="str">
        <f>IF('R7.8.1移動支援一覧'!Q368="","",'R7.8.1移動支援一覧'!Q368)</f>
        <v>○</v>
      </c>
      <c r="L368" s="21" t="str">
        <f>IF('R7.8.1移動支援一覧'!R368="","",'R7.8.1移動支援一覧'!R368)</f>
        <v>○</v>
      </c>
      <c r="M368" s="21" t="str">
        <f>IF('R7.8.1移動支援一覧'!S368="","",'R7.8.1移動支援一覧'!S368)</f>
        <v>○</v>
      </c>
      <c r="N368" s="21" t="str">
        <f>IF('R7.8.1移動支援一覧'!T368="","",'R7.8.1移動支援一覧'!T368)</f>
        <v>○</v>
      </c>
      <c r="O368" s="21" t="str">
        <f>IF('R7.8.1移動支援一覧'!U368="","",'R7.8.1移動支援一覧'!U368)</f>
        <v/>
      </c>
      <c r="P368" s="22" t="str">
        <f>IF('R7.8.1移動支援一覧'!V368="","",'R7.8.1移動支援一覧'!V368)</f>
        <v>0110404894</v>
      </c>
    </row>
    <row r="369" spans="1:16" ht="13.5" customHeight="1">
      <c r="A369" s="19" t="str">
        <f>'R7.8.1移動支援一覧'!A369</f>
        <v>市内</v>
      </c>
      <c r="B369" s="20" t="str">
        <f>IF('R7.8.1移動支援一覧'!B369="","",'R7.8.1移動支援一覧'!B369)</f>
        <v/>
      </c>
      <c r="C369" s="3" t="str">
        <f>'R7.8.1移動支援一覧'!C369</f>
        <v>0001100866</v>
      </c>
      <c r="D369" s="3" t="str">
        <f>'R7.8.1移動支援一覧'!D369</f>
        <v>札幌アシストセンターマザー居宅介護事業所厚別東</v>
      </c>
      <c r="E369" s="4">
        <f>'R7.8.1移動支援一覧'!E369</f>
        <v>45017</v>
      </c>
      <c r="F369" s="3" t="str">
        <f>'R7.8.1移動支援一覧'!G369</f>
        <v>004-0004</v>
      </c>
      <c r="G369" s="3" t="str">
        <f>'R7.8.1移動支援一覧'!H369</f>
        <v>札幌市厚別区厚別東４条２丁目４－１</v>
      </c>
      <c r="H369" s="3" t="str">
        <f>'R7.8.1移動支援一覧'!I369</f>
        <v>011-375-7293</v>
      </c>
      <c r="I369" s="3" t="str">
        <f>'R7.8.1移動支援一覧'!J369</f>
        <v>011-375-7393</v>
      </c>
      <c r="J369" s="3" t="str">
        <f>'R7.8.1移動支援一覧'!K369</f>
        <v>株式会社マザー</v>
      </c>
      <c r="K369" s="21" t="str">
        <f>IF('R7.8.1移動支援一覧'!Q369="","",'R7.8.1移動支援一覧'!Q369)</f>
        <v>○</v>
      </c>
      <c r="L369" s="21" t="str">
        <f>IF('R7.8.1移動支援一覧'!R369="","",'R7.8.1移動支援一覧'!R369)</f>
        <v>○</v>
      </c>
      <c r="M369" s="21" t="str">
        <f>IF('R7.8.1移動支援一覧'!S369="","",'R7.8.1移動支援一覧'!S369)</f>
        <v/>
      </c>
      <c r="N369" s="21" t="str">
        <f>IF('R7.8.1移動支援一覧'!T369="","",'R7.8.1移動支援一覧'!T369)</f>
        <v>○</v>
      </c>
      <c r="O369" s="21" t="str">
        <f>IF('R7.8.1移動支援一覧'!U369="","",'R7.8.1移動支援一覧'!U369)</f>
        <v>○</v>
      </c>
      <c r="P369" s="22" t="str">
        <f>IF('R7.8.1移動支援一覧'!V369="","",'R7.8.1移動支援一覧'!V369)</f>
        <v>0110800729</v>
      </c>
    </row>
    <row r="370" spans="1:16" ht="13.5" customHeight="1">
      <c r="A370" s="19" t="str">
        <f>'R7.8.1移動支援一覧'!A370</f>
        <v>市内</v>
      </c>
      <c r="B370" s="20" t="str">
        <f>IF('R7.8.1移動支援一覧'!B370="","",'R7.8.1移動支援一覧'!B370)</f>
        <v/>
      </c>
      <c r="C370" s="3" t="str">
        <f>'R7.8.1移動支援一覧'!C370</f>
        <v>0001100867</v>
      </c>
      <c r="D370" s="3" t="str">
        <f>'R7.8.1移動支援一覧'!D370</f>
        <v>移動支援の　てっちゃん</v>
      </c>
      <c r="E370" s="4">
        <f>'R7.8.1移動支援一覧'!E370</f>
        <v>45017</v>
      </c>
      <c r="F370" s="3" t="str">
        <f>'R7.8.1移動支援一覧'!G370</f>
        <v>006-0033</v>
      </c>
      <c r="G370" s="3" t="str">
        <f>'R7.8.1移動支援一覧'!H370</f>
        <v>札幌市手稲区稲穂３条４丁目３番７号</v>
      </c>
      <c r="H370" s="3" t="str">
        <f>'R7.8.1移動支援一覧'!I370</f>
        <v>011-694-0070</v>
      </c>
      <c r="I370" s="3" t="str">
        <f>'R7.8.1移動支援一覧'!J370</f>
        <v>011-694-0070</v>
      </c>
      <c r="J370" s="3" t="str">
        <f>'R7.8.1移動支援一覧'!K370</f>
        <v>株式会社らいふあしすと</v>
      </c>
      <c r="K370" s="21" t="str">
        <f>IF('R7.8.1移動支援一覧'!Q370="","",'R7.8.1移動支援一覧'!Q370)</f>
        <v>○</v>
      </c>
      <c r="L370" s="21" t="str">
        <f>IF('R7.8.1移動支援一覧'!R370="","",'R7.8.1移動支援一覧'!R370)</f>
        <v>○</v>
      </c>
      <c r="M370" s="21" t="str">
        <f>IF('R7.8.1移動支援一覧'!S370="","",'R7.8.1移動支援一覧'!S370)</f>
        <v>○</v>
      </c>
      <c r="N370" s="21" t="str">
        <f>IF('R7.8.1移動支援一覧'!T370="","",'R7.8.1移動支援一覧'!T370)</f>
        <v>○</v>
      </c>
      <c r="O370" s="21" t="str">
        <f>IF('R7.8.1移動支援一覧'!U370="","",'R7.8.1移動支援一覧'!U370)</f>
        <v>〇</v>
      </c>
      <c r="P370" s="22" t="str">
        <f>IF('R7.8.1移動支援一覧'!V370="","",'R7.8.1移動支援一覧'!V370)</f>
        <v>0110901675</v>
      </c>
    </row>
    <row r="371" spans="1:16" ht="13.5" customHeight="1">
      <c r="A371" s="19" t="str">
        <f>'R7.8.1移動支援一覧'!A371</f>
        <v>市内</v>
      </c>
      <c r="B371" s="20" t="str">
        <f>IF('R7.8.1移動支援一覧'!B371="","",'R7.8.1移動支援一覧'!B371)</f>
        <v/>
      </c>
      <c r="C371" s="3" t="str">
        <f>'R7.8.1移動支援一覧'!C371</f>
        <v>0001100868</v>
      </c>
      <c r="D371" s="3" t="str">
        <f>'R7.8.1移動支援一覧'!D371</f>
        <v>訪問介護リブウェル真駒内本町</v>
      </c>
      <c r="E371" s="4">
        <f>'R7.8.1移動支援一覧'!E371</f>
        <v>45017</v>
      </c>
      <c r="F371" s="3" t="str">
        <f>'R7.8.1移動支援一覧'!G371</f>
        <v>005-0021</v>
      </c>
      <c r="G371" s="3" t="str">
        <f>'R7.8.1移動支援一覧'!H371</f>
        <v>札幌市南区真駒内本町一丁目５番３号</v>
      </c>
      <c r="H371" s="3" t="str">
        <f>'R7.8.1移動支援一覧'!I371</f>
        <v>011-596-8911</v>
      </c>
      <c r="I371" s="3" t="str">
        <f>'R7.8.1移動支援一覧'!J371</f>
        <v>011-596-8928</v>
      </c>
      <c r="J371" s="3" t="str">
        <f>'R7.8.1移動支援一覧'!K371</f>
        <v>株式会社ビオネスト</v>
      </c>
      <c r="K371" s="21" t="str">
        <f>IF('R7.8.1移動支援一覧'!Q371="","",'R7.8.1移動支援一覧'!Q371)</f>
        <v>○</v>
      </c>
      <c r="L371" s="21" t="str">
        <f>IF('R7.8.1移動支援一覧'!R371="","",'R7.8.1移動支援一覧'!R371)</f>
        <v>○</v>
      </c>
      <c r="M371" s="21" t="str">
        <f>IF('R7.8.1移動支援一覧'!S371="","",'R7.8.1移動支援一覧'!S371)</f>
        <v/>
      </c>
      <c r="N371" s="21" t="str">
        <f>IF('R7.8.1移動支援一覧'!T371="","",'R7.8.1移動支援一覧'!T371)</f>
        <v>○</v>
      </c>
      <c r="O371" s="21" t="str">
        <f>IF('R7.8.1移動支援一覧'!U371="","",'R7.8.1移動支援一覧'!U371)</f>
        <v>○</v>
      </c>
      <c r="P371" s="22" t="str">
        <f>IF('R7.8.1移動支援一覧'!V371="","",'R7.8.1移動支援一覧'!V371)</f>
        <v>0110601093</v>
      </c>
    </row>
    <row r="372" spans="1:16" ht="13.5" customHeight="1">
      <c r="A372" s="19" t="str">
        <f>'R7.8.1移動支援一覧'!A372</f>
        <v>市内</v>
      </c>
      <c r="B372" s="20" t="str">
        <f>IF('R7.8.1移動支援一覧'!B372="","",'R7.8.1移動支援一覧'!B372)</f>
        <v/>
      </c>
      <c r="C372" s="3" t="str">
        <f>'R7.8.1移動支援一覧'!C372</f>
        <v>0001100869</v>
      </c>
      <c r="D372" s="3" t="str">
        <f>'R7.8.1移動支援一覧'!D372</f>
        <v>ヘルパーステーションクローバー</v>
      </c>
      <c r="E372" s="4">
        <f>'R7.8.1移動支援一覧'!E372</f>
        <v>45017</v>
      </c>
      <c r="F372" s="3" t="str">
        <f>'R7.8.1移動支援一覧'!G372</f>
        <v>003-0838</v>
      </c>
      <c r="G372" s="3" t="str">
        <f>'R7.8.1移動支援一覧'!H372</f>
        <v>札幌市白石区北郷８条４丁目２－２５　OMレジデンス北８条１０１号室</v>
      </c>
      <c r="H372" s="3" t="str">
        <f>'R7.8.1移動支援一覧'!I372</f>
        <v>011-799-4458</v>
      </c>
      <c r="I372" s="3" t="str">
        <f>'R7.8.1移動支援一覧'!J372</f>
        <v>011-799-4459</v>
      </c>
      <c r="J372" s="3" t="str">
        <f>'R7.8.1移動支援一覧'!K372</f>
        <v>株式会社 axicare</v>
      </c>
      <c r="K372" s="21" t="str">
        <f>IF('R7.8.1移動支援一覧'!Q372="","",'R7.8.1移動支援一覧'!Q372)</f>
        <v>○</v>
      </c>
      <c r="L372" s="21" t="str">
        <f>IF('R7.8.1移動支援一覧'!R372="","",'R7.8.1移動支援一覧'!R372)</f>
        <v>○</v>
      </c>
      <c r="M372" s="21" t="str">
        <f>IF('R7.8.1移動支援一覧'!S372="","",'R7.8.1移動支援一覧'!S372)</f>
        <v>○</v>
      </c>
      <c r="N372" s="21" t="str">
        <f>IF('R7.8.1移動支援一覧'!T372="","",'R7.8.1移動支援一覧'!T372)</f>
        <v>○</v>
      </c>
      <c r="O372" s="21" t="str">
        <f>IF('R7.8.1移動支援一覧'!U372="","",'R7.8.1移動支援一覧'!U372)</f>
        <v>○</v>
      </c>
      <c r="P372" s="22" t="str">
        <f>IF('R7.8.1移動支援一覧'!V372="","",'R7.8.1移動支援一覧'!V372)</f>
        <v>0110302205</v>
      </c>
    </row>
    <row r="373" spans="1:16" ht="13.5" customHeight="1">
      <c r="A373" s="19" t="str">
        <f>'R7.8.1移動支援一覧'!A373</f>
        <v>市内</v>
      </c>
      <c r="B373" s="20" t="str">
        <f>IF('R7.8.1移動支援一覧'!B373="","",'R7.8.1移動支援一覧'!B373)</f>
        <v/>
      </c>
      <c r="C373" s="3" t="str">
        <f>'R7.8.1移動支援一覧'!C373</f>
        <v>0001100870</v>
      </c>
      <c r="D373" s="3" t="str">
        <f>'R7.8.1移動支援一覧'!D373</f>
        <v>ヘルパーステーションシャイン</v>
      </c>
      <c r="E373" s="4">
        <f>'R7.8.1移動支援一覧'!E373</f>
        <v>45047</v>
      </c>
      <c r="F373" s="3" t="str">
        <f>'R7.8.1移動支援一覧'!G373</f>
        <v>004-0867</v>
      </c>
      <c r="G373" s="3" t="str">
        <f>'R7.8.1移動支援一覧'!H373</f>
        <v>札幌市清田区北野７条１丁目５－７　１－C</v>
      </c>
      <c r="H373" s="3" t="str">
        <f>'R7.8.1移動支援一覧'!I373</f>
        <v>011-858-9000</v>
      </c>
      <c r="I373" s="3" t="str">
        <f>'R7.8.1移動支援一覧'!J373</f>
        <v>011-858-9001</v>
      </c>
      <c r="J373" s="3" t="str">
        <f>'R7.8.1移動支援一覧'!K373</f>
        <v>株式会社シャイン</v>
      </c>
      <c r="K373" s="21" t="str">
        <f>IF('R7.8.1移動支援一覧'!Q373="","",'R7.8.1移動支援一覧'!Q373)</f>
        <v>○</v>
      </c>
      <c r="L373" s="21" t="str">
        <f>IF('R7.8.1移動支援一覧'!R373="","",'R7.8.1移動支援一覧'!R373)</f>
        <v>○</v>
      </c>
      <c r="M373" s="21" t="str">
        <f>IF('R7.8.1移動支援一覧'!S373="","",'R7.8.1移動支援一覧'!S373)</f>
        <v>○</v>
      </c>
      <c r="N373" s="21" t="str">
        <f>IF('R7.8.1移動支援一覧'!T373="","",'R7.8.1移動支援一覧'!T373)</f>
        <v>○</v>
      </c>
      <c r="O373" s="21" t="str">
        <f>IF('R7.8.1移動支援一覧'!U373="","",'R7.8.1移動支援一覧'!U373)</f>
        <v>○</v>
      </c>
      <c r="P373" s="22" t="str">
        <f>IF('R7.8.1移動支援一覧'!V373="","",'R7.8.1移動支援一覧'!V373)</f>
        <v>0110404712</v>
      </c>
    </row>
    <row r="374" spans="1:16" ht="13.5" customHeight="1">
      <c r="A374" s="19" t="str">
        <f>'R7.8.1移動支援一覧'!A374</f>
        <v>市内</v>
      </c>
      <c r="B374" s="20" t="str">
        <f>IF('R7.8.1移動支援一覧'!B374="","",'R7.8.1移動支援一覧'!B374)</f>
        <v/>
      </c>
      <c r="C374" s="3" t="str">
        <f>'R7.8.1移動支援一覧'!C374</f>
        <v>0001100871</v>
      </c>
      <c r="D374" s="3" t="str">
        <f>'R7.8.1移動支援一覧'!D374</f>
        <v>指定訪問介護ステーションぬくもりホームケア</v>
      </c>
      <c r="E374" s="4">
        <f>'R7.8.1移動支援一覧'!E374</f>
        <v>45047</v>
      </c>
      <c r="F374" s="3" t="str">
        <f>'R7.8.1移動支援一覧'!G374</f>
        <v>063-0823</v>
      </c>
      <c r="G374" s="3" t="str">
        <f>'R7.8.1移動支援一覧'!H374</f>
        <v>札幌市西区発寒３条１丁目２－２５ヒロガミビル２階</v>
      </c>
      <c r="H374" s="3" t="str">
        <f>'R7.8.1移動支援一覧'!I374</f>
        <v>011-590-1845</v>
      </c>
      <c r="I374" s="3" t="str">
        <f>'R7.8.1移動支援一覧'!J374</f>
        <v>011-590-1892</v>
      </c>
      <c r="J374" s="3" t="str">
        <f>'R7.8.1移動支援一覧'!K374</f>
        <v>ウェルスリー株式会社</v>
      </c>
      <c r="K374" s="21" t="str">
        <f>IF('R7.8.1移動支援一覧'!Q374="","",'R7.8.1移動支援一覧'!Q374)</f>
        <v>○</v>
      </c>
      <c r="L374" s="21" t="str">
        <f>IF('R7.8.1移動支援一覧'!R374="","",'R7.8.1移動支援一覧'!R374)</f>
        <v>○</v>
      </c>
      <c r="M374" s="21" t="str">
        <f>IF('R7.8.1移動支援一覧'!S374="","",'R7.8.1移動支援一覧'!S374)</f>
        <v>○</v>
      </c>
      <c r="N374" s="21" t="str">
        <f>IF('R7.8.1移動支援一覧'!T374="","",'R7.8.1移動支援一覧'!T374)</f>
        <v>○</v>
      </c>
      <c r="O374" s="21" t="str">
        <f>IF('R7.8.1移動支援一覧'!U374="","",'R7.8.1移動支援一覧'!U374)</f>
        <v>○</v>
      </c>
      <c r="P374" s="22" t="str">
        <f>IF('R7.8.1移動支援一覧'!V374="","",'R7.8.1移動支援一覧'!V374)</f>
        <v>0110701612</v>
      </c>
    </row>
    <row r="375" spans="1:16" ht="13.5" customHeight="1">
      <c r="A375" s="19" t="str">
        <f>'R7.8.1移動支援一覧'!A375</f>
        <v>市内</v>
      </c>
      <c r="B375" s="20" t="str">
        <f>IF('R7.8.1移動支援一覧'!B375="","",'R7.8.1移動支援一覧'!B375)</f>
        <v/>
      </c>
      <c r="C375" s="3" t="str">
        <f>'R7.8.1移動支援一覧'!C375</f>
        <v>0001100872</v>
      </c>
      <c r="D375" s="3" t="str">
        <f>'R7.8.1移動支援一覧'!D375</f>
        <v>訪問介護事業所未来</v>
      </c>
      <c r="E375" s="4">
        <f>'R7.8.1移動支援一覧'!E375</f>
        <v>45047</v>
      </c>
      <c r="F375" s="3" t="str">
        <f>'R7.8.1移動支援一覧'!G375</f>
        <v>063-0830</v>
      </c>
      <c r="G375" s="3" t="str">
        <f>'R7.8.1移動支援一覧'!H375</f>
        <v>札幌市西区発寒１０条１丁目４番３号</v>
      </c>
      <c r="H375" s="3" t="str">
        <f>'R7.8.1移動支援一覧'!I375</f>
        <v>011-662-9878</v>
      </c>
      <c r="I375" s="3" t="str">
        <f>'R7.8.1移動支援一覧'!J375</f>
        <v>011-838-7848</v>
      </c>
      <c r="J375" s="3" t="str">
        <f>'R7.8.1移動支援一覧'!K375</f>
        <v>合同会社未来</v>
      </c>
      <c r="K375" s="21" t="str">
        <f>IF('R7.8.1移動支援一覧'!Q375="","",'R7.8.1移動支援一覧'!Q375)</f>
        <v>○</v>
      </c>
      <c r="L375" s="21" t="str">
        <f>IF('R7.8.1移動支援一覧'!R375="","",'R7.8.1移動支援一覧'!R375)</f>
        <v>○</v>
      </c>
      <c r="M375" s="21" t="str">
        <f>IF('R7.8.1移動支援一覧'!S375="","",'R7.8.1移動支援一覧'!S375)</f>
        <v>○</v>
      </c>
      <c r="N375" s="21" t="str">
        <f>IF('R7.8.1移動支援一覧'!T375="","",'R7.8.1移動支援一覧'!T375)</f>
        <v>○</v>
      </c>
      <c r="O375" s="21" t="str">
        <f>IF('R7.8.1移動支援一覧'!U375="","",'R7.8.1移動支援一覧'!U375)</f>
        <v>○</v>
      </c>
      <c r="P375" s="22" t="str">
        <f>IF('R7.8.1移動支援一覧'!V375="","",'R7.8.1移動支援一覧'!V375)</f>
        <v>0110701604</v>
      </c>
    </row>
    <row r="376" spans="1:16" ht="13.5" customHeight="1">
      <c r="A376" s="19" t="str">
        <f>'R7.8.1移動支援一覧'!A376</f>
        <v>市内</v>
      </c>
      <c r="B376" s="20" t="str">
        <f>IF('R7.8.1移動支援一覧'!B376="","",'R7.8.1移動支援一覧'!B376)</f>
        <v/>
      </c>
      <c r="C376" s="3" t="str">
        <f>'R7.8.1移動支援一覧'!C376</f>
        <v>0001100873</v>
      </c>
      <c r="D376" s="3" t="str">
        <f>'R7.8.1移動支援一覧'!D376</f>
        <v>訪問介護事業所きずな　豊平店</v>
      </c>
      <c r="E376" s="4">
        <f>'R7.8.1移動支援一覧'!E376</f>
        <v>45047</v>
      </c>
      <c r="F376" s="3" t="str">
        <f>'R7.8.1移動支援一覧'!G376</f>
        <v>062-0903</v>
      </c>
      <c r="G376" s="3" t="str">
        <f>'R7.8.1移動支援一覧'!H376</f>
        <v>札幌市豊平区豊平３条８丁目１－２６ヌーベルアーバンシティ３０１</v>
      </c>
      <c r="H376" s="3" t="str">
        <f>'R7.8.1移動支援一覧'!I376</f>
        <v>011-826-3715</v>
      </c>
      <c r="I376" s="3" t="str">
        <f>'R7.8.1移動支援一覧'!J376</f>
        <v>011-826-3716</v>
      </c>
      <c r="J376" s="3" t="str">
        <f>'R7.8.1移動支援一覧'!K376</f>
        <v>合同会社あぷあ</v>
      </c>
      <c r="K376" s="21" t="str">
        <f>IF('R7.8.1移動支援一覧'!Q376="","",'R7.8.1移動支援一覧'!Q376)</f>
        <v>○</v>
      </c>
      <c r="L376" s="21" t="str">
        <f>IF('R7.8.1移動支援一覧'!R376="","",'R7.8.1移動支援一覧'!R376)</f>
        <v>○</v>
      </c>
      <c r="M376" s="21" t="str">
        <f>IF('R7.8.1移動支援一覧'!S376="","",'R7.8.1移動支援一覧'!S376)</f>
        <v>○</v>
      </c>
      <c r="N376" s="21" t="str">
        <f>IF('R7.8.1移動支援一覧'!T376="","",'R7.8.1移動支援一覧'!T376)</f>
        <v>○</v>
      </c>
      <c r="O376" s="21" t="str">
        <f>IF('R7.8.1移動支援一覧'!U376="","",'R7.8.1移動支援一覧'!U376)</f>
        <v>○</v>
      </c>
      <c r="P376" s="22" t="str">
        <f>IF('R7.8.1移動支援一覧'!V376="","",'R7.8.1移動支援一覧'!V376)</f>
        <v>0110506953</v>
      </c>
    </row>
    <row r="377" spans="1:16" ht="13.5" customHeight="1">
      <c r="A377" s="19" t="str">
        <f>'R7.8.1移動支援一覧'!A377</f>
        <v>市内</v>
      </c>
      <c r="B377" s="20" t="str">
        <f>IF('R7.8.1移動支援一覧'!B377="","",'R7.8.1移動支援一覧'!B377)</f>
        <v/>
      </c>
      <c r="C377" s="3" t="str">
        <f>'R7.8.1移動支援一覧'!C377</f>
        <v>0001100874</v>
      </c>
      <c r="D377" s="3" t="str">
        <f>'R7.8.1移動支援一覧'!D377</f>
        <v>移動支援事業所　くりや</v>
      </c>
      <c r="E377" s="4">
        <f>'R7.8.1移動支援一覧'!E377</f>
        <v>45078</v>
      </c>
      <c r="F377" s="3" t="str">
        <f>'R7.8.1移動支援一覧'!G377</f>
        <v>063-0803</v>
      </c>
      <c r="G377" s="3" t="str">
        <f>'R7.8.1移動支援一覧'!H377</f>
        <v>札幌市西区二十四軒３条２丁目５－２６　パールビル</v>
      </c>
      <c r="H377" s="3" t="str">
        <f>'R7.8.1移動支援一覧'!I377</f>
        <v>011-615-1055</v>
      </c>
      <c r="I377" s="3" t="str">
        <f>'R7.8.1移動支援一覧'!J377</f>
        <v>011-206-6169</v>
      </c>
      <c r="J377" s="3" t="str">
        <f>'R7.8.1移動支援一覧'!K377</f>
        <v>株式会社　あおば</v>
      </c>
      <c r="K377" s="21" t="str">
        <f>IF('R7.8.1移動支援一覧'!Q377="","",'R7.8.1移動支援一覧'!Q377)</f>
        <v>○</v>
      </c>
      <c r="L377" s="21" t="str">
        <f>IF('R7.8.1移動支援一覧'!R377="","",'R7.8.1移動支援一覧'!R377)</f>
        <v>○</v>
      </c>
      <c r="M377" s="21" t="str">
        <f>IF('R7.8.1移動支援一覧'!S377="","",'R7.8.1移動支援一覧'!S377)</f>
        <v>○</v>
      </c>
      <c r="N377" s="21" t="str">
        <f>IF('R7.8.1移動支援一覧'!T377="","",'R7.8.1移動支援一覧'!T377)</f>
        <v>○</v>
      </c>
      <c r="O377" s="21" t="str">
        <f>IF('R7.8.1移動支援一覧'!U377="","",'R7.8.1移動支援一覧'!U377)</f>
        <v>○</v>
      </c>
      <c r="P377" s="22" t="str">
        <f>IF('R7.8.1移動支援一覧'!V377="","",'R7.8.1移動支援一覧'!V377)</f>
        <v>0110701620</v>
      </c>
    </row>
    <row r="378" spans="1:16" ht="13.5" customHeight="1">
      <c r="A378" s="19" t="str">
        <f>'R7.8.1移動支援一覧'!A378</f>
        <v>市内</v>
      </c>
      <c r="B378" s="20" t="str">
        <f>IF('R7.8.1移動支援一覧'!B378="","",'R7.8.1移動支援一覧'!B378)</f>
        <v/>
      </c>
      <c r="C378" s="3" t="str">
        <f>'R7.8.1移動支援一覧'!C378</f>
        <v>0001100875</v>
      </c>
      <c r="D378" s="3" t="str">
        <f>'R7.8.1移動支援一覧'!D378</f>
        <v>訪問介護事業所きずな　清田店</v>
      </c>
      <c r="E378" s="4">
        <f>'R7.8.1移動支援一覧'!E378</f>
        <v>45078</v>
      </c>
      <c r="F378" s="3" t="str">
        <f>'R7.8.1移動支援一覧'!G378</f>
        <v>004-0871</v>
      </c>
      <c r="G378" s="3" t="str">
        <f>'R7.8.1移動支援一覧'!H378</f>
        <v>札幌市清田区平岡１条２丁目１０－１１平岡マンション１F</v>
      </c>
      <c r="H378" s="3" t="str">
        <f>'R7.8.1移動支援一覧'!I378</f>
        <v>011-375-7494</v>
      </c>
      <c r="I378" s="3" t="str">
        <f>'R7.8.1移動支援一覧'!J378</f>
        <v>011-375-7495</v>
      </c>
      <c r="J378" s="3" t="str">
        <f>'R7.8.1移動支援一覧'!K378</f>
        <v>合同会社きずなグループ８４１</v>
      </c>
      <c r="K378" s="21" t="str">
        <f>IF('R7.8.1移動支援一覧'!Q378="","",'R7.8.1移動支援一覧'!Q378)</f>
        <v>〇</v>
      </c>
      <c r="L378" s="21" t="str">
        <f>IF('R7.8.1移動支援一覧'!R378="","",'R7.8.1移動支援一覧'!R378)</f>
        <v>〇</v>
      </c>
      <c r="M378" s="21" t="str">
        <f>IF('R7.8.1移動支援一覧'!S378="","",'R7.8.1移動支援一覧'!S378)</f>
        <v>〇</v>
      </c>
      <c r="N378" s="21" t="str">
        <f>IF('R7.8.1移動支援一覧'!T378="","",'R7.8.1移動支援一覧'!T378)</f>
        <v>〇</v>
      </c>
      <c r="O378" s="21" t="str">
        <f>IF('R7.8.1移動支援一覧'!U378="","",'R7.8.1移動支援一覧'!U378)</f>
        <v>〇</v>
      </c>
      <c r="P378" s="22" t="str">
        <f>IF('R7.8.1移動支援一覧'!V378="","",'R7.8.1移動支援一覧'!V378)</f>
        <v>0110901733</v>
      </c>
    </row>
    <row r="379" spans="1:16" ht="13.5" customHeight="1">
      <c r="A379" s="19" t="str">
        <f>'R7.8.1移動支援一覧'!A379</f>
        <v>市内</v>
      </c>
      <c r="B379" s="20" t="str">
        <f>IF('R7.8.1移動支援一覧'!B379="","",'R7.8.1移動支援一覧'!B379)</f>
        <v/>
      </c>
      <c r="C379" s="3" t="str">
        <f>'R7.8.1移動支援一覧'!C379</f>
        <v>0001100876</v>
      </c>
      <c r="D379" s="3" t="str">
        <f>'R7.8.1移動支援一覧'!D379</f>
        <v>ケアサポートさち</v>
      </c>
      <c r="E379" s="4">
        <f>'R7.8.1移動支援一覧'!E379</f>
        <v>45108</v>
      </c>
      <c r="F379" s="3" t="str">
        <f>'R7.8.1移動支援一覧'!G379</f>
        <v>065-0014</v>
      </c>
      <c r="G379" s="3" t="str">
        <f>'R7.8.1移動支援一覧'!H379</f>
        <v>札幌市東区北１４条東１４丁目１番２０号</v>
      </c>
      <c r="H379" s="3" t="str">
        <f>'R7.8.1移動支援一覧'!I379</f>
        <v>011-302-1115</v>
      </c>
      <c r="I379" s="3" t="str">
        <f>'R7.8.1移動支援一覧'!J379</f>
        <v>011-731-2114</v>
      </c>
      <c r="J379" s="3" t="str">
        <f>'R7.8.1移動支援一覧'!K379</f>
        <v>株式会社祥</v>
      </c>
      <c r="K379" s="21" t="str">
        <f>IF('R7.8.1移動支援一覧'!Q379="","",'R7.8.1移動支援一覧'!Q379)</f>
        <v>○</v>
      </c>
      <c r="L379" s="21" t="str">
        <f>IF('R7.8.1移動支援一覧'!R379="","",'R7.8.1移動支援一覧'!R379)</f>
        <v>○</v>
      </c>
      <c r="M379" s="21" t="str">
        <f>IF('R7.8.1移動支援一覧'!S379="","",'R7.8.1移動支援一覧'!S379)</f>
        <v>○</v>
      </c>
      <c r="N379" s="21" t="str">
        <f>IF('R7.8.1移動支援一覧'!T379="","",'R7.8.1移動支援一覧'!T379)</f>
        <v>○</v>
      </c>
      <c r="O379" s="21" t="str">
        <f>IF('R7.8.1移動支援一覧'!U379="","",'R7.8.1移動支援一覧'!U379)</f>
        <v>○</v>
      </c>
      <c r="P379" s="22" t="str">
        <f>IF('R7.8.1移動支援一覧'!V379="","",'R7.8.1移動支援一覧'!V379)</f>
        <v>0110302437</v>
      </c>
    </row>
    <row r="380" spans="1:16" ht="13.5" customHeight="1">
      <c r="A380" s="19" t="str">
        <f>'R7.8.1移動支援一覧'!A380</f>
        <v>市内</v>
      </c>
      <c r="B380" s="20" t="str">
        <f>IF('R7.8.1移動支援一覧'!B380="","",'R7.8.1移動支援一覧'!B380)</f>
        <v/>
      </c>
      <c r="C380" s="3" t="str">
        <f>'R7.8.1移動支援一覧'!C380</f>
        <v>0001100877</v>
      </c>
      <c r="D380" s="3" t="str">
        <f>'R7.8.1移動支援一覧'!D380</f>
        <v>Second LifeCare</v>
      </c>
      <c r="E380" s="4">
        <f>'R7.8.1移動支援一覧'!E380</f>
        <v>45078</v>
      </c>
      <c r="F380" s="3" t="str">
        <f>'R7.8.1移動支援一覧'!G380</f>
        <v>006-0823</v>
      </c>
      <c r="G380" s="3" t="str">
        <f>'R7.8.1移動支援一覧'!H380</f>
        <v>札幌市手稲区前田１３条１０丁目４番１０号マ・メゾン２０１号</v>
      </c>
      <c r="H380" s="3" t="str">
        <f>'R7.8.1移動支援一覧'!I380</f>
        <v>011-699-5497</v>
      </c>
      <c r="I380" s="3" t="str">
        <f>'R7.8.1移動支援一覧'!J380</f>
        <v>011-699-5498</v>
      </c>
      <c r="J380" s="3" t="str">
        <f>'R7.8.1移動支援一覧'!K380</f>
        <v>株式会社　Second　Grow</v>
      </c>
      <c r="K380" s="21" t="str">
        <f>IF('R7.8.1移動支援一覧'!Q380="","",'R7.8.1移動支援一覧'!Q380)</f>
        <v>○</v>
      </c>
      <c r="L380" s="21" t="str">
        <f>IF('R7.8.1移動支援一覧'!R380="","",'R7.8.1移動支援一覧'!R380)</f>
        <v>○</v>
      </c>
      <c r="M380" s="21" t="str">
        <f>IF('R7.8.1移動支援一覧'!S380="","",'R7.8.1移動支援一覧'!S380)</f>
        <v>○</v>
      </c>
      <c r="N380" s="21" t="str">
        <f>IF('R7.8.1移動支援一覧'!T380="","",'R7.8.1移動支援一覧'!T380)</f>
        <v>○</v>
      </c>
      <c r="O380" s="21" t="str">
        <f>IF('R7.8.1移動支援一覧'!U380="","",'R7.8.1移動支援一覧'!U380)</f>
        <v>○</v>
      </c>
      <c r="P380" s="22" t="str">
        <f>IF('R7.8.1移動支援一覧'!V380="","",'R7.8.1移動支援一覧'!V380)</f>
        <v>0110901535</v>
      </c>
    </row>
    <row r="381" spans="1:16" ht="13.5" customHeight="1">
      <c r="A381" s="19" t="str">
        <f>'R7.8.1移動支援一覧'!A381</f>
        <v>市内</v>
      </c>
      <c r="B381" s="20" t="str">
        <f>IF('R7.8.1移動支援一覧'!B381="","",'R7.8.1移動支援一覧'!B381)</f>
        <v/>
      </c>
      <c r="C381" s="3" t="str">
        <f>'R7.8.1移動支援一覧'!C381</f>
        <v>0001100878</v>
      </c>
      <c r="D381" s="3" t="str">
        <f>'R7.8.1移動支援一覧'!D381</f>
        <v>ヘルパーステーションあいの手</v>
      </c>
      <c r="E381" s="4">
        <f>'R7.8.1移動支援一覧'!E381</f>
        <v>45078</v>
      </c>
      <c r="F381" s="3" t="str">
        <f>'R7.8.1移動支援一覧'!G381</f>
        <v>006-0022</v>
      </c>
      <c r="G381" s="3" t="str">
        <f>'R7.8.1移動支援一覧'!H381</f>
        <v>札幌市手稲区手稲本町２条２丁目４－２３</v>
      </c>
      <c r="H381" s="3" t="str">
        <f>'R7.8.1移動支援一覧'!I381</f>
        <v>011-213-8210</v>
      </c>
      <c r="I381" s="3" t="str">
        <f>'R7.8.1移動支援一覧'!J381</f>
        <v>011-213-8210</v>
      </c>
      <c r="J381" s="3" t="str">
        <f>'R7.8.1移動支援一覧'!K381</f>
        <v>有限会社メティス</v>
      </c>
      <c r="K381" s="21" t="str">
        <f>IF('R7.8.1移動支援一覧'!Q381="","",'R7.8.1移動支援一覧'!Q381)</f>
        <v>○</v>
      </c>
      <c r="L381" s="21" t="str">
        <f>IF('R7.8.1移動支援一覧'!R381="","",'R7.8.1移動支援一覧'!R381)</f>
        <v>○</v>
      </c>
      <c r="M381" s="21" t="str">
        <f>IF('R7.8.1移動支援一覧'!S381="","",'R7.8.1移動支援一覧'!S381)</f>
        <v>○</v>
      </c>
      <c r="N381" s="21" t="str">
        <f>IF('R7.8.1移動支援一覧'!T381="","",'R7.8.1移動支援一覧'!T381)</f>
        <v>○</v>
      </c>
      <c r="O381" s="21" t="str">
        <f>IF('R7.8.1移動支援一覧'!U381="","",'R7.8.1移動支援一覧'!U381)</f>
        <v>○</v>
      </c>
      <c r="P381" s="22" t="str">
        <f>IF('R7.8.1移動支援一覧'!V381="","",'R7.8.1移動支援一覧'!V381)</f>
        <v>0110901642</v>
      </c>
    </row>
    <row r="382" spans="1:16" ht="13.5" customHeight="1">
      <c r="A382" s="19" t="str">
        <f>'R7.8.1移動支援一覧'!A382</f>
        <v>市内</v>
      </c>
      <c r="B382" s="20" t="str">
        <f>IF('R7.8.1移動支援一覧'!B382="","",'R7.8.1移動支援一覧'!B382)</f>
        <v/>
      </c>
      <c r="C382" s="3" t="str">
        <f>'R7.8.1移動支援一覧'!C382</f>
        <v>0001100879</v>
      </c>
      <c r="D382" s="3" t="str">
        <f>'R7.8.1移動支援一覧'!D382</f>
        <v>訪問介護事業所あさがお</v>
      </c>
      <c r="E382" s="4">
        <f>'R7.8.1移動支援一覧'!E382</f>
        <v>45108</v>
      </c>
      <c r="F382" s="3" t="str">
        <f>'R7.8.1移動支援一覧'!G382</f>
        <v>065-0051</v>
      </c>
      <c r="G382" s="3" t="str">
        <f>'R7.8.1移動支援一覧'!H382</f>
        <v>札幌市中央区南１条東１丁目２番１号太平洋興発ビル５階B号室</v>
      </c>
      <c r="H382" s="3" t="str">
        <f>'R7.8.1移動支援一覧'!I382</f>
        <v>011-252-7245</v>
      </c>
      <c r="I382" s="3" t="str">
        <f>'R7.8.1移動支援一覧'!J382</f>
        <v>011-252-7285</v>
      </c>
      <c r="J382" s="3" t="str">
        <f>'R7.8.1移動支援一覧'!K382</f>
        <v>株式会社きずな</v>
      </c>
      <c r="K382" s="21" t="str">
        <f>IF('R7.8.1移動支援一覧'!Q382="","",'R7.8.1移動支援一覧'!Q382)</f>
        <v>○</v>
      </c>
      <c r="L382" s="21" t="str">
        <f>IF('R7.8.1移動支援一覧'!R382="","",'R7.8.1移動支援一覧'!R382)</f>
        <v>○</v>
      </c>
      <c r="M382" s="21" t="str">
        <f>IF('R7.8.1移動支援一覧'!S382="","",'R7.8.1移動支援一覧'!S382)</f>
        <v>○</v>
      </c>
      <c r="N382" s="21" t="str">
        <f>IF('R7.8.1移動支援一覧'!T382="","",'R7.8.1移動支援一覧'!T382)</f>
        <v>○</v>
      </c>
      <c r="O382" s="21" t="str">
        <f>IF('R7.8.1移動支援一覧'!U382="","",'R7.8.1移動支援一覧'!U382)</f>
        <v>○</v>
      </c>
      <c r="P382" s="22" t="str">
        <f>IF('R7.8.1移動支援一覧'!V382="","",'R7.8.1移動支援一覧'!V382)</f>
        <v>0110104569</v>
      </c>
    </row>
    <row r="383" spans="1:16" ht="13.5" customHeight="1">
      <c r="A383" s="19" t="str">
        <f>'R7.8.1移動支援一覧'!A383</f>
        <v>市内</v>
      </c>
      <c r="B383" s="20" t="str">
        <f>IF('R7.8.1移動支援一覧'!B383="","",'R7.8.1移動支援一覧'!B383)</f>
        <v/>
      </c>
      <c r="C383" s="3" t="str">
        <f>'R7.8.1移動支援一覧'!C383</f>
        <v>0001100881</v>
      </c>
      <c r="D383" s="3" t="str">
        <f>'R7.8.1移動支援一覧'!D383</f>
        <v>重度訪問介護事業所P.nattsu</v>
      </c>
      <c r="E383" s="4">
        <f>'R7.8.1移動支援一覧'!E383</f>
        <v>45139</v>
      </c>
      <c r="F383" s="3" t="str">
        <f>'R7.8.1移動支援一覧'!G383</f>
        <v>065-0015</v>
      </c>
      <c r="G383" s="3" t="str">
        <f>'R7.8.1移動支援一覧'!H383</f>
        <v>札幌市東区北１５条東１３丁目１番２２号リバティーパレス２０２号室</v>
      </c>
      <c r="H383" s="3" t="str">
        <f>'R7.8.1移動支援一覧'!I383</f>
        <v>011-299-2047</v>
      </c>
      <c r="I383" s="3" t="str">
        <f>'R7.8.1移動支援一覧'!J383</f>
        <v>011-299-2047</v>
      </c>
      <c r="J383" s="3" t="str">
        <f>'R7.8.1移動支援一覧'!K383</f>
        <v>合同会社　ふれあい・結</v>
      </c>
      <c r="K383" s="21" t="str">
        <f>IF('R7.8.1移動支援一覧'!Q383="","",'R7.8.1移動支援一覧'!Q383)</f>
        <v>○</v>
      </c>
      <c r="L383" s="21" t="str">
        <f>IF('R7.8.1移動支援一覧'!R383="","",'R7.8.1移動支援一覧'!R383)</f>
        <v/>
      </c>
      <c r="M383" s="21" t="str">
        <f>IF('R7.8.1移動支援一覧'!S383="","",'R7.8.1移動支援一覧'!S383)</f>
        <v/>
      </c>
      <c r="N383" s="21" t="str">
        <f>IF('R7.8.1移動支援一覧'!T383="","",'R7.8.1移動支援一覧'!T383)</f>
        <v/>
      </c>
      <c r="O383" s="21" t="str">
        <f>IF('R7.8.1移動支援一覧'!U383="","",'R7.8.1移動支援一覧'!U383)</f>
        <v/>
      </c>
      <c r="P383" s="22" t="str">
        <f>IF('R7.8.1移動支援一覧'!V383="","",'R7.8.1移動支援一覧'!V383)</f>
        <v>0110302353</v>
      </c>
    </row>
    <row r="384" spans="1:16" ht="13.5" customHeight="1">
      <c r="A384" s="19" t="str">
        <f>'R7.8.1移動支援一覧'!A384</f>
        <v>市内</v>
      </c>
      <c r="B384" s="20" t="str">
        <f>IF('R7.8.1移動支援一覧'!B384="","",'R7.8.1移動支援一覧'!B384)</f>
        <v/>
      </c>
      <c r="C384" s="3" t="str">
        <f>'R7.8.1移動支援一覧'!C384</f>
        <v>0001100883</v>
      </c>
      <c r="D384" s="3" t="str">
        <f>'R7.8.1移動支援一覧'!D384</f>
        <v>居宅介護事業所まっぷ</v>
      </c>
      <c r="E384" s="4">
        <f>'R7.8.1移動支援一覧'!E384</f>
        <v>45139</v>
      </c>
      <c r="F384" s="3" t="str">
        <f>'R7.8.1移動支援一覧'!G384</f>
        <v>001-0032</v>
      </c>
      <c r="G384" s="3" t="str">
        <f>'R7.8.1移動支援一覧'!H384</f>
        <v>札幌市北区北３２条西５丁目３番２８号</v>
      </c>
      <c r="H384" s="3" t="str">
        <f>'R7.8.1移動支援一覧'!I384</f>
        <v>011-600-6808</v>
      </c>
      <c r="I384" s="3" t="str">
        <f>'R7.8.1移動支援一覧'!J384</f>
        <v>011-600-6808</v>
      </c>
      <c r="J384" s="3" t="str">
        <f>'R7.8.1移動支援一覧'!K384</f>
        <v>株式会社GrowMap</v>
      </c>
      <c r="K384" s="21" t="str">
        <f>IF('R7.8.1移動支援一覧'!Q384="","",'R7.8.1移動支援一覧'!Q384)</f>
        <v>〇</v>
      </c>
      <c r="L384" s="21" t="str">
        <f>IF('R7.8.1移動支援一覧'!R384="","",'R7.8.1移動支援一覧'!R384)</f>
        <v>〇</v>
      </c>
      <c r="M384" s="21" t="str">
        <f>IF('R7.8.1移動支援一覧'!S384="","",'R7.8.1移動支援一覧'!S384)</f>
        <v>〇</v>
      </c>
      <c r="N384" s="21" t="str">
        <f>IF('R7.8.1移動支援一覧'!T384="","",'R7.8.1移動支援一覧'!T384)</f>
        <v>〇</v>
      </c>
      <c r="O384" s="21" t="str">
        <f>IF('R7.8.1移動支援一覧'!U384="","",'R7.8.1移動支援一覧'!U384)</f>
        <v>〇</v>
      </c>
      <c r="P384" s="22" t="str">
        <f>IF('R7.8.1移動支援一覧'!V384="","",'R7.8.1移動支援一覧'!V384)</f>
        <v>0110205523</v>
      </c>
    </row>
    <row r="385" spans="1:16" ht="13.5" customHeight="1">
      <c r="A385" s="19" t="str">
        <f>'R7.8.1移動支援一覧'!A385</f>
        <v>市内</v>
      </c>
      <c r="B385" s="20" t="str">
        <f>IF('R7.8.1移動支援一覧'!B385="","",'R7.8.1移動支援一覧'!B385)</f>
        <v/>
      </c>
      <c r="C385" s="3" t="str">
        <f>'R7.8.1移動支援一覧'!C385</f>
        <v>0001100884</v>
      </c>
      <c r="D385" s="3" t="str">
        <f>'R7.8.1移動支援一覧'!D385</f>
        <v>ヘルパーステーションkormos</v>
      </c>
      <c r="E385" s="4">
        <f>'R7.8.1移動支援一覧'!E385</f>
        <v>45170</v>
      </c>
      <c r="F385" s="3" t="str">
        <f>'R7.8.1移動支援一覧'!G385</f>
        <v>003-0834</v>
      </c>
      <c r="G385" s="3" t="str">
        <f>'R7.8.1移動支援一覧'!H385</f>
        <v>札幌市白石区北郷４条１丁目３番１５号</v>
      </c>
      <c r="H385" s="3" t="str">
        <f>'R7.8.1移動支援一覧'!I385</f>
        <v>011-874-9855</v>
      </c>
      <c r="I385" s="3" t="str">
        <f>'R7.8.1移動支援一覧'!J385</f>
        <v>011-887-0838</v>
      </c>
      <c r="J385" s="3" t="str">
        <f>'R7.8.1移動支援一覧'!K385</f>
        <v>株式会社boumpouki</v>
      </c>
      <c r="K385" s="21" t="str">
        <f>IF('R7.8.1移動支援一覧'!Q385="","",'R7.8.1移動支援一覧'!Q385)</f>
        <v>〇</v>
      </c>
      <c r="L385" s="21" t="str">
        <f>IF('R7.8.1移動支援一覧'!R385="","",'R7.8.1移動支援一覧'!R385)</f>
        <v>〇</v>
      </c>
      <c r="M385" s="21" t="str">
        <f>IF('R7.8.1移動支援一覧'!S385="","",'R7.8.1移動支援一覧'!S385)</f>
        <v>〇</v>
      </c>
      <c r="N385" s="21" t="str">
        <f>IF('R7.8.1移動支援一覧'!T385="","",'R7.8.1移動支援一覧'!T385)</f>
        <v>〇</v>
      </c>
      <c r="O385" s="21" t="str">
        <f>IF('R7.8.1移動支援一覧'!U385="","",'R7.8.1移動支援一覧'!U385)</f>
        <v>〇</v>
      </c>
      <c r="P385" s="22" t="str">
        <f>IF('R7.8.1移動支援一覧'!V385="","",'R7.8.1移動支援一覧'!V385)</f>
        <v>0110405024</v>
      </c>
    </row>
    <row r="386" spans="1:16" ht="13.5" customHeight="1">
      <c r="A386" s="19" t="str">
        <f>'R7.8.1移動支援一覧'!A386</f>
        <v>市内</v>
      </c>
      <c r="B386" s="20" t="str">
        <f>IF('R7.8.1移動支援一覧'!B386="","",'R7.8.1移動支援一覧'!B386)</f>
        <v/>
      </c>
      <c r="C386" s="3" t="str">
        <f>'R7.8.1移動支援一覧'!C386</f>
        <v>0001100885</v>
      </c>
      <c r="D386" s="3" t="str">
        <f>'R7.8.1移動支援一覧'!D386</f>
        <v>ケアサポート　コ・ミタス</v>
      </c>
      <c r="E386" s="4">
        <f>'R7.8.1移動支援一覧'!E386</f>
        <v>45170</v>
      </c>
      <c r="F386" s="3" t="str">
        <f>'R7.8.1移動支援一覧'!G386</f>
        <v>003-0863</v>
      </c>
      <c r="G386" s="3" t="str">
        <f>'R7.8.1移動支援一覧'!H386</f>
        <v>札幌市白石区川下３条１－３３緑香ビル１０２</v>
      </c>
      <c r="H386" s="3" t="str">
        <f>'R7.8.1移動支援一覧'!I386</f>
        <v>011-595-7591</v>
      </c>
      <c r="I386" s="3" t="str">
        <f>'R7.8.1移動支援一覧'!J386</f>
        <v>011-595-7596</v>
      </c>
      <c r="J386" s="3" t="str">
        <f>'R7.8.1移動支援一覧'!K386</f>
        <v>合同会社　コ・ミタス</v>
      </c>
      <c r="K386" s="21" t="str">
        <f>IF('R7.8.1移動支援一覧'!Q386="","",'R7.8.1移動支援一覧'!Q386)</f>
        <v>〇</v>
      </c>
      <c r="L386" s="21" t="str">
        <f>IF('R7.8.1移動支援一覧'!R386="","",'R7.8.1移動支援一覧'!R386)</f>
        <v>〇</v>
      </c>
      <c r="M386" s="21" t="str">
        <f>IF('R7.8.1移動支援一覧'!S386="","",'R7.8.1移動支援一覧'!S386)</f>
        <v>〇</v>
      </c>
      <c r="N386" s="21" t="str">
        <f>IF('R7.8.1移動支援一覧'!T386="","",'R7.8.1移動支援一覧'!T386)</f>
        <v>〇</v>
      </c>
      <c r="O386" s="21" t="str">
        <f>IF('R7.8.1移動支援一覧'!U386="","",'R7.8.1移動支援一覧'!U386)</f>
        <v>〇</v>
      </c>
      <c r="P386" s="22" t="str">
        <f>IF('R7.8.1移動支援一覧'!V386="","",'R7.8.1移動支援一覧'!V386)</f>
        <v>0110403359</v>
      </c>
    </row>
    <row r="387" spans="1:16" ht="13.5" customHeight="1">
      <c r="A387" s="19" t="str">
        <f>'R7.8.1移動支援一覧'!A387</f>
        <v>市内</v>
      </c>
      <c r="B387" s="20" t="str">
        <f>IF('R7.8.1移動支援一覧'!B387="","",'R7.8.1移動支援一覧'!B387)</f>
        <v/>
      </c>
      <c r="C387" s="3" t="str">
        <f>'R7.8.1移動支援一覧'!C387</f>
        <v>0001100886</v>
      </c>
      <c r="D387" s="3" t="str">
        <f>'R7.8.1移動支援一覧'!D387</f>
        <v>居宅介護事業所へるっくぶーる</v>
      </c>
      <c r="E387" s="4">
        <f>'R7.8.1移動支援一覧'!E387</f>
        <v>45170</v>
      </c>
      <c r="F387" s="3" t="str">
        <f>'R7.8.1移動支援一覧'!G387</f>
        <v>065-0031</v>
      </c>
      <c r="G387" s="3" t="str">
        <f>'R7.8.1移動支援一覧'!H387</f>
        <v>札幌市東区北３１条東１丁目４番１０号リトル札幌</v>
      </c>
      <c r="H387" s="3" t="str">
        <f>'R7.8.1移動支援一覧'!I387</f>
        <v>011-214-9388</v>
      </c>
      <c r="I387" s="3" t="str">
        <f>'R7.8.1移動支援一覧'!J387</f>
        <v>011-1478-2539</v>
      </c>
      <c r="J387" s="3" t="str">
        <f>'R7.8.1移動支援一覧'!K387</f>
        <v>株式会社へるっくぶーる</v>
      </c>
      <c r="K387" s="21" t="str">
        <f>IF('R7.8.1移動支援一覧'!Q387="","",'R7.8.1移動支援一覧'!Q387)</f>
        <v>〇</v>
      </c>
      <c r="L387" s="21" t="str">
        <f>IF('R7.8.1移動支援一覧'!R387="","",'R7.8.1移動支援一覧'!R387)</f>
        <v>〇</v>
      </c>
      <c r="M387" s="21" t="str">
        <f>IF('R7.8.1移動支援一覧'!S387="","",'R7.8.1移動支援一覧'!S387)</f>
        <v>〇</v>
      </c>
      <c r="N387" s="21" t="str">
        <f>IF('R7.8.1移動支援一覧'!T387="","",'R7.8.1移動支援一覧'!T387)</f>
        <v>〇</v>
      </c>
      <c r="O387" s="21" t="str">
        <f>IF('R7.8.1移動支援一覧'!U387="","",'R7.8.1移動支援一覧'!U387)</f>
        <v/>
      </c>
      <c r="P387" s="22" t="str">
        <f>IF('R7.8.1移動支援一覧'!V387="","",'R7.8.1移動支援一覧'!V387)</f>
        <v>0110302056</v>
      </c>
    </row>
    <row r="388" spans="1:16" ht="13.5" customHeight="1">
      <c r="A388" s="19" t="str">
        <f>'R7.8.1移動支援一覧'!A388</f>
        <v>市内</v>
      </c>
      <c r="B388" s="20" t="str">
        <f>IF('R7.8.1移動支援一覧'!B388="","",'R7.8.1移動支援一覧'!B388)</f>
        <v/>
      </c>
      <c r="C388" s="3" t="str">
        <f>'R7.8.1移動支援一覧'!C388</f>
        <v>0001100887</v>
      </c>
      <c r="D388" s="3" t="str">
        <f>'R7.8.1移動支援一覧'!D388</f>
        <v>ウィズ訪問介護ステーション</v>
      </c>
      <c r="E388" s="4">
        <f>'R7.8.1移動支援一覧'!E388</f>
        <v>45200</v>
      </c>
      <c r="F388" s="3" t="str">
        <f>'R7.8.1移動支援一覧'!G388</f>
        <v>062-0004</v>
      </c>
      <c r="G388" s="3" t="str">
        <f>'R7.8.1移動支援一覧'!H388</f>
        <v>札幌市豊平区美園４条２丁目２－２５</v>
      </c>
      <c r="H388" s="3" t="str">
        <f>'R7.8.1移動支援一覧'!I388</f>
        <v>080-4504-9044</v>
      </c>
      <c r="I388" s="3" t="str">
        <f>'R7.8.1移動支援一覧'!J388</f>
        <v>011-827-9822</v>
      </c>
      <c r="J388" s="3" t="str">
        <f>'R7.8.1移動支援一覧'!K388</f>
        <v>株式会社ウィズライフクリエイト</v>
      </c>
      <c r="K388" s="21" t="str">
        <f>IF('R7.8.1移動支援一覧'!Q388="","",'R7.8.1移動支援一覧'!Q388)</f>
        <v>〇</v>
      </c>
      <c r="L388" s="21" t="str">
        <f>IF('R7.8.1移動支援一覧'!R388="","",'R7.8.1移動支援一覧'!R388)</f>
        <v>〇</v>
      </c>
      <c r="M388" s="21" t="str">
        <f>IF('R7.8.1移動支援一覧'!S388="","",'R7.8.1移動支援一覧'!S388)</f>
        <v>〇</v>
      </c>
      <c r="N388" s="21" t="str">
        <f>IF('R7.8.1移動支援一覧'!T388="","",'R7.8.1移動支援一覧'!T388)</f>
        <v>〇</v>
      </c>
      <c r="O388" s="21" t="str">
        <f>IF('R7.8.1移動支援一覧'!U388="","",'R7.8.1移動支援一覧'!U388)</f>
        <v>〇</v>
      </c>
      <c r="P388" s="22" t="str">
        <f>IF('R7.8.1移動支援一覧'!V388="","",'R7.8.1移動支援一覧'!V388)</f>
        <v>0110505922</v>
      </c>
    </row>
    <row r="389" spans="1:16" ht="13.5" customHeight="1">
      <c r="A389" s="19" t="str">
        <f>'R7.8.1移動支援一覧'!A389</f>
        <v>市内</v>
      </c>
      <c r="B389" s="20" t="str">
        <f>IF('R7.8.1移動支援一覧'!B389="","",'R7.8.1移動支援一覧'!B389)</f>
        <v/>
      </c>
      <c r="C389" s="3" t="str">
        <f>'R7.8.1移動支援一覧'!C389</f>
        <v>0001100888</v>
      </c>
      <c r="D389" s="3" t="str">
        <f>'R7.8.1移動支援一覧'!D389</f>
        <v>訪問介護事業所　そよかぜ</v>
      </c>
      <c r="E389" s="4">
        <f>'R7.8.1移動支援一覧'!E389</f>
        <v>45231</v>
      </c>
      <c r="F389" s="3" t="str">
        <f>'R7.8.1移動支援一覧'!G389</f>
        <v>005-0001</v>
      </c>
      <c r="G389" s="3" t="str">
        <f>'R7.8.1移動支援一覧'!H389</f>
        <v>札幌市南区澄川１条４丁目７番５号</v>
      </c>
      <c r="H389" s="3" t="str">
        <f>'R7.8.1移動支援一覧'!I389</f>
        <v>011-826-4576</v>
      </c>
      <c r="I389" s="3" t="str">
        <f>'R7.8.1移動支援一覧'!J389</f>
        <v>011-826-4537</v>
      </c>
      <c r="J389" s="3" t="str">
        <f>'R7.8.1移動支援一覧'!K389</f>
        <v>清水商会株式会社</v>
      </c>
      <c r="K389" s="21" t="str">
        <f>IF('R7.8.1移動支援一覧'!Q389="","",'R7.8.1移動支援一覧'!Q389)</f>
        <v>○</v>
      </c>
      <c r="L389" s="21" t="str">
        <f>IF('R7.8.1移動支援一覧'!R389="","",'R7.8.1移動支援一覧'!R389)</f>
        <v>○</v>
      </c>
      <c r="M389" s="21" t="str">
        <f>IF('R7.8.1移動支援一覧'!S389="","",'R7.8.1移動支援一覧'!S389)</f>
        <v>○</v>
      </c>
      <c r="N389" s="21" t="str">
        <f>IF('R7.8.1移動支援一覧'!T389="","",'R7.8.1移動支援一覧'!T389)</f>
        <v>○</v>
      </c>
      <c r="O389" s="21" t="str">
        <f>IF('R7.8.1移動支援一覧'!U389="","",'R7.8.1移動支援一覧'!U389)</f>
        <v>○</v>
      </c>
      <c r="P389" s="22" t="str">
        <f>IF('R7.8.1移動支援一覧'!V389="","",'R7.8.1移動支援一覧'!V389)</f>
        <v>0110601168</v>
      </c>
    </row>
    <row r="390" spans="1:16" ht="13.5" customHeight="1">
      <c r="A390" s="19" t="str">
        <f>'R7.8.1移動支援一覧'!A390</f>
        <v>市内</v>
      </c>
      <c r="B390" s="20" t="str">
        <f>IF('R7.8.1移動支援一覧'!B390="","",'R7.8.1移動支援一覧'!B390)</f>
        <v/>
      </c>
      <c r="C390" s="3" t="str">
        <f>'R7.8.1移動支援一覧'!C390</f>
        <v>0001100889</v>
      </c>
      <c r="D390" s="3" t="str">
        <f>'R7.8.1移動支援一覧'!D390</f>
        <v>ヘルパーステーションあすてりほーむ</v>
      </c>
      <c r="E390" s="4">
        <f>'R7.8.1移動支援一覧'!E390</f>
        <v>45231</v>
      </c>
      <c r="F390" s="3" t="str">
        <f>'R7.8.1移動支援一覧'!G390</f>
        <v>003-0826</v>
      </c>
      <c r="G390" s="3" t="str">
        <f>'R7.8.1移動支援一覧'!H390</f>
        <v>札幌市白石区菊水元町６条１丁目６番２１号ハイツ内田２０２号</v>
      </c>
      <c r="H390" s="3" t="str">
        <f>'R7.8.1移動支援一覧'!I390</f>
        <v>090-5952-1397</v>
      </c>
      <c r="I390" s="3">
        <f>'R7.8.1移動支援一覧'!J390</f>
        <v>0</v>
      </c>
      <c r="J390" s="3" t="str">
        <f>'R7.8.1移動支援一覧'!K390</f>
        <v>合同会社リガーレホームケア</v>
      </c>
      <c r="K390" s="21" t="str">
        <f>IF('R7.8.1移動支援一覧'!Q390="","",'R7.8.1移動支援一覧'!Q390)</f>
        <v>○</v>
      </c>
      <c r="L390" s="21" t="str">
        <f>IF('R7.8.1移動支援一覧'!R390="","",'R7.8.1移動支援一覧'!R390)</f>
        <v>○</v>
      </c>
      <c r="M390" s="21" t="str">
        <f>IF('R7.8.1移動支援一覧'!S390="","",'R7.8.1移動支援一覧'!S390)</f>
        <v>○</v>
      </c>
      <c r="N390" s="21" t="str">
        <f>IF('R7.8.1移動支援一覧'!T390="","",'R7.8.1移動支援一覧'!T390)</f>
        <v>○</v>
      </c>
      <c r="O390" s="21" t="str">
        <f>IF('R7.8.1移動支援一覧'!U390="","",'R7.8.1移動支援一覧'!U390)</f>
        <v>○</v>
      </c>
      <c r="P390" s="22" t="str">
        <f>IF('R7.8.1移動支援一覧'!V390="","",'R7.8.1移動支援一覧'!V390)</f>
        <v>0110405115</v>
      </c>
    </row>
    <row r="391" spans="1:16" ht="13.5" customHeight="1">
      <c r="A391" s="19" t="str">
        <f>'R7.8.1移動支援一覧'!A391</f>
        <v>市内</v>
      </c>
      <c r="B391" s="20" t="str">
        <f>IF('R7.8.1移動支援一覧'!B391="","",'R7.8.1移動支援一覧'!B391)</f>
        <v/>
      </c>
      <c r="C391" s="3" t="str">
        <f>'R7.8.1移動支援一覧'!C391</f>
        <v>0001100890</v>
      </c>
      <c r="D391" s="3" t="str">
        <f>'R7.8.1移動支援一覧'!D391</f>
        <v>訪問介護事業所さんごの里</v>
      </c>
      <c r="E391" s="4">
        <f>'R7.8.1移動支援一覧'!E391</f>
        <v>45231</v>
      </c>
      <c r="F391" s="3" t="str">
        <f>'R7.8.1移動支援一覧'!G391</f>
        <v>062-0034</v>
      </c>
      <c r="G391" s="3" t="str">
        <f>'R7.8.1移動支援一覧'!H391</f>
        <v>札幌市豊平区平岸１条１７丁目２番１号１号棟４０４号室</v>
      </c>
      <c r="H391" s="3" t="str">
        <f>'R7.8.1移動支援一覧'!I391</f>
        <v>011-598-6330</v>
      </c>
      <c r="I391" s="3" t="str">
        <f>'R7.8.1移動支援一覧'!J391</f>
        <v>011-598-6380</v>
      </c>
      <c r="J391" s="3" t="str">
        <f>'R7.8.1移動支援一覧'!K391</f>
        <v>株式会社大蔵マネジメント</v>
      </c>
      <c r="K391" s="21" t="str">
        <f>IF('R7.8.1移動支援一覧'!Q391="","",'R7.8.1移動支援一覧'!Q391)</f>
        <v>○</v>
      </c>
      <c r="L391" s="21" t="str">
        <f>IF('R7.8.1移動支援一覧'!R391="","",'R7.8.1移動支援一覧'!R391)</f>
        <v>○</v>
      </c>
      <c r="M391" s="21" t="str">
        <f>IF('R7.8.1移動支援一覧'!S391="","",'R7.8.1移動支援一覧'!S391)</f>
        <v>○</v>
      </c>
      <c r="N391" s="21" t="str">
        <f>IF('R7.8.1移動支援一覧'!T391="","",'R7.8.1移動支援一覧'!T391)</f>
        <v>○</v>
      </c>
      <c r="O391" s="21" t="str">
        <f>IF('R7.8.1移動支援一覧'!U391="","",'R7.8.1移動支援一覧'!U391)</f>
        <v>○</v>
      </c>
      <c r="P391" s="22" t="str">
        <f>IF('R7.8.1移動支援一覧'!V391="","",'R7.8.1移動支援一覧'!V391)</f>
        <v>0110507092</v>
      </c>
    </row>
    <row r="392" spans="1:16" ht="13.5" customHeight="1">
      <c r="A392" s="19" t="str">
        <f>'R7.8.1移動支援一覧'!A392</f>
        <v>市内</v>
      </c>
      <c r="B392" s="20" t="str">
        <f>IF('R7.8.1移動支援一覧'!B392="","",'R7.8.1移動支援一覧'!B392)</f>
        <v/>
      </c>
      <c r="C392" s="3" t="str">
        <f>'R7.8.1移動支援一覧'!C392</f>
        <v>0001100891</v>
      </c>
      <c r="D392" s="3" t="str">
        <f>'R7.8.1移動支援一覧'!D392</f>
        <v>ask　ケア</v>
      </c>
      <c r="E392" s="4">
        <f>'R7.8.1移動支援一覧'!E392</f>
        <v>45261</v>
      </c>
      <c r="F392" s="3" t="str">
        <f>'R7.8.1移動支援一覧'!G392</f>
        <v>062-0921</v>
      </c>
      <c r="G392" s="3" t="str">
        <f>'R7.8.1移動支援一覧'!H392</f>
        <v>札幌市豊平区中の島１条２丁目２－２５－４０２</v>
      </c>
      <c r="H392" s="3" t="str">
        <f>'R7.8.1移動支援一覧'!I392</f>
        <v>011-374-5806</v>
      </c>
      <c r="I392" s="3" t="str">
        <f>'R7.8.1移動支援一覧'!J392</f>
        <v>011-374-5807</v>
      </c>
      <c r="J392" s="3" t="str">
        <f>'R7.8.1移動支援一覧'!K392</f>
        <v>合同会社　ask</v>
      </c>
      <c r="K392" s="21" t="str">
        <f>IF('R7.8.1移動支援一覧'!Q392="","",'R7.8.1移動支援一覧'!Q392)</f>
        <v>○</v>
      </c>
      <c r="L392" s="21" t="str">
        <f>IF('R7.8.1移動支援一覧'!R392="","",'R7.8.1移動支援一覧'!R392)</f>
        <v>○</v>
      </c>
      <c r="M392" s="21" t="str">
        <f>IF('R7.8.1移動支援一覧'!S392="","",'R7.8.1移動支援一覧'!S392)</f>
        <v>○</v>
      </c>
      <c r="N392" s="21" t="str">
        <f>IF('R7.8.1移動支援一覧'!T392="","",'R7.8.1移動支援一覧'!T392)</f>
        <v>○</v>
      </c>
      <c r="O392" s="21" t="str">
        <f>IF('R7.8.1移動支援一覧'!U392="","",'R7.8.1移動支援一覧'!U392)</f>
        <v>○</v>
      </c>
      <c r="P392" s="22" t="str">
        <f>IF('R7.8.1移動支援一覧'!V392="","",'R7.8.1移動支援一覧'!V392)</f>
        <v>0110507126</v>
      </c>
    </row>
    <row r="393" spans="1:16" ht="13.5" customHeight="1">
      <c r="A393" s="19" t="str">
        <f>'R7.8.1移動支援一覧'!A393</f>
        <v>市内</v>
      </c>
      <c r="B393" s="20" t="str">
        <f>IF('R7.8.1移動支援一覧'!B393="","",'R7.8.1移動支援一覧'!B393)</f>
        <v/>
      </c>
      <c r="C393" s="3" t="str">
        <f>'R7.8.1移動支援一覧'!C393</f>
        <v>0001100892</v>
      </c>
      <c r="D393" s="3" t="str">
        <f>'R7.8.1移動支援一覧'!D393</f>
        <v>移動支援事業　わくわくつばさ</v>
      </c>
      <c r="E393" s="4">
        <f>'R7.8.1移動支援一覧'!E393</f>
        <v>45261</v>
      </c>
      <c r="F393" s="3" t="str">
        <f>'R7.8.1移動支援一覧'!G393</f>
        <v>003-0832</v>
      </c>
      <c r="G393" s="3" t="str">
        <f>'R7.8.1移動支援一覧'!H393</f>
        <v>札幌市白石区北郷２条８丁目２－２０</v>
      </c>
      <c r="H393" s="3" t="str">
        <f>'R7.8.1移動支援一覧'!I393</f>
        <v>070-5288-1563</v>
      </c>
      <c r="I393" s="3" t="str">
        <f>'R7.8.1移動支援一覧'!J393</f>
        <v>011-595-7404</v>
      </c>
      <c r="J393" s="3" t="str">
        <f>'R7.8.1移動支援一覧'!K393</f>
        <v>社会福祉法人　汰功樹会</v>
      </c>
      <c r="K393" s="21" t="str">
        <f>IF('R7.8.1移動支援一覧'!Q393="","",'R7.8.1移動支援一覧'!Q393)</f>
        <v/>
      </c>
      <c r="L393" s="21" t="str">
        <f>IF('R7.8.1移動支援一覧'!R393="","",'R7.8.1移動支援一覧'!R393)</f>
        <v>○</v>
      </c>
      <c r="M393" s="21" t="str">
        <f>IF('R7.8.1移動支援一覧'!S393="","",'R7.8.1移動支援一覧'!S393)</f>
        <v>○</v>
      </c>
      <c r="N393" s="21" t="str">
        <f>IF('R7.8.1移動支援一覧'!T393="","",'R7.8.1移動支援一覧'!T393)</f>
        <v/>
      </c>
      <c r="O393" s="21" t="str">
        <f>IF('R7.8.1移動支援一覧'!U393="","",'R7.8.1移動支援一覧'!U393)</f>
        <v/>
      </c>
      <c r="P393" s="22" t="str">
        <f>IF('R7.8.1移動支援一覧'!V393="","",'R7.8.1移動支援一覧'!V393)</f>
        <v>0110405149</v>
      </c>
    </row>
    <row r="394" spans="1:16" ht="13.5" customHeight="1">
      <c r="A394" s="19" t="str">
        <f>'R7.8.1移動支援一覧'!A394</f>
        <v>市内</v>
      </c>
      <c r="B394" s="20" t="str">
        <f>IF('R7.8.1移動支援一覧'!B394="","",'R7.8.1移動支援一覧'!B394)</f>
        <v/>
      </c>
      <c r="C394" s="3" t="str">
        <f>'R7.8.1移動支援一覧'!C394</f>
        <v>0001100893</v>
      </c>
      <c r="D394" s="3" t="str">
        <f>'R7.8.1移動支援一覧'!D394</f>
        <v>ONE STEP</v>
      </c>
      <c r="E394" s="4">
        <f>'R7.8.1移動支援一覧'!E394</f>
        <v>45261</v>
      </c>
      <c r="F394" s="3" t="str">
        <f>'R7.8.1移動支援一覧'!G394</f>
        <v>061-2283</v>
      </c>
      <c r="G394" s="3" t="str">
        <f>'R7.8.1移動支援一覧'!H394</f>
        <v>札幌市南区石山２条８丁目２－４</v>
      </c>
      <c r="H394" s="3" t="str">
        <f>'R7.8.1移動支援一覧'!I394</f>
        <v>011-600-1958</v>
      </c>
      <c r="I394" s="3" t="str">
        <f>'R7.8.1移動支援一覧'!J394</f>
        <v>011-600-1959</v>
      </c>
      <c r="J394" s="3" t="str">
        <f>'R7.8.1移動支援一覧'!K394</f>
        <v>一般社団法人藤秀会</v>
      </c>
      <c r="K394" s="21" t="str">
        <f>IF('R7.8.1移動支援一覧'!Q394="","",'R7.8.1移動支援一覧'!Q394)</f>
        <v>○</v>
      </c>
      <c r="L394" s="21" t="str">
        <f>IF('R7.8.1移動支援一覧'!R394="","",'R7.8.1移動支援一覧'!R394)</f>
        <v>○</v>
      </c>
      <c r="M394" s="21" t="str">
        <f>IF('R7.8.1移動支援一覧'!S394="","",'R7.8.1移動支援一覧'!S394)</f>
        <v>○</v>
      </c>
      <c r="N394" s="21" t="str">
        <f>IF('R7.8.1移動支援一覧'!T394="","",'R7.8.1移動支援一覧'!T394)</f>
        <v>○</v>
      </c>
      <c r="O394" s="21" t="str">
        <f>IF('R7.8.1移動支援一覧'!U394="","",'R7.8.1移動支援一覧'!U394)</f>
        <v>○</v>
      </c>
      <c r="P394" s="22" t="str">
        <f>IF('R7.8.1移動支援一覧'!V394="","",'R7.8.1移動支援一覧'!V394)</f>
        <v>0110601184</v>
      </c>
    </row>
    <row r="395" spans="1:16" ht="13.5" customHeight="1">
      <c r="A395" s="19" t="str">
        <f>'R7.8.1移動支援一覧'!A395</f>
        <v>市内</v>
      </c>
      <c r="B395" s="20" t="str">
        <f>IF('R7.8.1移動支援一覧'!B395="","",'R7.8.1移動支援一覧'!B395)</f>
        <v/>
      </c>
      <c r="C395" s="3" t="str">
        <f>'R7.8.1移動支援一覧'!C395</f>
        <v>0001100894</v>
      </c>
      <c r="D395" s="3" t="str">
        <f>'R7.8.1移動支援一覧'!D395</f>
        <v>ヘルパーステーションOHA</v>
      </c>
      <c r="E395" s="4">
        <f>'R7.8.1移動支援一覧'!E395</f>
        <v>45261</v>
      </c>
      <c r="F395" s="3" t="str">
        <f>'R7.8.1移動支援一覧'!G395</f>
        <v>003-0807</v>
      </c>
      <c r="G395" s="3" t="str">
        <f>'R7.8.1移動支援一覧'!H395</f>
        <v>札幌市中央区南９条西９丁目１－２６</v>
      </c>
      <c r="H395" s="3" t="str">
        <f>'R7.8.1移動支援一覧'!I395</f>
        <v>080-1888-5697</v>
      </c>
      <c r="I395" s="3">
        <f>'R7.8.1移動支援一覧'!J395</f>
        <v>0</v>
      </c>
      <c r="J395" s="3" t="str">
        <f>'R7.8.1移動支援一覧'!K395</f>
        <v>OHA株式会社</v>
      </c>
      <c r="K395" s="21" t="str">
        <f>IF('R7.8.1移動支援一覧'!Q395="","",'R7.8.1移動支援一覧'!Q395)</f>
        <v>○</v>
      </c>
      <c r="L395" s="21" t="str">
        <f>IF('R7.8.1移動支援一覧'!R395="","",'R7.8.1移動支援一覧'!R395)</f>
        <v>○</v>
      </c>
      <c r="M395" s="21" t="str">
        <f>IF('R7.8.1移動支援一覧'!S395="","",'R7.8.1移動支援一覧'!S395)</f>
        <v>○</v>
      </c>
      <c r="N395" s="21" t="str">
        <f>IF('R7.8.1移動支援一覧'!T395="","",'R7.8.1移動支援一覧'!T395)</f>
        <v>○</v>
      </c>
      <c r="O395" s="21" t="str">
        <f>IF('R7.8.1移動支援一覧'!U395="","",'R7.8.1移動支援一覧'!U395)</f>
        <v>○</v>
      </c>
      <c r="P395" s="22" t="str">
        <f>IF('R7.8.1移動支援一覧'!V395="","",'R7.8.1移動支援一覧'!V395)</f>
        <v>0110104817</v>
      </c>
    </row>
    <row r="396" spans="1:16" ht="13.5" customHeight="1">
      <c r="A396" s="19" t="str">
        <f>'R7.8.1移動支援一覧'!A396</f>
        <v>市内</v>
      </c>
      <c r="B396" s="20" t="str">
        <f>IF('R7.8.1移動支援一覧'!B396="","",'R7.8.1移動支援一覧'!B396)</f>
        <v/>
      </c>
      <c r="C396" s="3" t="str">
        <f>'R7.8.1移動支援一覧'!C396</f>
        <v>0001100895</v>
      </c>
      <c r="D396" s="3" t="str">
        <f>'R7.8.1移動支援一覧'!D396</f>
        <v>移動支援事業所ファミリーユ</v>
      </c>
      <c r="E396" s="4">
        <f>'R7.8.1移動支援一覧'!E396</f>
        <v>45261</v>
      </c>
      <c r="F396" s="3" t="str">
        <f>'R7.8.1移動支援一覧'!G396</f>
        <v>004-0842</v>
      </c>
      <c r="G396" s="3" t="str">
        <f>'R7.8.1移動支援一覧'!H396</f>
        <v>札幌市清田区清田２条１－１４－１７</v>
      </c>
      <c r="H396" s="3" t="str">
        <f>'R7.8.1移動支援一覧'!I396</f>
        <v>011-807-5961</v>
      </c>
      <c r="I396" s="3" t="str">
        <f>'R7.8.1移動支援一覧'!J396</f>
        <v>011-807-5965</v>
      </c>
      <c r="J396" s="3" t="str">
        <f>'R7.8.1移動支援一覧'!K396</f>
        <v>特定非営利活動法人ファミリーユ</v>
      </c>
      <c r="K396" s="21" t="str">
        <f>IF('R7.8.1移動支援一覧'!Q396="","",'R7.8.1移動支援一覧'!Q396)</f>
        <v/>
      </c>
      <c r="L396" s="21" t="str">
        <f>IF('R7.8.1移動支援一覧'!R396="","",'R7.8.1移動支援一覧'!R396)</f>
        <v>○</v>
      </c>
      <c r="M396" s="21" t="str">
        <f>IF('R7.8.1移動支援一覧'!S396="","",'R7.8.1移動支援一覧'!S396)</f>
        <v>○</v>
      </c>
      <c r="N396" s="21" t="str">
        <f>IF('R7.8.1移動支援一覧'!T396="","",'R7.8.1移動支援一覧'!T396)</f>
        <v>○</v>
      </c>
      <c r="O396" s="21" t="str">
        <f>IF('R7.8.1移動支援一覧'!U396="","",'R7.8.1移動支援一覧'!U396)</f>
        <v/>
      </c>
      <c r="P396" s="22" t="str">
        <f>IF('R7.8.1移動支援一覧'!V396="","",'R7.8.1移動支援一覧'!V396)</f>
        <v>0110901550</v>
      </c>
    </row>
    <row r="397" spans="1:16" ht="13.5" customHeight="1">
      <c r="A397" s="19" t="str">
        <f>'R7.8.1移動支援一覧'!A397</f>
        <v>市内</v>
      </c>
      <c r="B397" s="20" t="str">
        <f>IF('R7.8.1移動支援一覧'!B397="","",'R7.8.1移動支援一覧'!B397)</f>
        <v/>
      </c>
      <c r="C397" s="3" t="str">
        <f>'R7.8.1移動支援一覧'!C397</f>
        <v>0001100896</v>
      </c>
      <c r="D397" s="3" t="str">
        <f>'R7.8.1移動支援一覧'!D397</f>
        <v>訪問介護ステーション桜華</v>
      </c>
      <c r="E397" s="4">
        <f>'R7.8.1移動支援一覧'!E397</f>
        <v>45261</v>
      </c>
      <c r="F397" s="3" t="str">
        <f>'R7.8.1移動支援一覧'!G397</f>
        <v>007-0873</v>
      </c>
      <c r="G397" s="3" t="str">
        <f>'R7.8.1移動支援一覧'!H397</f>
        <v>札幌市東区伏古１３条３丁目１１－１７</v>
      </c>
      <c r="H397" s="3" t="str">
        <f>'R7.8.1移動支援一覧'!I397</f>
        <v>011-792-7099</v>
      </c>
      <c r="I397" s="3" t="str">
        <f>'R7.8.1移動支援一覧'!J397</f>
        <v>011-214-1279</v>
      </c>
      <c r="J397" s="3" t="str">
        <f>'R7.8.1移動支援一覧'!K397</f>
        <v>アメジストライフ株式会社</v>
      </c>
      <c r="K397" s="21" t="str">
        <f>IF('R7.8.1移動支援一覧'!Q397="","",'R7.8.1移動支援一覧'!Q397)</f>
        <v/>
      </c>
      <c r="L397" s="21" t="str">
        <f>IF('R7.8.1移動支援一覧'!R397="","",'R7.8.1移動支援一覧'!R397)</f>
        <v>○</v>
      </c>
      <c r="M397" s="21" t="str">
        <f>IF('R7.8.1移動支援一覧'!S397="","",'R7.8.1移動支援一覧'!S397)</f>
        <v/>
      </c>
      <c r="N397" s="21" t="str">
        <f>IF('R7.8.1移動支援一覧'!T397="","",'R7.8.1移動支援一覧'!T397)</f>
        <v>○</v>
      </c>
      <c r="O397" s="21" t="str">
        <f>IF('R7.8.1移動支援一覧'!U397="","",'R7.8.1移動支援一覧'!U397)</f>
        <v/>
      </c>
      <c r="P397" s="22" t="str">
        <f>IF('R7.8.1移動支援一覧'!V397="","",'R7.8.1移動支援一覧'!V397)</f>
        <v>0110302494</v>
      </c>
    </row>
    <row r="398" spans="1:16" ht="13.5" customHeight="1">
      <c r="A398" s="19" t="str">
        <f>'R7.8.1移動支援一覧'!A398</f>
        <v>市内</v>
      </c>
      <c r="B398" s="20" t="str">
        <f>IF('R7.8.1移動支援一覧'!B398="","",'R7.8.1移動支援一覧'!B398)</f>
        <v/>
      </c>
      <c r="C398" s="3" t="str">
        <f>'R7.8.1移動支援一覧'!C398</f>
        <v>0001100897</v>
      </c>
      <c r="D398" s="3" t="str">
        <f>'R7.8.1移動支援一覧'!D398</f>
        <v>訪問介護事業所クロッコ</v>
      </c>
      <c r="E398" s="4">
        <f>'R7.8.1移動支援一覧'!E398</f>
        <v>45261</v>
      </c>
      <c r="F398" s="3" t="str">
        <f>'R7.8.1移動支援一覧'!G398</f>
        <v>062-0921</v>
      </c>
      <c r="G398" s="3" t="str">
        <f>'R7.8.1移動支援一覧'!H398</f>
        <v>札幌市豊平区中の島１条２丁目２－２５マイライフ１０２　３０２号室</v>
      </c>
      <c r="H398" s="3" t="str">
        <f>'R7.8.1移動支援一覧'!I398</f>
        <v>011-850-9423</v>
      </c>
      <c r="I398" s="3" t="str">
        <f>'R7.8.1移動支援一覧'!J398</f>
        <v>011-850-9423</v>
      </c>
      <c r="J398" s="3" t="str">
        <f>'R7.8.1移動支援一覧'!K398</f>
        <v>株式会社中の島ワークス</v>
      </c>
      <c r="K398" s="21" t="str">
        <f>IF('R7.8.1移動支援一覧'!Q398="","",'R7.8.1移動支援一覧'!Q398)</f>
        <v>○</v>
      </c>
      <c r="L398" s="21" t="str">
        <f>IF('R7.8.1移動支援一覧'!R398="","",'R7.8.1移動支援一覧'!R398)</f>
        <v>○</v>
      </c>
      <c r="M398" s="21" t="str">
        <f>IF('R7.8.1移動支援一覧'!S398="","",'R7.8.1移動支援一覧'!S398)</f>
        <v>○</v>
      </c>
      <c r="N398" s="21" t="str">
        <f>IF('R7.8.1移動支援一覧'!T398="","",'R7.8.1移動支援一覧'!T398)</f>
        <v>○</v>
      </c>
      <c r="O398" s="21" t="str">
        <f>IF('R7.8.1移動支援一覧'!U398="","",'R7.8.1移動支援一覧'!U398)</f>
        <v>○</v>
      </c>
      <c r="P398" s="22" t="str">
        <f>IF('R7.8.1移動支援一覧'!V398="","",'R7.8.1移動支援一覧'!V398)</f>
        <v>0110507142</v>
      </c>
    </row>
    <row r="399" spans="1:16" ht="13.5" customHeight="1">
      <c r="A399" s="19" t="str">
        <f>'R7.8.1移動支援一覧'!A399</f>
        <v>市内</v>
      </c>
      <c r="B399" s="20" t="str">
        <f>IF('R7.8.1移動支援一覧'!B399="","",'R7.8.1移動支援一覧'!B399)</f>
        <v/>
      </c>
      <c r="C399" s="3" t="str">
        <f>'R7.8.1移動支援一覧'!C399</f>
        <v>0001100898</v>
      </c>
      <c r="D399" s="3" t="str">
        <f>'R7.8.1移動支援一覧'!D399</f>
        <v>鈴木内科訪問介護ステーション</v>
      </c>
      <c r="E399" s="4">
        <f>'R7.8.1移動支援一覧'!E399</f>
        <v>45292</v>
      </c>
      <c r="F399" s="3" t="str">
        <f>'R7.8.1移動支援一覧'!G399</f>
        <v>004-0812</v>
      </c>
      <c r="G399" s="3" t="str">
        <f>'R7.8.1移動支援一覧'!H399</f>
        <v>札幌市清田区美しが丘２条４丁目１７－１</v>
      </c>
      <c r="H399" s="3" t="str">
        <f>'R7.8.1移動支援一覧'!I399</f>
        <v>011-887-8706</v>
      </c>
      <c r="I399" s="3" t="str">
        <f>'R7.8.1移動支援一覧'!J399</f>
        <v>011-887-8707</v>
      </c>
      <c r="J399" s="3" t="str">
        <f>'R7.8.1移動支援一覧'!K399</f>
        <v>医療法人社団　鈴木内科医院</v>
      </c>
      <c r="K399" s="21" t="str">
        <f>IF('R7.8.1移動支援一覧'!Q399="","",'R7.8.1移動支援一覧'!Q399)</f>
        <v>○</v>
      </c>
      <c r="L399" s="21" t="str">
        <f>IF('R7.8.1移動支援一覧'!R399="","",'R7.8.1移動支援一覧'!R399)</f>
        <v>○</v>
      </c>
      <c r="M399" s="21" t="str">
        <f>IF('R7.8.1移動支援一覧'!S399="","",'R7.8.1移動支援一覧'!S399)</f>
        <v>○</v>
      </c>
      <c r="N399" s="21" t="str">
        <f>IF('R7.8.1移動支援一覧'!T399="","",'R7.8.1移動支援一覧'!T399)</f>
        <v>○</v>
      </c>
      <c r="O399" s="21" t="str">
        <f>IF('R7.8.1移動支援一覧'!U399="","",'R7.8.1移動支援一覧'!U399)</f>
        <v>○</v>
      </c>
      <c r="P399" s="22" t="str">
        <f>IF('R7.8.1移動支援一覧'!V399="","",'R7.8.1移動支援一覧'!V399)</f>
        <v>0110901816</v>
      </c>
    </row>
    <row r="400" spans="1:16" ht="13.5" customHeight="1">
      <c r="A400" s="19" t="str">
        <f>'R7.8.1移動支援一覧'!A400</f>
        <v>市内</v>
      </c>
      <c r="B400" s="20" t="str">
        <f>IF('R7.8.1移動支援一覧'!B400="","",'R7.8.1移動支援一覧'!B400)</f>
        <v/>
      </c>
      <c r="C400" s="3" t="str">
        <f>'R7.8.1移動支援一覧'!C400</f>
        <v>0001100899</v>
      </c>
      <c r="D400" s="3" t="str">
        <f>'R7.8.1移動支援一覧'!D400</f>
        <v>ヘルパーステーション旋</v>
      </c>
      <c r="E400" s="4">
        <f>'R7.8.1移動支援一覧'!E400</f>
        <v>45292</v>
      </c>
      <c r="F400" s="3" t="str">
        <f>'R7.8.1移動支援一覧'!G400</f>
        <v>003-0834</v>
      </c>
      <c r="G400" s="3" t="str">
        <f>'R7.8.1移動支援一覧'!H400</f>
        <v>札幌市白石区北郷５条１０丁目４番４号</v>
      </c>
      <c r="H400" s="3" t="str">
        <f>'R7.8.1移動支援一覧'!I400</f>
        <v>011-827-6481</v>
      </c>
      <c r="I400" s="3" t="str">
        <f>'R7.8.1移動支援一覧'!J400</f>
        <v>011-827-6481</v>
      </c>
      <c r="J400" s="3" t="str">
        <f>'R7.8.1移動支援一覧'!K400</f>
        <v>合同会社旋</v>
      </c>
      <c r="K400" s="21" t="str">
        <f>IF('R7.8.1移動支援一覧'!Q400="","",'R7.8.1移動支援一覧'!Q400)</f>
        <v>○</v>
      </c>
      <c r="L400" s="21" t="str">
        <f>IF('R7.8.1移動支援一覧'!R400="","",'R7.8.1移動支援一覧'!R400)</f>
        <v>○</v>
      </c>
      <c r="M400" s="21" t="str">
        <f>IF('R7.8.1移動支援一覧'!S400="","",'R7.8.1移動支援一覧'!S400)</f>
        <v>○</v>
      </c>
      <c r="N400" s="21" t="str">
        <f>IF('R7.8.1移動支援一覧'!T400="","",'R7.8.1移動支援一覧'!T400)</f>
        <v>○</v>
      </c>
      <c r="O400" s="21" t="str">
        <f>IF('R7.8.1移動支援一覧'!U400="","",'R7.8.1移動支援一覧'!U400)</f>
        <v>○</v>
      </c>
      <c r="P400" s="22" t="str">
        <f>IF('R7.8.1移動支援一覧'!V400="","",'R7.8.1移動支援一覧'!V400)</f>
        <v>0110405164</v>
      </c>
    </row>
    <row r="401" spans="1:16" ht="13.5" customHeight="1">
      <c r="A401" s="19" t="str">
        <f>'R7.8.1移動支援一覧'!A401</f>
        <v>市内</v>
      </c>
      <c r="B401" s="20" t="str">
        <f>IF('R7.8.1移動支援一覧'!B401="","",'R7.8.1移動支援一覧'!B401)</f>
        <v/>
      </c>
      <c r="C401" s="3" t="str">
        <f>'R7.8.1移動支援一覧'!C401</f>
        <v>0001100900</v>
      </c>
      <c r="D401" s="3" t="str">
        <f>'R7.8.1移動支援一覧'!D401</f>
        <v>ＤＯＵＢＬＥ　ＪＯＹ</v>
      </c>
      <c r="E401" s="4">
        <f>'R7.8.1移動支援一覧'!E401</f>
        <v>45292</v>
      </c>
      <c r="F401" s="3" t="str">
        <f>'R7.8.1移動支援一覧'!G401</f>
        <v>062-0042</v>
      </c>
      <c r="G401" s="3" t="str">
        <f>'R7.8.1移動支援一覧'!H401</f>
        <v>札幌市豊平区福住２条８丁目１５－２１ガーデンハイツ１－１０１号</v>
      </c>
      <c r="H401" s="3" t="str">
        <f>'R7.8.1移動支援一覧'!I401</f>
        <v>090-8907-4576</v>
      </c>
      <c r="I401" s="3">
        <f>'R7.8.1移動支援一覧'!J401</f>
        <v>0</v>
      </c>
      <c r="J401" s="3" t="str">
        <f>'R7.8.1移動支援一覧'!K401</f>
        <v>合同会社ＤＯＵＢＬＥ　ＪＯＹ</v>
      </c>
      <c r="K401" s="21" t="str">
        <f>IF('R7.8.1移動支援一覧'!Q401="","",'R7.8.1移動支援一覧'!Q401)</f>
        <v>○</v>
      </c>
      <c r="L401" s="21" t="str">
        <f>IF('R7.8.1移動支援一覧'!R401="","",'R7.8.1移動支援一覧'!R401)</f>
        <v>○</v>
      </c>
      <c r="M401" s="21" t="str">
        <f>IF('R7.8.1移動支援一覧'!S401="","",'R7.8.1移動支援一覧'!S401)</f>
        <v>○</v>
      </c>
      <c r="N401" s="21" t="str">
        <f>IF('R7.8.1移動支援一覧'!T401="","",'R7.8.1移動支援一覧'!T401)</f>
        <v>○</v>
      </c>
      <c r="O401" s="21" t="str">
        <f>IF('R7.8.1移動支援一覧'!U401="","",'R7.8.1移動支援一覧'!U401)</f>
        <v>○</v>
      </c>
      <c r="P401" s="22" t="str">
        <f>IF('R7.8.1移動支援一覧'!V401="","",'R7.8.1移動支援一覧'!V401)</f>
        <v>0110405172</v>
      </c>
    </row>
    <row r="402" spans="1:16" ht="13.5" customHeight="1">
      <c r="A402" s="19" t="str">
        <f>'R7.8.1移動支援一覧'!A402</f>
        <v>市内</v>
      </c>
      <c r="B402" s="20" t="str">
        <f>IF('R7.8.1移動支援一覧'!B402="","",'R7.8.1移動支援一覧'!B402)</f>
        <v/>
      </c>
      <c r="C402" s="3" t="str">
        <f>'R7.8.1移動支援一覧'!C402</f>
        <v>0001100901</v>
      </c>
      <c r="D402" s="3" t="str">
        <f>'R7.8.1移動支援一覧'!D402</f>
        <v>訪問ケアサポート　グレイス</v>
      </c>
      <c r="E402" s="4">
        <f>'R7.8.1移動支援一覧'!E402</f>
        <v>45292</v>
      </c>
      <c r="F402" s="3" t="str">
        <f>'R7.8.1移動支援一覧'!G402</f>
        <v>065-0042</v>
      </c>
      <c r="G402" s="3" t="str">
        <f>'R7.8.1移動支援一覧'!H402</f>
        <v>札幌市東区本町２条４丁目７－１２インフィル２４　４０２号室</v>
      </c>
      <c r="H402" s="3" t="str">
        <f>'R7.8.1移動支援一覧'!I402</f>
        <v>011-214-9233</v>
      </c>
      <c r="I402" s="3" t="str">
        <f>'R7.8.1移動支援一覧'!J402</f>
        <v>011-214-9243</v>
      </c>
      <c r="J402" s="3" t="str">
        <f>'R7.8.1移動支援一覧'!K402</f>
        <v>株式会社恵和設備工房</v>
      </c>
      <c r="K402" s="21" t="str">
        <f>IF('R7.8.1移動支援一覧'!Q402="","",'R7.8.1移動支援一覧'!Q402)</f>
        <v>○</v>
      </c>
      <c r="L402" s="21" t="str">
        <f>IF('R7.8.1移動支援一覧'!R402="","",'R7.8.1移動支援一覧'!R402)</f>
        <v>○</v>
      </c>
      <c r="M402" s="21" t="str">
        <f>IF('R7.8.1移動支援一覧'!S402="","",'R7.8.1移動支援一覧'!S402)</f>
        <v>○</v>
      </c>
      <c r="N402" s="21" t="str">
        <f>IF('R7.8.1移動支援一覧'!T402="","",'R7.8.1移動支援一覧'!T402)</f>
        <v>○</v>
      </c>
      <c r="O402" s="21" t="str">
        <f>IF('R7.8.1移動支援一覧'!U402="","",'R7.8.1移動支援一覧'!U402)</f>
        <v>○</v>
      </c>
      <c r="P402" s="22" t="str">
        <f>IF('R7.8.1移動支援一覧'!V402="","",'R7.8.1移動支援一覧'!V402)</f>
        <v>0110302601</v>
      </c>
    </row>
    <row r="403" spans="1:16" ht="13.5" customHeight="1">
      <c r="A403" s="19" t="str">
        <f>'R7.8.1移動支援一覧'!A403</f>
        <v>市内</v>
      </c>
      <c r="B403" s="20" t="str">
        <f>IF('R7.8.1移動支援一覧'!B403="","",'R7.8.1移動支援一覧'!B403)</f>
        <v/>
      </c>
      <c r="C403" s="3" t="str">
        <f>'R7.8.1移動支援一覧'!C403</f>
        <v>0001100902</v>
      </c>
      <c r="D403" s="3" t="str">
        <f>'R7.8.1移動支援一覧'!D403</f>
        <v>なごみん</v>
      </c>
      <c r="E403" s="4">
        <f>'R7.8.1移動支援一覧'!E403</f>
        <v>45292</v>
      </c>
      <c r="F403" s="3" t="str">
        <f>'R7.8.1移動支援一覧'!G403</f>
        <v>062-0921</v>
      </c>
      <c r="G403" s="3" t="str">
        <f>'R7.8.1移動支援一覧'!H403</f>
        <v>札幌市豊平区中の島１条９丁目８－２０リッチフォレスト３０６</v>
      </c>
      <c r="H403" s="3" t="str">
        <f>'R7.8.1移動支援一覧'!I403</f>
        <v>011-600-6721</v>
      </c>
      <c r="I403" s="3" t="str">
        <f>'R7.8.1移動支援一覧'!J403</f>
        <v>011-600-6731</v>
      </c>
      <c r="J403" s="3" t="str">
        <f>'R7.8.1移動支援一覧'!K403</f>
        <v>一般社団法人こころとくらし総合協会</v>
      </c>
      <c r="K403" s="21" t="str">
        <f>IF('R7.8.1移動支援一覧'!Q403="","",'R7.8.1移動支援一覧'!Q403)</f>
        <v>○</v>
      </c>
      <c r="L403" s="21" t="str">
        <f>IF('R7.8.1移動支援一覧'!R403="","",'R7.8.1移動支援一覧'!R403)</f>
        <v>○</v>
      </c>
      <c r="M403" s="21" t="str">
        <f>IF('R7.8.1移動支援一覧'!S403="","",'R7.8.1移動支援一覧'!S403)</f>
        <v>○</v>
      </c>
      <c r="N403" s="21" t="str">
        <f>IF('R7.8.1移動支援一覧'!T403="","",'R7.8.1移動支援一覧'!T403)</f>
        <v>○</v>
      </c>
      <c r="O403" s="21" t="str">
        <f>IF('R7.8.1移動支援一覧'!U403="","",'R7.8.1移動支援一覧'!U403)</f>
        <v>○</v>
      </c>
      <c r="P403" s="22" t="str">
        <f>IF('R7.8.1移動支援一覧'!V403="","",'R7.8.1移動支援一覧'!V403)</f>
        <v>0110507175</v>
      </c>
    </row>
    <row r="404" spans="1:16" ht="13.5" customHeight="1">
      <c r="A404" s="19" t="str">
        <f>'R7.8.1移動支援一覧'!A404</f>
        <v>市内</v>
      </c>
      <c r="B404" s="20" t="str">
        <f>IF('R7.8.1移動支援一覧'!B404="","",'R7.8.1移動支援一覧'!B404)</f>
        <v/>
      </c>
      <c r="C404" s="3" t="str">
        <f>'R7.8.1移動支援一覧'!C404</f>
        <v>0001100903</v>
      </c>
      <c r="D404" s="3" t="str">
        <f>'R7.8.1移動支援一覧'!D404</f>
        <v>ドット３６５　札幌中央（訪問介護）</v>
      </c>
      <c r="E404" s="4">
        <f>'R7.8.1移動支援一覧'!E404</f>
        <v>45352</v>
      </c>
      <c r="F404" s="3" t="str">
        <f>'R7.8.1移動支援一覧'!G404</f>
        <v>060-0055</v>
      </c>
      <c r="G404" s="3" t="str">
        <f>'R7.8.1移動支援一覧'!H404</f>
        <v>札幌市中央区南５条東３丁目１１番地１B-SQUARE　B-３０１号室</v>
      </c>
      <c r="H404" s="3" t="str">
        <f>'R7.8.1移動支援一覧'!I404</f>
        <v>011-206-8825</v>
      </c>
      <c r="I404" s="3" t="str">
        <f>'R7.8.1移動支援一覧'!J404</f>
        <v>011-206-8826</v>
      </c>
      <c r="J404" s="3" t="str">
        <f>'R7.8.1移動支援一覧'!K404</f>
        <v>株式会社　コネクト</v>
      </c>
      <c r="K404" s="21" t="str">
        <f>IF('R7.8.1移動支援一覧'!Q404="","",'R7.8.1移動支援一覧'!Q404)</f>
        <v>○</v>
      </c>
      <c r="L404" s="21" t="str">
        <f>IF('R7.8.1移動支援一覧'!R404="","",'R7.8.1移動支援一覧'!R404)</f>
        <v>○</v>
      </c>
      <c r="M404" s="21" t="str">
        <f>IF('R7.8.1移動支援一覧'!S404="","",'R7.8.1移動支援一覧'!S404)</f>
        <v>○</v>
      </c>
      <c r="N404" s="21" t="str">
        <f>IF('R7.8.1移動支援一覧'!T404="","",'R7.8.1移動支援一覧'!T404)</f>
        <v>○</v>
      </c>
      <c r="O404" s="21" t="str">
        <f>IF('R7.8.1移動支援一覧'!U404="","",'R7.8.1移動支援一覧'!U404)</f>
        <v>○</v>
      </c>
      <c r="P404" s="22" t="str">
        <f>IF('R7.8.1移動支援一覧'!V404="","",'R7.8.1移動支援一覧'!V404)</f>
        <v>0110104874</v>
      </c>
    </row>
    <row r="405" spans="1:16" ht="13.5" customHeight="1">
      <c r="A405" s="19" t="str">
        <f>'R7.8.1移動支援一覧'!A405</f>
        <v>市内</v>
      </c>
      <c r="B405" s="20" t="str">
        <f>IF('R7.8.1移動支援一覧'!B405="","",'R7.8.1移動支援一覧'!B405)</f>
        <v/>
      </c>
      <c r="C405" s="3" t="str">
        <f>'R7.8.1移動支援一覧'!C405</f>
        <v>0001100904</v>
      </c>
      <c r="D405" s="3" t="str">
        <f>'R7.8.1移動支援一覧'!D405</f>
        <v>訪問介護事業所ハレ</v>
      </c>
      <c r="E405" s="4">
        <f>'R7.8.1移動支援一覧'!E405</f>
        <v>45352</v>
      </c>
      <c r="F405" s="3" t="str">
        <f>'R7.8.1移動支援一覧'!G405</f>
        <v>062-0004</v>
      </c>
      <c r="G405" s="3" t="str">
        <f>'R7.8.1移動支援一覧'!H405</f>
        <v>札幌市豊平区美園４条５丁目４－１リバティーベル４０１号室</v>
      </c>
      <c r="H405" s="3" t="str">
        <f>'R7.8.1移動支援一覧'!I405</f>
        <v>011-887-0781</v>
      </c>
      <c r="I405" s="3" t="str">
        <f>'R7.8.1移動支援一覧'!J405</f>
        <v>011-887-0791</v>
      </c>
      <c r="J405" s="3" t="str">
        <f>'R7.8.1移動支援一覧'!K405</f>
        <v>合同会社ハレ</v>
      </c>
      <c r="K405" s="21" t="str">
        <f>IF('R7.8.1移動支援一覧'!Q405="","",'R7.8.1移動支援一覧'!Q405)</f>
        <v>○</v>
      </c>
      <c r="L405" s="21" t="str">
        <f>IF('R7.8.1移動支援一覧'!R405="","",'R7.8.1移動支援一覧'!R405)</f>
        <v>○</v>
      </c>
      <c r="M405" s="21" t="str">
        <f>IF('R7.8.1移動支援一覧'!S405="","",'R7.8.1移動支援一覧'!S405)</f>
        <v>○</v>
      </c>
      <c r="N405" s="21" t="str">
        <f>IF('R7.8.1移動支援一覧'!T405="","",'R7.8.1移動支援一覧'!T405)</f>
        <v>○</v>
      </c>
      <c r="O405" s="21" t="str">
        <f>IF('R7.8.1移動支援一覧'!U405="","",'R7.8.1移動支援一覧'!U405)</f>
        <v>○</v>
      </c>
      <c r="P405" s="22" t="str">
        <f>IF('R7.8.1移動支援一覧'!V405="","",'R7.8.1移動支援一覧'!V405)</f>
        <v>0110507183</v>
      </c>
    </row>
    <row r="406" spans="1:16" ht="13.5" customHeight="1">
      <c r="A406" s="19" t="str">
        <f>'R7.8.1移動支援一覧'!A406</f>
        <v>市内</v>
      </c>
      <c r="B406" s="20" t="str">
        <f>IF('R7.8.1移動支援一覧'!B406="","",'R7.8.1移動支援一覧'!B406)</f>
        <v/>
      </c>
      <c r="C406" s="3" t="str">
        <f>'R7.8.1移動支援一覧'!C406</f>
        <v>0001100905</v>
      </c>
      <c r="D406" s="3" t="str">
        <f>'R7.8.1移動支援一覧'!D406</f>
        <v>居宅介護事業所　ひるあんどん</v>
      </c>
      <c r="E406" s="4">
        <f>'R7.8.1移動支援一覧'!E406</f>
        <v>45383</v>
      </c>
      <c r="F406" s="3" t="str">
        <f>'R7.8.1移動支援一覧'!G406</f>
        <v>064-0914</v>
      </c>
      <c r="G406" s="3" t="str">
        <f>'R7.8.1移動支援一覧'!H406</f>
        <v>札幌市中央区南４条西１３丁目１－３８サンコート南４条４０５号室</v>
      </c>
      <c r="H406" s="3" t="str">
        <f>'R7.8.1移動支援一覧'!I406</f>
        <v>011-590-4390</v>
      </c>
      <c r="I406" s="3" t="str">
        <f>'R7.8.1移動支援一覧'!J406</f>
        <v>011-590-4394</v>
      </c>
      <c r="J406" s="3" t="str">
        <f>'R7.8.1移動支援一覧'!K406</f>
        <v>特定非営利活動法人HORIZON</v>
      </c>
      <c r="K406" s="21" t="str">
        <f>IF('R7.8.1移動支援一覧'!Q406="","",'R7.8.1移動支援一覧'!Q406)</f>
        <v>○</v>
      </c>
      <c r="L406" s="21" t="str">
        <f>IF('R7.8.1移動支援一覧'!R406="","",'R7.8.1移動支援一覧'!R406)</f>
        <v>○</v>
      </c>
      <c r="M406" s="21" t="str">
        <f>IF('R7.8.1移動支援一覧'!S406="","",'R7.8.1移動支援一覧'!S406)</f>
        <v>○</v>
      </c>
      <c r="N406" s="21" t="str">
        <f>IF('R7.8.1移動支援一覧'!T406="","",'R7.8.1移動支援一覧'!T406)</f>
        <v>○</v>
      </c>
      <c r="O406" s="21" t="str">
        <f>IF('R7.8.1移動支援一覧'!U406="","",'R7.8.1移動支援一覧'!U406)</f>
        <v>○</v>
      </c>
      <c r="P406" s="22" t="str">
        <f>IF('R7.8.1移動支援一覧'!V406="","",'R7.8.1移動支援一覧'!V406)</f>
        <v>0110104908</v>
      </c>
    </row>
    <row r="407" spans="1:16" ht="13.5" customHeight="1">
      <c r="A407" s="19" t="str">
        <f>'R7.8.1移動支援一覧'!A407</f>
        <v>市内</v>
      </c>
      <c r="B407" s="20" t="str">
        <f>IF('R7.8.1移動支援一覧'!B407="","",'R7.8.1移動支援一覧'!B407)</f>
        <v/>
      </c>
      <c r="C407" s="3" t="str">
        <f>'R7.8.1移動支援一覧'!C407</f>
        <v>0001100906</v>
      </c>
      <c r="D407" s="3" t="str">
        <f>'R7.8.1移動支援一覧'!D407</f>
        <v>居宅訪問介護　海</v>
      </c>
      <c r="E407" s="4">
        <f>'R7.8.1移動支援一覧'!E407</f>
        <v>45352</v>
      </c>
      <c r="F407" s="3" t="str">
        <f>'R7.8.1移動支援一覧'!G407</f>
        <v>063-0814</v>
      </c>
      <c r="G407" s="3" t="str">
        <f>'R7.8.1移動支援一覧'!H407</f>
        <v>札幌市西区琴似４条６丁目２－２１－１０５</v>
      </c>
      <c r="H407" s="3" t="str">
        <f>'R7.8.1移動支援一覧'!I407</f>
        <v>011-788-4030</v>
      </c>
      <c r="I407" s="3" t="str">
        <f>'R7.8.1移動支援一覧'!J407</f>
        <v>011-215-6244</v>
      </c>
      <c r="J407" s="3" t="str">
        <f>'R7.8.1移動支援一覧'!K407</f>
        <v>株式会社　朋</v>
      </c>
      <c r="K407" s="21" t="str">
        <f>IF('R7.8.1移動支援一覧'!Q407="","",'R7.8.1移動支援一覧'!Q407)</f>
        <v>○</v>
      </c>
      <c r="L407" s="21" t="str">
        <f>IF('R7.8.1移動支援一覧'!R407="","",'R7.8.1移動支援一覧'!R407)</f>
        <v>○</v>
      </c>
      <c r="M407" s="21" t="str">
        <f>IF('R7.8.1移動支援一覧'!S407="","",'R7.8.1移動支援一覧'!S407)</f>
        <v>○</v>
      </c>
      <c r="N407" s="21" t="str">
        <f>IF('R7.8.1移動支援一覧'!T407="","",'R7.8.1移動支援一覧'!T407)</f>
        <v>○</v>
      </c>
      <c r="O407" s="21" t="str">
        <f>IF('R7.8.1移動支援一覧'!U407="","",'R7.8.1移動支援一覧'!U407)</f>
        <v>○</v>
      </c>
      <c r="P407" s="22" t="str">
        <f>IF('R7.8.1移動支援一覧'!V407="","",'R7.8.1移動支援一覧'!V407)</f>
        <v>0110701752</v>
      </c>
    </row>
    <row r="408" spans="1:16" ht="13.5" customHeight="1">
      <c r="A408" s="19" t="str">
        <f>'R7.8.1移動支援一覧'!A408</f>
        <v>市内</v>
      </c>
      <c r="B408" s="20" t="str">
        <f>IF('R7.8.1移動支援一覧'!B408="","",'R7.8.1移動支援一覧'!B408)</f>
        <v/>
      </c>
      <c r="C408" s="3" t="str">
        <f>'R7.8.1移動支援一覧'!C408</f>
        <v>0001100907</v>
      </c>
      <c r="D408" s="3" t="str">
        <f>'R7.8.1移動支援一覧'!D408</f>
        <v>ヘルパーステーション＋1</v>
      </c>
      <c r="E408" s="4">
        <f>'R7.8.1移動支援一覧'!E408</f>
        <v>45352</v>
      </c>
      <c r="F408" s="3" t="str">
        <f>'R7.8.1移動支援一覧'!G408</f>
        <v>063-0804</v>
      </c>
      <c r="G408" s="3" t="str">
        <f>'R7.8.1移動支援一覧'!H408</f>
        <v>札幌市西区二十四軒４条７丁目３番３２号１０５</v>
      </c>
      <c r="H408" s="3" t="str">
        <f>'R7.8.1移動支援一覧'!I408</f>
        <v>080-3234-9990</v>
      </c>
      <c r="I408" s="3" t="str">
        <f>'R7.8.1移動支援一覧'!J408</f>
        <v>011-676-5798</v>
      </c>
      <c r="J408" s="3" t="str">
        <f>'R7.8.1移動支援一覧'!K408</f>
        <v>一般社団法人スポットウォーキングさっぽろ</v>
      </c>
      <c r="K408" s="21" t="str">
        <f>IF('R7.8.1移動支援一覧'!Q408="","",'R7.8.1移動支援一覧'!Q408)</f>
        <v>○</v>
      </c>
      <c r="L408" s="21" t="str">
        <f>IF('R7.8.1移動支援一覧'!R408="","",'R7.8.1移動支援一覧'!R408)</f>
        <v>○</v>
      </c>
      <c r="M408" s="21" t="str">
        <f>IF('R7.8.1移動支援一覧'!S408="","",'R7.8.1移動支援一覧'!S408)</f>
        <v>○</v>
      </c>
      <c r="N408" s="21" t="str">
        <f>IF('R7.8.1移動支援一覧'!T408="","",'R7.8.1移動支援一覧'!T408)</f>
        <v>○</v>
      </c>
      <c r="O408" s="21" t="str">
        <f>IF('R7.8.1移動支援一覧'!U408="","",'R7.8.1移動支援一覧'!U408)</f>
        <v>○</v>
      </c>
      <c r="P408" s="22" t="str">
        <f>IF('R7.8.1移動支援一覧'!V408="","",'R7.8.1移動支援一覧'!V408)</f>
        <v>0110701778</v>
      </c>
    </row>
    <row r="409" spans="1:16" ht="13.5" customHeight="1">
      <c r="A409" s="19" t="str">
        <f>'R7.8.1移動支援一覧'!A409</f>
        <v>市内</v>
      </c>
      <c r="B409" s="20" t="str">
        <f>IF('R7.8.1移動支援一覧'!B409="","",'R7.8.1移動支援一覧'!B409)</f>
        <v/>
      </c>
      <c r="C409" s="3" t="str">
        <f>'R7.8.1移動支援一覧'!C409</f>
        <v>0001100908</v>
      </c>
      <c r="D409" s="3" t="str">
        <f>'R7.8.1移動支援一覧'!D409</f>
        <v>訪問介護事業所　Link</v>
      </c>
      <c r="E409" s="4">
        <f>'R7.8.1移動支援一覧'!E409</f>
        <v>45352</v>
      </c>
      <c r="F409" s="3" t="str">
        <f>'R7.8.1移動支援一覧'!G409</f>
        <v>060-0055</v>
      </c>
      <c r="G409" s="3" t="str">
        <f>'R7.8.1移動支援一覧'!H409</f>
        <v>札幌市中央区南５条東３丁目１１－１札幌ビオス館３階３０６号</v>
      </c>
      <c r="H409" s="3" t="str">
        <f>'R7.8.1移動支援一覧'!I409</f>
        <v>090-2698-4682</v>
      </c>
      <c r="I409" s="3">
        <f>'R7.8.1移動支援一覧'!J409</f>
        <v>0</v>
      </c>
      <c r="J409" s="3" t="str">
        <f>'R7.8.1移動支援一覧'!K409</f>
        <v>合同会社laki</v>
      </c>
      <c r="K409" s="21" t="str">
        <f>IF('R7.8.1移動支援一覧'!Q409="","",'R7.8.1移動支援一覧'!Q409)</f>
        <v>○</v>
      </c>
      <c r="L409" s="21" t="str">
        <f>IF('R7.8.1移動支援一覧'!R409="","",'R7.8.1移動支援一覧'!R409)</f>
        <v>○</v>
      </c>
      <c r="M409" s="21" t="str">
        <f>IF('R7.8.1移動支援一覧'!S409="","",'R7.8.1移動支援一覧'!S409)</f>
        <v>○</v>
      </c>
      <c r="N409" s="21" t="str">
        <f>IF('R7.8.1移動支援一覧'!T409="","",'R7.8.1移動支援一覧'!T409)</f>
        <v>○</v>
      </c>
      <c r="O409" s="21" t="str">
        <f>IF('R7.8.1移動支援一覧'!U409="","",'R7.8.1移動支援一覧'!U409)</f>
        <v>○</v>
      </c>
      <c r="P409" s="22" t="str">
        <f>IF('R7.8.1移動支援一覧'!V409="","",'R7.8.1移動支援一覧'!V409)</f>
        <v>0110104858</v>
      </c>
    </row>
    <row r="410" spans="1:16" ht="13.5" customHeight="1">
      <c r="A410" s="19" t="str">
        <f>'R7.8.1移動支援一覧'!A410</f>
        <v>市内</v>
      </c>
      <c r="B410" s="20" t="str">
        <f>IF('R7.8.1移動支援一覧'!B410="","",'R7.8.1移動支援一覧'!B410)</f>
        <v/>
      </c>
      <c r="C410" s="3" t="str">
        <f>'R7.8.1移動支援一覧'!C410</f>
        <v>0001100909</v>
      </c>
      <c r="D410" s="3" t="str">
        <f>'R7.8.1移動支援一覧'!D410</f>
        <v>ぱぐのて</v>
      </c>
      <c r="E410" s="4">
        <f>'R7.8.1移動支援一覧'!E410</f>
        <v>45383</v>
      </c>
      <c r="F410" s="3" t="str">
        <f>'R7.8.1移動支援一覧'!G410</f>
        <v>001-0906</v>
      </c>
      <c r="G410" s="3" t="str">
        <f>'R7.8.1移動支援一覧'!H410</f>
        <v>札幌市北区新琴似６条１４丁目４－８</v>
      </c>
      <c r="H410" s="3" t="str">
        <f>'R7.8.1移動支援一覧'!I410</f>
        <v>080-6060-6999</v>
      </c>
      <c r="I410" s="3">
        <f>'R7.8.1移動支援一覧'!J410</f>
        <v>0</v>
      </c>
      <c r="J410" s="3" t="str">
        <f>'R7.8.1移動支援一覧'!K410</f>
        <v>サッポロパッグ合同会社</v>
      </c>
      <c r="K410" s="21" t="str">
        <f>IF('R7.8.1移動支援一覧'!Q410="","",'R7.8.1移動支援一覧'!Q410)</f>
        <v>○</v>
      </c>
      <c r="L410" s="21" t="str">
        <f>IF('R7.8.1移動支援一覧'!R410="","",'R7.8.1移動支援一覧'!R410)</f>
        <v>○</v>
      </c>
      <c r="M410" s="21" t="str">
        <f>IF('R7.8.1移動支援一覧'!S410="","",'R7.8.1移動支援一覧'!S410)</f>
        <v>○</v>
      </c>
      <c r="N410" s="21" t="str">
        <f>IF('R7.8.1移動支援一覧'!T410="","",'R7.8.1移動支援一覧'!T410)</f>
        <v>○</v>
      </c>
      <c r="O410" s="21" t="str">
        <f>IF('R7.8.1移動支援一覧'!U410="","",'R7.8.1移動支援一覧'!U410)</f>
        <v>○</v>
      </c>
      <c r="P410" s="22" t="str">
        <f>IF('R7.8.1移動支援一覧'!V410="","",'R7.8.1移動支援一覧'!V410)</f>
        <v>0110901857</v>
      </c>
    </row>
    <row r="411" spans="1:16" ht="13.5" customHeight="1">
      <c r="A411" s="19" t="str">
        <f>'R7.8.1移動支援一覧'!A411</f>
        <v>市内</v>
      </c>
      <c r="B411" s="20" t="str">
        <f>IF('R7.8.1移動支援一覧'!B411="","",'R7.8.1移動支援一覧'!B411)</f>
        <v/>
      </c>
      <c r="C411" s="3" t="str">
        <f>'R7.8.1移動支援一覧'!C411</f>
        <v>0001100910</v>
      </c>
      <c r="D411" s="3" t="str">
        <f>'R7.8.1移動支援一覧'!D411</f>
        <v>訪問介護事業所きずな　平岸店</v>
      </c>
      <c r="E411" s="4">
        <f>'R7.8.1移動支援一覧'!E411</f>
        <v>45383</v>
      </c>
      <c r="F411" s="3" t="str">
        <f>'R7.8.1移動支援一覧'!G411</f>
        <v>062-0933</v>
      </c>
      <c r="G411" s="3" t="str">
        <f>'R7.8.1移動支援一覧'!H411</f>
        <v>札幌市豊平区平岸３条１２丁目１番３３号第一ヒラギシビル２F</v>
      </c>
      <c r="H411" s="3" t="str">
        <f>'R7.8.1移動支援一覧'!I411</f>
        <v>011-598-7328</v>
      </c>
      <c r="I411" s="3" t="str">
        <f>'R7.8.1移動支援一覧'!J411</f>
        <v>011-598-7379</v>
      </c>
      <c r="J411" s="3" t="str">
        <f>'R7.8.1移動支援一覧'!K411</f>
        <v>合同会社きずなグループM7</v>
      </c>
      <c r="K411" s="21" t="str">
        <f>IF('R7.8.1移動支援一覧'!Q411="","",'R7.8.1移動支援一覧'!Q411)</f>
        <v/>
      </c>
      <c r="L411" s="21" t="str">
        <f>IF('R7.8.1移動支援一覧'!R411="","",'R7.8.1移動支援一覧'!R411)</f>
        <v>○</v>
      </c>
      <c r="M411" s="21" t="str">
        <f>IF('R7.8.1移動支援一覧'!S411="","",'R7.8.1移動支援一覧'!S411)</f>
        <v>○</v>
      </c>
      <c r="N411" s="21" t="str">
        <f>IF('R7.8.1移動支援一覧'!T411="","",'R7.8.1移動支援一覧'!T411)</f>
        <v>○</v>
      </c>
      <c r="O411" s="21" t="str">
        <f>IF('R7.8.1移動支援一覧'!U411="","",'R7.8.1移動支援一覧'!U411)</f>
        <v/>
      </c>
      <c r="P411" s="22" t="str">
        <f>IF('R7.8.1移動支援一覧'!V411="","",'R7.8.1移動支援一覧'!V411)</f>
        <v>0110507209</v>
      </c>
    </row>
    <row r="412" spans="1:16" ht="13.5" customHeight="1">
      <c r="A412" s="19" t="str">
        <f>'R7.8.1移動支援一覧'!A412</f>
        <v>市内</v>
      </c>
      <c r="B412" s="20" t="str">
        <f>IF('R7.8.1移動支援一覧'!B412="","",'R7.8.1移動支援一覧'!B412)</f>
        <v/>
      </c>
      <c r="C412" s="3" t="str">
        <f>'R7.8.1移動支援一覧'!C412</f>
        <v>0001100911</v>
      </c>
      <c r="D412" s="3" t="str">
        <f>'R7.8.1移動支援一覧'!D412</f>
        <v>Will　care　つむぎ</v>
      </c>
      <c r="E412" s="4">
        <f>'R7.8.1移動支援一覧'!E412</f>
        <v>45383</v>
      </c>
      <c r="F412" s="3" t="str">
        <f>'R7.8.1移動支援一覧'!G412</f>
        <v>005-0004</v>
      </c>
      <c r="G412" s="3" t="str">
        <f>'R7.8.1移動支援一覧'!H412</f>
        <v>札幌市南区澄川４条３丁目２番７号Betula澄川１０３号室</v>
      </c>
      <c r="H412" s="3" t="str">
        <f>'R7.8.1移動支援一覧'!I412</f>
        <v>011-826-5566</v>
      </c>
      <c r="I412" s="3" t="str">
        <f>'R7.8.1移動支援一覧'!J412</f>
        <v>011-351-2950</v>
      </c>
      <c r="J412" s="3" t="str">
        <f>'R7.8.1移動支援一覧'!K412</f>
        <v>一般社団法人LMW</v>
      </c>
      <c r="K412" s="21" t="str">
        <f>IF('R7.8.1移動支援一覧'!Q412="","",'R7.8.1移動支援一覧'!Q412)</f>
        <v>○</v>
      </c>
      <c r="L412" s="21" t="str">
        <f>IF('R7.8.1移動支援一覧'!R412="","",'R7.8.1移動支援一覧'!R412)</f>
        <v>○</v>
      </c>
      <c r="M412" s="21" t="str">
        <f>IF('R7.8.1移動支援一覧'!S412="","",'R7.8.1移動支援一覧'!S412)</f>
        <v>○</v>
      </c>
      <c r="N412" s="21" t="str">
        <f>IF('R7.8.1移動支援一覧'!T412="","",'R7.8.1移動支援一覧'!T412)</f>
        <v>○</v>
      </c>
      <c r="O412" s="21" t="str">
        <f>IF('R7.8.1移動支援一覧'!U412="","",'R7.8.1移動支援一覧'!U412)</f>
        <v>○</v>
      </c>
      <c r="P412" s="22" t="str">
        <f>IF('R7.8.1移動支援一覧'!V412="","",'R7.8.1移動支援一覧'!V412)</f>
        <v>0110601234</v>
      </c>
    </row>
    <row r="413" spans="1:16" ht="13.5" customHeight="1">
      <c r="A413" s="19" t="str">
        <f>'R7.8.1移動支援一覧'!A413</f>
        <v>市内</v>
      </c>
      <c r="B413" s="20" t="str">
        <f>IF('R7.8.1移動支援一覧'!B413="","",'R7.8.1移動支援一覧'!B413)</f>
        <v/>
      </c>
      <c r="C413" s="3" t="str">
        <f>'R7.8.1移動支援一覧'!C413</f>
        <v>0001100912</v>
      </c>
      <c r="D413" s="3" t="str">
        <f>'R7.8.1移動支援一覧'!D413</f>
        <v>ヘルパーステーション元町</v>
      </c>
      <c r="E413" s="4">
        <f>'R7.8.1移動支援一覧'!E413</f>
        <v>45383</v>
      </c>
      <c r="F413" s="3" t="str">
        <f>'R7.8.1移動支援一覧'!G413</f>
        <v>065-0025</v>
      </c>
      <c r="G413" s="3" t="str">
        <f>'R7.8.1移動支援一覧'!H413</f>
        <v>札幌市東区北２５条東２１丁目３－２５</v>
      </c>
      <c r="H413" s="3" t="str">
        <f>'R7.8.1移動支援一覧'!I413</f>
        <v>011-780-1069</v>
      </c>
      <c r="I413" s="3" t="str">
        <f>'R7.8.1移動支援一覧'!J413</f>
        <v>011-780-1079</v>
      </c>
      <c r="J413" s="3" t="str">
        <f>'R7.8.1移動支援一覧'!K413</f>
        <v>株式会社サクライ</v>
      </c>
      <c r="K413" s="21" t="str">
        <f>IF('R7.8.1移動支援一覧'!Q413="","",'R7.8.1移動支援一覧'!Q413)</f>
        <v>○</v>
      </c>
      <c r="L413" s="21" t="str">
        <f>IF('R7.8.1移動支援一覧'!R413="","",'R7.8.1移動支援一覧'!R413)</f>
        <v>○</v>
      </c>
      <c r="M413" s="21" t="str">
        <f>IF('R7.8.1移動支援一覧'!S413="","",'R7.8.1移動支援一覧'!S413)</f>
        <v>○</v>
      </c>
      <c r="N413" s="21" t="str">
        <f>IF('R7.8.1移動支援一覧'!T413="","",'R7.8.1移動支援一覧'!T413)</f>
        <v>○</v>
      </c>
      <c r="O413" s="21" t="str">
        <f>IF('R7.8.1移動支援一覧'!U413="","",'R7.8.1移動支援一覧'!U413)</f>
        <v>○</v>
      </c>
      <c r="P413" s="22" t="str">
        <f>IF('R7.8.1移動支援一覧'!V413="","",'R7.8.1移動支援一覧'!V413)</f>
        <v>0110302247</v>
      </c>
    </row>
    <row r="414" spans="1:16" ht="13.5" customHeight="1">
      <c r="A414" s="19" t="str">
        <f>'R7.8.1移動支援一覧'!A414</f>
        <v>市内</v>
      </c>
      <c r="B414" s="20" t="str">
        <f>IF('R7.8.1移動支援一覧'!B414="","",'R7.8.1移動支援一覧'!B414)</f>
        <v/>
      </c>
      <c r="C414" s="3" t="str">
        <f>'R7.8.1移動支援一覧'!C414</f>
        <v>0001100913</v>
      </c>
      <c r="D414" s="3" t="str">
        <f>'R7.8.1移動支援一覧'!D414</f>
        <v>ホームケアサービス　樹</v>
      </c>
      <c r="E414" s="4">
        <f>'R7.8.1移動支援一覧'!E414</f>
        <v>45413</v>
      </c>
      <c r="F414" s="3" t="str">
        <f>'R7.8.1移動支援一覧'!G414</f>
        <v>064-0918</v>
      </c>
      <c r="G414" s="3" t="str">
        <f>'R7.8.1移動支援一覧'!H414</f>
        <v>札幌市中央区南１７条西９丁目２番３６号</v>
      </c>
      <c r="H414" s="3" t="str">
        <f>'R7.8.1移動支援一覧'!I414</f>
        <v>011-512-5045</v>
      </c>
      <c r="I414" s="3" t="str">
        <f>'R7.8.1移動支援一覧'!J414</f>
        <v>011-200-0535</v>
      </c>
      <c r="J414" s="3" t="str">
        <f>'R7.8.1移動支援一覧'!K414</f>
        <v>合同会社　樹</v>
      </c>
      <c r="K414" s="21" t="str">
        <f>IF('R7.8.1移動支援一覧'!Q414="","",'R7.8.1移動支援一覧'!Q414)</f>
        <v>○</v>
      </c>
      <c r="L414" s="21" t="str">
        <f>IF('R7.8.1移動支援一覧'!R414="","",'R7.8.1移動支援一覧'!R414)</f>
        <v>○</v>
      </c>
      <c r="M414" s="21" t="str">
        <f>IF('R7.8.1移動支援一覧'!S414="","",'R7.8.1移動支援一覧'!S414)</f>
        <v>○</v>
      </c>
      <c r="N414" s="21" t="str">
        <f>IF('R7.8.1移動支援一覧'!T414="","",'R7.8.1移動支援一覧'!T414)</f>
        <v>○</v>
      </c>
      <c r="O414" s="21" t="str">
        <f>IF('R7.8.1移動支援一覧'!U414="","",'R7.8.1移動支援一覧'!U414)</f>
        <v>○</v>
      </c>
      <c r="P414" s="22" t="str">
        <f>IF('R7.8.1移動支援一覧'!V414="","",'R7.8.1移動支援一覧'!V414)</f>
        <v>0110901899</v>
      </c>
    </row>
    <row r="415" spans="1:16" ht="13.5" customHeight="1">
      <c r="A415" s="19" t="str">
        <f>'R7.8.1移動支援一覧'!A415</f>
        <v>市内</v>
      </c>
      <c r="B415" s="20" t="str">
        <f>IF('R7.8.1移動支援一覧'!B415="","",'R7.8.1移動支援一覧'!B415)</f>
        <v/>
      </c>
      <c r="C415" s="3" t="str">
        <f>'R7.8.1移動支援一覧'!C415</f>
        <v>0001100914</v>
      </c>
      <c r="D415" s="3" t="str">
        <f>'R7.8.1移動支援一覧'!D415</f>
        <v>ヘルパーステーションTOMO</v>
      </c>
      <c r="E415" s="4">
        <f>'R7.8.1移動支援一覧'!E415</f>
        <v>45444</v>
      </c>
      <c r="F415" s="3" t="str">
        <f>'R7.8.1移動支援一覧'!G415</f>
        <v>003-0028</v>
      </c>
      <c r="G415" s="3" t="str">
        <f>'R7.8.1移動支援一覧'!H415</f>
        <v>札幌市白石区平和通１１丁目南３番７号</v>
      </c>
      <c r="H415" s="3" t="str">
        <f>'R7.8.1移動支援一覧'!I415</f>
        <v>011-826-6062</v>
      </c>
      <c r="I415" s="3" t="str">
        <f>'R7.8.1移動支援一覧'!J415</f>
        <v>011-826-6414</v>
      </c>
      <c r="J415" s="3" t="str">
        <f>'R7.8.1移動支援一覧'!K415</f>
        <v>合同会社　TOMO</v>
      </c>
      <c r="K415" s="21" t="str">
        <f>IF('R7.8.1移動支援一覧'!Q415="","",'R7.8.1移動支援一覧'!Q415)</f>
        <v>○</v>
      </c>
      <c r="L415" s="21" t="str">
        <f>IF('R7.8.1移動支援一覧'!R415="","",'R7.8.1移動支援一覧'!R415)</f>
        <v>○</v>
      </c>
      <c r="M415" s="21" t="str">
        <f>IF('R7.8.1移動支援一覧'!S415="","",'R7.8.1移動支援一覧'!S415)</f>
        <v>○</v>
      </c>
      <c r="N415" s="21" t="str">
        <f>IF('R7.8.1移動支援一覧'!T415="","",'R7.8.1移動支援一覧'!T415)</f>
        <v>○</v>
      </c>
      <c r="O415" s="21" t="str">
        <f>IF('R7.8.1移動支援一覧'!U415="","",'R7.8.1移動支援一覧'!U415)</f>
        <v>○</v>
      </c>
      <c r="P415" s="22" t="str">
        <f>IF('R7.8.1移動支援一覧'!V415="","",'R7.8.1移動支援一覧'!V415)</f>
        <v>0110405289</v>
      </c>
    </row>
    <row r="416" spans="1:16" ht="13.5" customHeight="1">
      <c r="A416" s="19" t="str">
        <f>'R7.8.1移動支援一覧'!A416</f>
        <v>市内</v>
      </c>
      <c r="B416" s="20" t="str">
        <f>IF('R7.8.1移動支援一覧'!B416="","",'R7.8.1移動支援一覧'!B416)</f>
        <v/>
      </c>
      <c r="C416" s="3" t="str">
        <f>'R7.8.1移動支援一覧'!C416</f>
        <v>0001100915</v>
      </c>
      <c r="D416" s="3" t="str">
        <f>'R7.8.1移動支援一覧'!D416</f>
        <v>ヘルパーステーション癒の手</v>
      </c>
      <c r="E416" s="4">
        <f>'R7.8.1移動支援一覧'!E416</f>
        <v>45413</v>
      </c>
      <c r="F416" s="3" t="str">
        <f>'R7.8.1移動支援一覧'!G416</f>
        <v>006-0012</v>
      </c>
      <c r="G416" s="3" t="str">
        <f>'R7.8.1移動支援一覧'!H416</f>
        <v>札幌市手稲区富丘２条５丁目５－２０</v>
      </c>
      <c r="H416" s="3" t="str">
        <f>'R7.8.1移動支援一覧'!I416</f>
        <v>011-777-8344</v>
      </c>
      <c r="I416" s="3" t="str">
        <f>'R7.8.1移動支援一覧'!J416</f>
        <v>011-777-7908</v>
      </c>
      <c r="J416" s="3" t="str">
        <f>'R7.8.1移動支援一覧'!K416</f>
        <v>合同会社　サンドボックス</v>
      </c>
      <c r="K416" s="21" t="str">
        <f>IF('R7.8.1移動支援一覧'!Q416="","",'R7.8.1移動支援一覧'!Q416)</f>
        <v>○</v>
      </c>
      <c r="L416" s="21" t="str">
        <f>IF('R7.8.1移動支援一覧'!R416="","",'R7.8.1移動支援一覧'!R416)</f>
        <v>○</v>
      </c>
      <c r="M416" s="21" t="str">
        <f>IF('R7.8.1移動支援一覧'!S416="","",'R7.8.1移動支援一覧'!S416)</f>
        <v>○</v>
      </c>
      <c r="N416" s="21" t="str">
        <f>IF('R7.8.1移動支援一覧'!T416="","",'R7.8.1移動支援一覧'!T416)</f>
        <v>○</v>
      </c>
      <c r="O416" s="21" t="str">
        <f>IF('R7.8.1移動支援一覧'!U416="","",'R7.8.1移動支援一覧'!U416)</f>
        <v>○</v>
      </c>
      <c r="P416" s="22" t="str">
        <f>IF('R7.8.1移動支援一覧'!V416="","",'R7.8.1移動支援一覧'!V416)</f>
        <v>0110901881</v>
      </c>
    </row>
    <row r="417" spans="1:16" ht="13.5" customHeight="1">
      <c r="A417" s="19" t="str">
        <f>'R7.8.1移動支援一覧'!A417</f>
        <v>市内</v>
      </c>
      <c r="B417" s="20" t="str">
        <f>IF('R7.8.1移動支援一覧'!B417="","",'R7.8.1移動支援一覧'!B417)</f>
        <v/>
      </c>
      <c r="C417" s="3" t="str">
        <f>'R7.8.1移動支援一覧'!C417</f>
        <v>0001100916</v>
      </c>
      <c r="D417" s="3" t="str">
        <f>'R7.8.1移動支援一覧'!D417</f>
        <v>アイ支援センター</v>
      </c>
      <c r="E417" s="4">
        <f>'R7.8.1移動支援一覧'!E417</f>
        <v>45444</v>
      </c>
      <c r="F417" s="3" t="str">
        <f>'R7.8.1移動支援一覧'!G417</f>
        <v>003-0802</v>
      </c>
      <c r="G417" s="3" t="str">
        <f>'R7.8.1移動支援一覧'!H417</f>
        <v>札幌市白石区菊水２条３丁目１－２５</v>
      </c>
      <c r="H417" s="3" t="str">
        <f>'R7.8.1移動支援一覧'!I417</f>
        <v>011-887-8116</v>
      </c>
      <c r="I417" s="3">
        <f>'R7.8.1移動支援一覧'!J417</f>
        <v>0</v>
      </c>
      <c r="J417" s="3" t="str">
        <f>'R7.8.1移動支援一覧'!K417</f>
        <v>株式会社アイ支援センター</v>
      </c>
      <c r="K417" s="21" t="str">
        <f>IF('R7.8.1移動支援一覧'!Q417="","",'R7.8.1移動支援一覧'!Q417)</f>
        <v>○</v>
      </c>
      <c r="L417" s="21" t="str">
        <f>IF('R7.8.1移動支援一覧'!R417="","",'R7.8.1移動支援一覧'!R417)</f>
        <v>○</v>
      </c>
      <c r="M417" s="21" t="str">
        <f>IF('R7.8.1移動支援一覧'!S417="","",'R7.8.1移動支援一覧'!S417)</f>
        <v>○</v>
      </c>
      <c r="N417" s="21" t="str">
        <f>IF('R7.8.1移動支援一覧'!T417="","",'R7.8.1移動支援一覧'!T417)</f>
        <v>○</v>
      </c>
      <c r="O417" s="21" t="str">
        <f>IF('R7.8.1移動支援一覧'!U417="","",'R7.8.1移動支援一覧'!U417)</f>
        <v>○</v>
      </c>
      <c r="P417" s="22" t="str">
        <f>IF('R7.8.1移動支援一覧'!V417="","",'R7.8.1移動支援一覧'!V417)</f>
        <v>0110506508</v>
      </c>
    </row>
    <row r="418" spans="1:16" ht="13.5" customHeight="1">
      <c r="A418" s="19" t="str">
        <f>'R7.8.1移動支援一覧'!A418</f>
        <v>市内</v>
      </c>
      <c r="B418" s="20" t="str">
        <f>IF('R7.8.1移動支援一覧'!B418="","",'R7.8.1移動支援一覧'!B418)</f>
        <v/>
      </c>
      <c r="C418" s="3" t="str">
        <f>'R7.8.1移動支援一覧'!C418</f>
        <v>0001100917</v>
      </c>
      <c r="D418" s="3" t="str">
        <f>'R7.8.1移動支援一覧'!D418</f>
        <v>ヘルパーステーション　ユニオン</v>
      </c>
      <c r="E418" s="4">
        <f>'R7.8.1移動支援一覧'!E418</f>
        <v>45444</v>
      </c>
      <c r="F418" s="3" t="str">
        <f>'R7.8.1移動支援一覧'!G418</f>
        <v>064-0806</v>
      </c>
      <c r="G418" s="3" t="str">
        <f>'R7.8.1移動支援一覧'!H418</f>
        <v>札幌市中央区南６条西２６丁目４－５ラフォーレ円山公園５０５号室</v>
      </c>
      <c r="H418" s="3" t="str">
        <f>'R7.8.1移動支援一覧'!I418</f>
        <v>080-7135-5245</v>
      </c>
      <c r="I418" s="3" t="str">
        <f>'R7.8.1移動支援一覧'!J418</f>
        <v>011-351-2371</v>
      </c>
      <c r="J418" s="3" t="str">
        <f>'R7.8.1移動支援一覧'!K418</f>
        <v>合同会社North　Union</v>
      </c>
      <c r="K418" s="21" t="str">
        <f>IF('R7.8.1移動支援一覧'!Q418="","",'R7.8.1移動支援一覧'!Q418)</f>
        <v>○</v>
      </c>
      <c r="L418" s="21" t="str">
        <f>IF('R7.8.1移動支援一覧'!R418="","",'R7.8.1移動支援一覧'!R418)</f>
        <v>○</v>
      </c>
      <c r="M418" s="21" t="str">
        <f>IF('R7.8.1移動支援一覧'!S418="","",'R7.8.1移動支援一覧'!S418)</f>
        <v/>
      </c>
      <c r="N418" s="21" t="str">
        <f>IF('R7.8.1移動支援一覧'!T418="","",'R7.8.1移動支援一覧'!T418)</f>
        <v>○</v>
      </c>
      <c r="O418" s="21" t="str">
        <f>IF('R7.8.1移動支援一覧'!U418="","",'R7.8.1移動支援一覧'!U418)</f>
        <v>○</v>
      </c>
      <c r="P418" s="22" t="str">
        <f>IF('R7.8.1移動支援一覧'!V418="","",'R7.8.1移動支援一覧'!V418)</f>
        <v>0110104940</v>
      </c>
    </row>
    <row r="419" spans="1:16" ht="13.5" customHeight="1">
      <c r="A419" s="19" t="str">
        <f>'R7.8.1移動支援一覧'!A419</f>
        <v>市内</v>
      </c>
      <c r="B419" s="20" t="str">
        <f>IF('R7.8.1移動支援一覧'!B419="","",'R7.8.1移動支援一覧'!B419)</f>
        <v/>
      </c>
      <c r="C419" s="3" t="str">
        <f>'R7.8.1移動支援一覧'!C419</f>
        <v>0001100918</v>
      </c>
      <c r="D419" s="3" t="str">
        <f>'R7.8.1移動支援一覧'!D419</f>
        <v>ファミリーケア翔</v>
      </c>
      <c r="E419" s="4">
        <f>'R7.8.1移動支援一覧'!E419</f>
        <v>45444</v>
      </c>
      <c r="F419" s="3" t="str">
        <f>'R7.8.1移動支援一覧'!G419</f>
        <v>060－0002</v>
      </c>
      <c r="G419" s="3" t="str">
        <f>'R7.8.1移動支援一覧'!H419</f>
        <v>札幌市中央区北２条西２丁目３２－６０２</v>
      </c>
      <c r="H419" s="3" t="str">
        <f>'R7.8.1移動支援一覧'!I419</f>
        <v>011-350-5955</v>
      </c>
      <c r="I419" s="3" t="str">
        <f>'R7.8.1移動支援一覧'!J419</f>
        <v>011-350-5955</v>
      </c>
      <c r="J419" s="3" t="str">
        <f>'R7.8.1移動支援一覧'!K419</f>
        <v>株式会社ファミリーケア翔</v>
      </c>
      <c r="K419" s="21" t="str">
        <f>IF('R7.8.1移動支援一覧'!Q419="","",'R7.8.1移動支援一覧'!Q419)</f>
        <v>○</v>
      </c>
      <c r="L419" s="21" t="str">
        <f>IF('R7.8.1移動支援一覧'!R419="","",'R7.8.1移動支援一覧'!R419)</f>
        <v>○</v>
      </c>
      <c r="M419" s="21" t="str">
        <f>IF('R7.8.1移動支援一覧'!S419="","",'R7.8.1移動支援一覧'!S419)</f>
        <v>○</v>
      </c>
      <c r="N419" s="21" t="str">
        <f>IF('R7.8.1移動支援一覧'!T419="","",'R7.8.1移動支援一覧'!T419)</f>
        <v>○</v>
      </c>
      <c r="O419" s="21" t="str">
        <f>IF('R7.8.1移動支援一覧'!U419="","",'R7.8.1移動支援一覧'!U419)</f>
        <v>○</v>
      </c>
      <c r="P419" s="22" t="str">
        <f>IF('R7.8.1移動支援一覧'!V419="","",'R7.8.1移動支援一覧'!V419)</f>
        <v>0110205747</v>
      </c>
    </row>
    <row r="420" spans="1:16" ht="13.5" customHeight="1">
      <c r="A420" s="19" t="str">
        <f>'R7.8.1移動支援一覧'!A420</f>
        <v>市内</v>
      </c>
      <c r="B420" s="20" t="str">
        <f>IF('R7.8.1移動支援一覧'!B420="","",'R7.8.1移動支援一覧'!B420)</f>
        <v/>
      </c>
      <c r="C420" s="3" t="str">
        <f>'R7.8.1移動支援一覧'!C420</f>
        <v>0001100919</v>
      </c>
      <c r="D420" s="3" t="str">
        <f>'R7.8.1移動支援一覧'!D420</f>
        <v>ヘルパーステーション　Smileケア</v>
      </c>
      <c r="E420" s="4">
        <f>'R7.8.1移動支援一覧'!E420</f>
        <v>45474</v>
      </c>
      <c r="F420" s="3" t="str">
        <f>'R7.8.1移動支援一覧'!G420</f>
        <v>062-0052</v>
      </c>
      <c r="G420" s="3" t="str">
        <f>'R7.8.1移動支援一覧'!H420</f>
        <v>札幌市豊平区月寒東２条１９丁目３番７号　サンパレス月寒東２０２</v>
      </c>
      <c r="H420" s="3" t="str">
        <f>'R7.8.1移動支援一覧'!I420</f>
        <v>090-6267-8640</v>
      </c>
      <c r="I420" s="3">
        <f>'R7.8.1移動支援一覧'!J420</f>
        <v>0</v>
      </c>
      <c r="J420" s="3" t="str">
        <f>'R7.8.1移動支援一覧'!K420</f>
        <v>合同会社　Smileケア</v>
      </c>
      <c r="K420" s="21" t="str">
        <f>IF('R7.8.1移動支援一覧'!Q420="","",'R7.8.1移動支援一覧'!Q420)</f>
        <v>○</v>
      </c>
      <c r="L420" s="21" t="str">
        <f>IF('R7.8.1移動支援一覧'!R420="","",'R7.8.1移動支援一覧'!R420)</f>
        <v>○</v>
      </c>
      <c r="M420" s="21" t="str">
        <f>IF('R7.8.1移動支援一覧'!S420="","",'R7.8.1移動支援一覧'!S420)</f>
        <v>○</v>
      </c>
      <c r="N420" s="21" t="str">
        <f>IF('R7.8.1移動支援一覧'!T420="","",'R7.8.1移動支援一覧'!T420)</f>
        <v>○</v>
      </c>
      <c r="O420" s="21" t="str">
        <f>IF('R7.8.1移動支援一覧'!U420="","",'R7.8.1移動支援一覧'!U420)</f>
        <v>○</v>
      </c>
      <c r="P420" s="22" t="str">
        <f>IF('R7.8.1移動支援一覧'!V420="","",'R7.8.1移動支援一覧'!V420)</f>
        <v>0110507258</v>
      </c>
    </row>
    <row r="421" spans="1:16" ht="13.5" customHeight="1">
      <c r="A421" s="19" t="str">
        <f>'R7.8.1移動支援一覧'!A421</f>
        <v>市内</v>
      </c>
      <c r="B421" s="20" t="str">
        <f>IF('R7.8.1移動支援一覧'!B421="","",'R7.8.1移動支援一覧'!B421)</f>
        <v/>
      </c>
      <c r="C421" s="3" t="str">
        <f>'R7.8.1移動支援一覧'!C421</f>
        <v>0001100920</v>
      </c>
      <c r="D421" s="3" t="str">
        <f>'R7.8.1移動支援一覧'!D421</f>
        <v>ヒーロー</v>
      </c>
      <c r="E421" s="4">
        <f>'R7.8.1移動支援一覧'!E421</f>
        <v>45474</v>
      </c>
      <c r="F421" s="3" t="str">
        <f>'R7.8.1移動支援一覧'!G421</f>
        <v>064-0913</v>
      </c>
      <c r="G421" s="3" t="str">
        <f>'R7.8.1移動支援一覧'!H421</f>
        <v>札幌市中央区南１３条西２２丁目２－１０　WITH旭ヶ丘３０１</v>
      </c>
      <c r="H421" s="3" t="str">
        <f>'R7.8.1移動支援一覧'!I421</f>
        <v>011-211-8631</v>
      </c>
      <c r="I421" s="3" t="str">
        <f>'R7.8.1移動支援一覧'!J421</f>
        <v>011-211-8631</v>
      </c>
      <c r="J421" s="3" t="str">
        <f>'R7.8.1移動支援一覧'!K421</f>
        <v>合同会社　志桜</v>
      </c>
      <c r="K421" s="21" t="str">
        <f>IF('R7.8.1移動支援一覧'!Q421="","",'R7.8.1移動支援一覧'!Q421)</f>
        <v>○</v>
      </c>
      <c r="L421" s="21" t="str">
        <f>IF('R7.8.1移動支援一覧'!R421="","",'R7.8.1移動支援一覧'!R421)</f>
        <v>○</v>
      </c>
      <c r="M421" s="21" t="str">
        <f>IF('R7.8.1移動支援一覧'!S421="","",'R7.8.1移動支援一覧'!S421)</f>
        <v>○</v>
      </c>
      <c r="N421" s="21" t="str">
        <f>IF('R7.8.1移動支援一覧'!T421="","",'R7.8.1移動支援一覧'!T421)</f>
        <v>○</v>
      </c>
      <c r="O421" s="21" t="str">
        <f>IF('R7.8.1移動支援一覧'!U421="","",'R7.8.1移動支援一覧'!U421)</f>
        <v>○</v>
      </c>
      <c r="P421" s="22" t="str">
        <f>IF('R7.8.1移動支援一覧'!V421="","",'R7.8.1移動支援一覧'!V421)</f>
        <v>0110105004</v>
      </c>
    </row>
    <row r="422" spans="1:16" ht="13.5" customHeight="1">
      <c r="A422" s="19" t="str">
        <f>'R7.8.1移動支援一覧'!A422</f>
        <v>市内</v>
      </c>
      <c r="B422" s="20" t="str">
        <f>IF('R7.8.1移動支援一覧'!B422="","",'R7.8.1移動支援一覧'!B422)</f>
        <v/>
      </c>
      <c r="C422" s="3" t="str">
        <f>'R7.8.1移動支援一覧'!C422</f>
        <v>0001100921</v>
      </c>
      <c r="D422" s="3" t="str">
        <f>'R7.8.1移動支援一覧'!D422</f>
        <v>訪問介護事業所ノースケアサービス</v>
      </c>
      <c r="E422" s="4">
        <f>'R7.8.1移動支援一覧'!E422</f>
        <v>45474</v>
      </c>
      <c r="F422" s="3" t="str">
        <f>'R7.8.1移動支援一覧'!G422</f>
        <v>065-0032</v>
      </c>
      <c r="G422" s="3" t="str">
        <f>'R7.8.1移動支援一覧'!H422</f>
        <v>札幌市東区北３２条東１８丁目７－３</v>
      </c>
      <c r="H422" s="3" t="str">
        <f>'R7.8.1移動支援一覧'!I422</f>
        <v>011-792-8975</v>
      </c>
      <c r="I422" s="3" t="str">
        <f>'R7.8.1移動支援一覧'!J422</f>
        <v>011-792-8976</v>
      </c>
      <c r="J422" s="3" t="str">
        <f>'R7.8.1移動支援一覧'!K422</f>
        <v>ノースエンジニアリング株式会社</v>
      </c>
      <c r="K422" s="21" t="str">
        <f>IF('R7.8.1移動支援一覧'!Q422="","",'R7.8.1移動支援一覧'!Q422)</f>
        <v>○</v>
      </c>
      <c r="L422" s="21" t="str">
        <f>IF('R7.8.1移動支援一覧'!R422="","",'R7.8.1移動支援一覧'!R422)</f>
        <v>○</v>
      </c>
      <c r="M422" s="21" t="str">
        <f>IF('R7.8.1移動支援一覧'!S422="","",'R7.8.1移動支援一覧'!S422)</f>
        <v>○</v>
      </c>
      <c r="N422" s="21" t="str">
        <f>IF('R7.8.1移動支援一覧'!T422="","",'R7.8.1移動支援一覧'!T422)</f>
        <v>○</v>
      </c>
      <c r="O422" s="21" t="str">
        <f>IF('R7.8.1移動支援一覧'!U422="","",'R7.8.1移動支援一覧'!U422)</f>
        <v>○</v>
      </c>
      <c r="P422" s="22" t="str">
        <f>IF('R7.8.1移動支援一覧'!V422="","",'R7.8.1移動支援一覧'!V422)</f>
        <v>0110302536</v>
      </c>
    </row>
    <row r="423" spans="1:16" ht="13.5" customHeight="1">
      <c r="A423" s="19" t="str">
        <f>'R7.8.1移動支援一覧'!A423</f>
        <v>市内</v>
      </c>
      <c r="B423" s="20" t="str">
        <f>IF('R7.8.1移動支援一覧'!B423="","",'R7.8.1移動支援一覧'!B423)</f>
        <v/>
      </c>
      <c r="C423" s="3" t="str">
        <f>'R7.8.1移動支援一覧'!C423</f>
        <v>0001100922</v>
      </c>
      <c r="D423" s="3" t="str">
        <f>'R7.8.1移動支援一覧'!D423</f>
        <v>ヘルパーステーション　ととのう</v>
      </c>
      <c r="E423" s="4">
        <f>'R7.8.1移動支援一覧'!E423</f>
        <v>45505</v>
      </c>
      <c r="F423" s="3" t="str">
        <f>'R7.8.1移動支援一覧'!G423</f>
        <v>001-0025</v>
      </c>
      <c r="G423" s="3" t="str">
        <f>'R7.8.1移動支援一覧'!H423</f>
        <v>札幌市北区北２５条西１８丁目１－１８　リリーズスクエア１階</v>
      </c>
      <c r="H423" s="3" t="str">
        <f>'R7.8.1移動支援一覧'!I423</f>
        <v>011-790-7478</v>
      </c>
      <c r="I423" s="3" t="str">
        <f>'R7.8.1移動支援一覧'!J423</f>
        <v>011-790-7508</v>
      </c>
      <c r="J423" s="3" t="str">
        <f>'R7.8.1移動支援一覧'!K423</f>
        <v>合同会社ととのう</v>
      </c>
      <c r="K423" s="21" t="str">
        <f>IF('R7.8.1移動支援一覧'!Q423="","",'R7.8.1移動支援一覧'!Q423)</f>
        <v>○</v>
      </c>
      <c r="L423" s="21" t="str">
        <f>IF('R7.8.1移動支援一覧'!R423="","",'R7.8.1移動支援一覧'!R423)</f>
        <v>○</v>
      </c>
      <c r="M423" s="21" t="str">
        <f>IF('R7.8.1移動支援一覧'!S423="","",'R7.8.1移動支援一覧'!S423)</f>
        <v>○</v>
      </c>
      <c r="N423" s="21" t="str">
        <f>IF('R7.8.1移動支援一覧'!T423="","",'R7.8.1移動支援一覧'!T423)</f>
        <v>○</v>
      </c>
      <c r="O423" s="21" t="str">
        <f>IF('R7.8.1移動支援一覧'!U423="","",'R7.8.1移動支援一覧'!U423)</f>
        <v>○</v>
      </c>
      <c r="P423" s="22" t="str">
        <f>IF('R7.8.1移動支援一覧'!V423="","",'R7.8.1移動支援一覧'!V423)</f>
        <v>0110205440</v>
      </c>
    </row>
    <row r="424" spans="1:16" ht="13.5" customHeight="1">
      <c r="A424" s="19" t="str">
        <f>'R7.8.1移動支援一覧'!A424</f>
        <v>市内</v>
      </c>
      <c r="B424" s="20" t="str">
        <f>IF('R7.8.1移動支援一覧'!B424="","",'R7.8.1移動支援一覧'!B424)</f>
        <v/>
      </c>
      <c r="C424" s="3" t="str">
        <f>'R7.8.1移動支援一覧'!C424</f>
        <v>0001100923</v>
      </c>
      <c r="D424" s="3" t="str">
        <f>'R7.8.1移動支援一覧'!D424</f>
        <v>ケアサポートサービス</v>
      </c>
      <c r="E424" s="4">
        <f>'R7.8.1移動支援一覧'!E424</f>
        <v>45505</v>
      </c>
      <c r="F424" s="3" t="str">
        <f>'R7.8.1移動支援一覧'!G424</f>
        <v>063-0845</v>
      </c>
      <c r="G424" s="3" t="str">
        <f>'R7.8.1移動支援一覧'!H424</f>
        <v>札幌市西区八軒５条西１０丁目１番５－３１１</v>
      </c>
      <c r="H424" s="3" t="str">
        <f>'R7.8.1移動支援一覧'!I424</f>
        <v>011-213-9605</v>
      </c>
      <c r="I424" s="3" t="str">
        <f>'R7.8.1移動支援一覧'!J424</f>
        <v>011-213-9606</v>
      </c>
      <c r="J424" s="3" t="str">
        <f>'R7.8.1移動支援一覧'!K424</f>
        <v>株式会社トラストリング</v>
      </c>
      <c r="K424" s="21" t="str">
        <f>IF('R7.8.1移動支援一覧'!Q424="","",'R7.8.1移動支援一覧'!Q424)</f>
        <v>○</v>
      </c>
      <c r="L424" s="21" t="str">
        <f>IF('R7.8.1移動支援一覧'!R424="","",'R7.8.1移動支援一覧'!R424)</f>
        <v>○</v>
      </c>
      <c r="M424" s="21" t="str">
        <f>IF('R7.8.1移動支援一覧'!S424="","",'R7.8.1移動支援一覧'!S424)</f>
        <v>○</v>
      </c>
      <c r="N424" s="21" t="str">
        <f>IF('R7.8.1移動支援一覧'!T424="","",'R7.8.1移動支援一覧'!T424)</f>
        <v>○</v>
      </c>
      <c r="O424" s="21" t="str">
        <f>IF('R7.8.1移動支援一覧'!U424="","",'R7.8.1移動支援一覧'!U424)</f>
        <v>○</v>
      </c>
      <c r="P424" s="22" t="str">
        <f>IF('R7.8.1移動支援一覧'!V424="","",'R7.8.1移動支援一覧'!V424)</f>
        <v>0110701802</v>
      </c>
    </row>
    <row r="425" spans="1:16" ht="13.5" customHeight="1">
      <c r="A425" s="19" t="str">
        <f>'R7.8.1移動支援一覧'!A425</f>
        <v>市内</v>
      </c>
      <c r="B425" s="20" t="str">
        <f>IF('R7.8.1移動支援一覧'!B425="","",'R7.8.1移動支援一覧'!B425)</f>
        <v/>
      </c>
      <c r="C425" s="3" t="str">
        <f>'R7.8.1移動支援一覧'!C425</f>
        <v>0001100924</v>
      </c>
      <c r="D425" s="3" t="str">
        <f>'R7.8.1移動支援一覧'!D425</f>
        <v>ヘルパーステーションプラスワン</v>
      </c>
      <c r="E425" s="4">
        <f>'R7.8.1移動支援一覧'!E425</f>
        <v>45505</v>
      </c>
      <c r="F425" s="3" t="str">
        <f>'R7.8.1移動支援一覧'!G425</f>
        <v>065-0012</v>
      </c>
      <c r="G425" s="3" t="str">
        <f>'R7.8.1移動支援一覧'!H425</f>
        <v>札幌市中央区南２条西１０丁目１０００－３０－１００１号室</v>
      </c>
      <c r="H425" s="3" t="str">
        <f>'R7.8.1移動支援一覧'!I425</f>
        <v>080-3234-9990</v>
      </c>
      <c r="I425" s="3" t="str">
        <f>'R7.8.1移動支援一覧'!J425</f>
        <v>011-590-4158</v>
      </c>
      <c r="J425" s="3" t="str">
        <f>'R7.8.1移動支援一覧'!K425</f>
        <v>合同会社せじまる</v>
      </c>
      <c r="K425" s="21" t="str">
        <f>IF('R7.8.1移動支援一覧'!Q425="","",'R7.8.1移動支援一覧'!Q425)</f>
        <v>○</v>
      </c>
      <c r="L425" s="21" t="str">
        <f>IF('R7.8.1移動支援一覧'!R425="","",'R7.8.1移動支援一覧'!R425)</f>
        <v>○</v>
      </c>
      <c r="M425" s="21" t="str">
        <f>IF('R7.8.1移動支援一覧'!S425="","",'R7.8.1移動支援一覧'!S425)</f>
        <v>○</v>
      </c>
      <c r="N425" s="21" t="str">
        <f>IF('R7.8.1移動支援一覧'!T425="","",'R7.8.1移動支援一覧'!T425)</f>
        <v>○</v>
      </c>
      <c r="O425" s="21" t="str">
        <f>IF('R7.8.1移動支援一覧'!U425="","",'R7.8.1移動支援一覧'!U425)</f>
        <v>○</v>
      </c>
      <c r="P425" s="22" t="str">
        <f>IF('R7.8.1移動支援一覧'!V425="","",'R7.8.1移動支援一覧'!V425)</f>
        <v>0110105038</v>
      </c>
    </row>
    <row r="426" spans="1:16" ht="13.5" customHeight="1">
      <c r="A426" s="19" t="str">
        <f>'R7.8.1移動支援一覧'!A426</f>
        <v>市内</v>
      </c>
      <c r="B426" s="20" t="str">
        <f>IF('R7.8.1移動支援一覧'!B426="","",'R7.8.1移動支援一覧'!B426)</f>
        <v/>
      </c>
      <c r="C426" s="3" t="str">
        <f>'R7.8.1移動支援一覧'!C426</f>
        <v>0001100925</v>
      </c>
      <c r="D426" s="3" t="str">
        <f>'R7.8.1移動支援一覧'!D426</f>
        <v>介護グループ　てんと</v>
      </c>
      <c r="E426" s="4">
        <f>'R7.8.1移動支援一覧'!E426</f>
        <v>45505</v>
      </c>
      <c r="F426" s="3" t="str">
        <f>'R7.8.1移動支援一覧'!G426</f>
        <v>007-0811</v>
      </c>
      <c r="G426" s="3" t="str">
        <f>'R7.8.1移動支援一覧'!H426</f>
        <v>札幌市東区東苗穂１１条２丁目１８－２２</v>
      </c>
      <c r="H426" s="3" t="str">
        <f>'R7.8.1移動支援一覧'!I426</f>
        <v>011-788-8636</v>
      </c>
      <c r="I426" s="3" t="str">
        <f>'R7.8.1移動支援一覧'!J426</f>
        <v>011-788-8859</v>
      </c>
      <c r="J426" s="3" t="str">
        <f>'R7.8.1移動支援一覧'!K426</f>
        <v>介護グループてんと</v>
      </c>
      <c r="K426" s="21" t="str">
        <f>IF('R7.8.1移動支援一覧'!Q426="","",'R7.8.1移動支援一覧'!Q426)</f>
        <v>○</v>
      </c>
      <c r="L426" s="21" t="str">
        <f>IF('R7.8.1移動支援一覧'!R426="","",'R7.8.1移動支援一覧'!R426)</f>
        <v>○</v>
      </c>
      <c r="M426" s="21" t="str">
        <f>IF('R7.8.1移動支援一覧'!S426="","",'R7.8.1移動支援一覧'!S426)</f>
        <v>○</v>
      </c>
      <c r="N426" s="21" t="str">
        <f>IF('R7.8.1移動支援一覧'!T426="","",'R7.8.1移動支援一覧'!T426)</f>
        <v>○</v>
      </c>
      <c r="O426" s="21" t="str">
        <f>IF('R7.8.1移動支援一覧'!U426="","",'R7.8.1移動支援一覧'!U426)</f>
        <v>○</v>
      </c>
      <c r="P426" s="22" t="str">
        <f>IF('R7.8.1移動支援一覧'!V426="","",'R7.8.1移動支援一覧'!V426)</f>
        <v>0110302809</v>
      </c>
    </row>
    <row r="427" spans="1:16" ht="13.5" customHeight="1">
      <c r="A427" s="19" t="str">
        <f>'R7.8.1移動支援一覧'!A427</f>
        <v>市内</v>
      </c>
      <c r="B427" s="20" t="str">
        <f>IF('R7.8.1移動支援一覧'!B427="","",'R7.8.1移動支援一覧'!B427)</f>
        <v/>
      </c>
      <c r="C427" s="3" t="str">
        <f>'R7.8.1移動支援一覧'!C427</f>
        <v>0001100926</v>
      </c>
      <c r="D427" s="3" t="str">
        <f>'R7.8.1移動支援一覧'!D427</f>
        <v>合同会社Aspirations CO.ホームヘルプ金</v>
      </c>
      <c r="E427" s="4">
        <f>'R7.8.1移動支援一覧'!E427</f>
        <v>45536</v>
      </c>
      <c r="F427" s="3" t="str">
        <f>'R7.8.1移動支援一覧'!G427</f>
        <v>003-0012</v>
      </c>
      <c r="G427" s="3" t="str">
        <f>'R7.8.1移動支援一覧'!H427</f>
        <v>札幌市白石区中央２条５丁目１５－３－１０３</v>
      </c>
      <c r="H427" s="3" t="str">
        <f>'R7.8.1移動支援一覧'!I427</f>
        <v>090-3136-0077</v>
      </c>
      <c r="I427" s="3" t="str">
        <f>'R7.8.1移動支援一覧'!J427</f>
        <v>0152-80-0022</v>
      </c>
      <c r="J427" s="3" t="str">
        <f>'R7.8.1移動支援一覧'!K427</f>
        <v>合同会社Aspirations CO.</v>
      </c>
      <c r="K427" s="21" t="str">
        <f>IF('R7.8.1移動支援一覧'!Q427="","",'R7.8.1移動支援一覧'!Q427)</f>
        <v>○</v>
      </c>
      <c r="L427" s="21" t="str">
        <f>IF('R7.8.1移動支援一覧'!R427="","",'R7.8.1移動支援一覧'!R427)</f>
        <v>○</v>
      </c>
      <c r="M427" s="21" t="str">
        <f>IF('R7.8.1移動支援一覧'!S427="","",'R7.8.1移動支援一覧'!S427)</f>
        <v/>
      </c>
      <c r="N427" s="21" t="str">
        <f>IF('R7.8.1移動支援一覧'!T427="","",'R7.8.1移動支援一覧'!T427)</f>
        <v>○</v>
      </c>
      <c r="O427" s="21" t="str">
        <f>IF('R7.8.1移動支援一覧'!U427="","",'R7.8.1移動支援一覧'!U427)</f>
        <v>○</v>
      </c>
      <c r="P427" s="22" t="str">
        <f>IF('R7.8.1移動支援一覧'!V427="","",'R7.8.1移動支援一覧'!V427)</f>
        <v>0110405396</v>
      </c>
    </row>
    <row r="428" spans="1:16" ht="13.5" customHeight="1">
      <c r="A428" s="19" t="str">
        <f>'R7.8.1移動支援一覧'!A428</f>
        <v>市内</v>
      </c>
      <c r="B428" s="20" t="str">
        <f>IF('R7.8.1移動支援一覧'!B428="","",'R7.8.1移動支援一覧'!B428)</f>
        <v/>
      </c>
      <c r="C428" s="3" t="str">
        <f>'R7.8.1移動支援一覧'!C428</f>
        <v>0001100928</v>
      </c>
      <c r="D428" s="3" t="str">
        <f>'R7.8.1移動支援一覧'!D428</f>
        <v>ヘルパーステーション　ちむぐくる</v>
      </c>
      <c r="E428" s="4">
        <f>'R7.8.1移動支援一覧'!E428</f>
        <v>45536</v>
      </c>
      <c r="F428" s="3" t="str">
        <f>'R7.8.1移動支援一覧'!G428</f>
        <v>001-0904</v>
      </c>
      <c r="G428" s="3" t="str">
        <f>'R7.8.1移動支援一覧'!H428</f>
        <v>札幌市北区新琴似４条６丁目４－１９</v>
      </c>
      <c r="H428" s="3" t="str">
        <f>'R7.8.1移動支援一覧'!I428</f>
        <v>011-374-1411</v>
      </c>
      <c r="I428" s="3" t="str">
        <f>'R7.8.1移動支援一覧'!J428</f>
        <v>011-374-1449</v>
      </c>
      <c r="J428" s="3" t="str">
        <f>'R7.8.1移動支援一覧'!K428</f>
        <v>合同会社　みーふぁいゆー</v>
      </c>
      <c r="K428" s="21" t="str">
        <f>IF('R7.8.1移動支援一覧'!Q428="","",'R7.8.1移動支援一覧'!Q428)</f>
        <v>○</v>
      </c>
      <c r="L428" s="21" t="str">
        <f>IF('R7.8.1移動支援一覧'!R428="","",'R7.8.1移動支援一覧'!R428)</f>
        <v>○</v>
      </c>
      <c r="M428" s="21" t="str">
        <f>IF('R7.8.1移動支援一覧'!S428="","",'R7.8.1移動支援一覧'!S428)</f>
        <v>○</v>
      </c>
      <c r="N428" s="21" t="str">
        <f>IF('R7.8.1移動支援一覧'!T428="","",'R7.8.1移動支援一覧'!T428)</f>
        <v>○</v>
      </c>
      <c r="O428" s="21" t="str">
        <f>IF('R7.8.1移動支援一覧'!U428="","",'R7.8.1移動支援一覧'!U428)</f>
        <v>○</v>
      </c>
      <c r="P428" s="22" t="str">
        <f>IF('R7.8.1移動支援一覧'!V428="","",'R7.8.1移動支援一覧'!V428)</f>
        <v>0110205820</v>
      </c>
    </row>
    <row r="429" spans="1:16" ht="13.5" customHeight="1">
      <c r="A429" s="19" t="str">
        <f>'R7.8.1移動支援一覧'!A429</f>
        <v>市内</v>
      </c>
      <c r="B429" s="20" t="str">
        <f>IF('R7.8.1移動支援一覧'!B429="","",'R7.8.1移動支援一覧'!B429)</f>
        <v/>
      </c>
      <c r="C429" s="3" t="str">
        <f>'R7.8.1移動支援一覧'!C429</f>
        <v>0001100929</v>
      </c>
      <c r="D429" s="3" t="str">
        <f>'R7.8.1移動支援一覧'!D429</f>
        <v>ドロワ・チュード</v>
      </c>
      <c r="E429" s="4">
        <f>'R7.8.1移動支援一覧'!E429</f>
        <v>45536</v>
      </c>
      <c r="F429" s="3" t="str">
        <f>'R7.8.1移動支援一覧'!G429</f>
        <v>062-0934</v>
      </c>
      <c r="G429" s="3" t="str">
        <f>'R7.8.1移動支援一覧'!H429</f>
        <v>札幌市豊平区豊平４条１０丁目２－１９</v>
      </c>
      <c r="H429" s="3" t="str">
        <f>'R7.8.1移動支援一覧'!I429</f>
        <v>011-867-0991</v>
      </c>
      <c r="I429" s="3">
        <f>'R7.8.1移動支援一覧'!J429</f>
        <v>0</v>
      </c>
      <c r="J429" s="3" t="str">
        <f>'R7.8.1移動支援一覧'!K429</f>
        <v>一般社団法人Erp</v>
      </c>
      <c r="K429" s="21" t="str">
        <f>IF('R7.8.1移動支援一覧'!Q429="","",'R7.8.1移動支援一覧'!Q429)</f>
        <v>○</v>
      </c>
      <c r="L429" s="21" t="str">
        <f>IF('R7.8.1移動支援一覧'!R429="","",'R7.8.1移動支援一覧'!R429)</f>
        <v>○</v>
      </c>
      <c r="M429" s="21" t="str">
        <f>IF('R7.8.1移動支援一覧'!S429="","",'R7.8.1移動支援一覧'!S429)</f>
        <v>○</v>
      </c>
      <c r="N429" s="21" t="str">
        <f>IF('R7.8.1移動支援一覧'!T429="","",'R7.8.1移動支援一覧'!T429)</f>
        <v>○</v>
      </c>
      <c r="O429" s="21" t="str">
        <f>IF('R7.8.1移動支援一覧'!U429="","",'R7.8.1移動支援一覧'!U429)</f>
        <v>○</v>
      </c>
      <c r="P429" s="22" t="str">
        <f>IF('R7.8.1移動支援一覧'!V429="","",'R7.8.1移動支援一覧'!V429)</f>
        <v>0110507274</v>
      </c>
    </row>
    <row r="430" spans="1:16" ht="13.5" customHeight="1">
      <c r="A430" s="19" t="str">
        <f>'R7.8.1移動支援一覧'!A430</f>
        <v>市内</v>
      </c>
      <c r="B430" s="20" t="str">
        <f>IF('R7.8.1移動支援一覧'!B430="","",'R7.8.1移動支援一覧'!B430)</f>
        <v/>
      </c>
      <c r="C430" s="3" t="str">
        <f>'R7.8.1移動支援一覧'!C430</f>
        <v>0001100930</v>
      </c>
      <c r="D430" s="3" t="str">
        <f>'R7.8.1移動支援一覧'!D430</f>
        <v>マハロ居宅介護</v>
      </c>
      <c r="E430" s="4">
        <f>'R7.8.1移動支援一覧'!E430</f>
        <v>45536</v>
      </c>
      <c r="F430" s="3" t="str">
        <f>'R7.8.1移動支援一覧'!G430</f>
        <v>060-0061</v>
      </c>
      <c r="G430" s="3" t="str">
        <f>'R7.8.1移動支援一覧'!H430</f>
        <v>札幌市中央区南１条西１９丁目１－２５２KN南１条マンション８０３号</v>
      </c>
      <c r="H430" s="3" t="str">
        <f>'R7.8.1移動支援一覧'!I430</f>
        <v>070-3158-0958</v>
      </c>
      <c r="I430" s="3" t="str">
        <f>'R7.8.1移動支援一覧'!J430</f>
        <v>011-596-9078</v>
      </c>
      <c r="J430" s="3" t="str">
        <f>'R7.8.1移動支援一覧'!K430</f>
        <v>株式会社インティメイト</v>
      </c>
      <c r="K430" s="21" t="str">
        <f>IF('R7.8.1移動支援一覧'!Q430="","",'R7.8.1移動支援一覧'!Q430)</f>
        <v>○</v>
      </c>
      <c r="L430" s="21" t="str">
        <f>IF('R7.8.1移動支援一覧'!R430="","",'R7.8.1移動支援一覧'!R430)</f>
        <v>○</v>
      </c>
      <c r="M430" s="21" t="str">
        <f>IF('R7.8.1移動支援一覧'!S430="","",'R7.8.1移動支援一覧'!S430)</f>
        <v>○</v>
      </c>
      <c r="N430" s="21" t="str">
        <f>IF('R7.8.1移動支援一覧'!T430="","",'R7.8.1移動支援一覧'!T430)</f>
        <v>○</v>
      </c>
      <c r="O430" s="21" t="str">
        <f>IF('R7.8.1移動支援一覧'!U430="","",'R7.8.1移動支援一覧'!U430)</f>
        <v>○</v>
      </c>
      <c r="P430" s="22" t="str">
        <f>IF('R7.8.1移動支援一覧'!V430="","",'R7.8.1移動支援一覧'!V430)</f>
        <v>0110105046</v>
      </c>
    </row>
    <row r="431" spans="1:16" ht="13.5" customHeight="1">
      <c r="A431" s="19" t="str">
        <f>'R7.8.1移動支援一覧'!A431</f>
        <v>市内</v>
      </c>
      <c r="B431" s="20" t="str">
        <f>IF('R7.8.1移動支援一覧'!B431="","",'R7.8.1移動支援一覧'!B431)</f>
        <v/>
      </c>
      <c r="C431" s="3" t="str">
        <f>'R7.8.1移動支援一覧'!C431</f>
        <v>0001100931</v>
      </c>
      <c r="D431" s="3" t="str">
        <f>'R7.8.1移動支援一覧'!D431</f>
        <v>ヘルパーステーションAina</v>
      </c>
      <c r="E431" s="4">
        <f>'R7.8.1移動支援一覧'!E431</f>
        <v>45566</v>
      </c>
      <c r="F431" s="3" t="str">
        <f>'R7.8.1移動支援一覧'!G431</f>
        <v>007-0032</v>
      </c>
      <c r="G431" s="3" t="str">
        <f>'R7.8.1移動支援一覧'!H431</f>
        <v>札幌市東区東雁来１２条４丁目１番３自閉症者地域生活支援センターなないろ内</v>
      </c>
      <c r="H431" s="3" t="str">
        <f>'R7.8.1移動支援一覧'!I431</f>
        <v>011-299-4731</v>
      </c>
      <c r="I431" s="3" t="str">
        <f>'R7.8.1移動支援一覧'!J431</f>
        <v>011-299-4732</v>
      </c>
      <c r="J431" s="3" t="str">
        <f>'R7.8.1移動支援一覧'!K431</f>
        <v>社会福祉法人はるにれの里</v>
      </c>
      <c r="K431" s="21" t="str">
        <f>IF('R7.8.1移動支援一覧'!Q431="","",'R7.8.1移動支援一覧'!Q431)</f>
        <v>○</v>
      </c>
      <c r="L431" s="21" t="str">
        <f>IF('R7.8.1移動支援一覧'!R431="","",'R7.8.1移動支援一覧'!R431)</f>
        <v>○</v>
      </c>
      <c r="M431" s="21" t="str">
        <f>IF('R7.8.1移動支援一覧'!S431="","",'R7.8.1移動支援一覧'!S431)</f>
        <v>○</v>
      </c>
      <c r="N431" s="21" t="str">
        <f>IF('R7.8.1移動支援一覧'!T431="","",'R7.8.1移動支援一覧'!T431)</f>
        <v>○</v>
      </c>
      <c r="O431" s="21" t="str">
        <f>IF('R7.8.1移動支援一覧'!U431="","",'R7.8.1移動支援一覧'!U431)</f>
        <v/>
      </c>
      <c r="P431" s="22" t="str">
        <f>IF('R7.8.1移動支援一覧'!V431="","",'R7.8.1移動支援一覧'!V431)</f>
        <v>0110302866</v>
      </c>
    </row>
    <row r="432" spans="1:16" ht="13.5" customHeight="1">
      <c r="A432" s="19" t="str">
        <f>'R7.8.1移動支援一覧'!A432</f>
        <v>市内</v>
      </c>
      <c r="B432" s="20" t="str">
        <f>IF('R7.8.1移動支援一覧'!B432="","",'R7.8.1移動支援一覧'!B432)</f>
        <v/>
      </c>
      <c r="C432" s="3" t="str">
        <f>'R7.8.1移動支援一覧'!C432</f>
        <v>0001100932</v>
      </c>
      <c r="D432" s="3" t="str">
        <f>'R7.8.1移動支援一覧'!D432</f>
        <v>訪問介護事業所Mercy</v>
      </c>
      <c r="E432" s="4">
        <f>'R7.8.1移動支援一覧'!E432</f>
        <v>45566</v>
      </c>
      <c r="F432" s="3" t="str">
        <f>'R7.8.1移動支援一覧'!G432</f>
        <v>001-0045</v>
      </c>
      <c r="G432" s="3" t="str">
        <f>'R7.8.1移動支援一覧'!H432</f>
        <v>札幌市北区麻生町７丁目５－１０アルファグレイシャス麻生３０８号</v>
      </c>
      <c r="H432" s="3" t="str">
        <f>'R7.8.1移動支援一覧'!I432</f>
        <v>011-792-0835</v>
      </c>
      <c r="I432" s="3" t="str">
        <f>'R7.8.1移動支援一覧'!J432</f>
        <v>011-792-0838</v>
      </c>
      <c r="J432" s="3" t="str">
        <f>'R7.8.1移動支援一覧'!K432</f>
        <v>Mercy合同会社</v>
      </c>
      <c r="K432" s="21" t="str">
        <f>IF('R7.8.1移動支援一覧'!Q432="","",'R7.8.1移動支援一覧'!Q432)</f>
        <v>○</v>
      </c>
      <c r="L432" s="21" t="str">
        <f>IF('R7.8.1移動支援一覧'!R432="","",'R7.8.1移動支援一覧'!R432)</f>
        <v>○</v>
      </c>
      <c r="M432" s="21" t="str">
        <f>IF('R7.8.1移動支援一覧'!S432="","",'R7.8.1移動支援一覧'!S432)</f>
        <v>○</v>
      </c>
      <c r="N432" s="21" t="str">
        <f>IF('R7.8.1移動支援一覧'!T432="","",'R7.8.1移動支援一覧'!T432)</f>
        <v>○</v>
      </c>
      <c r="O432" s="21" t="str">
        <f>IF('R7.8.1移動支援一覧'!U432="","",'R7.8.1移動支援一覧'!U432)</f>
        <v/>
      </c>
      <c r="P432" s="22" t="str">
        <f>IF('R7.8.1移動支援一覧'!V432="","",'R7.8.1移動支援一覧'!V432)</f>
        <v>0110205580</v>
      </c>
    </row>
    <row r="433" spans="1:16" ht="13.5" customHeight="1">
      <c r="A433" s="19" t="str">
        <f>'R7.8.1移動支援一覧'!A433</f>
        <v>市内</v>
      </c>
      <c r="B433" s="20" t="str">
        <f>IF('R7.8.1移動支援一覧'!B433="","",'R7.8.1移動支援一覧'!B433)</f>
        <v/>
      </c>
      <c r="C433" s="3" t="str">
        <f>'R7.8.1移動支援一覧'!C433</f>
        <v>0001100933</v>
      </c>
      <c r="D433" s="3" t="str">
        <f>'R7.8.1移動支援一覧'!D433</f>
        <v>移動支援事業所ウェルネス清田</v>
      </c>
      <c r="E433" s="4">
        <f>'R7.8.1移動支援一覧'!E433</f>
        <v>45566</v>
      </c>
      <c r="F433" s="3" t="str">
        <f>'R7.8.1移動支援一覧'!G433</f>
        <v>004-0842</v>
      </c>
      <c r="G433" s="3" t="str">
        <f>'R7.8.1移動支援一覧'!H433</f>
        <v>札幌市清田区清田２条１－１４－１７</v>
      </c>
      <c r="H433" s="3" t="str">
        <f>'R7.8.1移動支援一覧'!I433</f>
        <v>011-839-9546</v>
      </c>
      <c r="I433" s="3" t="str">
        <f>'R7.8.1移動支援一覧'!J433</f>
        <v>011-799-0580</v>
      </c>
      <c r="J433" s="3" t="str">
        <f>'R7.8.1移動支援一覧'!K433</f>
        <v>株式会社ウェルサポ</v>
      </c>
      <c r="K433" s="21" t="str">
        <f>IF('R7.8.1移動支援一覧'!Q433="","",'R7.8.1移動支援一覧'!Q433)</f>
        <v/>
      </c>
      <c r="L433" s="21" t="str">
        <f>IF('R7.8.1移動支援一覧'!R433="","",'R7.8.1移動支援一覧'!R433)</f>
        <v>○</v>
      </c>
      <c r="M433" s="21" t="str">
        <f>IF('R7.8.1移動支援一覧'!S433="","",'R7.8.1移動支援一覧'!S433)</f>
        <v>○</v>
      </c>
      <c r="N433" s="21" t="str">
        <f>IF('R7.8.1移動支援一覧'!T433="","",'R7.8.1移動支援一覧'!T433)</f>
        <v>○</v>
      </c>
      <c r="O433" s="21" t="str">
        <f>IF('R7.8.1移動支援一覧'!U433="","",'R7.8.1移動支援一覧'!U433)</f>
        <v/>
      </c>
      <c r="P433" s="22" t="str">
        <f>IF('R7.8.1移動支援一覧'!V433="","",'R7.8.1移動支援一覧'!V433)</f>
        <v/>
      </c>
    </row>
    <row r="434" spans="1:16" ht="13.5" customHeight="1">
      <c r="A434" s="19" t="str">
        <f>'R7.8.1移動支援一覧'!A434</f>
        <v>市内</v>
      </c>
      <c r="B434" s="20" t="str">
        <f>IF('R7.8.1移動支援一覧'!B434="","",'R7.8.1移動支援一覧'!B434)</f>
        <v/>
      </c>
      <c r="C434" s="3" t="str">
        <f>'R7.8.1移動支援一覧'!C434</f>
        <v>0001100934</v>
      </c>
      <c r="D434" s="3" t="str">
        <f>'R7.8.1移動支援一覧'!D434</f>
        <v>さくらケアサポートセンター</v>
      </c>
      <c r="E434" s="4">
        <f>'R7.8.1移動支援一覧'!E434</f>
        <v>45566</v>
      </c>
      <c r="F434" s="3" t="str">
        <f>'R7.8.1移動支援一覧'!G434</f>
        <v>064-0802</v>
      </c>
      <c r="G434" s="3" t="str">
        <f>'R7.8.1移動支援一覧'!H434</f>
        <v>札幌市中央区南２条西２０丁目２－３ロータリー２０ビル６階</v>
      </c>
      <c r="H434" s="3" t="str">
        <f>'R7.8.1移動支援一覧'!I434</f>
        <v>011-688-8186</v>
      </c>
      <c r="I434" s="3" t="str">
        <f>'R7.8.1移動支援一覧'!J434</f>
        <v>011-688-8185</v>
      </c>
      <c r="J434" s="3" t="str">
        <f>'R7.8.1移動支援一覧'!K434</f>
        <v>ベンチャープラス株式会社</v>
      </c>
      <c r="K434" s="21" t="str">
        <f>IF('R7.8.1移動支援一覧'!Q434="","",'R7.8.1移動支援一覧'!Q434)</f>
        <v>○</v>
      </c>
      <c r="L434" s="21" t="str">
        <f>IF('R7.8.1移動支援一覧'!R434="","",'R7.8.1移動支援一覧'!R434)</f>
        <v>○</v>
      </c>
      <c r="M434" s="21" t="str">
        <f>IF('R7.8.1移動支援一覧'!S434="","",'R7.8.1移動支援一覧'!S434)</f>
        <v>○</v>
      </c>
      <c r="N434" s="21" t="str">
        <f>IF('R7.8.1移動支援一覧'!T434="","",'R7.8.1移動支援一覧'!T434)</f>
        <v>○</v>
      </c>
      <c r="O434" s="21" t="str">
        <f>IF('R7.8.1移動支援一覧'!U434="","",'R7.8.1移動支援一覧'!U434)</f>
        <v>○</v>
      </c>
      <c r="P434" s="22" t="str">
        <f>IF('R7.8.1移動支援一覧'!V434="","",'R7.8.1移動支援一覧'!V434)</f>
        <v>0110105053</v>
      </c>
    </row>
    <row r="435" spans="1:16" ht="13.5" customHeight="1">
      <c r="A435" s="19" t="str">
        <f>'R7.8.1移動支援一覧'!A435</f>
        <v>市内</v>
      </c>
      <c r="B435" s="20" t="str">
        <f>IF('R7.8.1移動支援一覧'!B435="","",'R7.8.1移動支援一覧'!B435)</f>
        <v/>
      </c>
      <c r="C435" s="3" t="str">
        <f>'R7.8.1移動支援一覧'!C435</f>
        <v>0001100935</v>
      </c>
      <c r="D435" s="3" t="str">
        <f>'R7.8.1移動支援一覧'!D435</f>
        <v>居宅介護事業所IPPO</v>
      </c>
      <c r="E435" s="4">
        <f>'R7.8.1移動支援一覧'!E435</f>
        <v>45566</v>
      </c>
      <c r="F435" s="3" t="str">
        <f>'R7.8.1移動支援一覧'!G435</f>
        <v>063-0866</v>
      </c>
      <c r="G435" s="3" t="str">
        <f>'R7.8.1移動支援一覧'!H435</f>
        <v>札幌市北区北27条西4丁目2-20MINT274 402号室</v>
      </c>
      <c r="H435" s="3" t="str">
        <f>'R7.8.1移動支援一覧'!I435</f>
        <v>011-788-2232</v>
      </c>
      <c r="I435" s="3" t="str">
        <f>'R7.8.1移動支援一覧'!J435</f>
        <v>011-788-2129</v>
      </c>
      <c r="J435" s="3" t="str">
        <f>'R7.8.1移動支援一覧'!K435</f>
        <v>合同会社SL</v>
      </c>
      <c r="K435" s="21" t="str">
        <f>IF('R7.8.1移動支援一覧'!Q435="","",'R7.8.1移動支援一覧'!Q435)</f>
        <v>○</v>
      </c>
      <c r="L435" s="21" t="str">
        <f>IF('R7.8.1移動支援一覧'!R435="","",'R7.8.1移動支援一覧'!R435)</f>
        <v>○</v>
      </c>
      <c r="M435" s="21" t="str">
        <f>IF('R7.8.1移動支援一覧'!S435="","",'R7.8.1移動支援一覧'!S435)</f>
        <v>○</v>
      </c>
      <c r="N435" s="21" t="str">
        <f>IF('R7.8.1移動支援一覧'!T435="","",'R7.8.1移動支援一覧'!T435)</f>
        <v>○</v>
      </c>
      <c r="O435" s="21" t="str">
        <f>IF('R7.8.1移動支援一覧'!U435="","",'R7.8.1移動支援一覧'!U435)</f>
        <v>○</v>
      </c>
      <c r="P435" s="22" t="str">
        <f>IF('R7.8.1移動支援一覧'!V435="","",'R7.8.1移動支援一覧'!V435)</f>
        <v>0110205861</v>
      </c>
    </row>
    <row r="436" spans="1:16" ht="13.5" customHeight="1">
      <c r="A436" s="19" t="str">
        <f>'R7.8.1移動支援一覧'!A436</f>
        <v>市内</v>
      </c>
      <c r="B436" s="20" t="str">
        <f>IF('R7.8.1移動支援一覧'!B436="","",'R7.8.1移動支援一覧'!B436)</f>
        <v/>
      </c>
      <c r="C436" s="3" t="str">
        <f>'R7.8.1移動支援一覧'!C436</f>
        <v>0001100936</v>
      </c>
      <c r="D436" s="3" t="str">
        <f>'R7.8.1移動支援一覧'!D436</f>
        <v>介護事業所みやみや</v>
      </c>
      <c r="E436" s="4">
        <f>'R7.8.1移動支援一覧'!E436</f>
        <v>45597</v>
      </c>
      <c r="F436" s="3" t="str">
        <f>'R7.8.1移動支援一覧'!G436</f>
        <v>007-0813</v>
      </c>
      <c r="G436" s="3" t="str">
        <f>'R7.8.1移動支援一覧'!H436</f>
        <v>札幌市東区東苗穂１３条２丁目２４番１号</v>
      </c>
      <c r="H436" s="3" t="str">
        <f>'R7.8.1移動支援一覧'!I436</f>
        <v>011-790-5900</v>
      </c>
      <c r="I436" s="3" t="str">
        <f>'R7.8.1移動支援一覧'!J436</f>
        <v>011-790-5901</v>
      </c>
      <c r="J436" s="3" t="str">
        <f>'R7.8.1移動支援一覧'!K436</f>
        <v>特定非営利活動法人みやみや</v>
      </c>
      <c r="K436" s="21" t="str">
        <f>IF('R7.8.1移動支援一覧'!Q436="","",'R7.8.1移動支援一覧'!Q436)</f>
        <v>○</v>
      </c>
      <c r="L436" s="21" t="str">
        <f>IF('R7.8.1移動支援一覧'!R436="","",'R7.8.1移動支援一覧'!R436)</f>
        <v>○</v>
      </c>
      <c r="M436" s="21" t="str">
        <f>IF('R7.8.1移動支援一覧'!S436="","",'R7.8.1移動支援一覧'!S436)</f>
        <v>○</v>
      </c>
      <c r="N436" s="21" t="str">
        <f>IF('R7.8.1移動支援一覧'!T436="","",'R7.8.1移動支援一覧'!T436)</f>
        <v>○</v>
      </c>
      <c r="O436" s="21" t="str">
        <f>IF('R7.8.1移動支援一覧'!U436="","",'R7.8.1移動支援一覧'!U436)</f>
        <v>○</v>
      </c>
      <c r="P436" s="22" t="str">
        <f>IF('R7.8.1移動支援一覧'!V436="","",'R7.8.1移動支援一覧'!V436)</f>
        <v>0110302908</v>
      </c>
    </row>
    <row r="437" spans="1:16" ht="13.5" customHeight="1">
      <c r="A437" s="19" t="str">
        <f>'R7.8.1移動支援一覧'!A437</f>
        <v>市内</v>
      </c>
      <c r="B437" s="20" t="str">
        <f>IF('R7.8.1移動支援一覧'!B437="","",'R7.8.1移動支援一覧'!B437)</f>
        <v/>
      </c>
      <c r="C437" s="3" t="str">
        <f>'R7.8.1移動支援一覧'!C437</f>
        <v>0001100937</v>
      </c>
      <c r="D437" s="3" t="str">
        <f>'R7.8.1移動支援一覧'!D437</f>
        <v>移動支援＠</v>
      </c>
      <c r="E437" s="4">
        <f>'R7.8.1移動支援一覧'!E437</f>
        <v>45597</v>
      </c>
      <c r="F437" s="3" t="str">
        <f>'R7.8.1移動支援一覧'!G437</f>
        <v>003-0833</v>
      </c>
      <c r="G437" s="3" t="str">
        <f>'R7.8.1移動支援一覧'!H437</f>
        <v>札幌市白石区北郷３条１丁目６番２８　１階</v>
      </c>
      <c r="H437" s="3" t="str">
        <f>'R7.8.1移動支援一覧'!I437</f>
        <v>080-3913-1788</v>
      </c>
      <c r="I437" s="3" t="str">
        <f>'R7.8.1移動支援一覧'!J437</f>
        <v>011-873-2230</v>
      </c>
      <c r="J437" s="3" t="str">
        <f>'R7.8.1移動支援一覧'!K437</f>
        <v>株式会社アクティブスタイル</v>
      </c>
      <c r="K437" s="21" t="str">
        <f>IF('R7.8.1移動支援一覧'!Q437="","",'R7.8.1移動支援一覧'!Q437)</f>
        <v>○</v>
      </c>
      <c r="L437" s="21" t="str">
        <f>IF('R7.8.1移動支援一覧'!R437="","",'R7.8.1移動支援一覧'!R437)</f>
        <v>○</v>
      </c>
      <c r="M437" s="21" t="str">
        <f>IF('R7.8.1移動支援一覧'!S437="","",'R7.8.1移動支援一覧'!S437)</f>
        <v>○</v>
      </c>
      <c r="N437" s="21" t="str">
        <f>IF('R7.8.1移動支援一覧'!T437="","",'R7.8.1移動支援一覧'!T437)</f>
        <v>○</v>
      </c>
      <c r="O437" s="21" t="str">
        <f>IF('R7.8.1移動支援一覧'!U437="","",'R7.8.1移動支援一覧'!U437)</f>
        <v>○</v>
      </c>
      <c r="P437" s="22" t="str">
        <f>IF('R7.8.1移動支援一覧'!V437="","",'R7.8.1移動支援一覧'!V437)</f>
        <v/>
      </c>
    </row>
    <row r="438" spans="1:16" ht="13.5" customHeight="1">
      <c r="A438" s="19" t="str">
        <f>'R7.8.1移動支援一覧'!A438</f>
        <v>市内</v>
      </c>
      <c r="B438" s="20" t="str">
        <f>IF('R7.8.1移動支援一覧'!B438="","",'R7.8.1移動支援一覧'!B438)</f>
        <v/>
      </c>
      <c r="C438" s="3" t="str">
        <f>'R7.8.1移動支援一覧'!C438</f>
        <v>0001100938</v>
      </c>
      <c r="D438" s="3" t="str">
        <f>'R7.8.1移動支援一覧'!D438</f>
        <v>エルム介護サービス</v>
      </c>
      <c r="E438" s="4">
        <f>'R7.8.1移動支援一覧'!E438</f>
        <v>45627</v>
      </c>
      <c r="F438" s="3" t="str">
        <f>'R7.8.1移動支援一覧'!G438</f>
        <v>001-0021</v>
      </c>
      <c r="G438" s="3" t="str">
        <f>'R7.8.1移動支援一覧'!H438</f>
        <v>札幌市北区北２１条西１３丁目４番４号</v>
      </c>
      <c r="H438" s="3" t="str">
        <f>'R7.8.1移動支援一覧'!I438</f>
        <v>011-839-1442</v>
      </c>
      <c r="I438" s="3" t="str">
        <f>'R7.8.1移動支援一覧'!J438</f>
        <v>011-839-1442</v>
      </c>
      <c r="J438" s="3" t="str">
        <f>'R7.8.1移動支援一覧'!K438</f>
        <v>エルム合同会社</v>
      </c>
      <c r="K438" s="21" t="str">
        <f>IF('R7.8.1移動支援一覧'!Q438="","",'R7.8.1移動支援一覧'!Q438)</f>
        <v>○</v>
      </c>
      <c r="L438" s="21" t="str">
        <f>IF('R7.8.1移動支援一覧'!R438="","",'R7.8.1移動支援一覧'!R438)</f>
        <v>○</v>
      </c>
      <c r="M438" s="21" t="str">
        <f>IF('R7.8.1移動支援一覧'!S438="","",'R7.8.1移動支援一覧'!S438)</f>
        <v>○</v>
      </c>
      <c r="N438" s="21" t="str">
        <f>IF('R7.8.1移動支援一覧'!T438="","",'R7.8.1移動支援一覧'!T438)</f>
        <v>○</v>
      </c>
      <c r="O438" s="21" t="str">
        <f>IF('R7.8.1移動支援一覧'!U438="","",'R7.8.1移動支援一覧'!U438)</f>
        <v>○</v>
      </c>
      <c r="P438" s="22" t="str">
        <f>IF('R7.8.1移動支援一覧'!V438="","",'R7.8.1移動支援一覧'!V438)</f>
        <v>01102005879</v>
      </c>
    </row>
    <row r="439" spans="1:16" ht="13.5" customHeight="1">
      <c r="A439" s="19" t="str">
        <f>'R7.8.1移動支援一覧'!A439</f>
        <v>市内</v>
      </c>
      <c r="B439" s="20" t="str">
        <f>IF('R7.8.1移動支援一覧'!B439="","",'R7.8.1移動支援一覧'!B439)</f>
        <v/>
      </c>
      <c r="C439" s="3" t="str">
        <f>'R7.8.1移動支援一覧'!C439</f>
        <v>0001100939</v>
      </c>
      <c r="D439" s="3" t="str">
        <f>'R7.8.1移動支援一覧'!D439</f>
        <v>訪問ステーションアン</v>
      </c>
      <c r="E439" s="4">
        <f>'R7.8.1移動支援一覧'!E439</f>
        <v>45627</v>
      </c>
      <c r="F439" s="3" t="str">
        <f>'R7.8.1移動支援一覧'!G439</f>
        <v>001-0023</v>
      </c>
      <c r="G439" s="3" t="str">
        <f>'R7.8.1移動支援一覧'!H439</f>
        <v>札幌市北区北２３条西5丁目２番２1号</v>
      </c>
      <c r="H439" s="3" t="str">
        <f>'R7.8.1移動支援一覧'!I439</f>
        <v>011-792-8703</v>
      </c>
      <c r="I439" s="3" t="str">
        <f>'R7.8.1移動支援一覧'!J439</f>
        <v>011-792-9326</v>
      </c>
      <c r="J439" s="3" t="str">
        <f>'R7.8.1移動支援一覧'!K439</f>
        <v>株式会社アンジェスソレイユ</v>
      </c>
      <c r="K439" s="21" t="str">
        <f>IF('R7.8.1移動支援一覧'!Q439="","",'R7.8.1移動支援一覧'!Q439)</f>
        <v>○</v>
      </c>
      <c r="L439" s="21" t="str">
        <f>IF('R7.8.1移動支援一覧'!R439="","",'R7.8.1移動支援一覧'!R439)</f>
        <v>○</v>
      </c>
      <c r="M439" s="21" t="str">
        <f>IF('R7.8.1移動支援一覧'!S439="","",'R7.8.1移動支援一覧'!S439)</f>
        <v>○</v>
      </c>
      <c r="N439" s="21" t="str">
        <f>IF('R7.8.1移動支援一覧'!T439="","",'R7.8.1移動支援一覧'!T439)</f>
        <v>○</v>
      </c>
      <c r="O439" s="21" t="str">
        <f>IF('R7.8.1移動支援一覧'!U439="","",'R7.8.1移動支援一覧'!U439)</f>
        <v>○</v>
      </c>
      <c r="P439" s="22" t="str">
        <f>IF('R7.8.1移動支援一覧'!V439="","",'R7.8.1移動支援一覧'!V439)</f>
        <v>0110205929</v>
      </c>
    </row>
    <row r="440" spans="1:16" ht="13.5" customHeight="1">
      <c r="A440" s="19" t="str">
        <f>'R7.8.1移動支援一覧'!A440</f>
        <v>市内</v>
      </c>
      <c r="B440" s="20" t="str">
        <f>IF('R7.8.1移動支援一覧'!B440="","",'R7.8.1移動支援一覧'!B440)</f>
        <v/>
      </c>
      <c r="C440" s="3" t="str">
        <f>'R7.8.1移動支援一覧'!C440</f>
        <v>0001100940</v>
      </c>
      <c r="D440" s="3" t="str">
        <f>'R7.8.1移動支援一覧'!D440</f>
        <v>さぼてん</v>
      </c>
      <c r="E440" s="4">
        <f>'R7.8.1移動支援一覧'!E440</f>
        <v>45689</v>
      </c>
      <c r="F440" s="3" t="str">
        <f>'R7.8.1移動支援一覧'!G440</f>
        <v>004-0812</v>
      </c>
      <c r="G440" s="3" t="str">
        <f>'R7.8.1移動支援一覧'!H440</f>
        <v>札幌市清田区美しが丘2条4丁目16番2号</v>
      </c>
      <c r="H440" s="3" t="str">
        <f>'R7.8.1移動支援一覧'!I440</f>
        <v>090-2816-1301</v>
      </c>
      <c r="I440" s="3">
        <f>'R7.8.1移動支援一覧'!J440</f>
        <v>0</v>
      </c>
      <c r="J440" s="3" t="str">
        <f>'R7.8.1移動支援一覧'!K440</f>
        <v>合同会社aete</v>
      </c>
      <c r="K440" s="21" t="str">
        <f>IF('R7.8.1移動支援一覧'!Q440="","",'R7.8.1移動支援一覧'!Q440)</f>
        <v>○</v>
      </c>
      <c r="L440" s="21" t="str">
        <f>IF('R7.8.1移動支援一覧'!R440="","",'R7.8.1移動支援一覧'!R440)</f>
        <v>○</v>
      </c>
      <c r="M440" s="21" t="str">
        <f>IF('R7.8.1移動支援一覧'!S440="","",'R7.8.1移動支援一覧'!S440)</f>
        <v>○</v>
      </c>
      <c r="N440" s="21" t="str">
        <f>IF('R7.8.1移動支援一覧'!T440="","",'R7.8.1移動支援一覧'!T440)</f>
        <v>○</v>
      </c>
      <c r="O440" s="21" t="str">
        <f>IF('R7.8.1移動支援一覧'!U440="","",'R7.8.1移動支援一覧'!U440)</f>
        <v>○</v>
      </c>
      <c r="P440" s="22" t="str">
        <f>IF('R7.8.1移動支援一覧'!V440="","",'R7.8.1移動支援一覧'!V440)</f>
        <v>0110302973</v>
      </c>
    </row>
    <row r="441" spans="1:16" ht="13.5" customHeight="1">
      <c r="A441" s="19" t="str">
        <f>'R7.8.1移動支援一覧'!A441</f>
        <v>市内</v>
      </c>
      <c r="B441" s="20" t="str">
        <f>IF('R7.8.1移動支援一覧'!B441="","",'R7.8.1移動支援一覧'!B441)</f>
        <v/>
      </c>
      <c r="C441" s="3" t="str">
        <f>'R7.8.1移動支援一覧'!C441</f>
        <v>0001100941</v>
      </c>
      <c r="D441" s="3" t="str">
        <f>'R7.8.1移動支援一覧'!D441</f>
        <v>ヘルパーステーション　サウレ</v>
      </c>
      <c r="E441" s="4">
        <f>'R7.8.1移動支援一覧'!E441</f>
        <v>45627</v>
      </c>
      <c r="F441" s="3" t="str">
        <f>'R7.8.1移動支援一覧'!G441</f>
        <v>062-0908</v>
      </c>
      <c r="G441" s="3" t="str">
        <f>'R7.8.1移動支援一覧'!H441</f>
        <v>札幌市豊平区豊平８条９丁目１番４７号</v>
      </c>
      <c r="H441" s="3" t="str">
        <f>'R7.8.1移動支援一覧'!I441</f>
        <v>011-595-7910</v>
      </c>
      <c r="I441" s="3" t="str">
        <f>'R7.8.1移動支援一覧'!J441</f>
        <v>011-595-7910</v>
      </c>
      <c r="J441" s="3" t="str">
        <f>'R7.8.1移動支援一覧'!K441</f>
        <v>株式会社up root peak</v>
      </c>
      <c r="K441" s="21" t="str">
        <f>IF('R7.8.1移動支援一覧'!Q441="","",'R7.8.1移動支援一覧'!Q441)</f>
        <v>○</v>
      </c>
      <c r="L441" s="21" t="str">
        <f>IF('R7.8.1移動支援一覧'!R441="","",'R7.8.1移動支援一覧'!R441)</f>
        <v>○</v>
      </c>
      <c r="M441" s="21" t="str">
        <f>IF('R7.8.1移動支援一覧'!S441="","",'R7.8.1移動支援一覧'!S441)</f>
        <v>○</v>
      </c>
      <c r="N441" s="21" t="str">
        <f>IF('R7.8.1移動支援一覧'!T441="","",'R7.8.1移動支援一覧'!T441)</f>
        <v>○</v>
      </c>
      <c r="O441" s="21" t="str">
        <f>IF('R7.8.1移動支援一覧'!U441="","",'R7.8.1移動支援一覧'!U441)</f>
        <v>○</v>
      </c>
      <c r="P441" s="22" t="str">
        <f>IF('R7.8.1移動支援一覧'!V441="","",'R7.8.1移動支援一覧'!V441)</f>
        <v>0110507316</v>
      </c>
    </row>
    <row r="442" spans="1:16" ht="13.5" customHeight="1">
      <c r="A442" s="19" t="str">
        <f>'R7.8.1移動支援一覧'!A442</f>
        <v>市内</v>
      </c>
      <c r="B442" s="20" t="str">
        <f>IF('R7.8.1移動支援一覧'!B442="","",'R7.8.1移動支援一覧'!B442)</f>
        <v/>
      </c>
      <c r="C442" s="3" t="str">
        <f>'R7.8.1移動支援一覧'!C442</f>
        <v>0001100942</v>
      </c>
      <c r="D442" s="3" t="str">
        <f>'R7.8.1移動支援一覧'!D442</f>
        <v>訪問介護べべるい</v>
      </c>
      <c r="E442" s="4">
        <f>'R7.8.1移動支援一覧'!E442</f>
        <v>45658</v>
      </c>
      <c r="F442" s="3" t="str">
        <f>'R7.8.1移動支援一覧'!G442</f>
        <v>004-0053</v>
      </c>
      <c r="G442" s="3" t="str">
        <f>'R7.8.1移動支援一覧'!H442</f>
        <v>札幌市厚別区厚別中央３条２丁目１６－２５</v>
      </c>
      <c r="H442" s="3" t="str">
        <f>'R7.8.1移動支援一覧'!I442</f>
        <v>011-807-7533</v>
      </c>
      <c r="I442" s="3" t="str">
        <f>'R7.8.1移動支援一覧'!J442</f>
        <v>011-807-7536</v>
      </c>
      <c r="J442" s="3" t="str">
        <f>'R7.8.1移動支援一覧'!K442</f>
        <v>合同会社ウエムラサポート</v>
      </c>
      <c r="K442" s="21" t="str">
        <f>IF('R7.8.1移動支援一覧'!Q442="","",'R7.8.1移動支援一覧'!Q442)</f>
        <v>○</v>
      </c>
      <c r="L442" s="21" t="str">
        <f>IF('R7.8.1移動支援一覧'!R442="","",'R7.8.1移動支援一覧'!R442)</f>
        <v>○</v>
      </c>
      <c r="M442" s="21" t="str">
        <f>IF('R7.8.1移動支援一覧'!S442="","",'R7.8.1移動支援一覧'!S442)</f>
        <v>○</v>
      </c>
      <c r="N442" s="21" t="str">
        <f>IF('R7.8.1移動支援一覧'!T442="","",'R7.8.1移動支援一覧'!T442)</f>
        <v>○</v>
      </c>
      <c r="O442" s="21" t="str">
        <f>IF('R7.8.1移動支援一覧'!U442="","",'R7.8.1移動支援一覧'!U442)</f>
        <v>○</v>
      </c>
      <c r="P442" s="22" t="str">
        <f>IF('R7.8.1移動支援一覧'!V442="","",'R7.8.1移動支援一覧'!V442)</f>
        <v>0110800885</v>
      </c>
    </row>
    <row r="443" spans="1:16" ht="13.5" customHeight="1">
      <c r="A443" s="19" t="str">
        <f>'R7.8.1移動支援一覧'!A443</f>
        <v>市内</v>
      </c>
      <c r="B443" s="20" t="str">
        <f>IF('R7.8.1移動支援一覧'!B443="","",'R7.8.1移動支援一覧'!B443)</f>
        <v/>
      </c>
      <c r="C443" s="3" t="str">
        <f>'R7.8.1移動支援一覧'!C443</f>
        <v>0001100943</v>
      </c>
      <c r="D443" s="3" t="str">
        <f>'R7.8.1移動支援一覧'!D443</f>
        <v>ヘルパーステーション　アイディーアイ</v>
      </c>
      <c r="E443" s="4">
        <f>'R7.8.1移動支援一覧'!E443</f>
        <v>45717</v>
      </c>
      <c r="F443" s="3" t="str">
        <f>'R7.8.1移動支援一覧'!G443</f>
        <v>065-0021</v>
      </c>
      <c r="G443" s="3" t="str">
        <f>'R7.8.1移動支援一覧'!H443</f>
        <v>札幌市東区北２１条東２丁目１番３７号スリーナインXY１０５号室</v>
      </c>
      <c r="H443" s="3" t="str">
        <f>'R7.8.1移動支援一覧'!I443</f>
        <v>050-5799-8364</v>
      </c>
      <c r="I443" s="3">
        <f>'R7.8.1移動支援一覧'!J443</f>
        <v>0</v>
      </c>
      <c r="J443" s="3" t="str">
        <f>'R7.8.1移動支援一覧'!K443</f>
        <v>アイディーアイ株式会社</v>
      </c>
      <c r="K443" s="21" t="str">
        <f>IF('R7.8.1移動支援一覧'!Q443="","",'R7.8.1移動支援一覧'!Q443)</f>
        <v>○</v>
      </c>
      <c r="L443" s="21" t="str">
        <f>IF('R7.8.1移動支援一覧'!R443="","",'R7.8.1移動支援一覧'!R443)</f>
        <v>○</v>
      </c>
      <c r="M443" s="21" t="str">
        <f>IF('R7.8.1移動支援一覧'!S443="","",'R7.8.1移動支援一覧'!S443)</f>
        <v>○</v>
      </c>
      <c r="N443" s="21" t="str">
        <f>IF('R7.8.1移動支援一覧'!T443="","",'R7.8.1移動支援一覧'!T443)</f>
        <v>○</v>
      </c>
      <c r="O443" s="21" t="str">
        <f>IF('R7.8.1移動支援一覧'!U443="","",'R7.8.1移動支援一覧'!U443)</f>
        <v/>
      </c>
      <c r="P443" s="22" t="str">
        <f>IF('R7.8.1移動支援一覧'!V443="","",'R7.8.1移動支援一覧'!V443)</f>
        <v>0110303005</v>
      </c>
    </row>
    <row r="444" spans="1:16" ht="13.5" customHeight="1">
      <c r="A444" s="19" t="str">
        <f>'R7.8.1移動支援一覧'!A444</f>
        <v>市内</v>
      </c>
      <c r="B444" s="20" t="str">
        <f>IF('R7.8.1移動支援一覧'!B444="","",'R7.8.1移動支援一覧'!B444)</f>
        <v/>
      </c>
      <c r="C444" s="3" t="str">
        <f>'R7.8.1移動支援一覧'!C444</f>
        <v>0001100944</v>
      </c>
      <c r="D444" s="3" t="str">
        <f>'R7.8.1移動支援一覧'!D444</f>
        <v>居宅介護事業所　さくらケア</v>
      </c>
      <c r="E444" s="4">
        <f>'R7.8.1移動支援一覧'!E444</f>
        <v>45717</v>
      </c>
      <c r="F444" s="3" t="str">
        <f>'R7.8.1移動支援一覧'!G444</f>
        <v>006-0829</v>
      </c>
      <c r="G444" s="3" t="str">
        <f>'R7.8.1移動支援一覧'!H444</f>
        <v>札幌市手稲区手稲前田５７３－１３</v>
      </c>
      <c r="H444" s="3" t="str">
        <f>'R7.8.1移動支援一覧'!I444</f>
        <v>090-1649-1339</v>
      </c>
      <c r="I444" s="3" t="str">
        <f>'R7.8.1移動支援一覧'!J444</f>
        <v>011-311-4955</v>
      </c>
      <c r="J444" s="3" t="str">
        <f>'R7.8.1移動支援一覧'!K444</f>
        <v>特定非営利活動法人　SAKURAcare</v>
      </c>
      <c r="K444" s="21" t="str">
        <f>IF('R7.8.1移動支援一覧'!Q444="","",'R7.8.1移動支援一覧'!Q444)</f>
        <v>○</v>
      </c>
      <c r="L444" s="21" t="str">
        <f>IF('R7.8.1移動支援一覧'!R444="","",'R7.8.1移動支援一覧'!R444)</f>
        <v>○</v>
      </c>
      <c r="M444" s="21" t="str">
        <f>IF('R7.8.1移動支援一覧'!S444="","",'R7.8.1移動支援一覧'!S444)</f>
        <v>○</v>
      </c>
      <c r="N444" s="21" t="str">
        <f>IF('R7.8.1移動支援一覧'!T444="","",'R7.8.1移動支援一覧'!T444)</f>
        <v>○</v>
      </c>
      <c r="O444" s="21" t="str">
        <f>IF('R7.8.1移動支援一覧'!U444="","",'R7.8.1移動支援一覧'!U444)</f>
        <v>○</v>
      </c>
      <c r="P444" s="22" t="str">
        <f>IF('R7.8.1移動支援一覧'!V444="","",'R7.8.1移動支援一覧'!V444)</f>
        <v>0110901915</v>
      </c>
    </row>
    <row r="445" spans="1:16" ht="13.5" customHeight="1">
      <c r="A445" s="19" t="str">
        <f>'R7.8.1移動支援一覧'!A445</f>
        <v>市内</v>
      </c>
      <c r="B445" s="20" t="str">
        <f>IF('R7.8.1移動支援一覧'!B445="","",'R7.8.1移動支援一覧'!B445)</f>
        <v/>
      </c>
      <c r="C445" s="3" t="str">
        <f>'R7.8.1移動支援一覧'!C445</f>
        <v>0001100945</v>
      </c>
      <c r="D445" s="3" t="str">
        <f>'R7.8.1移動支援一覧'!D445</f>
        <v>ああちゃん菊水訪問介護事業所</v>
      </c>
      <c r="E445" s="4">
        <f>'R7.8.1移動支援一覧'!E445</f>
        <v>45748</v>
      </c>
      <c r="F445" s="3" t="str">
        <f>'R7.8.1移動支援一覧'!G445</f>
        <v>003-0807</v>
      </c>
      <c r="G445" s="3" t="str">
        <f>'R7.8.1移動支援一覧'!H445</f>
        <v>札幌市白石区菊水７条３丁目３－１パティオ竹善３０３</v>
      </c>
      <c r="H445" s="3" t="str">
        <f>'R7.8.1移動支援一覧'!I445</f>
        <v>080-2861-7445</v>
      </c>
      <c r="I445" s="3" t="str">
        <f>'R7.8.1移動支援一覧'!J445</f>
        <v>011-816-5380</v>
      </c>
      <c r="J445" s="3" t="str">
        <f>'R7.8.1移動支援一覧'!K445</f>
        <v>合同会社esprie</v>
      </c>
      <c r="K445" s="21" t="str">
        <f>IF('R7.8.1移動支援一覧'!Q445="","",'R7.8.1移動支援一覧'!Q445)</f>
        <v>○</v>
      </c>
      <c r="L445" s="21" t="str">
        <f>IF('R7.8.1移動支援一覧'!R445="","",'R7.8.1移動支援一覧'!R445)</f>
        <v>○</v>
      </c>
      <c r="M445" s="21" t="str">
        <f>IF('R7.8.1移動支援一覧'!S445="","",'R7.8.1移動支援一覧'!S445)</f>
        <v>○</v>
      </c>
      <c r="N445" s="21" t="str">
        <f>IF('R7.8.1移動支援一覧'!T445="","",'R7.8.1移動支援一覧'!T445)</f>
        <v>○</v>
      </c>
      <c r="O445" s="21" t="str">
        <f>IF('R7.8.1移動支援一覧'!U445="","",'R7.8.1移動支援一覧'!U445)</f>
        <v>○</v>
      </c>
      <c r="P445" s="22" t="str">
        <f>IF('R7.8.1移動支援一覧'!V445="","",'R7.8.1移動支援一覧'!V445)</f>
        <v>0110404340</v>
      </c>
    </row>
    <row r="446" spans="1:16" ht="13.5" customHeight="1">
      <c r="A446" s="19" t="str">
        <f>'R7.8.1移動支援一覧'!A446</f>
        <v>市内</v>
      </c>
      <c r="B446" s="20" t="str">
        <f>IF('R7.8.1移動支援一覧'!B446="","",'R7.8.1移動支援一覧'!B446)</f>
        <v/>
      </c>
      <c r="C446" s="3" t="str">
        <f>'R7.8.1移動支援一覧'!C446</f>
        <v>0001100946</v>
      </c>
      <c r="D446" s="3" t="str">
        <f>'R7.8.1移動支援一覧'!D446</f>
        <v>ヘルパーステーション福風</v>
      </c>
      <c r="E446" s="4">
        <f>'R7.8.1移動支援一覧'!E446</f>
        <v>45778</v>
      </c>
      <c r="F446" s="3" t="str">
        <f>'R7.8.1移動支援一覧'!G446</f>
        <v>007-0844</v>
      </c>
      <c r="G446" s="3" t="str">
        <f>'R7.8.1移動支援一覧'!H446</f>
        <v>札幌市東区北４４条東１４丁目３－１５　１０６号室</v>
      </c>
      <c r="H446" s="3" t="str">
        <f>'R7.8.1移動支援一覧'!I446</f>
        <v>011-299-4177</v>
      </c>
      <c r="I446" s="3" t="str">
        <f>'R7.8.1移動支援一覧'!J446</f>
        <v>011-299-4171</v>
      </c>
      <c r="J446" s="3" t="str">
        <f>'R7.8.1移動支援一覧'!K446</f>
        <v>株式会社楽祥</v>
      </c>
      <c r="K446" s="21" t="str">
        <f>IF('R7.8.1移動支援一覧'!Q446="","",'R7.8.1移動支援一覧'!Q446)</f>
        <v>○</v>
      </c>
      <c r="L446" s="21" t="str">
        <f>IF('R7.8.1移動支援一覧'!R446="","",'R7.8.1移動支援一覧'!R446)</f>
        <v/>
      </c>
      <c r="M446" s="21" t="str">
        <f>IF('R7.8.1移動支援一覧'!S446="","",'R7.8.1移動支援一覧'!S446)</f>
        <v/>
      </c>
      <c r="N446" s="21" t="str">
        <f>IF('R7.8.1移動支援一覧'!T446="","",'R7.8.1移動支援一覧'!T446)</f>
        <v/>
      </c>
      <c r="O446" s="21" t="str">
        <f>IF('R7.8.1移動支援一覧'!U446="","",'R7.8.1移動支援一覧'!U446)</f>
        <v/>
      </c>
      <c r="P446" s="22" t="str">
        <f>IF('R7.8.1移動支援一覧'!V446="","",'R7.8.1移動支援一覧'!V446)</f>
        <v>0110303138</v>
      </c>
    </row>
    <row r="447" spans="1:16" ht="13.5" customHeight="1">
      <c r="A447" s="19" t="str">
        <f>'R7.8.1移動支援一覧'!A447</f>
        <v>市内</v>
      </c>
      <c r="B447" s="20" t="str">
        <f>IF('R7.8.1移動支援一覧'!B447="","",'R7.8.1移動支援一覧'!B447)</f>
        <v/>
      </c>
      <c r="C447" s="3" t="str">
        <f>'R7.8.1移動支援一覧'!C447</f>
        <v>0001100947</v>
      </c>
      <c r="D447" s="3" t="str">
        <f>'R7.8.1移動支援一覧'!D447</f>
        <v>エフケア訪問介護</v>
      </c>
      <c r="E447" s="4">
        <f>'R7.8.1移動支援一覧'!E447</f>
        <v>45778</v>
      </c>
      <c r="F447" s="3" t="str">
        <f>'R7.8.1移動支援一覧'!G447</f>
        <v>003-0851</v>
      </c>
      <c r="G447" s="3" t="str">
        <f>'R7.8.1移動支援一覧'!H447</f>
        <v>札幌市白石区川北１条２丁目１－１３　２F</v>
      </c>
      <c r="H447" s="3" t="str">
        <f>'R7.8.1移動支援一覧'!I447</f>
        <v>070-9105-5886</v>
      </c>
      <c r="I447" s="3" t="str">
        <f>'R7.8.1移動支援一覧'!J447</f>
        <v>050-3142-2124</v>
      </c>
      <c r="J447" s="3" t="str">
        <f>'R7.8.1移動支援一覧'!K447</f>
        <v>株式会社エフケア</v>
      </c>
      <c r="K447" s="21" t="str">
        <f>IF('R7.8.1移動支援一覧'!Q447="","",'R7.8.1移動支援一覧'!Q447)</f>
        <v>○</v>
      </c>
      <c r="L447" s="21" t="str">
        <f>IF('R7.8.1移動支援一覧'!R447="","",'R7.8.1移動支援一覧'!R447)</f>
        <v>○</v>
      </c>
      <c r="M447" s="21" t="str">
        <f>IF('R7.8.1移動支援一覧'!S447="","",'R7.8.1移動支援一覧'!S447)</f>
        <v>○</v>
      </c>
      <c r="N447" s="21" t="str">
        <f>IF('R7.8.1移動支援一覧'!T447="","",'R7.8.1移動支援一覧'!T447)</f>
        <v>○</v>
      </c>
      <c r="O447" s="21" t="str">
        <f>IF('R7.8.1移動支援一覧'!U447="","",'R7.8.1移動支援一覧'!U447)</f>
        <v>○</v>
      </c>
      <c r="P447" s="22" t="str">
        <f>IF('R7.8.1移動支援一覧'!V447="","",'R7.8.1移動支援一覧'!V447)</f>
        <v>0110405511</v>
      </c>
    </row>
    <row r="448" spans="1:16" ht="13.5" customHeight="1">
      <c r="A448" s="19" t="str">
        <f>'R7.8.1移動支援一覧'!A448</f>
        <v>市内</v>
      </c>
      <c r="B448" s="20" t="str">
        <f>IF('R7.8.1移動支援一覧'!B448="","",'R7.8.1移動支援一覧'!B448)</f>
        <v/>
      </c>
      <c r="C448" s="3" t="str">
        <f>'R7.8.1移動支援一覧'!C448</f>
        <v>0001100948</v>
      </c>
      <c r="D448" s="3" t="str">
        <f>'R7.8.1移動支援一覧'!D448</f>
        <v>いつもそばに</v>
      </c>
      <c r="E448" s="4">
        <f>'R7.8.1移動支援一覧'!E448</f>
        <v>45778</v>
      </c>
      <c r="F448" s="3" t="str">
        <f>'R7.8.1移動支援一覧'!G448</f>
        <v>003-0022</v>
      </c>
      <c r="G448" s="3" t="str">
        <f>'R7.8.1移動支援一覧'!H448</f>
        <v>札幌市白石区南郷通８丁目南３番２９号　グランコートビレッジ２F ２０２号</v>
      </c>
      <c r="H448" s="3" t="str">
        <f>'R7.8.1移動支援一覧'!I448</f>
        <v>011-827-1170</v>
      </c>
      <c r="I448" s="3" t="str">
        <f>'R7.8.1移動支援一覧'!J448</f>
        <v>011-827-1190</v>
      </c>
      <c r="J448" s="3" t="str">
        <f>'R7.8.1移動支援一覧'!K448</f>
        <v>一般社団法人北生医療福祉会</v>
      </c>
      <c r="K448" s="21" t="str">
        <f>IF('R7.8.1移動支援一覧'!Q448="","",'R7.8.1移動支援一覧'!Q448)</f>
        <v>○</v>
      </c>
      <c r="L448" s="21" t="str">
        <f>IF('R7.8.1移動支援一覧'!R448="","",'R7.8.1移動支援一覧'!R448)</f>
        <v>○</v>
      </c>
      <c r="M448" s="21" t="str">
        <f>IF('R7.8.1移動支援一覧'!S448="","",'R7.8.1移動支援一覧'!S448)</f>
        <v>○</v>
      </c>
      <c r="N448" s="21" t="str">
        <f>IF('R7.8.1移動支援一覧'!T448="","",'R7.8.1移動支援一覧'!T448)</f>
        <v>○</v>
      </c>
      <c r="O448" s="21" t="str">
        <f>IF('R7.8.1移動支援一覧'!U448="","",'R7.8.1移動支援一覧'!U448)</f>
        <v>○</v>
      </c>
      <c r="P448" s="22" t="str">
        <f>IF('R7.8.1移動支援一覧'!V448="","",'R7.8.1移動支援一覧'!V448)</f>
        <v>0110405453</v>
      </c>
    </row>
    <row r="449" spans="1:16" ht="13.5" customHeight="1">
      <c r="A449" s="19" t="str">
        <f>'R7.8.1移動支援一覧'!A449</f>
        <v>市内</v>
      </c>
      <c r="B449" s="20" t="str">
        <f>IF('R7.8.1移動支援一覧'!B449="","",'R7.8.1移動支援一覧'!B449)</f>
        <v/>
      </c>
      <c r="C449" s="3" t="str">
        <f>'R7.8.1移動支援一覧'!C449</f>
        <v>0001100949</v>
      </c>
      <c r="D449" s="3" t="str">
        <f>'R7.8.1移動支援一覧'!D449</f>
        <v>ギフトヘルパーステーション・イースト</v>
      </c>
      <c r="E449" s="4">
        <f>'R7.8.1移動支援一覧'!E449</f>
        <v>45809</v>
      </c>
      <c r="F449" s="3" t="str">
        <f>'R7.8.1移動支援一覧'!G449</f>
        <v>007-0841</v>
      </c>
      <c r="G449" s="3" t="str">
        <f>'R7.8.1移動支援一覧'!H449</f>
        <v>札幌市東区北４１条東８丁目２－１　丸藤ビル</v>
      </c>
      <c r="H449" s="3" t="str">
        <f>'R7.8.1移動支援一覧'!I449</f>
        <v>011-501-0001</v>
      </c>
      <c r="I449" s="3" t="str">
        <f>'R7.8.1移動支援一覧'!J449</f>
        <v>011-501-0001</v>
      </c>
      <c r="J449" s="3" t="str">
        <f>'R7.8.1移動支援一覧'!K449</f>
        <v>SDエンターテイメント株式会社</v>
      </c>
      <c r="K449" s="21" t="str">
        <f>IF('R7.8.1移動支援一覧'!Q449="","",'R7.8.1移動支援一覧'!Q449)</f>
        <v>○</v>
      </c>
      <c r="L449" s="21" t="str">
        <f>IF('R7.8.1移動支援一覧'!R449="","",'R7.8.1移動支援一覧'!R449)</f>
        <v>○</v>
      </c>
      <c r="M449" s="21" t="str">
        <f>IF('R7.8.1移動支援一覧'!S449="","",'R7.8.1移動支援一覧'!S449)</f>
        <v>○</v>
      </c>
      <c r="N449" s="21" t="str">
        <f>IF('R7.8.1移動支援一覧'!T449="","",'R7.8.1移動支援一覧'!T449)</f>
        <v>○</v>
      </c>
      <c r="O449" s="21" t="str">
        <f>IF('R7.8.1移動支援一覧'!U449="","",'R7.8.1移動支援一覧'!U449)</f>
        <v>○</v>
      </c>
      <c r="P449" s="22" t="str">
        <f>IF('R7.8.1移動支援一覧'!V449="","",'R7.8.1移動支援一覧'!V449)</f>
        <v>0110302692</v>
      </c>
    </row>
    <row r="450" spans="1:16" ht="13.5" customHeight="1">
      <c r="A450" s="19" t="str">
        <f>'R7.8.1移動支援一覧'!A450</f>
        <v>市内</v>
      </c>
      <c r="B450" s="20" t="str">
        <f>IF('R7.8.1移動支援一覧'!B450="","",'R7.8.1移動支援一覧'!B450)</f>
        <v/>
      </c>
      <c r="C450" s="3" t="str">
        <f>'R7.8.1移動支援一覧'!C450</f>
        <v>0001100950</v>
      </c>
      <c r="D450" s="3" t="str">
        <f>'R7.8.1移動支援一覧'!D450</f>
        <v>Nexus mitサポート</v>
      </c>
      <c r="E450" s="4">
        <f>'R7.8.1移動支援一覧'!E450</f>
        <v>45809</v>
      </c>
      <c r="F450" s="3" t="str">
        <f>'R7.8.1移動支援一覧'!G450</f>
        <v>007-0841</v>
      </c>
      <c r="G450" s="3" t="str">
        <f>'R7.8.1移動支援一覧'!H450</f>
        <v>札幌市東区北４１条東７丁目１－１クリスタルハイツN41　302</v>
      </c>
      <c r="H450" s="3" t="str">
        <f>'R7.8.1移動支援一覧'!I450</f>
        <v>011-768-8879</v>
      </c>
      <c r="I450" s="3" t="str">
        <f>'R7.8.1移動支援一覧'!J450</f>
        <v>011-768-7122</v>
      </c>
      <c r="J450" s="3" t="str">
        <f>'R7.8.1移動支援一覧'!K450</f>
        <v>合同会社Regalia mitサポート</v>
      </c>
      <c r="K450" s="21" t="str">
        <f>IF('R7.8.1移動支援一覧'!Q450="","",'R7.8.1移動支援一覧'!Q450)</f>
        <v>○</v>
      </c>
      <c r="L450" s="21" t="str">
        <f>IF('R7.8.1移動支援一覧'!R450="","",'R7.8.1移動支援一覧'!R450)</f>
        <v>○</v>
      </c>
      <c r="M450" s="21" t="str">
        <f>IF('R7.8.1移動支援一覧'!S450="","",'R7.8.1移動支援一覧'!S450)</f>
        <v>○</v>
      </c>
      <c r="N450" s="21" t="str">
        <f>IF('R7.8.1移動支援一覧'!T450="","",'R7.8.1移動支援一覧'!T450)</f>
        <v>○</v>
      </c>
      <c r="O450" s="21" t="str">
        <f>IF('R7.8.1移動支援一覧'!U450="","",'R7.8.1移動支援一覧'!U450)</f>
        <v>○</v>
      </c>
      <c r="P450" s="22" t="str">
        <f>IF('R7.8.1移動支援一覧'!V450="","",'R7.8.1移動支援一覧'!V450)</f>
        <v>0110302825</v>
      </c>
    </row>
    <row r="451" spans="1:16" ht="13.5" customHeight="1">
      <c r="A451" s="19" t="str">
        <f>'R7.8.1移動支援一覧'!A451</f>
        <v>市内</v>
      </c>
      <c r="B451" s="20" t="str">
        <f>IF('R7.8.1移動支援一覧'!B451="","",'R7.8.1移動支援一覧'!B451)</f>
        <v/>
      </c>
      <c r="C451" s="3" t="str">
        <f>'R7.8.1移動支援一覧'!C451</f>
        <v>0001100951</v>
      </c>
      <c r="D451" s="3" t="str">
        <f>'R7.8.1移動支援一覧'!D451</f>
        <v>訪問介護リブウェル石山東</v>
      </c>
      <c r="E451" s="4">
        <f>'R7.8.1移動支援一覧'!E451</f>
        <v>45809</v>
      </c>
      <c r="F451" s="3" t="str">
        <f>'R7.8.1移動支援一覧'!G451</f>
        <v>005-0850</v>
      </c>
      <c r="G451" s="3" t="str">
        <f>'R7.8.1移動支援一覧'!H451</f>
        <v>札幌市南区石山東７丁目１番１０号</v>
      </c>
      <c r="H451" s="3" t="str">
        <f>'R7.8.1移動支援一覧'!I451</f>
        <v>011-592-3366</v>
      </c>
      <c r="I451" s="3" t="str">
        <f>'R7.8.1移動支援一覧'!J451</f>
        <v>011-592-3386</v>
      </c>
      <c r="J451" s="3" t="str">
        <f>'R7.8.1移動支援一覧'!K451</f>
        <v>株式会社ビオネスト</v>
      </c>
      <c r="K451" s="21" t="str">
        <f>IF('R7.8.1移動支援一覧'!Q451="","",'R7.8.1移動支援一覧'!Q451)</f>
        <v>○</v>
      </c>
      <c r="L451" s="21" t="str">
        <f>IF('R7.8.1移動支援一覧'!R451="","",'R7.8.1移動支援一覧'!R451)</f>
        <v>○</v>
      </c>
      <c r="M451" s="21" t="str">
        <f>IF('R7.8.1移動支援一覧'!S451="","",'R7.8.1移動支援一覧'!S451)</f>
        <v/>
      </c>
      <c r="N451" s="21" t="str">
        <f>IF('R7.8.1移動支援一覧'!T451="","",'R7.8.1移動支援一覧'!T451)</f>
        <v>○</v>
      </c>
      <c r="O451" s="21" t="str">
        <f>IF('R7.8.1移動支援一覧'!U451="","",'R7.8.1移動支援一覧'!U451)</f>
        <v/>
      </c>
      <c r="P451" s="22" t="str">
        <f>IF('R7.8.1移動支援一覧'!V451="","",'R7.8.1移動支援一覧'!V451)</f>
        <v>0110601358</v>
      </c>
    </row>
    <row r="452" spans="1:16" ht="13.5" customHeight="1">
      <c r="A452" s="19" t="str">
        <f>'R7.8.1移動支援一覧'!A452</f>
        <v>市内</v>
      </c>
      <c r="B452" s="20" t="str">
        <f>IF('R7.8.1移動支援一覧'!B452="","",'R7.8.1移動支援一覧'!B452)</f>
        <v/>
      </c>
      <c r="C452" s="3" t="str">
        <f>'R7.8.1移動支援一覧'!C452</f>
        <v>0001100952</v>
      </c>
      <c r="D452" s="3" t="str">
        <f>'R7.8.1移動支援一覧'!D452</f>
        <v>訪問介護支援サービスこもれび</v>
      </c>
      <c r="E452" s="4">
        <f>'R7.8.1移動支援一覧'!E452</f>
        <v>45839</v>
      </c>
      <c r="F452" s="3" t="str">
        <f>'R7.8.1移動支援一覧'!G452</f>
        <v>002-8052</v>
      </c>
      <c r="G452" s="3" t="str">
        <f>'R7.8.1移動支援一覧'!H452</f>
        <v>札幌市北区篠路町上篠路６０番地８９</v>
      </c>
      <c r="H452" s="3" t="str">
        <f>'R7.8.1移動支援一覧'!I452</f>
        <v>011-792-5489</v>
      </c>
      <c r="I452" s="3" t="str">
        <f>'R7.8.1移動支援一覧'!J452</f>
        <v>011-792-5129</v>
      </c>
      <c r="J452" s="3" t="str">
        <f>'R7.8.1移動支援一覧'!K452</f>
        <v>合同会社小樽ケアシステム</v>
      </c>
      <c r="K452" s="21" t="str">
        <f>IF('R7.8.1移動支援一覧'!Q452="","",'R7.8.1移動支援一覧'!Q452)</f>
        <v>○</v>
      </c>
      <c r="L452" s="21" t="str">
        <f>IF('R7.8.1移動支援一覧'!R452="","",'R7.8.1移動支援一覧'!R452)</f>
        <v>○</v>
      </c>
      <c r="M452" s="21" t="str">
        <f>IF('R7.8.1移動支援一覧'!S452="","",'R7.8.1移動支援一覧'!S452)</f>
        <v>○</v>
      </c>
      <c r="N452" s="21" t="str">
        <f>IF('R7.8.1移動支援一覧'!T452="","",'R7.8.1移動支援一覧'!T452)</f>
        <v>○</v>
      </c>
      <c r="O452" s="21" t="str">
        <f>IF('R7.8.1移動支援一覧'!U452="","",'R7.8.1移動支援一覧'!U452)</f>
        <v>○</v>
      </c>
      <c r="P452" s="22" t="str">
        <f>IF('R7.8.1移動支援一覧'!V452="","",'R7.8.1移動支援一覧'!V452)</f>
        <v>0110206000</v>
      </c>
    </row>
    <row r="453" spans="1:16" ht="13.5" customHeight="1">
      <c r="A453" s="19" t="str">
        <f>'R7.8.1移動支援一覧'!A453</f>
        <v>市内</v>
      </c>
      <c r="B453" s="20" t="str">
        <f>IF('R7.8.1移動支援一覧'!B453="","",'R7.8.1移動支援一覧'!B453)</f>
        <v/>
      </c>
      <c r="C453" s="3" t="str">
        <f>'R7.8.1移動支援一覧'!C453</f>
        <v>0001100953</v>
      </c>
      <c r="D453" s="3" t="str">
        <f>'R7.8.1移動支援一覧'!D453</f>
        <v>訪問介護ステーション　にこにこ</v>
      </c>
      <c r="E453" s="4">
        <f>'R7.8.1移動支援一覧'!E453</f>
        <v>45839</v>
      </c>
      <c r="F453" s="3" t="str">
        <f>'R7.8.1移動支援一覧'!G453</f>
        <v>001-0021</v>
      </c>
      <c r="G453" s="3" t="str">
        <f>'R7.8.1移動支援一覧'!H453</f>
        <v>札幌市北区北２１条西４丁目２－４１－３０１</v>
      </c>
      <c r="H453" s="3" t="str">
        <f>'R7.8.1移動支援一覧'!I453</f>
        <v>090-9646-0701</v>
      </c>
      <c r="I453" s="3">
        <f>'R7.8.1移動支援一覧'!J453</f>
        <v>0</v>
      </c>
      <c r="J453" s="3" t="str">
        <f>'R7.8.1移動支援一覧'!K453</f>
        <v>合同会社プレミアムプラスアルファ</v>
      </c>
      <c r="K453" s="21" t="str">
        <f>IF('R7.8.1移動支援一覧'!Q453="","",'R7.8.1移動支援一覧'!Q453)</f>
        <v>○</v>
      </c>
      <c r="L453" s="21" t="str">
        <f>IF('R7.8.1移動支援一覧'!R453="","",'R7.8.1移動支援一覧'!R453)</f>
        <v>○</v>
      </c>
      <c r="M453" s="21" t="str">
        <f>IF('R7.8.1移動支援一覧'!S453="","",'R7.8.1移動支援一覧'!S453)</f>
        <v>○</v>
      </c>
      <c r="N453" s="21" t="str">
        <f>IF('R7.8.1移動支援一覧'!T453="","",'R7.8.1移動支援一覧'!T453)</f>
        <v>○</v>
      </c>
      <c r="O453" s="21" t="str">
        <f>IF('R7.8.1移動支援一覧'!U453="","",'R7.8.1移動支援一覧'!U453)</f>
        <v>○</v>
      </c>
      <c r="P453" s="22" t="str">
        <f>IF('R7.8.1移動支援一覧'!V453="","",'R7.8.1移動支援一覧'!V453)</f>
        <v>0110205697</v>
      </c>
    </row>
    <row r="454" spans="1:16" ht="13.5" customHeight="1">
      <c r="A454" s="19" t="str">
        <f>'R7.8.1移動支援一覧'!A454</f>
        <v>市内</v>
      </c>
      <c r="B454" s="20" t="str">
        <f>IF('R7.8.1移動支援一覧'!B454="","",'R7.8.1移動支援一覧'!B454)</f>
        <v/>
      </c>
      <c r="C454" s="3" t="str">
        <f>'R7.8.1移動支援一覧'!C454</f>
        <v>0001100954</v>
      </c>
      <c r="D454" s="3" t="str">
        <f>'R7.8.1移動支援一覧'!D454</f>
        <v>介護ステーション　ケアミン</v>
      </c>
      <c r="E454" s="4">
        <f>'R7.8.1移動支援一覧'!E454</f>
        <v>45839</v>
      </c>
      <c r="F454" s="3" t="str">
        <f>'R7.8.1移動支援一覧'!G454</f>
        <v>001-0020</v>
      </c>
      <c r="G454" s="3" t="str">
        <f>'R7.8.1移動支援一覧'!H454</f>
        <v>札幌市北区北２０条西５丁目２－５０CROSSPOINT８０２</v>
      </c>
      <c r="H454" s="3" t="str">
        <f>'R7.8.1移動支援一覧'!I454</f>
        <v>080-3473-4853</v>
      </c>
      <c r="I454" s="3">
        <f>'R7.8.1移動支援一覧'!J454</f>
        <v>0</v>
      </c>
      <c r="J454" s="3" t="str">
        <f>'R7.8.1移動支援一覧'!K454</f>
        <v>株式会社SCI　village office</v>
      </c>
      <c r="K454" s="21" t="str">
        <f>IF('R7.8.1移動支援一覧'!Q454="","",'R7.8.1移動支援一覧'!Q454)</f>
        <v>○</v>
      </c>
      <c r="L454" s="21" t="str">
        <f>IF('R7.8.1移動支援一覧'!R454="","",'R7.8.1移動支援一覧'!R454)</f>
        <v>○</v>
      </c>
      <c r="M454" s="21" t="str">
        <f>IF('R7.8.1移動支援一覧'!S454="","",'R7.8.1移動支援一覧'!S454)</f>
        <v>○</v>
      </c>
      <c r="N454" s="21" t="str">
        <f>IF('R7.8.1移動支援一覧'!T454="","",'R7.8.1移動支援一覧'!T454)</f>
        <v>○</v>
      </c>
      <c r="O454" s="21" t="str">
        <f>IF('R7.8.1移動支援一覧'!U454="","",'R7.8.1移動支援一覧'!U454)</f>
        <v>○</v>
      </c>
      <c r="P454" s="22" t="str">
        <f>IF('R7.8.1移動支援一覧'!V454="","",'R7.8.1移動支援一覧'!V454)</f>
        <v>0110206042</v>
      </c>
    </row>
    <row r="455" spans="1:16" ht="13.5" customHeight="1">
      <c r="A455" s="19" t="str">
        <f>'R7.8.1移動支援一覧'!A455</f>
        <v>市内</v>
      </c>
      <c r="B455" s="20" t="str">
        <f>IF('R7.8.1移動支援一覧'!B455="","",'R7.8.1移動支援一覧'!B455)</f>
        <v/>
      </c>
      <c r="C455" s="3" t="str">
        <f>'R7.8.1移動支援一覧'!C455</f>
        <v>0001100955</v>
      </c>
      <c r="D455" s="3" t="str">
        <f>'R7.8.1移動支援一覧'!D455</f>
        <v>あいあい</v>
      </c>
      <c r="E455" s="4">
        <f>'R7.8.1移動支援一覧'!E455</f>
        <v>45839</v>
      </c>
      <c r="F455" s="3" t="str">
        <f>'R7.8.1移動支援一覧'!G455</f>
        <v>002-0856</v>
      </c>
      <c r="G455" s="3" t="str">
        <f>'R7.8.1移動支援一覧'!H455</f>
        <v>札幌市北区屯田４条７丁目７－７</v>
      </c>
      <c r="H455" s="3" t="str">
        <f>'R7.8.1移動支援一覧'!I455</f>
        <v>011-773-6418</v>
      </c>
      <c r="I455" s="3">
        <f>'R7.8.1移動支援一覧'!J455</f>
        <v>0</v>
      </c>
      <c r="J455" s="3" t="str">
        <f>'R7.8.1移動支援一覧'!K455</f>
        <v>株式会社　誠信</v>
      </c>
      <c r="K455" s="21" t="str">
        <f>IF('R7.8.1移動支援一覧'!Q455="","",'R7.8.1移動支援一覧'!Q455)</f>
        <v>○</v>
      </c>
      <c r="L455" s="21" t="str">
        <f>IF('R7.8.1移動支援一覧'!R455="","",'R7.8.1移動支援一覧'!R455)</f>
        <v>○</v>
      </c>
      <c r="M455" s="21" t="str">
        <f>IF('R7.8.1移動支援一覧'!S455="","",'R7.8.1移動支援一覧'!S455)</f>
        <v>○</v>
      </c>
      <c r="N455" s="21" t="str">
        <f>IF('R7.8.1移動支援一覧'!T455="","",'R7.8.1移動支援一覧'!T455)</f>
        <v>○</v>
      </c>
      <c r="O455" s="21" t="str">
        <f>IF('R7.8.1移動支援一覧'!U455="","",'R7.8.1移動支援一覧'!U455)</f>
        <v/>
      </c>
      <c r="P455" s="22" t="str">
        <f>IF('R7.8.1移動支援一覧'!V455="","",'R7.8.1移動支援一覧'!V455)</f>
        <v>0110206075</v>
      </c>
    </row>
    <row r="456" spans="1:16" ht="13.5" customHeight="1">
      <c r="A456" s="19" t="str">
        <f>'R7.8.1移動支援一覧'!A456</f>
        <v>市内</v>
      </c>
      <c r="B456" s="20" t="str">
        <f>IF('R7.8.1移動支援一覧'!B456="","",'R7.8.1移動支援一覧'!B456)</f>
        <v/>
      </c>
      <c r="C456" s="3" t="str">
        <f>'R7.8.1移動支援一覧'!C456</f>
        <v>0001100956</v>
      </c>
      <c r="D456" s="3" t="str">
        <f>'R7.8.1移動支援一覧'!D456</f>
        <v>ケアステーション　アイスクリーム</v>
      </c>
      <c r="E456" s="4">
        <f>'R7.8.1移動支援一覧'!E456</f>
        <v>45839</v>
      </c>
      <c r="F456" s="3" t="str">
        <f>'R7.8.1移動支援一覧'!G456</f>
        <v>064-0916</v>
      </c>
      <c r="G456" s="3" t="str">
        <f>'R7.8.1移動支援一覧'!H456</f>
        <v>札幌市中央区南１６条西１４丁目１－３１－５２１</v>
      </c>
      <c r="H456" s="3" t="str">
        <f>'R7.8.1移動支援一覧'!I456</f>
        <v>090-2697-7709</v>
      </c>
      <c r="I456" s="3">
        <f>'R7.8.1移動支援一覧'!J456</f>
        <v>0</v>
      </c>
      <c r="J456" s="3" t="str">
        <f>'R7.8.1移動支援一覧'!K456</f>
        <v>株式会社　オープンシーアイ</v>
      </c>
      <c r="K456" s="21" t="str">
        <f>IF('R7.8.1移動支援一覧'!Q456="","",'R7.8.1移動支援一覧'!Q456)</f>
        <v>○</v>
      </c>
      <c r="L456" s="21" t="str">
        <f>IF('R7.8.1移動支援一覧'!R456="","",'R7.8.1移動支援一覧'!R456)</f>
        <v>○</v>
      </c>
      <c r="M456" s="21" t="str">
        <f>IF('R7.8.1移動支援一覧'!S456="","",'R7.8.1移動支援一覧'!S456)</f>
        <v>○</v>
      </c>
      <c r="N456" s="21" t="str">
        <f>IF('R7.8.1移動支援一覧'!T456="","",'R7.8.1移動支援一覧'!T456)</f>
        <v>○</v>
      </c>
      <c r="O456" s="21" t="str">
        <f>IF('R7.8.1移動支援一覧'!U456="","",'R7.8.1移動支援一覧'!U456)</f>
        <v>○</v>
      </c>
      <c r="P456" s="22" t="str">
        <f>IF('R7.8.1移動支援一覧'!V456="","",'R7.8.1移動支援一覧'!V456)</f>
        <v>0110105376</v>
      </c>
    </row>
    <row r="457" spans="1:16" ht="13.5" customHeight="1">
      <c r="A457" s="19" t="str">
        <f>'R7.8.1移動支援一覧'!A457</f>
        <v>市内</v>
      </c>
      <c r="B457" s="20" t="str">
        <f>IF('R7.8.1移動支援一覧'!B457="","",'R7.8.1移動支援一覧'!B457)</f>
        <v/>
      </c>
      <c r="C457" s="3" t="str">
        <f>'R7.8.1移動支援一覧'!C457</f>
        <v>0001100957</v>
      </c>
      <c r="D457" s="3" t="str">
        <f>'R7.8.1移動支援一覧'!D457</f>
        <v>はっぴーりんぐ</v>
      </c>
      <c r="E457" s="4">
        <f>'R7.8.1移動支援一覧'!E457</f>
        <v>45870</v>
      </c>
      <c r="F457" s="3" t="str">
        <f>'R7.8.1移動支援一覧'!G457</f>
        <v>064-0807</v>
      </c>
      <c r="G457" s="3" t="str">
        <f>'R7.8.1移動支援一覧'!H457</f>
        <v>札幌市中央区南７条西２５丁目３番３号１０１</v>
      </c>
      <c r="H457" s="3" t="str">
        <f>'R7.8.1移動支援一覧'!I457</f>
        <v>011-688-9234</v>
      </c>
      <c r="I457" s="3" t="str">
        <f>'R7.8.1移動支援一覧'!J457</f>
        <v>011-688-9161</v>
      </c>
      <c r="J457" s="3" t="str">
        <f>'R7.8.1移動支援一覧'!K457</f>
        <v>株式会社はっぴーりんぐ</v>
      </c>
      <c r="K457" s="21" t="str">
        <f>IF('R7.8.1移動支援一覧'!Q457="","",'R7.8.1移動支援一覧'!Q457)</f>
        <v/>
      </c>
      <c r="L457" s="21" t="str">
        <f>IF('R7.8.1移動支援一覧'!R457="","",'R7.8.1移動支援一覧'!R457)</f>
        <v>○</v>
      </c>
      <c r="M457" s="21" t="str">
        <f>IF('R7.8.1移動支援一覧'!S457="","",'R7.8.1移動支援一覧'!S457)</f>
        <v>○</v>
      </c>
      <c r="N457" s="21" t="str">
        <f>IF('R7.8.1移動支援一覧'!T457="","",'R7.8.1移動支援一覧'!T457)</f>
        <v>○</v>
      </c>
      <c r="O457" s="21" t="str">
        <f>IF('R7.8.1移動支援一覧'!U457="","",'R7.8.1移動支援一覧'!U457)</f>
        <v/>
      </c>
      <c r="P457" s="22" t="str">
        <f>IF('R7.8.1移動支援一覧'!V457="","",'R7.8.1移動支援一覧'!V457)</f>
        <v>0110701299</v>
      </c>
    </row>
    <row r="458" spans="1:16" ht="13.5" customHeight="1">
      <c r="A458" s="19" t="str">
        <f>'R7.8.1移動支援一覧'!A458</f>
        <v>市外</v>
      </c>
      <c r="B458" s="20" t="str">
        <f>IF('R7.8.1移動支援一覧'!B458="","",'R7.8.1移動支援一覧'!B458)</f>
        <v/>
      </c>
      <c r="C458" s="3" t="str">
        <f>'R7.8.1移動支援一覧'!C458</f>
        <v>0001300003</v>
      </c>
      <c r="D458" s="3" t="str">
        <f>'R7.8.1移動支援一覧'!D458</f>
        <v>石狩市地域生活サポートセンター「いーよ」</v>
      </c>
      <c r="E458" s="4">
        <f>'R7.8.1移動支援一覧'!E458</f>
        <v>39356</v>
      </c>
      <c r="F458" s="3" t="str">
        <f>'R7.8.1移動支援一覧'!G458</f>
        <v>061-3204</v>
      </c>
      <c r="G458" s="3" t="str">
        <f>'R7.8.1移動支援一覧'!H458</f>
        <v>北海道石狩市花川南４条５丁目２１番地</v>
      </c>
      <c r="H458" s="3" t="str">
        <f>'R7.8.1移動支援一覧'!I458</f>
        <v>0133-72-1014</v>
      </c>
      <c r="I458" s="3" t="str">
        <f>'R7.8.1移動支援一覧'!J458</f>
        <v>0133-72-1014</v>
      </c>
      <c r="J458" s="3" t="str">
        <f>'R7.8.1移動支援一覧'!K458</f>
        <v>特定非営利活動法人　ふれあい広場タンポポのはら</v>
      </c>
      <c r="K458" s="21" t="str">
        <f>IF('R7.8.1移動支援一覧'!Q458="","",'R7.8.1移動支援一覧'!Q458)</f>
        <v>○</v>
      </c>
      <c r="L458" s="21" t="str">
        <f>IF('R7.8.1移動支援一覧'!R458="","",'R7.8.1移動支援一覧'!R458)</f>
        <v>○</v>
      </c>
      <c r="M458" s="21" t="str">
        <f>IF('R7.8.1移動支援一覧'!S458="","",'R7.8.1移動支援一覧'!S458)</f>
        <v>○</v>
      </c>
      <c r="N458" s="21" t="str">
        <f>IF('R7.8.1移動支援一覧'!T458="","",'R7.8.1移動支援一覧'!T458)</f>
        <v>○</v>
      </c>
      <c r="O458" s="21" t="str">
        <f>IF('R7.8.1移動支援一覧'!U458="","",'R7.8.1移動支援一覧'!U458)</f>
        <v>〇</v>
      </c>
      <c r="P458" s="22" t="str">
        <f>IF('R7.8.1移動支援一覧'!V458="","",'R7.8.1移動支援一覧'!V458)</f>
        <v>0117600031</v>
      </c>
    </row>
    <row r="459" spans="1:16" ht="13.5" customHeight="1">
      <c r="A459" s="19" t="str">
        <f>'R7.8.1移動支援一覧'!A459</f>
        <v>市外</v>
      </c>
      <c r="B459" s="20" t="str">
        <f>IF('R7.8.1移動支援一覧'!B459="","",'R7.8.1移動支援一覧'!B459)</f>
        <v/>
      </c>
      <c r="C459" s="3" t="str">
        <f>'R7.8.1移動支援一覧'!C459</f>
        <v>0001300007</v>
      </c>
      <c r="D459" s="3" t="str">
        <f>'R7.8.1移動支援一覧'!D459</f>
        <v>柏の里デイセンター</v>
      </c>
      <c r="E459" s="4">
        <f>'R7.8.1移動支援一覧'!E459</f>
        <v>39356</v>
      </c>
      <c r="F459" s="3" t="str">
        <f>'R7.8.1移動支援一覧'!G459</f>
        <v>071-1257</v>
      </c>
      <c r="G459" s="3" t="str">
        <f>'R7.8.1移動支援一覧'!H459</f>
        <v>北海道上川郡鷹栖町１７線１２号</v>
      </c>
      <c r="H459" s="3" t="str">
        <f>'R7.8.1移動支援一覧'!I459</f>
        <v>0166-87-4573</v>
      </c>
      <c r="I459" s="3" t="str">
        <f>'R7.8.1移動支援一覧'!J459</f>
        <v>0166-87-4592</v>
      </c>
      <c r="J459" s="3" t="str">
        <f>'R7.8.1移動支援一覧'!K459</f>
        <v>社会福祉法人　鷹栖共生会</v>
      </c>
      <c r="K459" s="21" t="str">
        <f>IF('R7.8.1移動支援一覧'!Q459="","",'R7.8.1移動支援一覧'!Q459)</f>
        <v>○</v>
      </c>
      <c r="L459" s="21" t="str">
        <f>IF('R7.8.1移動支援一覧'!R459="","",'R7.8.1移動支援一覧'!R459)</f>
        <v>○</v>
      </c>
      <c r="M459" s="21" t="str">
        <f>IF('R7.8.1移動支援一覧'!S459="","",'R7.8.1移動支援一覧'!S459)</f>
        <v>○</v>
      </c>
      <c r="N459" s="21" t="str">
        <f>IF('R7.8.1移動支援一覧'!T459="","",'R7.8.1移動支援一覧'!T459)</f>
        <v>○</v>
      </c>
      <c r="O459" s="21" t="str">
        <f>IF('R7.8.1移動支援一覧'!U459="","",'R7.8.1移動支援一覧'!U459)</f>
        <v/>
      </c>
      <c r="P459" s="22" t="str">
        <f>IF('R7.8.1移動支援一覧'!V459="","",'R7.8.1移動支援一覧'!V459)</f>
        <v>0113100010</v>
      </c>
    </row>
    <row r="460" spans="1:16" ht="13.5" customHeight="1">
      <c r="A460" s="19" t="str">
        <f>'R7.8.1移動支援一覧'!A460</f>
        <v>市外</v>
      </c>
      <c r="B460" s="20" t="str">
        <f>IF('R7.8.1移動支援一覧'!B460="","",'R7.8.1移動支援一覧'!B460)</f>
        <v>休止</v>
      </c>
      <c r="C460" s="3" t="str">
        <f>'R7.8.1移動支援一覧'!C460</f>
        <v>0001300008</v>
      </c>
      <c r="D460" s="3" t="str">
        <f>'R7.8.1移動支援一覧'!D460</f>
        <v>サポートセンターエブリ</v>
      </c>
      <c r="E460" s="4">
        <f>'R7.8.1移動支援一覧'!E460</f>
        <v>39356</v>
      </c>
      <c r="F460" s="3" t="str">
        <f>'R7.8.1移動支援一覧'!G460</f>
        <v>066-0065</v>
      </c>
      <c r="G460" s="3" t="str">
        <f>'R7.8.1移動支援一覧'!H460</f>
        <v>北海道千歳市春日町３丁目５番１号</v>
      </c>
      <c r="H460" s="3" t="str">
        <f>'R7.8.1移動支援一覧'!I460</f>
        <v>0123-27-2131</v>
      </c>
      <c r="I460" s="3" t="str">
        <f>'R7.8.1移動支援一覧'!J460</f>
        <v>0123-27-2132</v>
      </c>
      <c r="J460" s="3" t="str">
        <f>'R7.8.1移動支援一覧'!K460</f>
        <v>社会福祉法人　千歳いずみ学園</v>
      </c>
      <c r="K460" s="21" t="str">
        <f>IF('R7.8.1移動支援一覧'!Q460="","",'R7.8.1移動支援一覧'!Q460)</f>
        <v>○</v>
      </c>
      <c r="L460" s="21" t="str">
        <f>IF('R7.8.1移動支援一覧'!R460="","",'R7.8.1移動支援一覧'!R460)</f>
        <v>○</v>
      </c>
      <c r="M460" s="21" t="str">
        <f>IF('R7.8.1移動支援一覧'!S460="","",'R7.8.1移動支援一覧'!S460)</f>
        <v>○</v>
      </c>
      <c r="N460" s="21" t="str">
        <f>IF('R7.8.1移動支援一覧'!T460="","",'R7.8.1移動支援一覧'!T460)</f>
        <v>○</v>
      </c>
      <c r="O460" s="21" t="str">
        <f>IF('R7.8.1移動支援一覧'!U460="","",'R7.8.1移動支援一覧'!U460)</f>
        <v/>
      </c>
      <c r="P460" s="22" t="str">
        <f>IF('R7.8.1移動支援一覧'!V460="","",'R7.8.1移動支援一覧'!V460)</f>
        <v>0111100053</v>
      </c>
    </row>
    <row r="461" spans="1:16" ht="13.5" customHeight="1">
      <c r="A461" s="19" t="str">
        <f>'R7.8.1移動支援一覧'!A461</f>
        <v>市外</v>
      </c>
      <c r="B461" s="20" t="str">
        <f>IF('R7.8.1移動支援一覧'!B461="","",'R7.8.1移動支援一覧'!B461)</f>
        <v/>
      </c>
      <c r="C461" s="3" t="str">
        <f>'R7.8.1移動支援一覧'!C461</f>
        <v>0001300011</v>
      </c>
      <c r="D461" s="3" t="str">
        <f>'R7.8.1移動支援一覧'!D461</f>
        <v>パーソナルサポートセンターぽけっと</v>
      </c>
      <c r="E461" s="4">
        <f>'R7.8.1移動支援一覧'!E461</f>
        <v>39356</v>
      </c>
      <c r="F461" s="3" t="str">
        <f>'R7.8.1移動支援一覧'!G461</f>
        <v>061-3208</v>
      </c>
      <c r="G461" s="3" t="str">
        <f>'R7.8.1移動支援一覧'!H461</f>
        <v>北海道石狩市花川南８条３丁目７１番地</v>
      </c>
      <c r="H461" s="3" t="str">
        <f>'R7.8.1移動支援一覧'!I461</f>
        <v>0133-77-6616</v>
      </c>
      <c r="I461" s="3" t="str">
        <f>'R7.8.1移動支援一覧'!J461</f>
        <v>0133-73-6855</v>
      </c>
      <c r="J461" s="3" t="str">
        <f>'R7.8.1移動支援一覧'!K461</f>
        <v>社会福祉法人　はるにれの里</v>
      </c>
      <c r="K461" s="21" t="str">
        <f>IF('R7.8.1移動支援一覧'!Q461="","",'R7.8.1移動支援一覧'!Q461)</f>
        <v>○</v>
      </c>
      <c r="L461" s="21" t="str">
        <f>IF('R7.8.1移動支援一覧'!R461="","",'R7.8.1移動支援一覧'!R461)</f>
        <v>○</v>
      </c>
      <c r="M461" s="21" t="str">
        <f>IF('R7.8.1移動支援一覧'!S461="","",'R7.8.1移動支援一覧'!S461)</f>
        <v>○</v>
      </c>
      <c r="N461" s="21" t="str">
        <f>IF('R7.8.1移動支援一覧'!T461="","",'R7.8.1移動支援一覧'!T461)</f>
        <v>○</v>
      </c>
      <c r="O461" s="21" t="str">
        <f>IF('R7.8.1移動支援一覧'!U461="","",'R7.8.1移動支援一覧'!U461)</f>
        <v/>
      </c>
      <c r="P461" s="22" t="str">
        <f>IF('R7.8.1移動支援一覧'!V461="","",'R7.8.1移動支援一覧'!V461)</f>
        <v>0117600213</v>
      </c>
    </row>
    <row r="462" spans="1:16" ht="13.5" customHeight="1">
      <c r="A462" s="19" t="str">
        <f>'R7.8.1移動支援一覧'!A462</f>
        <v>市外</v>
      </c>
      <c r="B462" s="20" t="str">
        <f>IF('R7.8.1移動支援一覧'!B462="","",'R7.8.1移動支援一覧'!B462)</f>
        <v>休止</v>
      </c>
      <c r="C462" s="3" t="str">
        <f>'R7.8.1移動支援一覧'!C462</f>
        <v>0001300017</v>
      </c>
      <c r="D462" s="3" t="str">
        <f>'R7.8.1移動支援一覧'!D462</f>
        <v>静内ペテカリ生活支援センターガーデン</v>
      </c>
      <c r="E462" s="4">
        <f>'R7.8.1移動支援一覧'!E462</f>
        <v>39142</v>
      </c>
      <c r="F462" s="3" t="str">
        <f>'R7.8.1移動支援一覧'!G462</f>
        <v>056-0016</v>
      </c>
      <c r="G462" s="3" t="str">
        <f>'R7.8.1移動支援一覧'!H462</f>
        <v>北海道日高郡新ひだか町静内こうせい町２丁目８番２７号</v>
      </c>
      <c r="H462" s="3" t="str">
        <f>'R7.8.1移動支援一覧'!I462</f>
        <v>0146-42-6677</v>
      </c>
      <c r="I462" s="3" t="str">
        <f>'R7.8.1移動支援一覧'!J462</f>
        <v>0146-49-0070</v>
      </c>
      <c r="J462" s="3" t="str">
        <f>'R7.8.1移動支援一覧'!K462</f>
        <v>社会福祉法人　静内ペテカリ</v>
      </c>
      <c r="K462" s="21" t="str">
        <f>IF('R7.8.1移動支援一覧'!Q462="","",'R7.8.1移動支援一覧'!Q462)</f>
        <v/>
      </c>
      <c r="L462" s="21" t="str">
        <f>IF('R7.8.1移動支援一覧'!R462="","",'R7.8.1移動支援一覧'!R462)</f>
        <v>○</v>
      </c>
      <c r="M462" s="21" t="str">
        <f>IF('R7.8.1移動支援一覧'!S462="","",'R7.8.1移動支援一覧'!S462)</f>
        <v/>
      </c>
      <c r="N462" s="21" t="str">
        <f>IF('R7.8.1移動支援一覧'!T462="","",'R7.8.1移動支援一覧'!T462)</f>
        <v/>
      </c>
      <c r="O462" s="21" t="str">
        <f>IF('R7.8.1移動支援一覧'!U462="","",'R7.8.1移動支援一覧'!U462)</f>
        <v/>
      </c>
      <c r="P462" s="22" t="str">
        <f>IF('R7.8.1移動支援一覧'!V462="","",'R7.8.1移動支援一覧'!V462)</f>
        <v>0113800197</v>
      </c>
    </row>
    <row r="463" spans="1:16" ht="13.5" customHeight="1">
      <c r="A463" s="19" t="str">
        <f>'R7.8.1移動支援一覧'!A463</f>
        <v>市外</v>
      </c>
      <c r="B463" s="20" t="str">
        <f>IF('R7.8.1移動支援一覧'!B463="","",'R7.8.1移動支援一覧'!B463)</f>
        <v/>
      </c>
      <c r="C463" s="3" t="str">
        <f>'R7.8.1移動支援一覧'!C463</f>
        <v>0001300024</v>
      </c>
      <c r="D463" s="3" t="str">
        <f>'R7.8.1移動支援一覧'!D463</f>
        <v>フィットマン</v>
      </c>
      <c r="E463" s="4">
        <f>'R7.8.1移動支援一覧'!E463</f>
        <v>39753</v>
      </c>
      <c r="F463" s="3" t="str">
        <f>'R7.8.1移動支援一覧'!G463</f>
        <v>061-1112</v>
      </c>
      <c r="G463" s="3" t="str">
        <f>'R7.8.1移動支援一覧'!H463</f>
        <v>北海道北広島市中央２丁目６番３号</v>
      </c>
      <c r="H463" s="3" t="str">
        <f>'R7.8.1移動支援一覧'!I463</f>
        <v>011-373-8809</v>
      </c>
      <c r="I463" s="3" t="str">
        <f>'R7.8.1移動支援一覧'!J463</f>
        <v>011-373-8673</v>
      </c>
      <c r="J463" s="3" t="str">
        <f>'R7.8.1移動支援一覧'!K463</f>
        <v>社会福祉法人 北ひろしま福祉会</v>
      </c>
      <c r="K463" s="21" t="str">
        <f>IF('R7.8.1移動支援一覧'!Q463="","",'R7.8.1移動支援一覧'!Q463)</f>
        <v/>
      </c>
      <c r="L463" s="21" t="str">
        <f>IF('R7.8.1移動支援一覧'!R463="","",'R7.8.1移動支援一覧'!R463)</f>
        <v>○</v>
      </c>
      <c r="M463" s="21" t="str">
        <f>IF('R7.8.1移動支援一覧'!S463="","",'R7.8.1移動支援一覧'!S463)</f>
        <v>○</v>
      </c>
      <c r="N463" s="21" t="str">
        <f>IF('R7.8.1移動支援一覧'!T463="","",'R7.8.1移動支援一覧'!T463)</f>
        <v>○</v>
      </c>
      <c r="O463" s="21" t="str">
        <f>IF('R7.8.1移動支援一覧'!U463="","",'R7.8.1移動支援一覧'!U463)</f>
        <v/>
      </c>
      <c r="P463" s="22" t="str">
        <f>IF('R7.8.1移動支援一覧'!V463="","",'R7.8.1移動支援一覧'!V463)</f>
        <v>0111300414</v>
      </c>
    </row>
    <row r="464" spans="1:16" ht="13.5" customHeight="1">
      <c r="A464" s="19" t="str">
        <f>'R7.8.1移動支援一覧'!A464</f>
        <v>市外</v>
      </c>
      <c r="B464" s="20" t="str">
        <f>IF('R7.8.1移動支援一覧'!B464="","",'R7.8.1移動支援一覧'!B464)</f>
        <v/>
      </c>
      <c r="C464" s="3" t="str">
        <f>'R7.8.1移動支援一覧'!C464</f>
        <v>0001300027</v>
      </c>
      <c r="D464" s="3" t="str">
        <f>'R7.8.1移動支援一覧'!D464</f>
        <v>社会福祉法人渓仁会ホームヘルパーステーションすまいる</v>
      </c>
      <c r="E464" s="4">
        <f>'R7.8.1移動支援一覧'!E464</f>
        <v>39904</v>
      </c>
      <c r="F464" s="3" t="str">
        <f>'R7.8.1移動支援一覧'!G464</f>
        <v>072-0015</v>
      </c>
      <c r="G464" s="3" t="str">
        <f>'R7.8.1移動支援一覧'!H464</f>
        <v>北海道美唄市東4条南5丁目1番4号　美唄市東地区生活支援センター内</v>
      </c>
      <c r="H464" s="3" t="str">
        <f>'R7.8.1移動支援一覧'!I464</f>
        <v>0126-66-2525</v>
      </c>
      <c r="I464" s="3" t="str">
        <f>'R7.8.1移動支援一覧'!J464</f>
        <v>0126-66-2020</v>
      </c>
      <c r="J464" s="3" t="str">
        <f>'R7.8.1移動支援一覧'!K464</f>
        <v>社会福祉法人 渓仁会</v>
      </c>
      <c r="K464" s="21" t="str">
        <f>IF('R7.8.1移動支援一覧'!Q464="","",'R7.8.1移動支援一覧'!Q464)</f>
        <v>○</v>
      </c>
      <c r="L464" s="21" t="str">
        <f>IF('R7.8.1移動支援一覧'!R464="","",'R7.8.1移動支援一覧'!R464)</f>
        <v>○</v>
      </c>
      <c r="M464" s="21" t="str">
        <f>IF('R7.8.1移動支援一覧'!S464="","",'R7.8.1移動支援一覧'!S464)</f>
        <v>○</v>
      </c>
      <c r="N464" s="21" t="str">
        <f>IF('R7.8.1移動支援一覧'!T464="","",'R7.8.1移動支援一覧'!T464)</f>
        <v>○</v>
      </c>
      <c r="O464" s="21" t="str">
        <f>IF('R7.8.1移動支援一覧'!U464="","",'R7.8.1移動支援一覧'!U464)</f>
        <v/>
      </c>
      <c r="P464" s="22" t="str">
        <f>IF('R7.8.1移動支援一覧'!V464="","",'R7.8.1移動支援一覧'!V464)</f>
        <v>0116100017</v>
      </c>
    </row>
    <row r="465" spans="1:16" ht="13.5" customHeight="1">
      <c r="A465" s="19" t="str">
        <f>'R7.8.1移動支援一覧'!A465</f>
        <v>市外</v>
      </c>
      <c r="B465" s="20" t="str">
        <f>IF('R7.8.1移動支援一覧'!B465="","",'R7.8.1移動支援一覧'!B465)</f>
        <v/>
      </c>
      <c r="C465" s="3" t="str">
        <f>'R7.8.1移動支援一覧'!C465</f>
        <v>0001300030</v>
      </c>
      <c r="D465" s="3" t="str">
        <f>'R7.8.1移動支援一覧'!D465</f>
        <v>株式会社健康会　ヘルパーステーションおおあさ</v>
      </c>
      <c r="E465" s="4">
        <f>'R7.8.1移動支援一覧'!E465</f>
        <v>39965</v>
      </c>
      <c r="F465" s="3" t="str">
        <f>'R7.8.1移動支援一覧'!G465</f>
        <v>069-0854</v>
      </c>
      <c r="G465" s="3" t="str">
        <f>'R7.8.1移動支援一覧'!H465</f>
        <v>北海道江別市大麻中町26番10号　大麻ステーションビル２階</v>
      </c>
      <c r="H465" s="3" t="str">
        <f>'R7.8.1移動支援一覧'!I465</f>
        <v>011-388-7515</v>
      </c>
      <c r="I465" s="3" t="str">
        <f>'R7.8.1移動支援一覧'!J465</f>
        <v>011-388-7516</v>
      </c>
      <c r="J465" s="3" t="str">
        <f>'R7.8.1移動支援一覧'!K465</f>
        <v>株式会社 健康会</v>
      </c>
      <c r="K465" s="21" t="str">
        <f>IF('R7.8.1移動支援一覧'!Q465="","",'R7.8.1移動支援一覧'!Q465)</f>
        <v>○</v>
      </c>
      <c r="L465" s="21" t="str">
        <f>IF('R7.8.1移動支援一覧'!R465="","",'R7.8.1移動支援一覧'!R465)</f>
        <v/>
      </c>
      <c r="M465" s="21" t="str">
        <f>IF('R7.8.1移動支援一覧'!S465="","",'R7.8.1移動支援一覧'!S465)</f>
        <v/>
      </c>
      <c r="N465" s="21" t="str">
        <f>IF('R7.8.1移動支援一覧'!T465="","",'R7.8.1移動支援一覧'!T465)</f>
        <v/>
      </c>
      <c r="O465" s="21" t="str">
        <f>IF('R7.8.1移動支援一覧'!U465="","",'R7.8.1移動支援一覧'!U465)</f>
        <v/>
      </c>
      <c r="P465" s="22" t="str">
        <f>IF('R7.8.1移動支援一覧'!V465="","",'R7.8.1移動支援一覧'!V465)</f>
        <v>0111000097</v>
      </c>
    </row>
    <row r="466" spans="1:16" ht="13.5" customHeight="1">
      <c r="A466" s="19" t="str">
        <f>'R7.8.1移動支援一覧'!A466</f>
        <v>市外</v>
      </c>
      <c r="B466" s="20" t="str">
        <f>IF('R7.8.1移動支援一覧'!B466="","",'R7.8.1移動支援一覧'!B466)</f>
        <v/>
      </c>
      <c r="C466" s="3" t="str">
        <f>'R7.8.1移動支援一覧'!C466</f>
        <v>0001300034</v>
      </c>
      <c r="D466" s="3" t="str">
        <f>'R7.8.1移動支援一覧'!D466</f>
        <v>びばい社協さわやかヘルパーステーション</v>
      </c>
      <c r="E466" s="4">
        <f>'R7.8.1移動支援一覧'!E466</f>
        <v>40603</v>
      </c>
      <c r="F466" s="3" t="str">
        <f>'R7.8.1移動支援一覧'!G466</f>
        <v>072-0026</v>
      </c>
      <c r="G466" s="3" t="str">
        <f>'R7.8.1移動支援一覧'!H466</f>
        <v>美唄市西3条南3丁目6番2号 美唄市総合福祉センターぽぷら</v>
      </c>
      <c r="H466" s="3" t="str">
        <f>'R7.8.1移動支援一覧'!I466</f>
        <v>0126-63-0585</v>
      </c>
      <c r="I466" s="3" t="str">
        <f>'R7.8.1移動支援一覧'!J466</f>
        <v>0126-62-6996</v>
      </c>
      <c r="J466" s="3" t="str">
        <f>'R7.8.1移動支援一覧'!K466</f>
        <v>社会福祉法人　美唄市社会福祉協議会</v>
      </c>
      <c r="K466" s="21" t="str">
        <f>IF('R7.8.1移動支援一覧'!Q466="","",'R7.8.1移動支援一覧'!Q466)</f>
        <v/>
      </c>
      <c r="L466" s="21" t="str">
        <f>IF('R7.8.1移動支援一覧'!R466="","",'R7.8.1移動支援一覧'!R466)</f>
        <v>○</v>
      </c>
      <c r="M466" s="21" t="str">
        <f>IF('R7.8.1移動支援一覧'!S466="","",'R7.8.1移動支援一覧'!S466)</f>
        <v>○</v>
      </c>
      <c r="N466" s="21" t="str">
        <f>IF('R7.8.1移動支援一覧'!T466="","",'R7.8.1移動支援一覧'!T466)</f>
        <v>○</v>
      </c>
      <c r="O466" s="21" t="str">
        <f>IF('R7.8.1移動支援一覧'!U466="","",'R7.8.1移動支援一覧'!U466)</f>
        <v/>
      </c>
      <c r="P466" s="22" t="str">
        <f>IF('R7.8.1移動支援一覧'!V466="","",'R7.8.1移動支援一覧'!V466)</f>
        <v>0116100256</v>
      </c>
    </row>
    <row r="467" spans="1:16" ht="13.5" customHeight="1">
      <c r="A467" s="19" t="str">
        <f>'R7.8.1移動支援一覧'!A467</f>
        <v>市外</v>
      </c>
      <c r="B467" s="20" t="str">
        <f>IF('R7.8.1移動支援一覧'!B467="","",'R7.8.1移動支援一覧'!B467)</f>
        <v/>
      </c>
      <c r="C467" s="3" t="str">
        <f>'R7.8.1移動支援一覧'!C467</f>
        <v>0001300035</v>
      </c>
      <c r="D467" s="3" t="str">
        <f>'R7.8.1移動支援一覧'!D467</f>
        <v>てとる</v>
      </c>
      <c r="E467" s="4">
        <f>'R7.8.1移動支援一覧'!E467</f>
        <v>40664</v>
      </c>
      <c r="F467" s="3" t="str">
        <f>'R7.8.1移動支援一覧'!G467</f>
        <v>061-1135</v>
      </c>
      <c r="G467" s="3" t="str">
        <f>'R7.8.1移動支援一覧'!H467</f>
        <v>北広島市輝美町2番地3</v>
      </c>
      <c r="H467" s="3" t="str">
        <f>'R7.8.1移動支援一覧'!I467</f>
        <v>011-376-6555</v>
      </c>
      <c r="I467" s="3" t="str">
        <f>'R7.8.1移動支援一覧'!J467</f>
        <v>011-376-6558</v>
      </c>
      <c r="J467" s="3" t="str">
        <f>'R7.8.1移動支援一覧'!K467</f>
        <v>社会福祉法人　えぽっく</v>
      </c>
      <c r="K467" s="21" t="str">
        <f>IF('R7.8.1移動支援一覧'!Q467="","",'R7.8.1移動支援一覧'!Q467)</f>
        <v>○</v>
      </c>
      <c r="L467" s="21" t="str">
        <f>IF('R7.8.1移動支援一覧'!R467="","",'R7.8.1移動支援一覧'!R467)</f>
        <v>○</v>
      </c>
      <c r="M467" s="21" t="str">
        <f>IF('R7.8.1移動支援一覧'!S467="","",'R7.8.1移動支援一覧'!S467)</f>
        <v>○</v>
      </c>
      <c r="N467" s="21" t="str">
        <f>IF('R7.8.1移動支援一覧'!T467="","",'R7.8.1移動支援一覧'!T467)</f>
        <v>○</v>
      </c>
      <c r="O467" s="21" t="str">
        <f>IF('R7.8.1移動支援一覧'!U467="","",'R7.8.1移動支援一覧'!U467)</f>
        <v/>
      </c>
      <c r="P467" s="22" t="str">
        <f>IF('R7.8.1移動支援一覧'!V467="","",'R7.8.1移動支援一覧'!V467)</f>
        <v>0110300620</v>
      </c>
    </row>
    <row r="468" spans="1:16" ht="13.5" customHeight="1">
      <c r="A468" s="19" t="str">
        <f>'R7.8.1移動支援一覧'!A468</f>
        <v>市外</v>
      </c>
      <c r="B468" s="20" t="str">
        <f>IF('R7.8.1移動支援一覧'!B468="","",'R7.8.1移動支援一覧'!B468)</f>
        <v/>
      </c>
      <c r="C468" s="3" t="str">
        <f>'R7.8.1移動支援一覧'!C468</f>
        <v>0001300038</v>
      </c>
      <c r="D468" s="3" t="str">
        <f>'R7.8.1移動支援一覧'!D468</f>
        <v>ヘルパーステーション　松ぽっくり</v>
      </c>
      <c r="E468" s="4">
        <f>'R7.8.1移動支援一覧'!E468</f>
        <v>41122</v>
      </c>
      <c r="F468" s="3" t="str">
        <f>'R7.8.1移動支援一覧'!G468</f>
        <v>061-1275</v>
      </c>
      <c r="G468" s="3" t="str">
        <f>'R7.8.1移動支援一覧'!H468</f>
        <v>北広島市大曲南ヶ丘4丁目14番地5</v>
      </c>
      <c r="H468" s="3" t="str">
        <f>'R7.8.1移動支援一覧'!I468</f>
        <v>377-5496</v>
      </c>
      <c r="I468" s="3" t="str">
        <f>'R7.8.1移動支援一覧'!J468</f>
        <v>377-5494</v>
      </c>
      <c r="J468" s="3" t="str">
        <f>'R7.8.1移動支援一覧'!K468</f>
        <v>合資会社　愛の手</v>
      </c>
      <c r="K468" s="21" t="str">
        <f>IF('R7.8.1移動支援一覧'!Q468="","",'R7.8.1移動支援一覧'!Q468)</f>
        <v/>
      </c>
      <c r="L468" s="21" t="str">
        <f>IF('R7.8.1移動支援一覧'!R468="","",'R7.8.1移動支援一覧'!R468)</f>
        <v>○</v>
      </c>
      <c r="M468" s="21" t="str">
        <f>IF('R7.8.1移動支援一覧'!S468="","",'R7.8.1移動支援一覧'!S468)</f>
        <v>○</v>
      </c>
      <c r="N468" s="21" t="str">
        <f>IF('R7.8.1移動支援一覧'!T468="","",'R7.8.1移動支援一覧'!T468)</f>
        <v>○</v>
      </c>
      <c r="O468" s="21" t="str">
        <f>IF('R7.8.1移動支援一覧'!U468="","",'R7.8.1移動支援一覧'!U468)</f>
        <v/>
      </c>
      <c r="P468" s="22" t="str">
        <f>IF('R7.8.1移動支援一覧'!V468="","",'R7.8.1移動支援一覧'!V468)</f>
        <v>0111300372</v>
      </c>
    </row>
    <row r="469" spans="1:16" ht="13.5" customHeight="1">
      <c r="A469" s="19" t="str">
        <f>'R7.8.1移動支援一覧'!A469</f>
        <v>市外</v>
      </c>
      <c r="B469" s="20" t="str">
        <f>IF('R7.8.1移動支援一覧'!B469="","",'R7.8.1移動支援一覧'!B469)</f>
        <v/>
      </c>
      <c r="C469" s="3" t="str">
        <f>'R7.8.1移動支援一覧'!C469</f>
        <v>0001300040</v>
      </c>
      <c r="D469" s="3" t="str">
        <f>'R7.8.1移動支援一覧'!D469</f>
        <v>スノーバード　ヘルパーステーション</v>
      </c>
      <c r="E469" s="4">
        <f>'R7.8.1移動支援一覧'!E469</f>
        <v>41306</v>
      </c>
      <c r="F469" s="3" t="str">
        <f>'R7.8.1移動支援一覧'!G469</f>
        <v>069-0833</v>
      </c>
      <c r="G469" s="3" t="str">
        <f>'R7.8.1移動支援一覧'!H469</f>
        <v>江別市文京台57番地の11</v>
      </c>
      <c r="H469" s="3" t="str">
        <f>'R7.8.1移動支援一覧'!I469</f>
        <v>387-8744</v>
      </c>
      <c r="I469" s="3" t="str">
        <f>'R7.8.1移動支援一覧'!J469</f>
        <v>387-8744</v>
      </c>
      <c r="J469" s="3" t="str">
        <f>'R7.8.1移動支援一覧'!K469</f>
        <v>有限会社　スノーバード</v>
      </c>
      <c r="K469" s="21" t="str">
        <f>IF('R7.8.1移動支援一覧'!Q469="","",'R7.8.1移動支援一覧'!Q469)</f>
        <v>○</v>
      </c>
      <c r="L469" s="21" t="str">
        <f>IF('R7.8.1移動支援一覧'!R469="","",'R7.8.1移動支援一覧'!R469)</f>
        <v>○</v>
      </c>
      <c r="M469" s="21" t="str">
        <f>IF('R7.8.1移動支援一覧'!S469="","",'R7.8.1移動支援一覧'!S469)</f>
        <v>○</v>
      </c>
      <c r="N469" s="21" t="str">
        <f>IF('R7.8.1移動支援一覧'!T469="","",'R7.8.1移動支援一覧'!T469)</f>
        <v>○</v>
      </c>
      <c r="O469" s="21" t="str">
        <f>IF('R7.8.1移動支援一覧'!U469="","",'R7.8.1移動支援一覧'!U469)</f>
        <v>○</v>
      </c>
      <c r="P469" s="22" t="str">
        <f>IF('R7.8.1移動支援一覧'!V469="","",'R7.8.1移動支援一覧'!V469)</f>
        <v>0111000717</v>
      </c>
    </row>
    <row r="470" spans="1:16" ht="13.5" customHeight="1">
      <c r="A470" s="19" t="str">
        <f>'R7.8.1移動支援一覧'!A470</f>
        <v>市外</v>
      </c>
      <c r="B470" s="20" t="str">
        <f>IF('R7.8.1移動支援一覧'!B470="","",'R7.8.1移動支援一覧'!B470)</f>
        <v/>
      </c>
      <c r="C470" s="3" t="str">
        <f>'R7.8.1移動支援一覧'!C470</f>
        <v>0001300041</v>
      </c>
      <c r="D470" s="3" t="str">
        <f>'R7.8.1移動支援一覧'!D470</f>
        <v>ヘルパーステーションajisai</v>
      </c>
      <c r="E470" s="4">
        <f>'R7.8.1移動支援一覧'!E470</f>
        <v>41426</v>
      </c>
      <c r="F470" s="3" t="str">
        <f>'R7.8.1移動支援一覧'!G470</f>
        <v>061-0231</v>
      </c>
      <c r="G470" s="3" t="str">
        <f>'R7.8.1移動支援一覧'!H470</f>
        <v>石狩郡当別町六軒町７０番地</v>
      </c>
      <c r="H470" s="3" t="str">
        <f>'R7.8.1移動支援一覧'!I470</f>
        <v>0133-25-5137</v>
      </c>
      <c r="I470" s="3" t="str">
        <f>'R7.8.1移動支援一覧'!J470</f>
        <v>0133-25-5140</v>
      </c>
      <c r="J470" s="3" t="str">
        <f>'R7.8.1移動支援一覧'!K470</f>
        <v>社会福祉法人　ゆうゆう</v>
      </c>
      <c r="K470" s="21" t="str">
        <f>IF('R7.8.1移動支援一覧'!Q470="","",'R7.8.1移動支援一覧'!Q470)</f>
        <v>○</v>
      </c>
      <c r="L470" s="21" t="str">
        <f>IF('R7.8.1移動支援一覧'!R470="","",'R7.8.1移動支援一覧'!R470)</f>
        <v>○</v>
      </c>
      <c r="M470" s="21" t="str">
        <f>IF('R7.8.1移動支援一覧'!S470="","",'R7.8.1移動支援一覧'!S470)</f>
        <v>○</v>
      </c>
      <c r="N470" s="21" t="str">
        <f>IF('R7.8.1移動支援一覧'!T470="","",'R7.8.1移動支援一覧'!T470)</f>
        <v/>
      </c>
      <c r="O470" s="21" t="str">
        <f>IF('R7.8.1移動支援一覧'!U470="","",'R7.8.1移動支援一覧'!U470)</f>
        <v/>
      </c>
      <c r="P470" s="22" t="str">
        <f>IF('R7.8.1移動支援一覧'!V470="","",'R7.8.1移動支援一覧'!V470)</f>
        <v>0111000808</v>
      </c>
    </row>
    <row r="471" spans="1:16" ht="13.5" customHeight="1">
      <c r="A471" s="19" t="str">
        <f>'R7.8.1移動支援一覧'!A471</f>
        <v>市外</v>
      </c>
      <c r="B471" s="20" t="str">
        <f>IF('R7.8.1移動支援一覧'!B471="","",'R7.8.1移動支援一覧'!B471)</f>
        <v/>
      </c>
      <c r="C471" s="3" t="str">
        <f>'R7.8.1移動支援一覧'!C471</f>
        <v>0001300045</v>
      </c>
      <c r="D471" s="3" t="str">
        <f>'R7.8.1移動支援一覧'!D471</f>
        <v>川東の里　移動支援事業所</v>
      </c>
      <c r="E471" s="4">
        <f>'R7.8.1移動支援一覧'!E471</f>
        <v>41730</v>
      </c>
      <c r="F471" s="3" t="str">
        <f>'R7.8.1移動支援一覧'!G471</f>
        <v>090-0803</v>
      </c>
      <c r="G471" s="3" t="str">
        <f>'R7.8.1移動支援一覧'!H471</f>
        <v>北見市朝日町45番地4</v>
      </c>
      <c r="H471" s="3" t="str">
        <f>'R7.8.1移動支援一覧'!I471</f>
        <v>0157-69-3050</v>
      </c>
      <c r="I471" s="3" t="str">
        <f>'R7.8.1移動支援一覧'!J471</f>
        <v>0157-69-3051</v>
      </c>
      <c r="J471" s="3" t="str">
        <f>'R7.8.1移動支援一覧'!K471</f>
        <v>社会福祉法人　川東の里</v>
      </c>
      <c r="K471" s="21" t="str">
        <f>IF('R7.8.1移動支援一覧'!Q471="","",'R7.8.1移動支援一覧'!Q471)</f>
        <v>○</v>
      </c>
      <c r="L471" s="21" t="str">
        <f>IF('R7.8.1移動支援一覧'!R471="","",'R7.8.1移動支援一覧'!R471)</f>
        <v>○</v>
      </c>
      <c r="M471" s="21" t="str">
        <f>IF('R7.8.1移動支援一覧'!S471="","",'R7.8.1移動支援一覧'!S471)</f>
        <v>○</v>
      </c>
      <c r="N471" s="21" t="str">
        <f>IF('R7.8.1移動支援一覧'!T471="","",'R7.8.1移動支援一覧'!T471)</f>
        <v>○</v>
      </c>
      <c r="O471" s="21" t="str">
        <f>IF('R7.8.1移動支援一覧'!U471="","",'R7.8.1移動支援一覧'!U471)</f>
        <v/>
      </c>
      <c r="P471" s="22" t="str">
        <f>IF('R7.8.1移動支援一覧'!V471="","",'R7.8.1移動支援一覧'!V471)</f>
        <v>0115000317</v>
      </c>
    </row>
    <row r="472" spans="1:16" ht="13.5" customHeight="1">
      <c r="A472" s="19" t="str">
        <f>'R7.8.1移動支援一覧'!A472</f>
        <v>市外</v>
      </c>
      <c r="B472" s="20" t="str">
        <f>IF('R7.8.1移動支援一覧'!B472="","",'R7.8.1移動支援一覧'!B472)</f>
        <v/>
      </c>
      <c r="C472" s="3" t="str">
        <f>'R7.8.1移動支援一覧'!C472</f>
        <v>0001300049</v>
      </c>
      <c r="D472" s="3" t="str">
        <f>'R7.8.1移動支援一覧'!D472</f>
        <v>訪問介護サービス・ほろむい</v>
      </c>
      <c r="E472" s="4">
        <f>'R7.8.1移動支援一覧'!E472</f>
        <v>41944</v>
      </c>
      <c r="F472" s="3" t="str">
        <f>'R7.8.1移動支援一覧'!G472</f>
        <v>069-0382</v>
      </c>
      <c r="G472" s="3" t="str">
        <f>'R7.8.1移動支援一覧'!H472</f>
        <v>岩見沢市幌向北2条1丁目611-108</v>
      </c>
      <c r="H472" s="3" t="str">
        <f>'R7.8.1移動支援一覧'!I472</f>
        <v>0126-26-6377</v>
      </c>
      <c r="I472" s="3" t="str">
        <f>'R7.8.1移動支援一覧'!J472</f>
        <v>0126-26-6360</v>
      </c>
      <c r="J472" s="3" t="str">
        <f>'R7.8.1移動支援一覧'!K472</f>
        <v>株式会社　一条</v>
      </c>
      <c r="K472" s="21" t="str">
        <f>IF('R7.8.1移動支援一覧'!Q472="","",'R7.8.1移動支援一覧'!Q472)</f>
        <v>○</v>
      </c>
      <c r="L472" s="21" t="str">
        <f>IF('R7.8.1移動支援一覧'!R472="","",'R7.8.1移動支援一覧'!R472)</f>
        <v>○</v>
      </c>
      <c r="M472" s="21" t="str">
        <f>IF('R7.8.1移動支援一覧'!S472="","",'R7.8.1移動支援一覧'!S472)</f>
        <v>○</v>
      </c>
      <c r="N472" s="21" t="str">
        <f>IF('R7.8.1移動支援一覧'!T472="","",'R7.8.1移動支援一覧'!T472)</f>
        <v>○</v>
      </c>
      <c r="O472" s="21" t="str">
        <f>IF('R7.8.1移動支援一覧'!U472="","",'R7.8.1移動支援一覧'!U472)</f>
        <v/>
      </c>
      <c r="P472" s="22" t="str">
        <f>IF('R7.8.1移動支援一覧'!V472="","",'R7.8.1移動支援一覧'!V472)</f>
        <v>0115700353</v>
      </c>
    </row>
    <row r="473" spans="1:16" ht="13.5" customHeight="1">
      <c r="A473" s="19" t="str">
        <f>'R7.8.1移動支援一覧'!A473</f>
        <v>市内</v>
      </c>
      <c r="B473" s="20" t="str">
        <f>IF('R7.8.1移動支援一覧'!B473="","",'R7.8.1移動支援一覧'!B473)</f>
        <v/>
      </c>
      <c r="C473" s="3" t="str">
        <f>'R7.8.1移動支援一覧'!C473</f>
        <v>0001300052</v>
      </c>
      <c r="D473" s="3" t="str">
        <f>'R7.8.1移動支援一覧'!D473</f>
        <v>ケアサポート　にじか</v>
      </c>
      <c r="E473" s="4">
        <f>'R7.8.1移動支援一覧'!E473</f>
        <v>42430</v>
      </c>
      <c r="F473" s="3" t="str">
        <f>'R7.8.1移動支援一覧'!G473</f>
        <v>004-0064</v>
      </c>
      <c r="G473" s="3" t="str">
        <f>'R7.8.1移動支援一覧'!H473</f>
        <v>札幌市厚別区厚別西４条３丁目２番１０号　ファミール北野１０１号室</v>
      </c>
      <c r="H473" s="3" t="str">
        <f>'R7.8.1移動支援一覧'!I473</f>
        <v>011-802-6571</v>
      </c>
      <c r="I473" s="3" t="str">
        <f>'R7.8.1移動支援一覧'!J473</f>
        <v>011-802-6571</v>
      </c>
      <c r="J473" s="3" t="str">
        <f>'R7.8.1移動支援一覧'!K473</f>
        <v>合同会社　虹架</v>
      </c>
      <c r="K473" s="21" t="str">
        <f>IF('R7.8.1移動支援一覧'!Q473="","",'R7.8.1移動支援一覧'!Q473)</f>
        <v>○</v>
      </c>
      <c r="L473" s="21" t="str">
        <f>IF('R7.8.1移動支援一覧'!R473="","",'R7.8.1移動支援一覧'!R473)</f>
        <v>○</v>
      </c>
      <c r="M473" s="21" t="str">
        <f>IF('R7.8.1移動支援一覧'!S473="","",'R7.8.1移動支援一覧'!S473)</f>
        <v>○</v>
      </c>
      <c r="N473" s="21" t="str">
        <f>IF('R7.8.1移動支援一覧'!T473="","",'R7.8.1移動支援一覧'!T473)</f>
        <v>○</v>
      </c>
      <c r="O473" s="21" t="str">
        <f>IF('R7.8.1移動支援一覧'!U473="","",'R7.8.1移動支援一覧'!U473)</f>
        <v/>
      </c>
      <c r="P473" s="22" t="str">
        <f>IF('R7.8.1移動支援一覧'!V473="","",'R7.8.1移動支援一覧'!V473)</f>
        <v>0111001145</v>
      </c>
    </row>
    <row r="474" spans="1:16" ht="13.5" customHeight="1">
      <c r="A474" s="19" t="str">
        <f>'R7.8.1移動支援一覧'!A474</f>
        <v>市外</v>
      </c>
      <c r="B474" s="20" t="str">
        <f>IF('R7.8.1移動支援一覧'!B474="","",'R7.8.1移動支援一覧'!B474)</f>
        <v/>
      </c>
      <c r="C474" s="3" t="str">
        <f>'R7.8.1移動支援一覧'!C474</f>
        <v>0001300053</v>
      </c>
      <c r="D474" s="3" t="str">
        <f>'R7.8.1移動支援一覧'!D474</f>
        <v>アクセスデザイニング訪問介護事業所</v>
      </c>
      <c r="E474" s="4">
        <f>'R7.8.1移動支援一覧'!E474</f>
        <v>42461</v>
      </c>
      <c r="F474" s="3" t="str">
        <f>'R7.8.1移動支援一覧'!G474</f>
        <v>262-0033</v>
      </c>
      <c r="G474" s="3" t="str">
        <f>'R7.8.1移動支援一覧'!H474</f>
        <v>千葉市花見川区幕張本郷6丁目2番4号　ビレア幕張本郷103号</v>
      </c>
      <c r="H474" s="3" t="str">
        <f>'R7.8.1移動支援一覧'!I474</f>
        <v>043-306-8630</v>
      </c>
      <c r="I474" s="3" t="str">
        <f>'R7.8.1移動支援一覧'!J474</f>
        <v>050-3737-2794</v>
      </c>
      <c r="J474" s="3" t="str">
        <f>'R7.8.1移動支援一覧'!K474</f>
        <v>株式会社アクセスデザイニング</v>
      </c>
      <c r="K474" s="21" t="str">
        <f>IF('R7.8.1移動支援一覧'!Q474="","",'R7.8.1移動支援一覧'!Q474)</f>
        <v>○</v>
      </c>
      <c r="L474" s="21" t="str">
        <f>IF('R7.8.1移動支援一覧'!R474="","",'R7.8.1移動支援一覧'!R474)</f>
        <v>○</v>
      </c>
      <c r="M474" s="21" t="str">
        <f>IF('R7.8.1移動支援一覧'!S474="","",'R7.8.1移動支援一覧'!S474)</f>
        <v>○</v>
      </c>
      <c r="N474" s="21" t="str">
        <f>IF('R7.8.1移動支援一覧'!T474="","",'R7.8.1移動支援一覧'!T474)</f>
        <v>○</v>
      </c>
      <c r="O474" s="21" t="str">
        <f>IF('R7.8.1移動支援一覧'!U474="","",'R7.8.1移動支援一覧'!U474)</f>
        <v/>
      </c>
      <c r="P474" s="22" t="str">
        <f>IF('R7.8.1移動支援一覧'!V474="","",'R7.8.1移動支援一覧'!V474)</f>
        <v>1210103014</v>
      </c>
    </row>
    <row r="475" spans="1:16" ht="13.5" customHeight="1">
      <c r="A475" s="19" t="str">
        <f>'R7.8.1移動支援一覧'!A475</f>
        <v>市外</v>
      </c>
      <c r="B475" s="20" t="str">
        <f>IF('R7.8.1移動支援一覧'!B475="","",'R7.8.1移動支援一覧'!B475)</f>
        <v/>
      </c>
      <c r="C475" s="3" t="str">
        <f>'R7.8.1移動支援一覧'!C475</f>
        <v>0001300057</v>
      </c>
      <c r="D475" s="3" t="str">
        <f>'R7.8.1移動支援一覧'!D475</f>
        <v>あしる</v>
      </c>
      <c r="E475" s="4">
        <f>'R7.8.1移動支援一覧'!E475</f>
        <v>42826</v>
      </c>
      <c r="F475" s="3" t="str">
        <f>'R7.8.1移動支援一覧'!G475</f>
        <v>016-3208</v>
      </c>
      <c r="G475" s="3" t="str">
        <f>'R7.8.1移動支援一覧'!H475</f>
        <v>石狩市花川南8条3丁目71番地</v>
      </c>
      <c r="H475" s="3" t="str">
        <f>'R7.8.1移動支援一覧'!I475</f>
        <v>0133-77-5315</v>
      </c>
      <c r="I475" s="3" t="str">
        <f>'R7.8.1移動支援一覧'!J475</f>
        <v>0133-72-7737</v>
      </c>
      <c r="J475" s="3" t="str">
        <f>'R7.8.1移動支援一覧'!K475</f>
        <v>社会福祉法人ノンノ</v>
      </c>
      <c r="K475" s="21" t="str">
        <f>IF('R7.8.1移動支援一覧'!Q475="","",'R7.8.1移動支援一覧'!Q475)</f>
        <v>○</v>
      </c>
      <c r="L475" s="21" t="str">
        <f>IF('R7.8.1移動支援一覧'!R475="","",'R7.8.1移動支援一覧'!R475)</f>
        <v>○</v>
      </c>
      <c r="M475" s="21" t="str">
        <f>IF('R7.8.1移動支援一覧'!S475="","",'R7.8.1移動支援一覧'!S475)</f>
        <v>○</v>
      </c>
      <c r="N475" s="21" t="str">
        <f>IF('R7.8.1移動支援一覧'!T475="","",'R7.8.1移動支援一覧'!T475)</f>
        <v>○</v>
      </c>
      <c r="O475" s="21" t="str">
        <f>IF('R7.8.1移動支援一覧'!U475="","",'R7.8.1移動支援一覧'!U475)</f>
        <v/>
      </c>
      <c r="P475" s="22" t="str">
        <f>IF('R7.8.1移動支援一覧'!V475="","",'R7.8.1移動支援一覧'!V475)</f>
        <v>0117600270</v>
      </c>
    </row>
    <row r="476" spans="1:16" ht="13.5" customHeight="1">
      <c r="A476" s="19" t="str">
        <f>'R7.8.1移動支援一覧'!A476</f>
        <v>市外</v>
      </c>
      <c r="B476" s="20" t="str">
        <f>IF('R7.8.1移動支援一覧'!B476="","",'R7.8.1移動支援一覧'!B476)</f>
        <v/>
      </c>
      <c r="C476" s="3" t="str">
        <f>'R7.8.1移動支援一覧'!C476</f>
        <v>0001300061</v>
      </c>
      <c r="D476" s="3" t="str">
        <f>'R7.8.1移動支援一覧'!D476</f>
        <v>ケアサポート笑こころ</v>
      </c>
      <c r="E476" s="4">
        <f>'R7.8.1移動支援一覧'!E476</f>
        <v>43252</v>
      </c>
      <c r="F476" s="3" t="str">
        <f>'R7.8.1移動支援一覧'!G476</f>
        <v>047-0022</v>
      </c>
      <c r="G476" s="3" t="str">
        <f>'R7.8.1移動支援一覧'!H476</f>
        <v>小樽市松ヶ枝1丁目36番30号</v>
      </c>
      <c r="H476" s="3" t="str">
        <f>'R7.8.1移動支援一覧'!I476</f>
        <v>0134-26-6606</v>
      </c>
      <c r="I476" s="3" t="str">
        <f>'R7.8.1移動支援一覧'!J476</f>
        <v>0134-26-6850</v>
      </c>
      <c r="J476" s="3" t="str">
        <f>'R7.8.1移動支援一覧'!K476</f>
        <v>株式会社　ケアサポート笑こころ</v>
      </c>
      <c r="K476" s="21" t="str">
        <f>IF('R7.8.1移動支援一覧'!Q476="","",'R7.8.1移動支援一覧'!Q476)</f>
        <v>○</v>
      </c>
      <c r="L476" s="21" t="str">
        <f>IF('R7.8.1移動支援一覧'!R476="","",'R7.8.1移動支援一覧'!R476)</f>
        <v>○</v>
      </c>
      <c r="M476" s="21" t="str">
        <f>IF('R7.8.1移動支援一覧'!S476="","",'R7.8.1移動支援一覧'!S476)</f>
        <v>○</v>
      </c>
      <c r="N476" s="21" t="str">
        <f>IF('R7.8.1移動支援一覧'!T476="","",'R7.8.1移動支援一覧'!T476)</f>
        <v>○</v>
      </c>
      <c r="O476" s="21" t="str">
        <f>IF('R7.8.1移動支援一覧'!U476="","",'R7.8.1移動支援一覧'!U476)</f>
        <v>○</v>
      </c>
      <c r="P476" s="22" t="str">
        <f>IF('R7.8.1移動支援一覧'!V476="","",'R7.8.1移動支援一覧'!V476)</f>
        <v/>
      </c>
    </row>
    <row r="477" spans="1:16" ht="13.5" customHeight="1">
      <c r="A477" s="19" t="str">
        <f>'R7.8.1移動支援一覧'!A477</f>
        <v>市外</v>
      </c>
      <c r="B477" s="20" t="str">
        <f>IF('R7.8.1移動支援一覧'!B477="","",'R7.8.1移動支援一覧'!B477)</f>
        <v/>
      </c>
      <c r="C477" s="3" t="str">
        <f>'R7.8.1移動支援一覧'!C477</f>
        <v>0001300063</v>
      </c>
      <c r="D477" s="3" t="str">
        <f>'R7.8.1移動支援一覧'!D477</f>
        <v>支援センター安堵</v>
      </c>
      <c r="E477" s="4">
        <f>'R7.8.1移動支援一覧'!E477</f>
        <v>43466</v>
      </c>
      <c r="F477" s="3" t="str">
        <f>'R7.8.1移動支援一覧'!G477</f>
        <v>599-8232</v>
      </c>
      <c r="G477" s="3" t="str">
        <f>'R7.8.1移動支援一覧'!H477</f>
        <v>大阪府堺市中区新家町528番地1美爽健ビル1</v>
      </c>
      <c r="H477" s="3" t="str">
        <f>'R7.8.1移動支援一覧'!I477</f>
        <v>072-289-6927</v>
      </c>
      <c r="I477" s="3" t="str">
        <f>'R7.8.1移動支援一覧'!J477</f>
        <v>072-289-6928</v>
      </c>
      <c r="J477" s="3" t="str">
        <f>'R7.8.1移動支援一覧'!K477</f>
        <v>株式会社and</v>
      </c>
      <c r="K477" s="21" t="str">
        <f>IF('R7.8.1移動支援一覧'!Q477="","",'R7.8.1移動支援一覧'!Q477)</f>
        <v>○</v>
      </c>
      <c r="L477" s="21" t="str">
        <f>IF('R7.8.1移動支援一覧'!R477="","",'R7.8.1移動支援一覧'!R477)</f>
        <v>○</v>
      </c>
      <c r="M477" s="21" t="str">
        <f>IF('R7.8.1移動支援一覧'!S477="","",'R7.8.1移動支援一覧'!S477)</f>
        <v>○</v>
      </c>
      <c r="N477" s="21" t="str">
        <f>IF('R7.8.1移動支援一覧'!T477="","",'R7.8.1移動支援一覧'!T477)</f>
        <v>○</v>
      </c>
      <c r="O477" s="21" t="str">
        <f>IF('R7.8.1移動支援一覧'!U477="","",'R7.8.1移動支援一覧'!U477)</f>
        <v>○</v>
      </c>
      <c r="P477" s="22" t="str">
        <f>IF('R7.8.1移動支援一覧'!V477="","",'R7.8.1移動支援一覧'!V477)</f>
        <v/>
      </c>
    </row>
    <row r="478" spans="1:16" ht="13.5" customHeight="1">
      <c r="A478" s="19" t="str">
        <f>'R7.8.1移動支援一覧'!A478</f>
        <v>市外</v>
      </c>
      <c r="B478" s="20" t="str">
        <f>IF('R7.8.1移動支援一覧'!B478="","",'R7.8.1移動支援一覧'!B478)</f>
        <v/>
      </c>
      <c r="C478" s="3" t="str">
        <f>'R7.8.1移動支援一覧'!C478</f>
        <v>0001300065</v>
      </c>
      <c r="D478" s="3" t="str">
        <f>'R7.8.1移動支援一覧'!D478</f>
        <v>サポートセンターぽすと</v>
      </c>
      <c r="E478" s="4">
        <f>'R7.8.1移動支援一覧'!E478</f>
        <v>44166</v>
      </c>
      <c r="F478" s="3" t="str">
        <f>'R7.8.1移動支援一覧'!G478</f>
        <v>079-0314</v>
      </c>
      <c r="G478" s="3" t="str">
        <f>'R7.8.1移動支援一覧'!H478</f>
        <v>空知郡奈井江町字奈江原野２２５４番地５１</v>
      </c>
      <c r="H478" s="3" t="str">
        <f>'R7.8.1移動支援一覧'!I478</f>
        <v>0125-74-6220</v>
      </c>
      <c r="I478" s="3" t="str">
        <f>'R7.8.1移動支援一覧'!J478</f>
        <v>0125-74-6220</v>
      </c>
      <c r="J478" s="3" t="str">
        <f>'R7.8.1移動支援一覧'!K478</f>
        <v>社会福祉法人　ないえ福祉会</v>
      </c>
      <c r="K478" s="21" t="str">
        <f>IF('R7.8.1移動支援一覧'!Q478="","",'R7.8.1移動支援一覧'!Q478)</f>
        <v>○</v>
      </c>
      <c r="L478" s="21" t="str">
        <f>IF('R7.8.1移動支援一覧'!R478="","",'R7.8.1移動支援一覧'!R478)</f>
        <v>○</v>
      </c>
      <c r="M478" s="21" t="str">
        <f>IF('R7.8.1移動支援一覧'!S478="","",'R7.8.1移動支援一覧'!S478)</f>
        <v>○</v>
      </c>
      <c r="N478" s="21" t="str">
        <f>IF('R7.8.1移動支援一覧'!T478="","",'R7.8.1移動支援一覧'!T478)</f>
        <v>○</v>
      </c>
      <c r="O478" s="21" t="str">
        <f>IF('R7.8.1移動支援一覧'!U478="","",'R7.8.1移動支援一覧'!U478)</f>
        <v/>
      </c>
      <c r="P478" s="22" t="str">
        <f>IF('R7.8.1移動支援一覧'!V478="","",'R7.8.1移動支援一覧'!V478)</f>
        <v>0117100065</v>
      </c>
    </row>
    <row r="479" spans="1:16" ht="13.5" customHeight="1">
      <c r="A479" s="19" t="str">
        <f>'R7.8.1移動支援一覧'!A479</f>
        <v>市外</v>
      </c>
      <c r="B479" s="20" t="str">
        <f>IF('R7.8.1移動支援一覧'!B479="","",'R7.8.1移動支援一覧'!B479)</f>
        <v>休止</v>
      </c>
      <c r="C479" s="3" t="str">
        <f>'R7.8.1移動支援一覧'!C479</f>
        <v>0001300068</v>
      </c>
      <c r="D479" s="3" t="str">
        <f>'R7.8.1移動支援一覧'!D479</f>
        <v>居宅介護等サービス　うぇる</v>
      </c>
      <c r="E479" s="4">
        <f>'R7.8.1移動支援一覧'!E479</f>
        <v>44348</v>
      </c>
      <c r="F479" s="3" t="str">
        <f>'R7.8.1移動支援一覧'!G479</f>
        <v>061-1445</v>
      </c>
      <c r="G479" s="3" t="str">
        <f>'R7.8.1移動支援一覧'!H479</f>
        <v>北海道恵庭市新町３０番３</v>
      </c>
      <c r="H479" s="3" t="str">
        <f>'R7.8.1移動支援一覧'!I479</f>
        <v>0123-32-8000</v>
      </c>
      <c r="I479" s="3" t="str">
        <f>'R7.8.1移動支援一覧'!J479</f>
        <v>0123-32-8181</v>
      </c>
      <c r="J479" s="3" t="str">
        <f>'R7.8.1移動支援一覧'!K479</f>
        <v>社会福祉法人　恵庭光風会</v>
      </c>
      <c r="K479" s="21" t="str">
        <f>IF('R7.8.1移動支援一覧'!Q479="","",'R7.8.1移動支援一覧'!Q479)</f>
        <v>○</v>
      </c>
      <c r="L479" s="21" t="str">
        <f>IF('R7.8.1移動支援一覧'!R479="","",'R7.8.1移動支援一覧'!R479)</f>
        <v>○</v>
      </c>
      <c r="M479" s="21" t="str">
        <f>IF('R7.8.1移動支援一覧'!S479="","",'R7.8.1移動支援一覧'!S479)</f>
        <v>○</v>
      </c>
      <c r="N479" s="21" t="str">
        <f>IF('R7.8.1移動支援一覧'!T479="","",'R7.8.1移動支援一覧'!T479)</f>
        <v>○</v>
      </c>
      <c r="O479" s="21" t="str">
        <f>IF('R7.8.1移動支援一覧'!U479="","",'R7.8.1移動支援一覧'!U479)</f>
        <v/>
      </c>
      <c r="P479" s="22" t="str">
        <f>IF('R7.8.1移動支援一覧'!V479="","",'R7.8.1移動支援一覧'!V479)</f>
        <v>0111200390</v>
      </c>
    </row>
    <row r="480" spans="1:16" ht="13.5" customHeight="1">
      <c r="A480" s="19" t="str">
        <f>'R7.8.1移動支援一覧'!A480</f>
        <v>市外</v>
      </c>
      <c r="B480" s="20" t="str">
        <f>IF('R7.8.1移動支援一覧'!B480="","",'R7.8.1移動支援一覧'!B480)</f>
        <v/>
      </c>
      <c r="C480" s="3" t="str">
        <f>'R7.8.1移動支援一覧'!C480</f>
        <v>0001300070</v>
      </c>
      <c r="D480" s="3" t="str">
        <f>'R7.8.1移動支援一覧'!D480</f>
        <v>居宅介護センター愛こと葉</v>
      </c>
      <c r="E480" s="4">
        <f>'R7.8.1移動支援一覧'!E480</f>
        <v>44562</v>
      </c>
      <c r="F480" s="3" t="str">
        <f>'R7.8.1移動支援一覧'!G480</f>
        <v>069-0833</v>
      </c>
      <c r="G480" s="3" t="str">
        <f>'R7.8.1移動支援一覧'!H480</f>
        <v>江別市文京台６１番地２</v>
      </c>
      <c r="H480" s="3" t="str">
        <f>'R7.8.1移動支援一覧'!I480</f>
        <v>011-398-7750</v>
      </c>
      <c r="I480" s="3" t="str">
        <f>'R7.8.1移動支援一覧'!J480</f>
        <v>011-398-7795</v>
      </c>
      <c r="J480" s="3" t="str">
        <f>'R7.8.1移動支援一覧'!K480</f>
        <v>合同会社ＢｅａｕｔｉｆｕｌＬｉｆｅ</v>
      </c>
      <c r="K480" s="21" t="str">
        <f>IF('R7.8.1移動支援一覧'!Q480="","",'R7.8.1移動支援一覧'!Q480)</f>
        <v>○</v>
      </c>
      <c r="L480" s="21" t="str">
        <f>IF('R7.8.1移動支援一覧'!R480="","",'R7.8.1移動支援一覧'!R480)</f>
        <v>○</v>
      </c>
      <c r="M480" s="21" t="str">
        <f>IF('R7.8.1移動支援一覧'!S480="","",'R7.8.1移動支援一覧'!S480)</f>
        <v>○</v>
      </c>
      <c r="N480" s="21" t="str">
        <f>IF('R7.8.1移動支援一覧'!T480="","",'R7.8.1移動支援一覧'!T480)</f>
        <v>○</v>
      </c>
      <c r="O480" s="21" t="str">
        <f>IF('R7.8.1移動支援一覧'!U480="","",'R7.8.1移動支援一覧'!U480)</f>
        <v>○</v>
      </c>
      <c r="P480" s="22" t="str">
        <f>IF('R7.8.1移動支援一覧'!V480="","",'R7.8.1移動支援一覧'!V480)</f>
        <v>0111001640</v>
      </c>
    </row>
    <row r="481" spans="1:16" ht="13.5" customHeight="1">
      <c r="A481" s="19" t="str">
        <f>'R7.8.1移動支援一覧'!A481</f>
        <v>市外</v>
      </c>
      <c r="B481" s="20" t="str">
        <f>IF('R7.8.1移動支援一覧'!B481="","",'R7.8.1移動支援一覧'!B481)</f>
        <v/>
      </c>
      <c r="C481" s="3" t="str">
        <f>'R7.8.1移動支援一覧'!C481</f>
        <v>0001300071</v>
      </c>
      <c r="D481" s="3" t="str">
        <f>'R7.8.1移動支援一覧'!D481</f>
        <v>ヘルパーステーション　Sun</v>
      </c>
      <c r="E481" s="4">
        <f>'R7.8.1移動支援一覧'!E481</f>
        <v>44652</v>
      </c>
      <c r="F481" s="3" t="str">
        <f>'R7.8.1移動支援一覧'!G481</f>
        <v>061-3216</v>
      </c>
      <c r="G481" s="3" t="str">
        <f>'R7.8.1移動支援一覧'!H481</f>
        <v>石狩市花川北６条２丁目８８番地</v>
      </c>
      <c r="H481" s="3" t="str">
        <f>'R7.8.1移動支援一覧'!I481</f>
        <v>0133-62-8142</v>
      </c>
      <c r="I481" s="3" t="str">
        <f>'R7.8.1移動支援一覧'!J481</f>
        <v>0133-62-8040</v>
      </c>
      <c r="J481" s="3" t="str">
        <f>'R7.8.1移動支援一覧'!K481</f>
        <v>株式会社　Sun・Ju・想</v>
      </c>
      <c r="K481" s="21" t="str">
        <f>IF('R7.8.1移動支援一覧'!Q481="","",'R7.8.1移動支援一覧'!Q481)</f>
        <v>○</v>
      </c>
      <c r="L481" s="21" t="str">
        <f>IF('R7.8.1移動支援一覧'!R481="","",'R7.8.1移動支援一覧'!R481)</f>
        <v>○</v>
      </c>
      <c r="M481" s="21" t="str">
        <f>IF('R7.8.1移動支援一覧'!S481="","",'R7.8.1移動支援一覧'!S481)</f>
        <v>○</v>
      </c>
      <c r="N481" s="21" t="str">
        <f>IF('R7.8.1移動支援一覧'!T481="","",'R7.8.1移動支援一覧'!T481)</f>
        <v>○</v>
      </c>
      <c r="O481" s="21" t="str">
        <f>IF('R7.8.1移動支援一覧'!U481="","",'R7.8.1移動支援一覧'!U481)</f>
        <v>○</v>
      </c>
      <c r="P481" s="22" t="str">
        <f>IF('R7.8.1移動支援一覧'!V481="","",'R7.8.1移動支援一覧'!V481)</f>
        <v/>
      </c>
    </row>
    <row r="482" spans="1:16" ht="13.5" customHeight="1">
      <c r="A482" s="19" t="str">
        <f>'R7.8.1移動支援一覧'!A482</f>
        <v>市外</v>
      </c>
      <c r="B482" s="20" t="str">
        <f>IF('R7.8.1移動支援一覧'!B482="","",'R7.8.1移動支援一覧'!B482)</f>
        <v/>
      </c>
      <c r="C482" s="3" t="str">
        <f>'R7.8.1移動支援一覧'!C482</f>
        <v>0001300072</v>
      </c>
      <c r="D482" s="3" t="str">
        <f>'R7.8.1移動支援一覧'!D482</f>
        <v>ニチイケアセンターぜにばこ</v>
      </c>
      <c r="E482" s="4">
        <f>'R7.8.1移動支援一覧'!E482</f>
        <v>44713</v>
      </c>
      <c r="F482" s="3" t="str">
        <f>'R7.8.1移動支援一覧'!G482</f>
        <v>047-0261</v>
      </c>
      <c r="G482" s="3" t="str">
        <f>'R7.8.1移動支援一覧'!H482</f>
        <v>小樽市銭函１丁目32-25　ホープ銭函102号室</v>
      </c>
      <c r="H482" s="3" t="str">
        <f>'R7.8.1移動支援一覧'!I482</f>
        <v>0134-61-1096</v>
      </c>
      <c r="I482" s="3" t="str">
        <f>'R7.8.1移動支援一覧'!J482</f>
        <v>0134-61-1097</v>
      </c>
      <c r="J482" s="3" t="str">
        <f>'R7.8.1移動支援一覧'!K482</f>
        <v>株式会社 ニチイ学館</v>
      </c>
      <c r="K482" s="21" t="str">
        <f>IF('R7.8.1移動支援一覧'!Q482="","",'R7.8.1移動支援一覧'!Q482)</f>
        <v>○</v>
      </c>
      <c r="L482" s="21" t="str">
        <f>IF('R7.8.1移動支援一覧'!R482="","",'R7.8.1移動支援一覧'!R482)</f>
        <v>○</v>
      </c>
      <c r="M482" s="21" t="str">
        <f>IF('R7.8.1移動支援一覧'!S482="","",'R7.8.1移動支援一覧'!S482)</f>
        <v/>
      </c>
      <c r="N482" s="21" t="str">
        <f>IF('R7.8.1移動支援一覧'!T482="","",'R7.8.1移動支援一覧'!T482)</f>
        <v>○</v>
      </c>
      <c r="O482" s="21" t="str">
        <f>IF('R7.8.1移動支援一覧'!U482="","",'R7.8.1移動支援一覧'!U482)</f>
        <v>○</v>
      </c>
      <c r="P482" s="22" t="str">
        <f>IF('R7.8.1移動支援一覧'!V482="","",'R7.8.1移動支援一覧'!V482)</f>
        <v>0112001342</v>
      </c>
    </row>
    <row r="483" spans="1:16" ht="13.5" customHeight="1">
      <c r="A483" s="19" t="str">
        <f>'R7.8.1移動支援一覧'!A483</f>
        <v>市外</v>
      </c>
      <c r="B483" s="20" t="str">
        <f>IF('R7.8.1移動支援一覧'!B483="","",'R7.8.1移動支援一覧'!B483)</f>
        <v/>
      </c>
      <c r="C483" s="3" t="str">
        <f>'R7.8.1移動支援一覧'!C483</f>
        <v>0001300073</v>
      </c>
      <c r="D483" s="3" t="str">
        <f>'R7.8.1移動支援一覧'!D483</f>
        <v>ヘルパーステーションBears</v>
      </c>
      <c r="E483" s="4">
        <f>'R7.8.1移動支援一覧'!E483</f>
        <v>44713</v>
      </c>
      <c r="F483" s="3" t="str">
        <f>'R7.8.1移動支援一覧'!G483</f>
        <v>061-3206</v>
      </c>
      <c r="G483" s="3" t="str">
        <f>'R7.8.1移動支援一覧'!H483</f>
        <v>石狩市花川南６条１丁目８０番地</v>
      </c>
      <c r="H483" s="3" t="str">
        <f>'R7.8.1移動支援一覧'!I483</f>
        <v>0133-74-0539</v>
      </c>
      <c r="I483" s="3" t="str">
        <f>'R7.8.1移動支援一覧'!J483</f>
        <v>0133-74-0539</v>
      </c>
      <c r="J483" s="3" t="str">
        <f>'R7.8.1移動支援一覧'!K483</f>
        <v>合同会社Bears</v>
      </c>
      <c r="K483" s="21" t="str">
        <f>IF('R7.8.1移動支援一覧'!Q483="","",'R7.8.1移動支援一覧'!Q483)</f>
        <v>○</v>
      </c>
      <c r="L483" s="21" t="str">
        <f>IF('R7.8.1移動支援一覧'!R483="","",'R7.8.1移動支援一覧'!R483)</f>
        <v>○</v>
      </c>
      <c r="M483" s="21" t="str">
        <f>IF('R7.8.1移動支援一覧'!S483="","",'R7.8.1移動支援一覧'!S483)</f>
        <v>○</v>
      </c>
      <c r="N483" s="21" t="str">
        <f>IF('R7.8.1移動支援一覧'!T483="","",'R7.8.1移動支援一覧'!T483)</f>
        <v>○</v>
      </c>
      <c r="O483" s="21" t="str">
        <f>IF('R7.8.1移動支援一覧'!U483="","",'R7.8.1移動支援一覧'!U483)</f>
        <v>○</v>
      </c>
      <c r="P483" s="22" t="str">
        <f>IF('R7.8.1移動支援一覧'!V483="","",'R7.8.1移動支援一覧'!V483)</f>
        <v>0117600684</v>
      </c>
    </row>
    <row r="484" spans="1:16" ht="13.5" customHeight="1">
      <c r="A484" s="19" t="str">
        <f>'R7.8.1移動支援一覧'!A484</f>
        <v>市外</v>
      </c>
      <c r="B484" s="20" t="str">
        <f>IF('R7.8.1移動支援一覧'!B484="","",'R7.8.1移動支援一覧'!B484)</f>
        <v/>
      </c>
      <c r="C484" s="3" t="str">
        <f>'R7.8.1移動支援一覧'!C484</f>
        <v>0001300074</v>
      </c>
      <c r="D484" s="3" t="str">
        <f>'R7.8.1移動支援一覧'!D484</f>
        <v>合同会社おん　ヘルパーステーションおんみ</v>
      </c>
      <c r="E484" s="4">
        <f>'R7.8.1移動支援一覧'!E484</f>
        <v>44713</v>
      </c>
      <c r="F484" s="3" t="str">
        <f>'R7.8.1移動支援一覧'!G484</f>
        <v>069-0815</v>
      </c>
      <c r="G484" s="3" t="str">
        <f>'R7.8.1移動支援一覧'!H484</f>
        <v>江別市野幌末広町３９番地５の１０６</v>
      </c>
      <c r="H484" s="3" t="str">
        <f>'R7.8.1移動支援一覧'!I484</f>
        <v>011-802-6818</v>
      </c>
      <c r="I484" s="3" t="str">
        <f>'R7.8.1移動支援一覧'!J484</f>
        <v>011-802-6828</v>
      </c>
      <c r="J484" s="3" t="str">
        <f>'R7.8.1移動支援一覧'!K484</f>
        <v>合同会社　おん</v>
      </c>
      <c r="K484" s="21" t="str">
        <f>IF('R7.8.1移動支援一覧'!Q484="","",'R7.8.1移動支援一覧'!Q484)</f>
        <v>○</v>
      </c>
      <c r="L484" s="21" t="str">
        <f>IF('R7.8.1移動支援一覧'!R484="","",'R7.8.1移動支援一覧'!R484)</f>
        <v>○</v>
      </c>
      <c r="M484" s="21" t="str">
        <f>IF('R7.8.1移動支援一覧'!S484="","",'R7.8.1移動支援一覧'!S484)</f>
        <v>○</v>
      </c>
      <c r="N484" s="21" t="str">
        <f>IF('R7.8.1移動支援一覧'!T484="","",'R7.8.1移動支援一覧'!T484)</f>
        <v>○</v>
      </c>
      <c r="O484" s="21" t="str">
        <f>IF('R7.8.1移動支援一覧'!U484="","",'R7.8.1移動支援一覧'!U484)</f>
        <v>○</v>
      </c>
      <c r="P484" s="22" t="str">
        <f>IF('R7.8.1移動支援一覧'!V484="","",'R7.8.1移動支援一覧'!V484)</f>
        <v/>
      </c>
    </row>
    <row r="485" spans="1:16" ht="13.5" customHeight="1">
      <c r="A485" s="19" t="str">
        <f>'R7.8.1移動支援一覧'!A485</f>
        <v>市外</v>
      </c>
      <c r="B485" s="20" t="str">
        <f>IF('R7.8.1移動支援一覧'!B485="","",'R7.8.1移動支援一覧'!B485)</f>
        <v/>
      </c>
      <c r="C485" s="3" t="str">
        <f>'R7.8.1移動支援一覧'!C485</f>
        <v>0001300075</v>
      </c>
      <c r="D485" s="3" t="str">
        <f>'R7.8.1移動支援一覧'!D485</f>
        <v>ビッグ♪スマイル</v>
      </c>
      <c r="E485" s="4">
        <f>'R7.8.1移動支援一覧'!E485</f>
        <v>44743</v>
      </c>
      <c r="F485" s="3" t="str">
        <f>'R7.8.1移動支援一覧'!G485</f>
        <v>5970715</v>
      </c>
      <c r="G485" s="3" t="str">
        <f>'R7.8.1移動支援一覧'!H485</f>
        <v>大阪府貝塚市三ツ松１７２６－３５</v>
      </c>
      <c r="H485" s="3" t="str">
        <f>'R7.8.1移動支援一覧'!I485</f>
        <v>072-446-0296</v>
      </c>
      <c r="I485" s="3" t="str">
        <f>'R7.8.1移動支援一覧'!J485</f>
        <v>072-446-0298</v>
      </c>
      <c r="J485" s="3" t="str">
        <f>'R7.8.1移動支援一覧'!K485</f>
        <v>一般社団法人じゆう</v>
      </c>
      <c r="K485" s="21" t="str">
        <f>IF('R7.8.1移動支援一覧'!Q485="","",'R7.8.1移動支援一覧'!Q485)</f>
        <v>○</v>
      </c>
      <c r="L485" s="21" t="str">
        <f>IF('R7.8.1移動支援一覧'!R485="","",'R7.8.1移動支援一覧'!R485)</f>
        <v>○</v>
      </c>
      <c r="M485" s="21" t="str">
        <f>IF('R7.8.1移動支援一覧'!S485="","",'R7.8.1移動支援一覧'!S485)</f>
        <v>○</v>
      </c>
      <c r="N485" s="21" t="str">
        <f>IF('R7.8.1移動支援一覧'!T485="","",'R7.8.1移動支援一覧'!T485)</f>
        <v>○</v>
      </c>
      <c r="O485" s="21" t="str">
        <f>IF('R7.8.1移動支援一覧'!U485="","",'R7.8.1移動支援一覧'!U485)</f>
        <v/>
      </c>
      <c r="P485" s="22" t="str">
        <f>IF('R7.8.1移動支援一覧'!V485="","",'R7.8.1移動支援一覧'!V485)</f>
        <v>2711300992</v>
      </c>
    </row>
    <row r="486" spans="1:16" ht="13.5" customHeight="1">
      <c r="A486" s="19" t="str">
        <f>'R7.8.1移動支援一覧'!A486</f>
        <v>市外</v>
      </c>
      <c r="B486" s="20" t="str">
        <f>IF('R7.8.1移動支援一覧'!B486="","",'R7.8.1移動支援一覧'!B486)</f>
        <v/>
      </c>
      <c r="C486" s="3" t="str">
        <f>'R7.8.1移動支援一覧'!C486</f>
        <v>0001300076</v>
      </c>
      <c r="D486" s="3" t="str">
        <f>'R7.8.1移動支援一覧'!D486</f>
        <v>ヒルズヘルパーステーション</v>
      </c>
      <c r="E486" s="4">
        <f>'R7.8.1移動支援一覧'!E486</f>
        <v>44774</v>
      </c>
      <c r="F486" s="3" t="str">
        <f>'R7.8.1移動支援一覧'!G486</f>
        <v>069-0834</v>
      </c>
      <c r="G486" s="3" t="str">
        <f>'R7.8.1移動支援一覧'!H486</f>
        <v>江別市文京台東町1-8　R4TM文京台217号</v>
      </c>
      <c r="H486" s="3" t="str">
        <f>'R7.8.1移動支援一覧'!I486</f>
        <v>011-375-9974</v>
      </c>
      <c r="I486" s="3" t="str">
        <f>'R7.8.1移動支援一覧'!J486</f>
        <v>011-375-9974</v>
      </c>
      <c r="J486" s="3" t="str">
        <f>'R7.8.1移動支援一覧'!K486</f>
        <v>株式会社　ヒルズ生活支援ステーション</v>
      </c>
      <c r="K486" s="21" t="str">
        <f>IF('R7.8.1移動支援一覧'!Q486="","",'R7.8.1移動支援一覧'!Q486)</f>
        <v>○</v>
      </c>
      <c r="L486" s="21" t="str">
        <f>IF('R7.8.1移動支援一覧'!R486="","",'R7.8.1移動支援一覧'!R486)</f>
        <v>○</v>
      </c>
      <c r="M486" s="21" t="str">
        <f>IF('R7.8.1移動支援一覧'!S486="","",'R7.8.1移動支援一覧'!S486)</f>
        <v>○</v>
      </c>
      <c r="N486" s="21" t="str">
        <f>IF('R7.8.1移動支援一覧'!T486="","",'R7.8.1移動支援一覧'!T486)</f>
        <v>○</v>
      </c>
      <c r="O486" s="21" t="str">
        <f>IF('R7.8.1移動支援一覧'!U486="","",'R7.8.1移動支援一覧'!U486)</f>
        <v>○</v>
      </c>
      <c r="P486" s="22" t="str">
        <f>IF('R7.8.1移動支援一覧'!V486="","",'R7.8.1移動支援一覧'!V486)</f>
        <v>0111001715</v>
      </c>
    </row>
    <row r="487" spans="1:16" ht="13.5" customHeight="1">
      <c r="A487" s="19" t="str">
        <f>'R7.8.1移動支援一覧'!A487</f>
        <v>市外</v>
      </c>
      <c r="B487" s="20" t="str">
        <f>IF('R7.8.1移動支援一覧'!B487="","",'R7.8.1移動支援一覧'!B487)</f>
        <v/>
      </c>
      <c r="C487" s="3" t="str">
        <f>'R7.8.1移動支援一覧'!C487</f>
        <v>0001300077</v>
      </c>
      <c r="D487" s="3" t="str">
        <f>'R7.8.1移動支援一覧'!D487</f>
        <v>居宅介護事業所　Gracias</v>
      </c>
      <c r="E487" s="4">
        <f>'R7.8.1移動支援一覧'!E487</f>
        <v>44805</v>
      </c>
      <c r="F487" s="3" t="str">
        <f>'R7.8.1移動支援一覧'!G487</f>
        <v>069-0852</v>
      </c>
      <c r="G487" s="3" t="str">
        <f>'R7.8.1移動支援一覧'!H487</f>
        <v>江別市大麻東町２２番地６</v>
      </c>
      <c r="H487" s="3" t="str">
        <f>'R7.8.1移動支援一覧'!I487</f>
        <v>090-9529-7744</v>
      </c>
      <c r="I487" s="3" t="str">
        <f>'R7.8.1移動支援一覧'!J487</f>
        <v>-</v>
      </c>
      <c r="J487" s="3" t="str">
        <f>'R7.8.1移動支援一覧'!K487</f>
        <v>株式会社ワイワイ</v>
      </c>
      <c r="K487" s="21" t="str">
        <f>IF('R7.8.1移動支援一覧'!Q487="","",'R7.8.1移動支援一覧'!Q487)</f>
        <v>○</v>
      </c>
      <c r="L487" s="21" t="str">
        <f>IF('R7.8.1移動支援一覧'!R487="","",'R7.8.1移動支援一覧'!R487)</f>
        <v>○</v>
      </c>
      <c r="M487" s="21" t="str">
        <f>IF('R7.8.1移動支援一覧'!S487="","",'R7.8.1移動支援一覧'!S487)</f>
        <v>○</v>
      </c>
      <c r="N487" s="21" t="str">
        <f>IF('R7.8.1移動支援一覧'!T487="","",'R7.8.1移動支援一覧'!T487)</f>
        <v>○</v>
      </c>
      <c r="O487" s="21" t="str">
        <f>IF('R7.8.1移動支援一覧'!U487="","",'R7.8.1移動支援一覧'!U487)</f>
        <v>○</v>
      </c>
      <c r="P487" s="22" t="str">
        <f>IF('R7.8.1移動支援一覧'!V487="","",'R7.8.1移動支援一覧'!V487)</f>
        <v>0111001400</v>
      </c>
    </row>
    <row r="488" spans="1:16" ht="13.5" customHeight="1">
      <c r="A488" s="19" t="str">
        <f>'R7.8.1移動支援一覧'!A488</f>
        <v>市外</v>
      </c>
      <c r="B488" s="20" t="str">
        <f>IF('R7.8.1移動支援一覧'!B488="","",'R7.8.1移動支援一覧'!B488)</f>
        <v/>
      </c>
      <c r="C488" s="3" t="str">
        <f>'R7.8.1移動支援一覧'!C488</f>
        <v>0001300079</v>
      </c>
      <c r="D488" s="3" t="str">
        <f>'R7.8.1移動支援一覧'!D488</f>
        <v>まいるどぴーす</v>
      </c>
      <c r="E488" s="4">
        <f>'R7.8.1移動支援一覧'!E488</f>
        <v>45047</v>
      </c>
      <c r="F488" s="3" t="str">
        <f>'R7.8.1移動支援一覧'!G488</f>
        <v>069-0802</v>
      </c>
      <c r="G488" s="3" t="str">
        <f>'R7.8.1移動支援一覧'!H488</f>
        <v>江別市野幌寿町３５番１７号</v>
      </c>
      <c r="H488" s="3" t="str">
        <f>'R7.8.1移動支援一覧'!I488</f>
        <v>0126-35-7605</v>
      </c>
      <c r="I488" s="3" t="str">
        <f>'R7.8.1移動支援一覧'!J488</f>
        <v>0126-35-7617</v>
      </c>
      <c r="J488" s="3" t="str">
        <f>'R7.8.1移動支援一覧'!K488</f>
        <v>株式会社　インクルーシブ</v>
      </c>
      <c r="K488" s="21" t="str">
        <f>IF('R7.8.1移動支援一覧'!Q488="","",'R7.8.1移動支援一覧'!Q488)</f>
        <v>○</v>
      </c>
      <c r="L488" s="21" t="str">
        <f>IF('R7.8.1移動支援一覧'!R488="","",'R7.8.1移動支援一覧'!R488)</f>
        <v>○</v>
      </c>
      <c r="M488" s="21" t="str">
        <f>IF('R7.8.1移動支援一覧'!S488="","",'R7.8.1移動支援一覧'!S488)</f>
        <v>○</v>
      </c>
      <c r="N488" s="21" t="str">
        <f>IF('R7.8.1移動支援一覧'!T488="","",'R7.8.1移動支援一覧'!T488)</f>
        <v>○</v>
      </c>
      <c r="O488" s="21" t="str">
        <f>IF('R7.8.1移動支援一覧'!U488="","",'R7.8.1移動支援一覧'!U488)</f>
        <v>○</v>
      </c>
      <c r="P488" s="22" t="str">
        <f>IF('R7.8.1移動支援一覧'!V488="","",'R7.8.1移動支援一覧'!V488)</f>
        <v/>
      </c>
    </row>
    <row r="489" spans="1:16" ht="13.5" customHeight="1">
      <c r="A489" s="19" t="str">
        <f>'R7.8.1移動支援一覧'!A489</f>
        <v>市外</v>
      </c>
      <c r="B489" s="20" t="str">
        <f>IF('R7.8.1移動支援一覧'!B489="","",'R7.8.1移動支援一覧'!B489)</f>
        <v/>
      </c>
      <c r="C489" s="3" t="str">
        <f>'R7.8.1移動支援一覧'!C489</f>
        <v>0001300080</v>
      </c>
      <c r="D489" s="3" t="str">
        <f>'R7.8.1移動支援一覧'!D489</f>
        <v>あいケアステーション</v>
      </c>
      <c r="E489" s="4">
        <f>'R7.8.1移動支援一覧'!E489</f>
        <v>45139</v>
      </c>
      <c r="F489" s="3" t="str">
        <f>'R7.8.1移動支援一覧'!G489</f>
        <v>590-0504</v>
      </c>
      <c r="G489" s="3" t="str">
        <f>'R7.8.1移動支援一覧'!H489</f>
        <v>大阪府泉南市信達市場１３４１番１JRSビル２－C</v>
      </c>
      <c r="H489" s="3" t="str">
        <f>'R7.8.1移動支援一覧'!I489</f>
        <v>072-493-3677</v>
      </c>
      <c r="I489" s="3">
        <f>'R7.8.1移動支援一覧'!J489</f>
        <v>0</v>
      </c>
      <c r="J489" s="3" t="str">
        <f>'R7.8.1移動支援一覧'!K489</f>
        <v>合同会社　愛</v>
      </c>
      <c r="K489" s="21" t="str">
        <f>IF('R7.8.1移動支援一覧'!Q489="","",'R7.8.1移動支援一覧'!Q489)</f>
        <v>○</v>
      </c>
      <c r="L489" s="21" t="str">
        <f>IF('R7.8.1移動支援一覧'!R489="","",'R7.8.1移動支援一覧'!R489)</f>
        <v>○</v>
      </c>
      <c r="M489" s="21" t="str">
        <f>IF('R7.8.1移動支援一覧'!S489="","",'R7.8.1移動支援一覧'!S489)</f>
        <v>○</v>
      </c>
      <c r="N489" s="21" t="str">
        <f>IF('R7.8.1移動支援一覧'!T489="","",'R7.8.1移動支援一覧'!T489)</f>
        <v>○</v>
      </c>
      <c r="O489" s="21" t="str">
        <f>IF('R7.8.1移動支援一覧'!U489="","",'R7.8.1移動支援一覧'!U489)</f>
        <v>○</v>
      </c>
      <c r="P489" s="22" t="str">
        <f>IF('R7.8.1移動支援一覧'!V489="","",'R7.8.1移動支援一覧'!V489)</f>
        <v>2715601064</v>
      </c>
    </row>
    <row r="490" spans="1:16" ht="13.5" customHeight="1">
      <c r="A490" s="19" t="str">
        <f>'R7.8.1移動支援一覧'!A490</f>
        <v>市外</v>
      </c>
      <c r="B490" s="20" t="str">
        <f>IF('R7.8.1移動支援一覧'!B490="","",'R7.8.1移動支援一覧'!B490)</f>
        <v/>
      </c>
      <c r="C490" s="3" t="str">
        <f>'R7.8.1移動支援一覧'!C490</f>
        <v>0001300081</v>
      </c>
      <c r="D490" s="3" t="str">
        <f>'R7.8.1移動支援一覧'!D490</f>
        <v>ケア・トラスト</v>
      </c>
      <c r="E490" s="4">
        <f>'R7.8.1移動支援一覧'!E490</f>
        <v>45170</v>
      </c>
      <c r="F490" s="3" t="str">
        <f>'R7.8.1移動支援一覧'!G490</f>
        <v>061-1127</v>
      </c>
      <c r="G490" s="3" t="str">
        <f>'R7.8.1移動支援一覧'!H490</f>
        <v>北広島市新富町西１丁目１－１２　ブルーム吉光１０１</v>
      </c>
      <c r="H490" s="3" t="str">
        <f>'R7.8.1移動支援一覧'!I490</f>
        <v>011-802-5938</v>
      </c>
      <c r="I490" s="3" t="str">
        <f>'R7.8.1移動支援一覧'!J490</f>
        <v>0123-32-2335</v>
      </c>
      <c r="J490" s="3" t="str">
        <f>'R7.8.1移動支援一覧'!K490</f>
        <v>株式会社H.Eウェルネス</v>
      </c>
      <c r="K490" s="21" t="str">
        <f>IF('R7.8.1移動支援一覧'!Q490="","",'R7.8.1移動支援一覧'!Q490)</f>
        <v>〇</v>
      </c>
      <c r="L490" s="21" t="str">
        <f>IF('R7.8.1移動支援一覧'!R490="","",'R7.8.1移動支援一覧'!R490)</f>
        <v>〇</v>
      </c>
      <c r="M490" s="21" t="str">
        <f>IF('R7.8.1移動支援一覧'!S490="","",'R7.8.1移動支援一覧'!S490)</f>
        <v>〇</v>
      </c>
      <c r="N490" s="21" t="str">
        <f>IF('R7.8.1移動支援一覧'!T490="","",'R7.8.1移動支援一覧'!T490)</f>
        <v>〇</v>
      </c>
      <c r="O490" s="21" t="str">
        <f>IF('R7.8.1移動支援一覧'!U490="","",'R7.8.1移動支援一覧'!U490)</f>
        <v>〇</v>
      </c>
      <c r="P490" s="22" t="str">
        <f>IF('R7.8.1移動支援一覧'!V490="","",'R7.8.1移動支援一覧'!V490)</f>
        <v/>
      </c>
    </row>
    <row r="491" spans="1:16" ht="13.5" customHeight="1">
      <c r="A491" s="19" t="str">
        <f>'R7.8.1移動支援一覧'!A491</f>
        <v>市外</v>
      </c>
      <c r="B491" s="20" t="str">
        <f>IF('R7.8.1移動支援一覧'!B491="","",'R7.8.1移動支援一覧'!B491)</f>
        <v/>
      </c>
      <c r="C491" s="3" t="str">
        <f>'R7.8.1移動支援一覧'!C491</f>
        <v>0001300082</v>
      </c>
      <c r="D491" s="3" t="str">
        <f>'R7.8.1移動支援一覧'!D491</f>
        <v>合同会社　笑顔</v>
      </c>
      <c r="E491" s="4">
        <f>'R7.8.1移動支援一覧'!E491</f>
        <v>45139</v>
      </c>
      <c r="F491" s="3" t="str">
        <f>'R7.8.1移動支援一覧'!G491</f>
        <v>069-0821</v>
      </c>
      <c r="G491" s="3" t="str">
        <f>'R7.8.1移動支援一覧'!H491</f>
        <v>江別市東野幌町１９－７－２０２</v>
      </c>
      <c r="H491" s="3" t="str">
        <f>'R7.8.1移動支援一覧'!I491</f>
        <v>011-381-1715</v>
      </c>
      <c r="I491" s="3" t="str">
        <f>'R7.8.1移動支援一覧'!J491</f>
        <v>011-381-1715</v>
      </c>
      <c r="J491" s="3" t="str">
        <f>'R7.8.1移動支援一覧'!K491</f>
        <v>合同会社笑顔</v>
      </c>
      <c r="K491" s="21" t="str">
        <f>IF('R7.8.1移動支援一覧'!Q491="","",'R7.8.1移動支援一覧'!Q491)</f>
        <v>○</v>
      </c>
      <c r="L491" s="21" t="str">
        <f>IF('R7.8.1移動支援一覧'!R491="","",'R7.8.1移動支援一覧'!R491)</f>
        <v>○</v>
      </c>
      <c r="M491" s="21" t="str">
        <f>IF('R7.8.1移動支援一覧'!S491="","",'R7.8.1移動支援一覧'!S491)</f>
        <v>○</v>
      </c>
      <c r="N491" s="21" t="str">
        <f>IF('R7.8.1移動支援一覧'!T491="","",'R7.8.1移動支援一覧'!T491)</f>
        <v>○</v>
      </c>
      <c r="O491" s="21" t="str">
        <f>IF('R7.8.1移動支援一覧'!U491="","",'R7.8.1移動支援一覧'!U491)</f>
        <v>○</v>
      </c>
      <c r="P491" s="22" t="str">
        <f>IF('R7.8.1移動支援一覧'!V491="","",'R7.8.1移動支援一覧'!V491)</f>
        <v>0111001822</v>
      </c>
    </row>
    <row r="492" spans="1:16" ht="13.5" customHeight="1">
      <c r="A492" s="19" t="str">
        <f>'R7.8.1移動支援一覧'!A492</f>
        <v>市外</v>
      </c>
      <c r="B492" s="20" t="str">
        <f>IF('R7.8.1移動支援一覧'!B492="","",'R7.8.1移動支援一覧'!B492)</f>
        <v/>
      </c>
      <c r="C492" s="3" t="str">
        <f>'R7.8.1移動支援一覧'!C492</f>
        <v>0001300083</v>
      </c>
      <c r="D492" s="3" t="str">
        <f>'R7.8.1移動支援一覧'!D492</f>
        <v>けあとらいぶ</v>
      </c>
      <c r="E492" s="4">
        <f>'R7.8.1移動支援一覧'!E492</f>
        <v>45200</v>
      </c>
      <c r="F492" s="3" t="str">
        <f>'R7.8.1移動支援一覧'!G492</f>
        <v>069-0813</v>
      </c>
      <c r="G492" s="3" t="str">
        <f>'R7.8.1移動支援一覧'!H492</f>
        <v>江別市野幌町２１－１２　クレソンF２０７</v>
      </c>
      <c r="H492" s="3" t="str">
        <f>'R7.8.1移動支援一覧'!I492</f>
        <v>011-382-1876</v>
      </c>
      <c r="I492" s="3" t="str">
        <f>'R7.8.1移動支援一覧'!J492</f>
        <v>011382-1876</v>
      </c>
      <c r="J492" s="3" t="str">
        <f>'R7.8.1移動支援一覧'!K492</f>
        <v>合同会社TRIBE</v>
      </c>
      <c r="K492" s="21" t="str">
        <f>IF('R7.8.1移動支援一覧'!Q492="","",'R7.8.1移動支援一覧'!Q492)</f>
        <v>○</v>
      </c>
      <c r="L492" s="21" t="str">
        <f>IF('R7.8.1移動支援一覧'!R492="","",'R7.8.1移動支援一覧'!R492)</f>
        <v>○</v>
      </c>
      <c r="M492" s="21" t="str">
        <f>IF('R7.8.1移動支援一覧'!S492="","",'R7.8.1移動支援一覧'!S492)</f>
        <v>○</v>
      </c>
      <c r="N492" s="21" t="str">
        <f>IF('R7.8.1移動支援一覧'!T492="","",'R7.8.1移動支援一覧'!T492)</f>
        <v>○</v>
      </c>
      <c r="O492" s="21" t="str">
        <f>IF('R7.8.1移動支援一覧'!U492="","",'R7.8.1移動支援一覧'!U492)</f>
        <v>○</v>
      </c>
      <c r="P492" s="22" t="str">
        <f>IF('R7.8.1移動支援一覧'!V492="","",'R7.8.1移動支援一覧'!V492)</f>
        <v/>
      </c>
    </row>
    <row r="493" spans="1:16" ht="13.5" customHeight="1">
      <c r="A493" s="19" t="str">
        <f>'R7.8.1移動支援一覧'!A493</f>
        <v>市外</v>
      </c>
      <c r="B493" s="20" t="str">
        <f>IF('R7.8.1移動支援一覧'!B493="","",'R7.8.1移動支援一覧'!B493)</f>
        <v/>
      </c>
      <c r="C493" s="3" t="str">
        <f>'R7.8.1移動支援一覧'!C493</f>
        <v>0001300085</v>
      </c>
      <c r="D493" s="3" t="str">
        <f>'R7.8.1移動支援一覧'!D493</f>
        <v>訪問介護ステーション　ほのか</v>
      </c>
      <c r="E493" s="4">
        <f>'R7.8.1移動支援一覧'!E493</f>
        <v>45413</v>
      </c>
      <c r="F493" s="3" t="str">
        <f>'R7.8.1移動支援一覧'!G493</f>
        <v>069-1512</v>
      </c>
      <c r="G493" s="3" t="str">
        <f>'R7.8.1移動支援一覧'!H493</f>
        <v>夕張郡栗山町松風２丁目１２０番地１１</v>
      </c>
      <c r="H493" s="3" t="str">
        <f>'R7.8.1移動支援一覧'!I493</f>
        <v>0123-72-0582</v>
      </c>
      <c r="I493" s="3" t="str">
        <f>'R7.8.1移動支援一覧'!J493</f>
        <v>0123-72-0564</v>
      </c>
      <c r="J493" s="3" t="str">
        <f>'R7.8.1移動支援一覧'!K493</f>
        <v>株式会社クオス</v>
      </c>
      <c r="K493" s="21" t="str">
        <f>IF('R7.8.1移動支援一覧'!Q493="","",'R7.8.1移動支援一覧'!Q493)</f>
        <v/>
      </c>
      <c r="L493" s="21" t="str">
        <f>IF('R7.8.1移動支援一覧'!R493="","",'R7.8.1移動支援一覧'!R493)</f>
        <v>○</v>
      </c>
      <c r="M493" s="21" t="str">
        <f>IF('R7.8.1移動支援一覧'!S493="","",'R7.8.1移動支援一覧'!S493)</f>
        <v>○</v>
      </c>
      <c r="N493" s="21" t="str">
        <f>IF('R7.8.1移動支援一覧'!T493="","",'R7.8.1移動支援一覧'!T493)</f>
        <v/>
      </c>
      <c r="O493" s="21" t="str">
        <f>IF('R7.8.1移動支援一覧'!U493="","",'R7.8.1移動支援一覧'!U493)</f>
        <v/>
      </c>
      <c r="P493" s="22" t="str">
        <f>IF('R7.8.1移動支援一覧'!V493="","",'R7.8.1移動支援一覧'!V493)</f>
        <v/>
      </c>
    </row>
    <row r="494" spans="1:16" ht="13.5" customHeight="1">
      <c r="A494" s="19" t="str">
        <f>'R7.8.1移動支援一覧'!A494</f>
        <v>市外</v>
      </c>
      <c r="B494" s="20" t="str">
        <f>IF('R7.8.1移動支援一覧'!B494="","",'R7.8.1移動支援一覧'!B494)</f>
        <v/>
      </c>
      <c r="C494" s="3" t="str">
        <f>'R7.8.1移動支援一覧'!C494</f>
        <v>0001300086</v>
      </c>
      <c r="D494" s="3" t="str">
        <f>'R7.8.1移動支援一覧'!D494</f>
        <v>つながるケア</v>
      </c>
      <c r="E494" s="4">
        <f>'R7.8.1移動支援一覧'!E494</f>
        <v>45444</v>
      </c>
      <c r="F494" s="3" t="str">
        <f>'R7.8.1移動支援一覧'!G494</f>
        <v>102-0074</v>
      </c>
      <c r="G494" s="3" t="str">
        <f>'R7.8.1移動支援一覧'!H494</f>
        <v>東京都千代田区九段南３－３－１３　横山ビル３階</v>
      </c>
      <c r="H494" s="3" t="str">
        <f>'R7.8.1移動支援一覧'!I494</f>
        <v>03-5832-1905</v>
      </c>
      <c r="I494" s="3" t="str">
        <f>'R7.8.1移動支援一覧'!J494</f>
        <v>03-5832-1906</v>
      </c>
      <c r="J494" s="3" t="str">
        <f>'R7.8.1移動支援一覧'!K494</f>
        <v>株式会社つながるカンパニー</v>
      </c>
      <c r="K494" s="21" t="str">
        <f>IF('R7.8.1移動支援一覧'!Q494="","",'R7.8.1移動支援一覧'!Q494)</f>
        <v>○</v>
      </c>
      <c r="L494" s="21" t="str">
        <f>IF('R7.8.1移動支援一覧'!R494="","",'R7.8.1移動支援一覧'!R494)</f>
        <v>○</v>
      </c>
      <c r="M494" s="21" t="str">
        <f>IF('R7.8.1移動支援一覧'!S494="","",'R7.8.1移動支援一覧'!S494)</f>
        <v>○</v>
      </c>
      <c r="N494" s="21" t="str">
        <f>IF('R7.8.1移動支援一覧'!T494="","",'R7.8.1移動支援一覧'!T494)</f>
        <v>○</v>
      </c>
      <c r="O494" s="21" t="str">
        <f>IF('R7.8.1移動支援一覧'!U494="","",'R7.8.1移動支援一覧'!U494)</f>
        <v>○</v>
      </c>
      <c r="P494" s="22" t="str">
        <f>IF('R7.8.1移動支援一覧'!V494="","",'R7.8.1移動支援一覧'!V494)</f>
        <v>1310501158</v>
      </c>
    </row>
    <row r="495" spans="1:16" ht="13.5" customHeight="1">
      <c r="A495" s="19" t="str">
        <f>'R7.8.1移動支援一覧'!A495</f>
        <v>市外</v>
      </c>
      <c r="B495" s="20" t="str">
        <f>IF('R7.8.1移動支援一覧'!B495="","",'R7.8.1移動支援一覧'!B495)</f>
        <v/>
      </c>
      <c r="C495" s="3" t="str">
        <f>'R7.8.1移動支援一覧'!C495</f>
        <v>0001300087</v>
      </c>
      <c r="D495" s="3" t="str">
        <f>'R7.8.1移動支援一覧'!D495</f>
        <v>ヘルパーステーション　グルーヴ</v>
      </c>
      <c r="E495" s="4">
        <f>'R7.8.1移動支援一覧'!E495</f>
        <v>45505</v>
      </c>
      <c r="F495" s="3" t="str">
        <f>'R7.8.1移動支援一覧'!G495</f>
        <v>061-3203</v>
      </c>
      <c r="G495" s="3" t="str">
        <f>'R7.8.1移動支援一覧'!H495</f>
        <v>石狩市花川南３条３丁目２２</v>
      </c>
      <c r="H495" s="3" t="str">
        <f>'R7.8.1移動支援一覧'!I495</f>
        <v>0133-75-6666</v>
      </c>
      <c r="I495" s="3" t="str">
        <f>'R7.8.1移動支援一覧'!J495</f>
        <v>0133-72-8555</v>
      </c>
      <c r="J495" s="3" t="str">
        <f>'R7.8.1移動支援一覧'!K495</f>
        <v>株式会社ＧＲＯＯＶＥ</v>
      </c>
      <c r="K495" s="21" t="str">
        <f>IF('R7.8.1移動支援一覧'!Q495="","",'R7.8.1移動支援一覧'!Q495)</f>
        <v>○</v>
      </c>
      <c r="L495" s="21" t="str">
        <f>IF('R7.8.1移動支援一覧'!R495="","",'R7.8.1移動支援一覧'!R495)</f>
        <v>○</v>
      </c>
      <c r="M495" s="21" t="str">
        <f>IF('R7.8.1移動支援一覧'!S495="","",'R7.8.1移動支援一覧'!S495)</f>
        <v>○</v>
      </c>
      <c r="N495" s="21" t="str">
        <f>IF('R7.8.1移動支援一覧'!T495="","",'R7.8.1移動支援一覧'!T495)</f>
        <v/>
      </c>
      <c r="O495" s="21" t="str">
        <f>IF('R7.8.1移動支援一覧'!U495="","",'R7.8.1移動支援一覧'!U495)</f>
        <v/>
      </c>
      <c r="P495" s="22" t="str">
        <f>IF('R7.8.1移動支援一覧'!V495="","",'R7.8.1移動支援一覧'!V495)</f>
        <v>0117600478</v>
      </c>
    </row>
    <row r="496" spans="1:16" ht="13.5" customHeight="1">
      <c r="A496" s="19" t="str">
        <f>'R7.8.1移動支援一覧'!A496</f>
        <v>市外</v>
      </c>
      <c r="B496" s="20" t="str">
        <f>IF('R7.8.1移動支援一覧'!B496="","",'R7.8.1移動支援一覧'!B496)</f>
        <v/>
      </c>
      <c r="C496" s="3" t="str">
        <f>'R7.8.1移動支援一覧'!C496</f>
        <v>0001300088</v>
      </c>
      <c r="D496" s="3" t="str">
        <f>'R7.8.1移動支援一覧'!D496</f>
        <v>かっぱのおうち</v>
      </c>
      <c r="E496" s="4">
        <f>'R7.8.1移動支援一覧'!E496</f>
        <v>45658</v>
      </c>
      <c r="F496" s="3" t="str">
        <f>'R7.8.1移動支援一覧'!G496</f>
        <v>047-0261</v>
      </c>
      <c r="G496" s="3" t="str">
        <f>'R7.8.1移動支援一覧'!H496</f>
        <v>小樽市銭函３丁目２６－１－Ｂ２</v>
      </c>
      <c r="H496" s="3" t="str">
        <f>'R7.8.1移動支援一覧'!I496</f>
        <v>0134-65-8901</v>
      </c>
      <c r="I496" s="3" t="str">
        <f>'R7.8.1移動支援一覧'!J496</f>
        <v>0134-65-8902</v>
      </c>
      <c r="J496" s="3" t="str">
        <f>'R7.8.1移動支援一覧'!K496</f>
        <v>有限会社北海道トータルシステム</v>
      </c>
      <c r="K496" s="21" t="str">
        <f>IF('R7.8.1移動支援一覧'!Q496="","",'R7.8.1移動支援一覧'!Q496)</f>
        <v>○</v>
      </c>
      <c r="L496" s="21" t="str">
        <f>IF('R7.8.1移動支援一覧'!R496="","",'R7.8.1移動支援一覧'!R496)</f>
        <v>○</v>
      </c>
      <c r="M496" s="21" t="str">
        <f>IF('R7.8.1移動支援一覧'!S496="","",'R7.8.1移動支援一覧'!S496)</f>
        <v>○</v>
      </c>
      <c r="N496" s="21" t="str">
        <f>IF('R7.8.1移動支援一覧'!T496="","",'R7.8.1移動支援一覧'!T496)</f>
        <v/>
      </c>
      <c r="O496" s="21" t="str">
        <f>IF('R7.8.1移動支援一覧'!U496="","",'R7.8.1移動支援一覧'!U496)</f>
        <v/>
      </c>
      <c r="P496" s="22" t="str">
        <f>IF('R7.8.1移動支援一覧'!V496="","",'R7.8.1移動支援一覧'!V496)</f>
        <v>0112001508</v>
      </c>
    </row>
    <row r="497" spans="1:16" ht="13.5" customHeight="1">
      <c r="A497" s="19" t="str">
        <f>'R7.8.1移動支援一覧'!A497</f>
        <v>市外</v>
      </c>
      <c r="B497" s="20" t="str">
        <f>IF('R7.8.1移動支援一覧'!B497="","",'R7.8.1移動支援一覧'!B497)</f>
        <v/>
      </c>
      <c r="C497" s="3" t="str">
        <f>'R7.8.1移動支援一覧'!C497</f>
        <v>0001300089</v>
      </c>
      <c r="D497" s="3" t="str">
        <f>'R7.8.1移動支援一覧'!D497</f>
        <v>結び-me</v>
      </c>
      <c r="E497" s="4">
        <f>'R7.8.1移動支援一覧'!E497</f>
        <v>45717</v>
      </c>
      <c r="F497" s="3" t="str">
        <f>'R7.8.1移動支援一覧'!G497</f>
        <v>106-0031</v>
      </c>
      <c r="G497" s="3" t="str">
        <f>'R7.8.1移動支援一覧'!H497</f>
        <v>東京都港区西麻布二丁目１３番１７号　辰巳レヂデンス３０２号室</v>
      </c>
      <c r="H497" s="3" t="str">
        <f>'R7.8.1移動支援一覧'!I497</f>
        <v>03-6421-0812</v>
      </c>
      <c r="I497" s="3" t="str">
        <f>'R7.8.1移動支援一覧'!J497</f>
        <v>03-6421-0813</v>
      </c>
      <c r="J497" s="3" t="str">
        <f>'R7.8.1移動支援一覧'!K497</f>
        <v>合同会社結びめ</v>
      </c>
      <c r="K497" s="21" t="str">
        <f>IF('R7.8.1移動支援一覧'!Q497="","",'R7.8.1移動支援一覧'!Q497)</f>
        <v>○</v>
      </c>
      <c r="L497" s="21" t="str">
        <f>IF('R7.8.1移動支援一覧'!R497="","",'R7.8.1移動支援一覧'!R497)</f>
        <v>○</v>
      </c>
      <c r="M497" s="21" t="str">
        <f>IF('R7.8.1移動支援一覧'!S497="","",'R7.8.1移動支援一覧'!S497)</f>
        <v>○</v>
      </c>
      <c r="N497" s="21" t="str">
        <f>IF('R7.8.1移動支援一覧'!T497="","",'R7.8.1移動支援一覧'!T497)</f>
        <v>○</v>
      </c>
      <c r="O497" s="21" t="str">
        <f>IF('R7.8.1移動支援一覧'!U497="","",'R7.8.1移動支援一覧'!U497)</f>
        <v>○</v>
      </c>
      <c r="P497" s="22" t="str">
        <f>IF('R7.8.1移動支援一覧'!V497="","",'R7.8.1移動支援一覧'!V497)</f>
        <v>1310302037</v>
      </c>
    </row>
    <row r="498" spans="1:16" ht="13.5" customHeight="1">
      <c r="A498" s="19" t="str">
        <f>'R7.8.1移動支援一覧'!A498</f>
        <v>市外</v>
      </c>
      <c r="B498" s="20" t="str">
        <f>IF('R7.8.1移動支援一覧'!B498="","",'R7.8.1移動支援一覧'!B498)</f>
        <v/>
      </c>
      <c r="C498" s="3" t="str">
        <f>'R7.8.1移動支援一覧'!C498</f>
        <v>0001300090</v>
      </c>
      <c r="D498" s="3" t="str">
        <f>'R7.8.1移動支援一覧'!D498</f>
        <v>ヘルパーステーションかざぐるま</v>
      </c>
      <c r="E498" s="4">
        <f>'R7.8.1移動支援一覧'!E498</f>
        <v>45839</v>
      </c>
      <c r="F498" s="3" t="str">
        <f>'R7.8.1移動支援一覧'!G498</f>
        <v>061-3332</v>
      </c>
      <c r="G498" s="3" t="str">
        <f>'R7.8.1移動支援一覧'!H498</f>
        <v>石狩市厚田区虹が原１６５－８７地域支援事業所ゆうゆう内</v>
      </c>
      <c r="H498" s="3" t="str">
        <f>'R7.8.1移動支援一覧'!I498</f>
        <v>0133-66-3617</v>
      </c>
      <c r="I498" s="3" t="str">
        <f>'R7.8.1移動支援一覧'!J498</f>
        <v>0133-76-6102</v>
      </c>
      <c r="J498" s="3" t="str">
        <f>'R7.8.1移動支援一覧'!K498</f>
        <v>社会福祉法人はるにれの里</v>
      </c>
      <c r="K498" s="21" t="str">
        <f>IF('R7.8.1移動支援一覧'!Q498="","",'R7.8.1移動支援一覧'!Q498)</f>
        <v>○</v>
      </c>
      <c r="L498" s="21" t="str">
        <f>IF('R7.8.1移動支援一覧'!R498="","",'R7.8.1移動支援一覧'!R498)</f>
        <v>○</v>
      </c>
      <c r="M498" s="21" t="str">
        <f>IF('R7.8.1移動支援一覧'!S498="","",'R7.8.1移動支援一覧'!S498)</f>
        <v/>
      </c>
      <c r="N498" s="21" t="str">
        <f>IF('R7.8.1移動支援一覧'!T498="","",'R7.8.1移動支援一覧'!T498)</f>
        <v>○</v>
      </c>
      <c r="O498" s="21" t="str">
        <f>IF('R7.8.1移動支援一覧'!U498="","",'R7.8.1移動支援一覧'!U498)</f>
        <v/>
      </c>
      <c r="P498" s="22" t="str">
        <f>IF('R7.8.1移動支援一覧'!V498="","",'R7.8.1移動支援一覧'!V498)</f>
        <v>0117600825</v>
      </c>
    </row>
  </sheetData>
  <autoFilter ref="A1:P432" xr:uid="{00000000-0009-0000-0000-000002000000}">
    <sortState xmlns:xlrd2="http://schemas.microsoft.com/office/spreadsheetml/2017/richdata2" ref="A2:P452">
      <sortCondition descending="1" ref="A1:A450"/>
    </sortState>
  </autoFilter>
  <phoneticPr fontId="2"/>
  <printOptions horizontalCentered="1"/>
  <pageMargins left="0.19685039370078741" right="0.19685039370078741" top="0.59055118110236227" bottom="0.59055118110236227" header="0.31496062992125984"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R7.8.1移動支援一覧</vt:lpstr>
      <vt:lpstr>R7.8.1集計</vt:lpstr>
      <vt:lpstr>R7.8.1移動支援一覧（印刷用）</vt:lpstr>
      <vt:lpstr>'R7.8.1移動支援一覧（印刷用）'!Print_Titles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332.工藤　瞬</dc:creator>
  <cp:lastModifiedBy>法量 美佳</cp:lastModifiedBy>
  <dcterms:created xsi:type="dcterms:W3CDTF">2021-01-14T11:40:46Z</dcterms:created>
  <dcterms:modified xsi:type="dcterms:W3CDTF">2025-08-01T06:36:09Z</dcterms:modified>
</cp:coreProperties>
</file>