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ogai-s-01\08給付管理\＠障害福祉サービス等\◇日中活動系サービス\自立訓練、就労系\08.施設外就労\■様式改定\R6.4～　提出不要\"/>
    </mc:Choice>
  </mc:AlternateContent>
  <xr:revisionPtr revIDLastSave="0" documentId="13_ncr:1_{626F2100-08F1-4F0F-8B3F-41C71E17F336}" xr6:coauthVersionLast="47" xr6:coauthVersionMax="47" xr10:uidLastSave="{00000000-0000-0000-0000-000000000000}"/>
  <bookViews>
    <workbookView xWindow="28680" yWindow="690" windowWidth="19440" windowHeight="15000" xr2:uid="{00000000-000D-0000-FFFF-FFFF00000000}"/>
  </bookViews>
  <sheets>
    <sheet name="報告書" sheetId="1" r:id="rId1"/>
    <sheet name="記載例 " sheetId="7" r:id="rId2"/>
  </sheets>
  <definedNames>
    <definedName name="_xlnm._FilterDatabase" localSheetId="1" hidden="1">'記載例 '!$B$14:$AI$14</definedName>
    <definedName name="_xlnm._FilterDatabase" localSheetId="0" hidden="1">報告書!$B$14:$AI$14</definedName>
    <definedName name="_xlnm.Print_Area" localSheetId="1">'記載例 '!$A$1:$AL$58</definedName>
    <definedName name="_xlnm.Print_Area" localSheetId="0">報告書!$A$1:$AL$58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9" i="7" l="1"/>
  <c r="AI48" i="7"/>
  <c r="AI47" i="7"/>
  <c r="AI46" i="7"/>
  <c r="AI45" i="7"/>
  <c r="AH44" i="7"/>
  <c r="AG44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3" i="7"/>
  <c r="AI43" i="7" s="1"/>
  <c r="X32" i="7" s="1"/>
  <c r="C42" i="7"/>
  <c r="AI42" i="7" s="1"/>
  <c r="X31" i="7" s="1"/>
  <c r="C41" i="7"/>
  <c r="AI41" i="7" s="1"/>
  <c r="X30" i="7" s="1"/>
  <c r="C40" i="7"/>
  <c r="AI40" i="7" s="1"/>
  <c r="X29" i="7" s="1"/>
  <c r="C39" i="7"/>
  <c r="AI39" i="7" s="1"/>
  <c r="X28" i="7" s="1"/>
  <c r="C38" i="7"/>
  <c r="AI38" i="7" s="1"/>
  <c r="X27" i="7" s="1"/>
  <c r="C37" i="7"/>
  <c r="AI37" i="7" s="1"/>
  <c r="X26" i="7" s="1"/>
  <c r="C36" i="7"/>
  <c r="AI36" i="7" s="1"/>
  <c r="X25" i="7" s="1"/>
  <c r="C35" i="7"/>
  <c r="AI35" i="7" s="1"/>
  <c r="X24" i="7" s="1"/>
  <c r="C34" i="7"/>
  <c r="AI34" i="7" s="1"/>
  <c r="X23" i="7" s="1"/>
  <c r="AI44" i="7" l="1"/>
  <c r="C53" i="7"/>
  <c r="AI48" i="1"/>
  <c r="AI49" i="1"/>
  <c r="AI47" i="1"/>
  <c r="AI46" i="1"/>
  <c r="AI45" i="1"/>
  <c r="C43" i="1"/>
  <c r="AI43" i="1" s="1"/>
  <c r="C42" i="1"/>
  <c r="AI42" i="1" s="1"/>
  <c r="X31" i="1" s="1"/>
  <c r="C41" i="1"/>
  <c r="AI41" i="1" s="1"/>
  <c r="X30" i="1" s="1"/>
  <c r="C40" i="1"/>
  <c r="AI40" i="1" s="1"/>
  <c r="X29" i="1" s="1"/>
  <c r="C39" i="1"/>
  <c r="AI39" i="1" s="1"/>
  <c r="X28" i="1" s="1"/>
  <c r="C38" i="1"/>
  <c r="AI38" i="1" s="1"/>
  <c r="X27" i="1" s="1"/>
  <c r="C37" i="1"/>
  <c r="AI37" i="1" s="1"/>
  <c r="X26" i="1" s="1"/>
  <c r="C36" i="1"/>
  <c r="AI36" i="1" s="1"/>
  <c r="X25" i="1" s="1"/>
  <c r="C35" i="1"/>
  <c r="AI35" i="1" s="1"/>
  <c r="X24" i="1" s="1"/>
  <c r="C3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I34" i="1" l="1"/>
  <c r="X23" i="1" s="1"/>
  <c r="C53" i="1"/>
  <c r="AI44" i="1"/>
  <c r="X32" i="1"/>
</calcChain>
</file>

<file path=xl/sharedStrings.xml><?xml version="1.0" encoding="utf-8"?>
<sst xmlns="http://schemas.openxmlformats.org/spreadsheetml/2006/main" count="112" uniqueCount="52">
  <si>
    <t>所在地</t>
    <rPh sb="0" eb="3">
      <t>ショザイチ</t>
    </rPh>
    <phoneticPr fontId="2"/>
  </si>
  <si>
    <t>事業所名</t>
    <rPh sb="0" eb="3">
      <t>ジギョウショ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</si>
  <si>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</si>
  <si>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役職・代表者名</t>
    <rPh sb="0" eb="2">
      <t>ヤクショク</t>
    </rPh>
    <rPh sb="3" eb="6">
      <t>ダイヒョウシャ</t>
    </rPh>
    <rPh sb="6" eb="7">
      <t>メイ</t>
    </rPh>
    <phoneticPr fontId="2"/>
  </si>
  <si>
    <t>就労先企業名</t>
    <rPh sb="0" eb="3">
      <t>シュウロウサキ</t>
    </rPh>
    <rPh sb="3" eb="6">
      <t>キギョウメイ</t>
    </rPh>
    <phoneticPr fontId="2"/>
  </si>
  <si>
    <t>契約期間</t>
    <rPh sb="0" eb="2">
      <t>ケイヤク</t>
    </rPh>
    <rPh sb="2" eb="4">
      <t>キカン</t>
    </rPh>
    <phoneticPr fontId="2"/>
  </si>
  <si>
    <t>受注作業内容</t>
    <rPh sb="0" eb="2">
      <t>ジュチュウ</t>
    </rPh>
    <rPh sb="2" eb="4">
      <t>サギョウ</t>
    </rPh>
    <rPh sb="4" eb="6">
      <t>ナイヨウ</t>
    </rPh>
    <phoneticPr fontId="2"/>
  </si>
  <si>
    <t>利用者名簿</t>
    <rPh sb="0" eb="3">
      <t>リヨウシャ</t>
    </rPh>
    <rPh sb="3" eb="5">
      <t>メイボ</t>
    </rPh>
    <phoneticPr fontId="2"/>
  </si>
  <si>
    <t>利用者名</t>
    <rPh sb="0" eb="3">
      <t>リヨウシャ</t>
    </rPh>
    <rPh sb="3" eb="4">
      <t>メイ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</si>
  <si>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</si>
  <si>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当月分提供日数</t>
    <rPh sb="0" eb="2">
      <t>トウゲツ</t>
    </rPh>
    <rPh sb="2" eb="3">
      <t>ブン</t>
    </rPh>
    <rPh sb="3" eb="5">
      <t>テイキョウ</t>
    </rPh>
    <rPh sb="5" eb="7">
      <t>ニッスウ</t>
    </rPh>
    <phoneticPr fontId="2"/>
  </si>
  <si>
    <t>備　考</t>
    <rPh sb="0" eb="1">
      <t>ソナエ</t>
    </rPh>
    <rPh sb="2" eb="3">
      <t>コウ</t>
    </rPh>
    <phoneticPr fontId="2"/>
  </si>
  <si>
    <t>利用者数</t>
    <rPh sb="0" eb="3">
      <t>リヨウシャ</t>
    </rPh>
    <rPh sb="3" eb="4">
      <t>スウ</t>
    </rPh>
    <phoneticPr fontId="2"/>
  </si>
  <si>
    <t>計</t>
    <rPh sb="0" eb="1">
      <t>ケイ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</si>
  <si>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</si>
  <si>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</si>
  <si>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配
置
職
員</t>
    <rPh sb="0" eb="1">
      <t>クバ</t>
    </rPh>
    <rPh sb="2" eb="3">
      <t>オキ</t>
    </rPh>
    <rPh sb="4" eb="5">
      <t>ショク</t>
    </rPh>
    <rPh sb="6" eb="7">
      <t>イン</t>
    </rPh>
    <phoneticPr fontId="2"/>
  </si>
  <si>
    <t>　　　</t>
    <phoneticPr fontId="2"/>
  </si>
  <si>
    <t>その他</t>
    <rPh sb="2" eb="3">
      <t>ホカ</t>
    </rPh>
    <phoneticPr fontId="2"/>
  </si>
  <si>
    <t>○</t>
    <phoneticPr fontId="2"/>
  </si>
  <si>
    <t>提供サービス</t>
    <rPh sb="0" eb="2">
      <t>テイキョウ</t>
    </rPh>
    <phoneticPr fontId="2"/>
  </si>
  <si>
    <t>札幌市中央区北1条西2丁目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</si>
  <si>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t>目標・目的等</t>
    <rPh sb="0" eb="2">
      <t>モクヒョウ</t>
    </rPh>
    <rPh sb="3" eb="5">
      <t>モクテキ</t>
    </rPh>
    <rPh sb="5" eb="6">
      <t>トウ</t>
    </rPh>
    <phoneticPr fontId="2"/>
  </si>
  <si>
    <t>実施日　　
※○を入力</t>
    <rPh sb="0" eb="2">
      <t>ジッシ</t>
    </rPh>
    <rPh sb="2" eb="3">
      <t>ヒ</t>
    </rPh>
    <rPh sb="10" eb="12">
      <t>ニュウリョク</t>
    </rPh>
    <phoneticPr fontId="2"/>
  </si>
  <si>
    <t>札幌　太郎</t>
    <rPh sb="0" eb="2">
      <t>サッポロ</t>
    </rPh>
    <rPh sb="3" eb="5">
      <t>タロウ</t>
    </rPh>
    <phoneticPr fontId="2"/>
  </si>
  <si>
    <t>札幌　花子</t>
    <rPh sb="0" eb="2">
      <t>サッポロ</t>
    </rPh>
    <rPh sb="3" eb="5">
      <t>ハナコ</t>
    </rPh>
    <phoneticPr fontId="2"/>
  </si>
  <si>
    <t>0000000000</t>
    <phoneticPr fontId="2"/>
  </si>
  <si>
    <t>札幌　一郎</t>
    <rPh sb="0" eb="2">
      <t>サッポロ</t>
    </rPh>
    <rPh sb="3" eb="5">
      <t>イチロウ</t>
    </rPh>
    <phoneticPr fontId="2"/>
  </si>
  <si>
    <t>札幌　次郎</t>
    <rPh sb="0" eb="2">
      <t>サッポロ</t>
    </rPh>
    <rPh sb="3" eb="5">
      <t>ジロウ</t>
    </rPh>
    <phoneticPr fontId="2"/>
  </si>
  <si>
    <t>000000000</t>
    <phoneticPr fontId="2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</si>
  <si>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</si>
  <si>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</si>
  <si>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業務を通して、仕事に対する意欲や、責任感を養うこと。また、事業所以外の人間と関わりを持つことにより、社会性の向上を目的としている。</t>
    <rPh sb="0" eb="2">
      <t>ギョウム</t>
    </rPh>
    <rPh sb="3" eb="4">
      <t>トオ</t>
    </rPh>
    <rPh sb="7" eb="9">
      <t>シゴト</t>
    </rPh>
    <rPh sb="10" eb="11">
      <t>タイ</t>
    </rPh>
    <rPh sb="13" eb="15">
      <t>イヨク</t>
    </rPh>
    <rPh sb="17" eb="20">
      <t>セキニンカン</t>
    </rPh>
    <rPh sb="21" eb="22">
      <t>ヤシナ</t>
    </rPh>
    <rPh sb="29" eb="32">
      <t>ジギョウショ</t>
    </rPh>
    <rPh sb="32" eb="34">
      <t>イガイ</t>
    </rPh>
    <rPh sb="35" eb="37">
      <t>ニンゲン</t>
    </rPh>
    <rPh sb="38" eb="39">
      <t>カカ</t>
    </rPh>
    <rPh sb="42" eb="43">
      <t>モ</t>
    </rPh>
    <rPh sb="50" eb="53">
      <t>シャカイセイ</t>
    </rPh>
    <rPh sb="54" eb="56">
      <t>コウジョウ</t>
    </rPh>
    <rPh sb="57" eb="59">
      <t>モクテキ</t>
    </rPh>
    <phoneticPr fontId="2"/>
  </si>
  <si>
    <t>※色のついたセルは自動入力のため、手入力は不要です</t>
    <rPh sb="1" eb="2">
      <t>イロ</t>
    </rPh>
    <rPh sb="9" eb="11">
      <t>ジドウ</t>
    </rPh>
    <rPh sb="11" eb="13">
      <t>ニュウリョク</t>
    </rPh>
    <rPh sb="17" eb="18">
      <t>テ</t>
    </rPh>
    <rPh sb="18" eb="20">
      <t>ニュウリョク</t>
    </rPh>
    <rPh sb="21" eb="23">
      <t>フヨウ</t>
    </rPh>
    <phoneticPr fontId="2"/>
  </si>
  <si>
    <t>管理者・札幌一郎　　　　　　　　　　　　　　　　　　　　</t>
    <rPh sb="0" eb="3">
      <t>カンリシャ</t>
    </rPh>
    <rPh sb="4" eb="6">
      <t>サッポロ</t>
    </rPh>
    <rPh sb="6" eb="8">
      <t>イチロウ</t>
    </rPh>
    <phoneticPr fontId="2"/>
  </si>
  <si>
    <t>　　　　　　　　　　　　　　　　　　　　　　　　　　　　　　　　</t>
    <phoneticPr fontId="2"/>
  </si>
  <si>
    <t>○○クリーニング</t>
    <phoneticPr fontId="2"/>
  </si>
  <si>
    <t>札幌市○○区○○条○○丁目</t>
    <rPh sb="0" eb="3">
      <t>サッポロシ</t>
    </rPh>
    <rPh sb="5" eb="6">
      <t>ク</t>
    </rPh>
    <rPh sb="8" eb="9">
      <t>ジョウ</t>
    </rPh>
    <rPh sb="11" eb="13">
      <t>チョウメ</t>
    </rPh>
    <phoneticPr fontId="2"/>
  </si>
  <si>
    <t>クリーニングに関わる一連の業務。商品の洗濯、乾燥、仕上げなど。</t>
    <rPh sb="7" eb="8">
      <t>カカ</t>
    </rPh>
    <rPh sb="10" eb="12">
      <t>イチレン</t>
    </rPh>
    <rPh sb="13" eb="15">
      <t>ギョウム</t>
    </rPh>
    <rPh sb="16" eb="18">
      <t>ショウヒン</t>
    </rPh>
    <rPh sb="19" eb="21">
      <t>センタク</t>
    </rPh>
    <rPh sb="22" eb="24">
      <t>カンソウ</t>
    </rPh>
    <rPh sb="25" eb="27">
      <t>シア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</si>
  <si>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</si>
  <si>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札幌市障がい福祉課</t>
    <rPh sb="0" eb="3">
      <t>サッポロシ</t>
    </rPh>
    <rPh sb="3" eb="4">
      <t>ショウ</t>
    </rPh>
    <rPh sb="6" eb="9">
      <t>フクシカ</t>
    </rPh>
    <phoneticPr fontId="2"/>
  </si>
  <si>
    <t>電話番号</t>
    <rPh sb="0" eb="2">
      <t>デンワ</t>
    </rPh>
    <rPh sb="2" eb="4">
      <t>バンゴウ</t>
    </rPh>
    <phoneticPr fontId="2"/>
  </si>
  <si>
    <t>011-211-2938</t>
    <phoneticPr fontId="2"/>
  </si>
  <si>
    <t>※３　記載欄が不足する場合は、適宜追加すること。</t>
    <rPh sb="3" eb="5">
      <t>キサイ</t>
    </rPh>
    <rPh sb="5" eb="6">
      <t>ラン</t>
    </rPh>
    <rPh sb="7" eb="9">
      <t>フソク</t>
    </rPh>
    <rPh sb="11" eb="13">
      <t>バアイ</t>
    </rPh>
    <rPh sb="15" eb="17">
      <t>テキギ</t>
    </rPh>
    <rPh sb="17" eb="19">
      <t>ツイカ</t>
    </rPh>
    <phoneticPr fontId="2"/>
  </si>
  <si>
    <t>※２　「配置職員」欄には、同行した職員の氏名を記載すること。</t>
    <rPh sb="4" eb="6">
      <t>ハイチ</t>
    </rPh>
    <rPh sb="6" eb="8">
      <t>ショクイン</t>
    </rPh>
    <rPh sb="9" eb="10">
      <t>ラン</t>
    </rPh>
    <rPh sb="13" eb="15">
      <t>ドウコウ</t>
    </rPh>
    <rPh sb="17" eb="19">
      <t>ショクイン</t>
    </rPh>
    <rPh sb="20" eb="22">
      <t>シメイ</t>
    </rPh>
    <rPh sb="23" eb="25">
      <t>キサイ</t>
    </rPh>
    <phoneticPr fontId="2"/>
  </si>
  <si>
    <t>※１　「利用者名簿」欄には、札幌市が受給者証を発行している者のみを記載すること。</t>
    <rPh sb="4" eb="7">
      <t>リヨウシャ</t>
    </rPh>
    <rPh sb="7" eb="9">
      <t>メイボ</t>
    </rPh>
    <rPh sb="10" eb="11">
      <t>ラン</t>
    </rPh>
    <rPh sb="14" eb="17">
      <t>サッポロシ</t>
    </rPh>
    <rPh sb="18" eb="21">
      <t>ジュキュウシャ</t>
    </rPh>
    <rPh sb="21" eb="22">
      <t>アカシ</t>
    </rPh>
    <rPh sb="23" eb="25">
      <t>ハッコウ</t>
    </rPh>
    <rPh sb="29" eb="30">
      <t>モノ</t>
    </rPh>
    <rPh sb="33" eb="35">
      <t>キサイ</t>
    </rPh>
    <phoneticPr fontId="2"/>
  </si>
  <si>
    <t>　　　　　年　　　月　　　日　～　　　　　　年　　　月　　　日</t>
    <rPh sb="5" eb="6">
      <t>ネン</t>
    </rPh>
    <rPh sb="9" eb="10">
      <t>ツキ</t>
    </rPh>
    <rPh sb="13" eb="14">
      <t>ヒ</t>
    </rPh>
    <rPh sb="22" eb="23">
      <t>ネン</t>
    </rPh>
    <rPh sb="26" eb="27">
      <t>ツキ</t>
    </rPh>
    <rPh sb="30" eb="31">
      <t>ヒ</t>
    </rPh>
    <phoneticPr fontId="2"/>
  </si>
  <si>
    <t>令和６年４月１日　～　令和７年３月３１日</t>
    <rPh sb="0" eb="2">
      <t>レイワ</t>
    </rPh>
    <rPh sb="3" eb="4">
      <t>ネン</t>
    </rPh>
    <rPh sb="4" eb="5">
      <t>ヘイネン</t>
    </rPh>
    <rPh sb="5" eb="6">
      <t>ツキ</t>
    </rPh>
    <rPh sb="7" eb="8">
      <t>ヒ</t>
    </rPh>
    <rPh sb="11" eb="13">
      <t>レイワ</t>
    </rPh>
    <rPh sb="14" eb="15">
      <t>ネン</t>
    </rPh>
    <rPh sb="15" eb="16">
      <t>ヘイネン</t>
    </rPh>
    <rPh sb="16" eb="17">
      <t>ツキ</t>
    </rPh>
    <rPh sb="19" eb="20">
      <t>ヒ</t>
    </rPh>
    <phoneticPr fontId="2"/>
  </si>
  <si>
    <t>※４　この実績記録票は、事業所が作成及び保存をし、札幌市が提出を求めた場合にはすぐに提出できるようにすること。</t>
    <rPh sb="5" eb="10">
      <t>ジッセキキロクヒョウ</t>
    </rPh>
    <rPh sb="12" eb="15">
      <t>ジギョウショ</t>
    </rPh>
    <rPh sb="16" eb="18">
      <t>サクセイ</t>
    </rPh>
    <rPh sb="18" eb="19">
      <t>オヨ</t>
    </rPh>
    <rPh sb="20" eb="22">
      <t>ホゾン</t>
    </rPh>
    <rPh sb="25" eb="27">
      <t>サッポロ</t>
    </rPh>
    <rPh sb="27" eb="28">
      <t>シ</t>
    </rPh>
    <rPh sb="29" eb="31">
      <t>テイシュツ</t>
    </rPh>
    <rPh sb="32" eb="33">
      <t>モト</t>
    </rPh>
    <rPh sb="35" eb="37">
      <t>バアイ</t>
    </rPh>
    <rPh sb="42" eb="44">
      <t>テイシュツ</t>
    </rPh>
    <phoneticPr fontId="2"/>
  </si>
  <si>
    <t>　　　　　　　　令和６年４月分　　　施設外就労実績記録票</t>
    <rPh sb="8" eb="10">
      <t>レイワ</t>
    </rPh>
    <rPh sb="11" eb="12">
      <t>ネン</t>
    </rPh>
    <rPh sb="13" eb="14">
      <t>ガツ</t>
    </rPh>
    <rPh sb="14" eb="15">
      <t>ブン</t>
    </rPh>
    <rPh sb="18" eb="21">
      <t>シセツガイ</t>
    </rPh>
    <rPh sb="21" eb="23">
      <t>シュウロウ</t>
    </rPh>
    <rPh sb="23" eb="25">
      <t>ジッセキ</t>
    </rPh>
    <rPh sb="25" eb="27">
      <t>キロク</t>
    </rPh>
    <rPh sb="27" eb="28">
      <t>ヒョウ</t>
    </rPh>
    <phoneticPr fontId="2"/>
  </si>
  <si>
    <t>　　　　　　　　令和　　年　　月分　　　施設外就労実績記録票</t>
    <rPh sb="8" eb="10">
      <t>レイワ</t>
    </rPh>
    <rPh sb="12" eb="13">
      <t>ネン</t>
    </rPh>
    <rPh sb="15" eb="16">
      <t>ガツ</t>
    </rPh>
    <rPh sb="16" eb="17">
      <t>ブン</t>
    </rPh>
    <rPh sb="20" eb="23">
      <t>シセツガイ</t>
    </rPh>
    <rPh sb="23" eb="25">
      <t>シュウロウ</t>
    </rPh>
    <rPh sb="25" eb="27">
      <t>ジッセキ</t>
    </rPh>
    <rPh sb="27" eb="29">
      <t>キロク</t>
    </rPh>
    <rPh sb="29" eb="30">
      <t>ヒョウ</t>
    </rPh>
    <phoneticPr fontId="2"/>
  </si>
  <si>
    <t>※４　この実績記録票は、事業所が作成及び保存をし、札幌市が提出を求めた場合はすぐに提出できるようにすること。</t>
    <rPh sb="5" eb="10">
      <t>ジッセキキロクヒョウ</t>
    </rPh>
    <rPh sb="12" eb="15">
      <t>ジギョウショ</t>
    </rPh>
    <rPh sb="16" eb="18">
      <t>サクセイ</t>
    </rPh>
    <rPh sb="18" eb="19">
      <t>オヨ</t>
    </rPh>
    <rPh sb="20" eb="22">
      <t>ホゾン</t>
    </rPh>
    <rPh sb="25" eb="27">
      <t>サッポロ</t>
    </rPh>
    <rPh sb="27" eb="28">
      <t>シ</t>
    </rPh>
    <rPh sb="29" eb="31">
      <t>テイシュツ</t>
    </rPh>
    <rPh sb="32" eb="33">
      <t>モト</t>
    </rPh>
    <rPh sb="35" eb="37">
      <t>バアイ</t>
    </rPh>
    <rPh sb="41" eb="43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</si>
</sst>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177" fontId="0" fillId="0" borderId="3" xfId="0" applyNumberFormat="1" applyBorder="1" applyAlignment="1">
      <alignment horizontal="right" vertical="center" shrinkToFit="1"/>
    </xf>
    <xf numFmtId="0" fontId="0" fillId="0" borderId="0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177" fontId="0" fillId="2" borderId="3" xfId="0" applyNumberForma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0" xfId="1" applyAlignment="1">
      <alignment vertical="center"/>
    </xf>
    <xf numFmtId="49" fontId="0" fillId="0" borderId="1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shrinkToFit="1"/>
    </xf>
    <xf numFmtId="0" fontId="0" fillId="0" borderId="12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8" xfId="0" applyBorder="1" applyAlignment="1">
      <alignment horizontal="distributed" vertical="center" shrinkToFit="1"/>
    </xf>
    <xf numFmtId="0" fontId="0" fillId="0" borderId="10" xfId="0" applyBorder="1" applyAlignment="1">
      <alignment horizontal="distributed" vertical="center" shrinkToFi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 shrinkToFit="1"/>
    </xf>
    <xf numFmtId="0" fontId="0" fillId="0" borderId="6" xfId="0" applyNumberFormat="1" applyBorder="1" applyAlignment="1">
      <alignment horizontal="center" vertical="center" shrinkToFit="1"/>
    </xf>
    <xf numFmtId="0" fontId="0" fillId="0" borderId="17" xfId="0" applyNumberFormat="1" applyBorder="1" applyAlignment="1">
      <alignment horizontal="center" vertical="center" shrinkToFit="1"/>
    </xf>
    <xf numFmtId="0" fontId="0" fillId="0" borderId="16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6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24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0" fontId="0" fillId="0" borderId="37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8" xfId="0" applyBorder="1" applyAlignment="1">
      <alignment vertical="center"/>
    </xf>
    <xf numFmtId="0" fontId="0" fillId="0" borderId="41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4" xfId="0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14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16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177" fontId="0" fillId="2" borderId="1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 shrinkToFit="1"/>
    </xf>
    <xf numFmtId="0" fontId="0" fillId="2" borderId="12" xfId="0" applyNumberFormat="1" applyFill="1" applyBorder="1" applyAlignment="1">
      <alignment horizontal="center" vertical="center" shrinkToFit="1"/>
    </xf>
    <xf numFmtId="0" fontId="0" fillId="2" borderId="13" xfId="0" applyNumberFormat="1" applyFill="1" applyBorder="1" applyAlignment="1">
      <alignment horizontal="center" vertical="center" shrinkToFit="1"/>
    </xf>
    <xf numFmtId="0" fontId="0" fillId="2" borderId="16" xfId="0" applyNumberFormat="1" applyFill="1" applyBorder="1" applyAlignment="1">
      <alignment horizontal="center" vertical="center" shrinkToFit="1"/>
    </xf>
    <xf numFmtId="0" fontId="0" fillId="2" borderId="6" xfId="0" applyNumberFormat="1" applyFill="1" applyBorder="1" applyAlignment="1">
      <alignment horizontal="center" vertical="center" shrinkToFit="1"/>
    </xf>
    <xf numFmtId="0" fontId="0" fillId="2" borderId="17" xfId="0" applyNumberForma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2</xdr:row>
      <xdr:rowOff>0</xdr:rowOff>
    </xdr:from>
    <xdr:to>
      <xdr:col>36</xdr:col>
      <xdr:colOff>43815</xdr:colOff>
      <xdr:row>3</xdr:row>
      <xdr:rowOff>158115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48475" y="514350"/>
          <a:ext cx="1043940" cy="32956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58"/>
  <sheetViews>
    <sheetView tabSelected="1" zoomScaleNormal="100" workbookViewId="0">
      <selection activeCell="N62" sqref="N62"/>
    </sheetView>
  </sheetViews>
  <sheetFormatPr defaultRowHeight="13.5" x14ac:dyDescent="0.15"/>
  <cols>
    <col min="1" max="1" width="2.625" customWidth="1"/>
    <col min="2" max="2" width="3.375" customWidth="1"/>
    <col min="3" max="3" width="10.375" customWidth="1"/>
    <col min="4" max="37" width="2.625" customWidth="1"/>
    <col min="38" max="39" width="2.125" customWidth="1"/>
    <col min="40" max="40" width="2.125" hidden="1" customWidth="1"/>
    <col min="41" max="41" width="2.125" customWidth="1"/>
    <col min="42" max="149" width="2.625" customWidth="1"/>
  </cols>
  <sheetData>
    <row r="1" spans="1:40" x14ac:dyDescent="0.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</row>
    <row r="2" spans="1:40" ht="27" customHeight="1" x14ac:dyDescent="0.15">
      <c r="A2" s="86" t="s">
        <v>50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</row>
    <row r="5" spans="1:40" x14ac:dyDescent="0.1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</row>
    <row r="6" spans="1:40" ht="14.25" thickBo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3"/>
      <c r="P6" s="13"/>
      <c r="Q6" s="13"/>
      <c r="R6" s="13"/>
      <c r="S6" s="1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40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7" t="s">
        <v>1</v>
      </c>
      <c r="O7" s="118"/>
      <c r="P7" s="118"/>
      <c r="Q7" s="118"/>
      <c r="R7" s="118"/>
      <c r="S7" s="118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20"/>
    </row>
    <row r="8" spans="1:40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4" t="s">
        <v>2</v>
      </c>
      <c r="O8" s="85"/>
      <c r="P8" s="85"/>
      <c r="Q8" s="85"/>
      <c r="R8" s="85"/>
      <c r="S8" s="85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8"/>
    </row>
    <row r="9" spans="1:40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84" t="s">
        <v>41</v>
      </c>
      <c r="O9" s="85"/>
      <c r="P9" s="85"/>
      <c r="Q9" s="85"/>
      <c r="R9" s="85"/>
      <c r="S9" s="85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91"/>
    </row>
    <row r="10" spans="1:40" ht="28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84" t="s">
        <v>0</v>
      </c>
      <c r="O10" s="85"/>
      <c r="P10" s="85"/>
      <c r="Q10" s="85"/>
      <c r="R10" s="85"/>
      <c r="S10" s="85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90"/>
    </row>
    <row r="11" spans="1:40" ht="47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84" t="s">
        <v>3</v>
      </c>
      <c r="O11" s="85"/>
      <c r="P11" s="85"/>
      <c r="Q11" s="85"/>
      <c r="R11" s="85"/>
      <c r="S11" s="85"/>
      <c r="T11" s="58" t="s">
        <v>35</v>
      </c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60"/>
      <c r="AN11" t="s">
        <v>14</v>
      </c>
    </row>
    <row r="12" spans="1:40" ht="14.25" thickBo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98" t="s">
        <v>20</v>
      </c>
      <c r="O12" s="99"/>
      <c r="P12" s="99"/>
      <c r="Q12" s="99"/>
      <c r="R12" s="99"/>
      <c r="S12" s="99"/>
      <c r="T12" s="45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7"/>
      <c r="AN12" t="s">
        <v>30</v>
      </c>
    </row>
    <row r="13" spans="1:40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N13" t="s">
        <v>39</v>
      </c>
    </row>
    <row r="14" spans="1:40" ht="19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40" ht="14.25" thickBot="1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</row>
    <row r="16" spans="1:40" ht="21" customHeight="1" x14ac:dyDescent="0.15">
      <c r="B16" s="104" t="s">
        <v>4</v>
      </c>
      <c r="C16" s="105"/>
      <c r="D16" s="105"/>
      <c r="E16" s="105"/>
      <c r="F16" s="105"/>
      <c r="G16" s="105"/>
      <c r="H16" s="105"/>
      <c r="I16" s="105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2"/>
    </row>
    <row r="17" spans="2:37" ht="27" customHeight="1" x14ac:dyDescent="0.15">
      <c r="B17" s="106" t="s">
        <v>0</v>
      </c>
      <c r="C17" s="107"/>
      <c r="D17" s="107"/>
      <c r="E17" s="107"/>
      <c r="F17" s="107"/>
      <c r="G17" s="107"/>
      <c r="H17" s="107"/>
      <c r="I17" s="107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90"/>
    </row>
    <row r="18" spans="2:37" ht="18" customHeight="1" x14ac:dyDescent="0.15">
      <c r="B18" s="84" t="s">
        <v>5</v>
      </c>
      <c r="C18" s="85"/>
      <c r="D18" s="85"/>
      <c r="E18" s="85"/>
      <c r="F18" s="85"/>
      <c r="G18" s="85"/>
      <c r="H18" s="85"/>
      <c r="I18" s="110"/>
      <c r="J18" s="58" t="s">
        <v>46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60"/>
    </row>
    <row r="19" spans="2:37" ht="31.5" customHeight="1" x14ac:dyDescent="0.15">
      <c r="B19" s="84" t="s">
        <v>22</v>
      </c>
      <c r="C19" s="85"/>
      <c r="D19" s="85"/>
      <c r="E19" s="85"/>
      <c r="F19" s="85"/>
      <c r="G19" s="85"/>
      <c r="H19" s="85"/>
      <c r="I19" s="110"/>
      <c r="J19" s="80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2"/>
    </row>
    <row r="20" spans="2:37" ht="15.75" customHeight="1" x14ac:dyDescent="0.15">
      <c r="B20" s="92" t="s">
        <v>6</v>
      </c>
      <c r="C20" s="93"/>
      <c r="D20" s="93"/>
      <c r="E20" s="93"/>
      <c r="F20" s="93"/>
      <c r="G20" s="93"/>
      <c r="H20" s="93"/>
      <c r="I20" s="113"/>
      <c r="J20" s="61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3"/>
    </row>
    <row r="21" spans="2:37" ht="33" customHeight="1" thickBot="1" x14ac:dyDescent="0.2">
      <c r="B21" s="114"/>
      <c r="C21" s="115"/>
      <c r="D21" s="115"/>
      <c r="E21" s="115"/>
      <c r="F21" s="115"/>
      <c r="G21" s="115"/>
      <c r="H21" s="115"/>
      <c r="I21" s="116"/>
      <c r="J21" s="64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6"/>
    </row>
    <row r="22" spans="2:37" ht="51" customHeight="1" x14ac:dyDescent="0.15">
      <c r="B22" s="108"/>
      <c r="C22" s="109"/>
      <c r="D22" s="109"/>
      <c r="E22" s="109"/>
      <c r="F22" s="109"/>
      <c r="G22" s="109"/>
      <c r="H22" s="109"/>
      <c r="I22" s="109"/>
      <c r="J22" s="101" t="s">
        <v>8</v>
      </c>
      <c r="K22" s="101"/>
      <c r="L22" s="101"/>
      <c r="M22" s="101"/>
      <c r="N22" s="101"/>
      <c r="O22" s="101"/>
      <c r="P22" s="101"/>
      <c r="Q22" s="102" t="s">
        <v>9</v>
      </c>
      <c r="R22" s="102"/>
      <c r="S22" s="102"/>
      <c r="T22" s="102"/>
      <c r="U22" s="102"/>
      <c r="V22" s="102"/>
      <c r="W22" s="102"/>
      <c r="X22" s="102" t="s">
        <v>10</v>
      </c>
      <c r="Y22" s="102"/>
      <c r="Z22" s="102"/>
      <c r="AA22" s="102"/>
      <c r="AB22" s="102"/>
      <c r="AC22" s="102"/>
      <c r="AD22" s="102"/>
      <c r="AE22" s="101" t="s">
        <v>11</v>
      </c>
      <c r="AF22" s="101"/>
      <c r="AG22" s="101"/>
      <c r="AH22" s="101"/>
      <c r="AI22" s="101"/>
      <c r="AJ22" s="101"/>
      <c r="AK22" s="103"/>
    </row>
    <row r="23" spans="2:37" ht="13.5" customHeight="1" x14ac:dyDescent="0.15">
      <c r="B23" s="92" t="s">
        <v>7</v>
      </c>
      <c r="C23" s="93"/>
      <c r="D23" s="93"/>
      <c r="E23" s="93"/>
      <c r="F23" s="93"/>
      <c r="G23" s="93"/>
      <c r="H23" s="93"/>
      <c r="I23" s="94"/>
      <c r="J23" s="75"/>
      <c r="K23" s="75"/>
      <c r="L23" s="75"/>
      <c r="M23" s="75"/>
      <c r="N23" s="75"/>
      <c r="O23" s="75"/>
      <c r="P23" s="75"/>
      <c r="Q23" s="74"/>
      <c r="R23" s="74"/>
      <c r="S23" s="74"/>
      <c r="T23" s="74"/>
      <c r="U23" s="74"/>
      <c r="V23" s="74"/>
      <c r="W23" s="74"/>
      <c r="X23" s="23" t="str">
        <f t="shared" ref="X23:X32" si="0">AI34</f>
        <v/>
      </c>
      <c r="Y23" s="23"/>
      <c r="Z23" s="23"/>
      <c r="AA23" s="23"/>
      <c r="AB23" s="23"/>
      <c r="AC23" s="23"/>
      <c r="AD23" s="23"/>
      <c r="AE23" s="75"/>
      <c r="AF23" s="75"/>
      <c r="AG23" s="75"/>
      <c r="AH23" s="75"/>
      <c r="AI23" s="75"/>
      <c r="AJ23" s="75"/>
      <c r="AK23" s="76"/>
    </row>
    <row r="24" spans="2:37" x14ac:dyDescent="0.15">
      <c r="B24" s="95"/>
      <c r="C24" s="96"/>
      <c r="D24" s="96"/>
      <c r="E24" s="96"/>
      <c r="F24" s="96"/>
      <c r="G24" s="96"/>
      <c r="H24" s="96"/>
      <c r="I24" s="97"/>
      <c r="J24" s="75"/>
      <c r="K24" s="75"/>
      <c r="L24" s="75"/>
      <c r="M24" s="75"/>
      <c r="N24" s="75"/>
      <c r="O24" s="75"/>
      <c r="P24" s="75"/>
      <c r="Q24" s="74"/>
      <c r="R24" s="74"/>
      <c r="S24" s="74"/>
      <c r="T24" s="74"/>
      <c r="U24" s="74"/>
      <c r="V24" s="74"/>
      <c r="W24" s="74"/>
      <c r="X24" s="23" t="str">
        <f t="shared" si="0"/>
        <v/>
      </c>
      <c r="Y24" s="23"/>
      <c r="Z24" s="23"/>
      <c r="AA24" s="23"/>
      <c r="AB24" s="23"/>
      <c r="AC24" s="23"/>
      <c r="AD24" s="23"/>
      <c r="AE24" s="75"/>
      <c r="AF24" s="75"/>
      <c r="AG24" s="75"/>
      <c r="AH24" s="75"/>
      <c r="AI24" s="75"/>
      <c r="AJ24" s="75"/>
      <c r="AK24" s="76"/>
    </row>
    <row r="25" spans="2:37" x14ac:dyDescent="0.15">
      <c r="B25" s="95"/>
      <c r="C25" s="96"/>
      <c r="D25" s="96"/>
      <c r="E25" s="96"/>
      <c r="F25" s="96"/>
      <c r="G25" s="96"/>
      <c r="H25" s="96"/>
      <c r="I25" s="97"/>
      <c r="J25" s="75"/>
      <c r="K25" s="75"/>
      <c r="L25" s="75"/>
      <c r="M25" s="75"/>
      <c r="N25" s="75"/>
      <c r="O25" s="75"/>
      <c r="P25" s="75"/>
      <c r="Q25" s="74"/>
      <c r="R25" s="74"/>
      <c r="S25" s="74"/>
      <c r="T25" s="74"/>
      <c r="U25" s="74"/>
      <c r="V25" s="74"/>
      <c r="W25" s="74"/>
      <c r="X25" s="23" t="str">
        <f t="shared" si="0"/>
        <v/>
      </c>
      <c r="Y25" s="23"/>
      <c r="Z25" s="23"/>
      <c r="AA25" s="23"/>
      <c r="AB25" s="23"/>
      <c r="AC25" s="23"/>
      <c r="AD25" s="23"/>
      <c r="AE25" s="75"/>
      <c r="AF25" s="75"/>
      <c r="AG25" s="75"/>
      <c r="AH25" s="75"/>
      <c r="AI25" s="75"/>
      <c r="AJ25" s="75"/>
      <c r="AK25" s="76"/>
    </row>
    <row r="26" spans="2:37" x14ac:dyDescent="0.15">
      <c r="B26" s="95"/>
      <c r="C26" s="96"/>
      <c r="D26" s="96"/>
      <c r="E26" s="96"/>
      <c r="F26" s="96"/>
      <c r="G26" s="96"/>
      <c r="H26" s="96"/>
      <c r="I26" s="97"/>
      <c r="J26" s="24"/>
      <c r="K26" s="25"/>
      <c r="L26" s="25"/>
      <c r="M26" s="25"/>
      <c r="N26" s="25"/>
      <c r="O26" s="25"/>
      <c r="P26" s="73"/>
      <c r="Q26" s="74"/>
      <c r="R26" s="74"/>
      <c r="S26" s="74"/>
      <c r="T26" s="74"/>
      <c r="U26" s="74"/>
      <c r="V26" s="74"/>
      <c r="W26" s="74"/>
      <c r="X26" s="23" t="str">
        <f t="shared" si="0"/>
        <v/>
      </c>
      <c r="Y26" s="23"/>
      <c r="Z26" s="23"/>
      <c r="AA26" s="23"/>
      <c r="AB26" s="23"/>
      <c r="AC26" s="23"/>
      <c r="AD26" s="23"/>
      <c r="AE26" s="75"/>
      <c r="AF26" s="75"/>
      <c r="AG26" s="75"/>
      <c r="AH26" s="75"/>
      <c r="AI26" s="75"/>
      <c r="AJ26" s="75"/>
      <c r="AK26" s="76"/>
    </row>
    <row r="27" spans="2:37" x14ac:dyDescent="0.15">
      <c r="B27" s="95"/>
      <c r="C27" s="96"/>
      <c r="D27" s="96"/>
      <c r="E27" s="96"/>
      <c r="F27" s="96"/>
      <c r="G27" s="96"/>
      <c r="H27" s="96"/>
      <c r="I27" s="97"/>
      <c r="J27" s="24"/>
      <c r="K27" s="25"/>
      <c r="L27" s="25"/>
      <c r="M27" s="25"/>
      <c r="N27" s="25"/>
      <c r="O27" s="25"/>
      <c r="P27" s="73"/>
      <c r="Q27" s="20"/>
      <c r="R27" s="21"/>
      <c r="S27" s="21"/>
      <c r="T27" s="21"/>
      <c r="U27" s="21"/>
      <c r="V27" s="21"/>
      <c r="W27" s="22"/>
      <c r="X27" s="23" t="str">
        <f t="shared" si="0"/>
        <v/>
      </c>
      <c r="Y27" s="23"/>
      <c r="Z27" s="23"/>
      <c r="AA27" s="23"/>
      <c r="AB27" s="23"/>
      <c r="AC27" s="23"/>
      <c r="AD27" s="23"/>
      <c r="AE27" s="24"/>
      <c r="AF27" s="25"/>
      <c r="AG27" s="25"/>
      <c r="AH27" s="25"/>
      <c r="AI27" s="25"/>
      <c r="AJ27" s="25"/>
      <c r="AK27" s="26"/>
    </row>
    <row r="28" spans="2:37" x14ac:dyDescent="0.15">
      <c r="B28" s="95"/>
      <c r="C28" s="96"/>
      <c r="D28" s="96"/>
      <c r="E28" s="96"/>
      <c r="F28" s="96"/>
      <c r="G28" s="96"/>
      <c r="H28" s="96"/>
      <c r="I28" s="97"/>
      <c r="J28" s="24"/>
      <c r="K28" s="25"/>
      <c r="L28" s="25"/>
      <c r="M28" s="25"/>
      <c r="N28" s="25"/>
      <c r="O28" s="25"/>
      <c r="P28" s="73"/>
      <c r="Q28" s="20"/>
      <c r="R28" s="21"/>
      <c r="S28" s="21"/>
      <c r="T28" s="21"/>
      <c r="U28" s="21"/>
      <c r="V28" s="21"/>
      <c r="W28" s="22"/>
      <c r="X28" s="23" t="str">
        <f t="shared" si="0"/>
        <v/>
      </c>
      <c r="Y28" s="23"/>
      <c r="Z28" s="23"/>
      <c r="AA28" s="23"/>
      <c r="AB28" s="23"/>
      <c r="AC28" s="23"/>
      <c r="AD28" s="23"/>
      <c r="AE28" s="24"/>
      <c r="AF28" s="25"/>
      <c r="AG28" s="25"/>
      <c r="AH28" s="25"/>
      <c r="AI28" s="25"/>
      <c r="AJ28" s="25"/>
      <c r="AK28" s="26"/>
    </row>
    <row r="29" spans="2:37" x14ac:dyDescent="0.15">
      <c r="B29" s="95"/>
      <c r="C29" s="96"/>
      <c r="D29" s="96"/>
      <c r="E29" s="96"/>
      <c r="F29" s="96"/>
      <c r="G29" s="96"/>
      <c r="H29" s="96"/>
      <c r="I29" s="97"/>
      <c r="J29" s="24"/>
      <c r="K29" s="25"/>
      <c r="L29" s="25"/>
      <c r="M29" s="25"/>
      <c r="N29" s="25"/>
      <c r="O29" s="25"/>
      <c r="P29" s="73"/>
      <c r="Q29" s="20"/>
      <c r="R29" s="21"/>
      <c r="S29" s="21"/>
      <c r="T29" s="21"/>
      <c r="U29" s="21"/>
      <c r="V29" s="21"/>
      <c r="W29" s="22"/>
      <c r="X29" s="23" t="str">
        <f t="shared" si="0"/>
        <v/>
      </c>
      <c r="Y29" s="23"/>
      <c r="Z29" s="23"/>
      <c r="AA29" s="23"/>
      <c r="AB29" s="23"/>
      <c r="AC29" s="23"/>
      <c r="AD29" s="23"/>
      <c r="AE29" s="24"/>
      <c r="AF29" s="25"/>
      <c r="AG29" s="25"/>
      <c r="AH29" s="25"/>
      <c r="AI29" s="25"/>
      <c r="AJ29" s="25"/>
      <c r="AK29" s="26"/>
    </row>
    <row r="30" spans="2:37" x14ac:dyDescent="0.15">
      <c r="B30" s="95"/>
      <c r="C30" s="96"/>
      <c r="D30" s="96"/>
      <c r="E30" s="96"/>
      <c r="F30" s="96"/>
      <c r="G30" s="96"/>
      <c r="H30" s="96"/>
      <c r="I30" s="97"/>
      <c r="J30" s="24"/>
      <c r="K30" s="25"/>
      <c r="L30" s="25"/>
      <c r="M30" s="25"/>
      <c r="N30" s="25"/>
      <c r="O30" s="25"/>
      <c r="P30" s="73"/>
      <c r="Q30" s="20"/>
      <c r="R30" s="21"/>
      <c r="S30" s="21"/>
      <c r="T30" s="21"/>
      <c r="U30" s="21"/>
      <c r="V30" s="21"/>
      <c r="W30" s="22"/>
      <c r="X30" s="23" t="str">
        <f t="shared" si="0"/>
        <v/>
      </c>
      <c r="Y30" s="23"/>
      <c r="Z30" s="23"/>
      <c r="AA30" s="23"/>
      <c r="AB30" s="23"/>
      <c r="AC30" s="23"/>
      <c r="AD30" s="23"/>
      <c r="AE30" s="24"/>
      <c r="AF30" s="25"/>
      <c r="AG30" s="25"/>
      <c r="AH30" s="25"/>
      <c r="AI30" s="25"/>
      <c r="AJ30" s="25"/>
      <c r="AK30" s="26"/>
    </row>
    <row r="31" spans="2:37" x14ac:dyDescent="0.15">
      <c r="B31" s="95"/>
      <c r="C31" s="96"/>
      <c r="D31" s="96"/>
      <c r="E31" s="96"/>
      <c r="F31" s="96"/>
      <c r="G31" s="96"/>
      <c r="H31" s="96"/>
      <c r="I31" s="97"/>
      <c r="J31" s="24"/>
      <c r="K31" s="25"/>
      <c r="L31" s="25"/>
      <c r="M31" s="25"/>
      <c r="N31" s="25"/>
      <c r="O31" s="25"/>
      <c r="P31" s="73"/>
      <c r="Q31" s="20"/>
      <c r="R31" s="21"/>
      <c r="S31" s="21"/>
      <c r="T31" s="21"/>
      <c r="U31" s="21"/>
      <c r="V31" s="21"/>
      <c r="W31" s="22"/>
      <c r="X31" s="23" t="str">
        <f t="shared" si="0"/>
        <v/>
      </c>
      <c r="Y31" s="23"/>
      <c r="Z31" s="23"/>
      <c r="AA31" s="23"/>
      <c r="AB31" s="23"/>
      <c r="AC31" s="23"/>
      <c r="AD31" s="23"/>
      <c r="AE31" s="24"/>
      <c r="AF31" s="25"/>
      <c r="AG31" s="25"/>
      <c r="AH31" s="25"/>
      <c r="AI31" s="25"/>
      <c r="AJ31" s="25"/>
      <c r="AK31" s="26"/>
    </row>
    <row r="32" spans="2:37" ht="14.25" thickBot="1" x14ac:dyDescent="0.2">
      <c r="B32" s="98"/>
      <c r="C32" s="99"/>
      <c r="D32" s="99"/>
      <c r="E32" s="99"/>
      <c r="F32" s="99"/>
      <c r="G32" s="99"/>
      <c r="H32" s="99"/>
      <c r="I32" s="100"/>
      <c r="J32" s="67"/>
      <c r="K32" s="28"/>
      <c r="L32" s="28"/>
      <c r="M32" s="28"/>
      <c r="N32" s="28"/>
      <c r="O32" s="28"/>
      <c r="P32" s="68"/>
      <c r="Q32" s="69"/>
      <c r="R32" s="69"/>
      <c r="S32" s="69"/>
      <c r="T32" s="69"/>
      <c r="U32" s="69"/>
      <c r="V32" s="69"/>
      <c r="W32" s="69"/>
      <c r="X32" s="70" t="str">
        <f t="shared" si="0"/>
        <v/>
      </c>
      <c r="Y32" s="70"/>
      <c r="Z32" s="70"/>
      <c r="AA32" s="70"/>
      <c r="AB32" s="70"/>
      <c r="AC32" s="70"/>
      <c r="AD32" s="70"/>
      <c r="AE32" s="71"/>
      <c r="AF32" s="71"/>
      <c r="AG32" s="71"/>
      <c r="AH32" s="71"/>
      <c r="AI32" s="71"/>
      <c r="AJ32" s="71"/>
      <c r="AK32" s="72"/>
    </row>
    <row r="33" spans="2:41" x14ac:dyDescent="0.15">
      <c r="B33" s="48" t="s">
        <v>23</v>
      </c>
      <c r="C33" s="14"/>
      <c r="D33" s="11">
        <v>1</v>
      </c>
      <c r="E33" s="11">
        <v>2</v>
      </c>
      <c r="F33" s="11">
        <v>3</v>
      </c>
      <c r="G33" s="11">
        <v>4</v>
      </c>
      <c r="H33" s="11">
        <v>5</v>
      </c>
      <c r="I33" s="11">
        <v>6</v>
      </c>
      <c r="J33" s="11">
        <v>7</v>
      </c>
      <c r="K33" s="11">
        <v>8</v>
      </c>
      <c r="L33" s="11">
        <v>9</v>
      </c>
      <c r="M33" s="11">
        <v>10</v>
      </c>
      <c r="N33" s="11">
        <v>11</v>
      </c>
      <c r="O33" s="11">
        <v>12</v>
      </c>
      <c r="P33" s="11">
        <v>13</v>
      </c>
      <c r="Q33" s="11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1">
        <v>20</v>
      </c>
      <c r="X33" s="11">
        <v>21</v>
      </c>
      <c r="Y33" s="11">
        <v>22</v>
      </c>
      <c r="Z33" s="11">
        <v>23</v>
      </c>
      <c r="AA33" s="11">
        <v>24</v>
      </c>
      <c r="AB33" s="11">
        <v>25</v>
      </c>
      <c r="AC33" s="11">
        <v>26</v>
      </c>
      <c r="AD33" s="11">
        <v>27</v>
      </c>
      <c r="AE33" s="11">
        <v>28</v>
      </c>
      <c r="AF33" s="11">
        <v>29</v>
      </c>
      <c r="AG33" s="11">
        <v>30</v>
      </c>
      <c r="AH33" s="11">
        <v>31</v>
      </c>
      <c r="AI33" s="77" t="s">
        <v>13</v>
      </c>
      <c r="AJ33" s="78"/>
      <c r="AK33" s="79"/>
    </row>
    <row r="34" spans="2:41" x14ac:dyDescent="0.15">
      <c r="B34" s="49"/>
      <c r="C34" s="6" t="str">
        <f t="shared" ref="C34:C43" si="1">IF(J23&lt;&gt;"",J23,"")</f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24" t="str">
        <f t="shared" ref="AI34:AI43" si="2">IF(C34&lt;&gt;"",COUNTIF(D34:AH34,"○"),"")</f>
        <v/>
      </c>
      <c r="AJ34" s="25"/>
      <c r="AK34" s="26"/>
    </row>
    <row r="35" spans="2:41" s="7" customFormat="1" x14ac:dyDescent="0.15">
      <c r="B35" s="49"/>
      <c r="C35" s="6" t="str">
        <f t="shared" si="1"/>
        <v/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4" t="str">
        <f t="shared" si="2"/>
        <v/>
      </c>
      <c r="AJ35" s="25"/>
      <c r="AK35" s="26"/>
      <c r="AL35" s="8"/>
      <c r="AM35" s="8"/>
      <c r="AN35" s="8"/>
      <c r="AO35" s="8"/>
    </row>
    <row r="36" spans="2:41" x14ac:dyDescent="0.15">
      <c r="B36" s="49"/>
      <c r="C36" s="6" t="str">
        <f t="shared" si="1"/>
        <v/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4" t="str">
        <f t="shared" si="2"/>
        <v/>
      </c>
      <c r="AJ36" s="25"/>
      <c r="AK36" s="26"/>
      <c r="AL36" s="5"/>
      <c r="AM36" s="5"/>
      <c r="AN36" s="5"/>
      <c r="AO36" s="5"/>
    </row>
    <row r="37" spans="2:41" x14ac:dyDescent="0.15">
      <c r="B37" s="49"/>
      <c r="C37" s="6" t="str">
        <f t="shared" si="1"/>
        <v/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4" t="str">
        <f t="shared" si="2"/>
        <v/>
      </c>
      <c r="AJ37" s="25"/>
      <c r="AK37" s="26"/>
    </row>
    <row r="38" spans="2:41" x14ac:dyDescent="0.15">
      <c r="B38" s="49"/>
      <c r="C38" s="6" t="str">
        <f t="shared" si="1"/>
        <v/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4" t="str">
        <f t="shared" si="2"/>
        <v/>
      </c>
      <c r="AJ38" s="25"/>
      <c r="AK38" s="26"/>
    </row>
    <row r="39" spans="2:41" x14ac:dyDescent="0.15">
      <c r="B39" s="49"/>
      <c r="C39" s="6" t="str">
        <f t="shared" si="1"/>
        <v/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4" t="str">
        <f t="shared" si="2"/>
        <v/>
      </c>
      <c r="AJ39" s="25"/>
      <c r="AK39" s="26"/>
    </row>
    <row r="40" spans="2:41" x14ac:dyDescent="0.15">
      <c r="B40" s="49"/>
      <c r="C40" s="6" t="str">
        <f t="shared" si="1"/>
        <v/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4" t="str">
        <f t="shared" si="2"/>
        <v/>
      </c>
      <c r="AJ40" s="25"/>
      <c r="AK40" s="26"/>
    </row>
    <row r="41" spans="2:41" x14ac:dyDescent="0.15">
      <c r="B41" s="49"/>
      <c r="C41" s="6" t="str">
        <f t="shared" si="1"/>
        <v/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4" t="str">
        <f t="shared" si="2"/>
        <v/>
      </c>
      <c r="AJ41" s="25"/>
      <c r="AK41" s="26"/>
    </row>
    <row r="42" spans="2:41" x14ac:dyDescent="0.15">
      <c r="B42" s="49"/>
      <c r="C42" s="6" t="str">
        <f t="shared" si="1"/>
        <v/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4" t="str">
        <f t="shared" si="2"/>
        <v/>
      </c>
      <c r="AJ42" s="25"/>
      <c r="AK42" s="26"/>
    </row>
    <row r="43" spans="2:41" x14ac:dyDescent="0.15">
      <c r="B43" s="50"/>
      <c r="C43" s="6" t="str">
        <f t="shared" si="1"/>
        <v/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4" t="str">
        <f t="shared" si="2"/>
        <v/>
      </c>
      <c r="AJ43" s="25"/>
      <c r="AK43" s="26"/>
    </row>
    <row r="44" spans="2:41" ht="14.25" customHeight="1" thickBot="1" x14ac:dyDescent="0.2">
      <c r="B44" s="51" t="s">
        <v>12</v>
      </c>
      <c r="C44" s="52"/>
      <c r="D44" s="12">
        <f>COUNTIF(D34:D43,"○")</f>
        <v>0</v>
      </c>
      <c r="E44" s="12">
        <f t="shared" ref="E44:AH44" si="3">COUNTIF(E34:E43,"○")</f>
        <v>0</v>
      </c>
      <c r="F44" s="12">
        <f t="shared" si="3"/>
        <v>0</v>
      </c>
      <c r="G44" s="12">
        <f t="shared" si="3"/>
        <v>0</v>
      </c>
      <c r="H44" s="12">
        <f t="shared" si="3"/>
        <v>0</v>
      </c>
      <c r="I44" s="12">
        <f t="shared" si="3"/>
        <v>0</v>
      </c>
      <c r="J44" s="12">
        <f t="shared" si="3"/>
        <v>0</v>
      </c>
      <c r="K44" s="12">
        <f t="shared" si="3"/>
        <v>0</v>
      </c>
      <c r="L44" s="12">
        <f t="shared" si="3"/>
        <v>0</v>
      </c>
      <c r="M44" s="12">
        <f t="shared" si="3"/>
        <v>0</v>
      </c>
      <c r="N44" s="12">
        <f t="shared" si="3"/>
        <v>0</v>
      </c>
      <c r="O44" s="12">
        <f t="shared" si="3"/>
        <v>0</v>
      </c>
      <c r="P44" s="12">
        <f t="shared" si="3"/>
        <v>0</v>
      </c>
      <c r="Q44" s="12">
        <f t="shared" si="3"/>
        <v>0</v>
      </c>
      <c r="R44" s="12">
        <f t="shared" si="3"/>
        <v>0</v>
      </c>
      <c r="S44" s="12">
        <f t="shared" si="3"/>
        <v>0</v>
      </c>
      <c r="T44" s="12">
        <f t="shared" si="3"/>
        <v>0</v>
      </c>
      <c r="U44" s="12">
        <f t="shared" si="3"/>
        <v>0</v>
      </c>
      <c r="V44" s="12">
        <f t="shared" si="3"/>
        <v>0</v>
      </c>
      <c r="W44" s="12">
        <f t="shared" si="3"/>
        <v>0</v>
      </c>
      <c r="X44" s="12">
        <f t="shared" si="3"/>
        <v>0</v>
      </c>
      <c r="Y44" s="12">
        <f t="shared" si="3"/>
        <v>0</v>
      </c>
      <c r="Z44" s="12">
        <f t="shared" si="3"/>
        <v>0</v>
      </c>
      <c r="AA44" s="12">
        <f t="shared" si="3"/>
        <v>0</v>
      </c>
      <c r="AB44" s="12">
        <f t="shared" si="3"/>
        <v>0</v>
      </c>
      <c r="AC44" s="12">
        <f t="shared" si="3"/>
        <v>0</v>
      </c>
      <c r="AD44" s="12">
        <f t="shared" si="3"/>
        <v>0</v>
      </c>
      <c r="AE44" s="12">
        <f t="shared" si="3"/>
        <v>0</v>
      </c>
      <c r="AF44" s="12">
        <f t="shared" si="3"/>
        <v>0</v>
      </c>
      <c r="AG44" s="12">
        <f t="shared" si="3"/>
        <v>0</v>
      </c>
      <c r="AH44" s="12">
        <f t="shared" si="3"/>
        <v>0</v>
      </c>
      <c r="AI44" s="27">
        <f>SUM(D44:AH44)</f>
        <v>0</v>
      </c>
      <c r="AJ44" s="28"/>
      <c r="AK44" s="29"/>
    </row>
    <row r="45" spans="2:41" s="7" customFormat="1" x14ac:dyDescent="0.15">
      <c r="B45" s="53" t="s">
        <v>16</v>
      </c>
      <c r="C45" s="9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30" t="str">
        <f>IF(C45&lt;&gt;"",COUNTIF(D45:AH45,"○"),"")</f>
        <v/>
      </c>
      <c r="AJ45" s="31"/>
      <c r="AK45" s="32"/>
    </row>
    <row r="46" spans="2:41" x14ac:dyDescent="0.15">
      <c r="B46" s="54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55" t="str">
        <f>IF(C46&lt;&gt;"",COUNTIF(D46:AH46,"○"),"")</f>
        <v/>
      </c>
      <c r="AJ46" s="56"/>
      <c r="AK46" s="57"/>
    </row>
    <row r="47" spans="2:41" x14ac:dyDescent="0.15">
      <c r="B47" s="54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55" t="str">
        <f>IF(C47&lt;&gt;"",COUNTIF(D47:AH47,"○"),"")</f>
        <v/>
      </c>
      <c r="AJ47" s="56"/>
      <c r="AK47" s="57"/>
    </row>
    <row r="48" spans="2:41" x14ac:dyDescent="0.15">
      <c r="B48" s="54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55" t="str">
        <f>IF(C48&lt;&gt;"",COUNTIF(D48:AH48,"○"),"")</f>
        <v/>
      </c>
      <c r="AJ48" s="56"/>
      <c r="AK48" s="57"/>
    </row>
    <row r="49" spans="2:37" x14ac:dyDescent="0.15">
      <c r="B49" s="54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55" t="str">
        <f>IF(C49&lt;&gt;"",COUNTIF(D49:AH49,"○"),"")</f>
        <v/>
      </c>
      <c r="AJ49" s="56"/>
      <c r="AK49" s="57"/>
    </row>
    <row r="50" spans="2:37" x14ac:dyDescent="0.15">
      <c r="B50" s="33" t="s">
        <v>18</v>
      </c>
      <c r="C50" s="34"/>
      <c r="D50" s="39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1"/>
    </row>
    <row r="51" spans="2:37" x14ac:dyDescent="0.15">
      <c r="B51" s="35"/>
      <c r="C51" s="36"/>
      <c r="D51" s="42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4"/>
    </row>
    <row r="52" spans="2:37" ht="14.25" thickBot="1" x14ac:dyDescent="0.2">
      <c r="B52" s="37"/>
      <c r="C52" s="38"/>
      <c r="D52" s="45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7"/>
    </row>
    <row r="53" spans="2:37" x14ac:dyDescent="0.15">
      <c r="B53" t="s">
        <v>17</v>
      </c>
      <c r="C53" s="18" t="str">
        <f>IF(C34="","",IF(C45="","配置職員を記載してください",""))</f>
        <v/>
      </c>
    </row>
    <row r="54" spans="2:37" x14ac:dyDescent="0.15">
      <c r="C54" t="s">
        <v>45</v>
      </c>
    </row>
    <row r="55" spans="2:37" x14ac:dyDescent="0.15">
      <c r="C55" t="s">
        <v>44</v>
      </c>
    </row>
    <row r="56" spans="2:37" x14ac:dyDescent="0.15">
      <c r="C56" t="s">
        <v>43</v>
      </c>
    </row>
    <row r="57" spans="2:37" x14ac:dyDescent="0.15">
      <c r="C57" t="s">
        <v>51</v>
      </c>
    </row>
    <row r="58" spans="2:37" x14ac:dyDescent="0.1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</sheetData>
  <mergeCells count="94">
    <mergeCell ref="N12:S12"/>
    <mergeCell ref="T12:AK12"/>
    <mergeCell ref="N7:S7"/>
    <mergeCell ref="T7:AK7"/>
    <mergeCell ref="AI38:AK38"/>
    <mergeCell ref="J31:P31"/>
    <mergeCell ref="Q31:W31"/>
    <mergeCell ref="Q28:W28"/>
    <mergeCell ref="Q29:W29"/>
    <mergeCell ref="Q30:W30"/>
    <mergeCell ref="J23:P23"/>
    <mergeCell ref="N11:S11"/>
    <mergeCell ref="Q25:W25"/>
    <mergeCell ref="X25:AD25"/>
    <mergeCell ref="AE25:AK25"/>
    <mergeCell ref="A15:AL15"/>
    <mergeCell ref="B16:I16"/>
    <mergeCell ref="B17:I17"/>
    <mergeCell ref="B22:I22"/>
    <mergeCell ref="Q22:W22"/>
    <mergeCell ref="B18:I18"/>
    <mergeCell ref="J18:AK18"/>
    <mergeCell ref="J16:AK16"/>
    <mergeCell ref="B19:I19"/>
    <mergeCell ref="B20:I21"/>
    <mergeCell ref="B23:I32"/>
    <mergeCell ref="J28:P28"/>
    <mergeCell ref="J29:P29"/>
    <mergeCell ref="J30:P30"/>
    <mergeCell ref="J17:AK17"/>
    <mergeCell ref="J22:P22"/>
    <mergeCell ref="Q23:W23"/>
    <mergeCell ref="X23:AD23"/>
    <mergeCell ref="AE23:AK23"/>
    <mergeCell ref="X22:AD22"/>
    <mergeCell ref="AE22:AK22"/>
    <mergeCell ref="J24:P24"/>
    <mergeCell ref="Q24:W24"/>
    <mergeCell ref="X24:AD24"/>
    <mergeCell ref="AE24:AK24"/>
    <mergeCell ref="J25:P25"/>
    <mergeCell ref="A1:AK1"/>
    <mergeCell ref="A5:AH5"/>
    <mergeCell ref="N8:S8"/>
    <mergeCell ref="N10:S10"/>
    <mergeCell ref="A2:AK2"/>
    <mergeCell ref="T8:AK8"/>
    <mergeCell ref="T10:AK10"/>
    <mergeCell ref="N9:S9"/>
    <mergeCell ref="T9:AK9"/>
    <mergeCell ref="T11:AK11"/>
    <mergeCell ref="AI36:AK36"/>
    <mergeCell ref="J20:AK21"/>
    <mergeCell ref="J32:P32"/>
    <mergeCell ref="Q32:W32"/>
    <mergeCell ref="X32:AD32"/>
    <mergeCell ref="AE32:AK32"/>
    <mergeCell ref="J26:P26"/>
    <mergeCell ref="Q26:W26"/>
    <mergeCell ref="X26:AD26"/>
    <mergeCell ref="AE26:AK26"/>
    <mergeCell ref="J27:P27"/>
    <mergeCell ref="AI33:AK33"/>
    <mergeCell ref="AI35:AK35"/>
    <mergeCell ref="AI34:AK34"/>
    <mergeCell ref="J19:AK19"/>
    <mergeCell ref="B50:C52"/>
    <mergeCell ref="D50:AK52"/>
    <mergeCell ref="AI41:AK41"/>
    <mergeCell ref="AI42:AK42"/>
    <mergeCell ref="AI43:AK43"/>
    <mergeCell ref="B33:B43"/>
    <mergeCell ref="B44:C44"/>
    <mergeCell ref="AI37:AK37"/>
    <mergeCell ref="B45:B49"/>
    <mergeCell ref="AI46:AK46"/>
    <mergeCell ref="AI47:AK47"/>
    <mergeCell ref="AI48:AK48"/>
    <mergeCell ref="AI49:AK49"/>
    <mergeCell ref="AI39:AK39"/>
    <mergeCell ref="AI40:AK40"/>
    <mergeCell ref="Q27:W27"/>
    <mergeCell ref="X27:AD27"/>
    <mergeCell ref="AE27:AK27"/>
    <mergeCell ref="AI44:AK44"/>
    <mergeCell ref="AI45:AK45"/>
    <mergeCell ref="X28:AD28"/>
    <mergeCell ref="X29:AD29"/>
    <mergeCell ref="X30:AD30"/>
    <mergeCell ref="X31:AD31"/>
    <mergeCell ref="AE28:AK28"/>
    <mergeCell ref="AE29:AK29"/>
    <mergeCell ref="AE30:AK30"/>
    <mergeCell ref="AE31:AK31"/>
  </mergeCells>
  <phoneticPr fontId="2"/>
  <dataValidations count="1">
    <dataValidation type="list" allowBlank="1" showInputMessage="1" showErrorMessage="1" sqref="T12:AK12" xr:uid="{00000000-0002-0000-0000-000000000000}">
      <formula1>$AN$11:$AN$13</formula1>
    </dataValidation>
  </dataValidations>
  <pageMargins left="0.59055118110236227" right="0.19685039370078741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8"/>
  <sheetViews>
    <sheetView zoomScaleNormal="100" workbookViewId="0">
      <selection activeCell="B23" sqref="B23:I32"/>
    </sheetView>
  </sheetViews>
  <sheetFormatPr defaultRowHeight="13.5" x14ac:dyDescent="0.15"/>
  <cols>
    <col min="1" max="1" width="2.625" customWidth="1"/>
    <col min="2" max="2" width="3.375" customWidth="1"/>
    <col min="3" max="3" width="10.375" customWidth="1"/>
    <col min="4" max="39" width="2.625" customWidth="1"/>
    <col min="40" max="40" width="5.375" hidden="1" customWidth="1"/>
    <col min="41" max="149" width="2.625" customWidth="1"/>
  </cols>
  <sheetData>
    <row r="1" spans="1:40" x14ac:dyDescent="0.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</row>
    <row r="2" spans="1:40" ht="27" customHeight="1" x14ac:dyDescent="0.15">
      <c r="A2" s="86" t="s">
        <v>49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</row>
    <row r="5" spans="1:40" x14ac:dyDescent="0.1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</row>
    <row r="6" spans="1:40" ht="14.25" thickBo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5"/>
      <c r="P6" s="15"/>
      <c r="Q6" s="15"/>
      <c r="R6" s="15"/>
      <c r="S6" s="1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40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7" t="s">
        <v>1</v>
      </c>
      <c r="O7" s="118"/>
      <c r="P7" s="118"/>
      <c r="Q7" s="118"/>
      <c r="R7" s="118"/>
      <c r="S7" s="118"/>
      <c r="T7" s="119" t="s">
        <v>40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20"/>
    </row>
    <row r="8" spans="1:40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4" t="s">
        <v>2</v>
      </c>
      <c r="O8" s="85"/>
      <c r="P8" s="85"/>
      <c r="Q8" s="85"/>
      <c r="R8" s="85"/>
      <c r="S8" s="85"/>
      <c r="T8" s="87" t="s">
        <v>29</v>
      </c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8"/>
    </row>
    <row r="9" spans="1:40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84" t="s">
        <v>41</v>
      </c>
      <c r="O9" s="85"/>
      <c r="P9" s="85"/>
      <c r="Q9" s="85"/>
      <c r="R9" s="85"/>
      <c r="S9" s="85"/>
      <c r="T9" s="122" t="s">
        <v>42</v>
      </c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4"/>
    </row>
    <row r="10" spans="1:40" ht="28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84" t="s">
        <v>0</v>
      </c>
      <c r="O10" s="85"/>
      <c r="P10" s="85"/>
      <c r="Q10" s="85"/>
      <c r="R10" s="85"/>
      <c r="S10" s="85"/>
      <c r="T10" s="89" t="s">
        <v>21</v>
      </c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90"/>
    </row>
    <row r="11" spans="1:40" ht="47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84" t="s">
        <v>3</v>
      </c>
      <c r="O11" s="85"/>
      <c r="P11" s="85"/>
      <c r="Q11" s="85"/>
      <c r="R11" s="85"/>
      <c r="S11" s="85"/>
      <c r="T11" s="58" t="s">
        <v>34</v>
      </c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60"/>
      <c r="AN11" t="s">
        <v>14</v>
      </c>
    </row>
    <row r="12" spans="1:40" ht="14.25" thickBo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98" t="s">
        <v>20</v>
      </c>
      <c r="O12" s="99"/>
      <c r="P12" s="99"/>
      <c r="Q12" s="99"/>
      <c r="R12" s="99"/>
      <c r="S12" s="99"/>
      <c r="T12" s="45" t="s">
        <v>14</v>
      </c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7"/>
      <c r="AN12" t="s">
        <v>31</v>
      </c>
    </row>
    <row r="13" spans="1:40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N13" t="s">
        <v>15</v>
      </c>
    </row>
    <row r="14" spans="1:40" ht="19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40" ht="14.25" thickBot="1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</row>
    <row r="16" spans="1:40" ht="21" customHeight="1" x14ac:dyDescent="0.15">
      <c r="B16" s="104" t="s">
        <v>4</v>
      </c>
      <c r="C16" s="105"/>
      <c r="D16" s="105"/>
      <c r="E16" s="105"/>
      <c r="F16" s="105"/>
      <c r="G16" s="105"/>
      <c r="H16" s="105"/>
      <c r="I16" s="105"/>
      <c r="J16" s="111" t="s">
        <v>36</v>
      </c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2"/>
    </row>
    <row r="17" spans="2:37" ht="27" customHeight="1" x14ac:dyDescent="0.15">
      <c r="B17" s="106" t="s">
        <v>0</v>
      </c>
      <c r="C17" s="107"/>
      <c r="D17" s="107"/>
      <c r="E17" s="107"/>
      <c r="F17" s="107"/>
      <c r="G17" s="107"/>
      <c r="H17" s="107"/>
      <c r="I17" s="107"/>
      <c r="J17" s="89" t="s">
        <v>37</v>
      </c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90"/>
    </row>
    <row r="18" spans="2:37" ht="18" customHeight="1" x14ac:dyDescent="0.15">
      <c r="B18" s="84" t="s">
        <v>5</v>
      </c>
      <c r="C18" s="85"/>
      <c r="D18" s="85"/>
      <c r="E18" s="85"/>
      <c r="F18" s="85"/>
      <c r="G18" s="85"/>
      <c r="H18" s="85"/>
      <c r="I18" s="110"/>
      <c r="J18" s="58" t="s">
        <v>47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60"/>
    </row>
    <row r="19" spans="2:37" ht="31.5" customHeight="1" x14ac:dyDescent="0.15">
      <c r="B19" s="84" t="s">
        <v>22</v>
      </c>
      <c r="C19" s="85"/>
      <c r="D19" s="85"/>
      <c r="E19" s="85"/>
      <c r="F19" s="85"/>
      <c r="G19" s="85"/>
      <c r="H19" s="85"/>
      <c r="I19" s="110"/>
      <c r="J19" s="80" t="s">
        <v>32</v>
      </c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2"/>
    </row>
    <row r="20" spans="2:37" ht="15.75" customHeight="1" x14ac:dyDescent="0.15">
      <c r="B20" s="92" t="s">
        <v>6</v>
      </c>
      <c r="C20" s="93"/>
      <c r="D20" s="93"/>
      <c r="E20" s="93"/>
      <c r="F20" s="93"/>
      <c r="G20" s="93"/>
      <c r="H20" s="93"/>
      <c r="I20" s="113"/>
      <c r="J20" s="61" t="s">
        <v>38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3"/>
    </row>
    <row r="21" spans="2:37" ht="33" customHeight="1" thickBot="1" x14ac:dyDescent="0.2">
      <c r="B21" s="114"/>
      <c r="C21" s="115"/>
      <c r="D21" s="115"/>
      <c r="E21" s="115"/>
      <c r="F21" s="115"/>
      <c r="G21" s="115"/>
      <c r="H21" s="115"/>
      <c r="I21" s="116"/>
      <c r="J21" s="64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6"/>
    </row>
    <row r="22" spans="2:37" ht="51" customHeight="1" x14ac:dyDescent="0.15">
      <c r="B22" s="108"/>
      <c r="C22" s="109"/>
      <c r="D22" s="109"/>
      <c r="E22" s="109"/>
      <c r="F22" s="109"/>
      <c r="G22" s="109"/>
      <c r="H22" s="109"/>
      <c r="I22" s="109"/>
      <c r="J22" s="101" t="s">
        <v>8</v>
      </c>
      <c r="K22" s="101"/>
      <c r="L22" s="101"/>
      <c r="M22" s="101"/>
      <c r="N22" s="101"/>
      <c r="O22" s="101"/>
      <c r="P22" s="101"/>
      <c r="Q22" s="102" t="s">
        <v>9</v>
      </c>
      <c r="R22" s="102"/>
      <c r="S22" s="102"/>
      <c r="T22" s="102"/>
      <c r="U22" s="102"/>
      <c r="V22" s="102"/>
      <c r="W22" s="102"/>
      <c r="X22" s="102" t="s">
        <v>10</v>
      </c>
      <c r="Y22" s="102"/>
      <c r="Z22" s="102"/>
      <c r="AA22" s="102"/>
      <c r="AB22" s="102"/>
      <c r="AC22" s="102"/>
      <c r="AD22" s="102"/>
      <c r="AE22" s="101" t="s">
        <v>11</v>
      </c>
      <c r="AF22" s="101"/>
      <c r="AG22" s="101"/>
      <c r="AH22" s="101"/>
      <c r="AI22" s="101"/>
      <c r="AJ22" s="101"/>
      <c r="AK22" s="103"/>
    </row>
    <row r="23" spans="2:37" ht="13.5" customHeight="1" x14ac:dyDescent="0.15">
      <c r="B23" s="92" t="s">
        <v>7</v>
      </c>
      <c r="C23" s="93"/>
      <c r="D23" s="93"/>
      <c r="E23" s="93"/>
      <c r="F23" s="93"/>
      <c r="G23" s="93"/>
      <c r="H23" s="93"/>
      <c r="I23" s="94"/>
      <c r="J23" s="75" t="s">
        <v>24</v>
      </c>
      <c r="K23" s="75"/>
      <c r="L23" s="75"/>
      <c r="M23" s="75"/>
      <c r="N23" s="75"/>
      <c r="O23" s="75"/>
      <c r="P23" s="75"/>
      <c r="Q23" s="74" t="s">
        <v>26</v>
      </c>
      <c r="R23" s="74"/>
      <c r="S23" s="74"/>
      <c r="T23" s="74"/>
      <c r="U23" s="74"/>
      <c r="V23" s="74"/>
      <c r="W23" s="74"/>
      <c r="X23" s="125">
        <f t="shared" ref="X23:X32" si="0">AI34</f>
        <v>11</v>
      </c>
      <c r="Y23" s="125"/>
      <c r="Z23" s="125"/>
      <c r="AA23" s="125"/>
      <c r="AB23" s="125"/>
      <c r="AC23" s="125"/>
      <c r="AD23" s="125"/>
      <c r="AE23" s="75"/>
      <c r="AF23" s="75"/>
      <c r="AG23" s="75"/>
      <c r="AH23" s="75"/>
      <c r="AI23" s="75"/>
      <c r="AJ23" s="75"/>
      <c r="AK23" s="76"/>
    </row>
    <row r="24" spans="2:37" x14ac:dyDescent="0.15">
      <c r="B24" s="95"/>
      <c r="C24" s="96"/>
      <c r="D24" s="96"/>
      <c r="E24" s="96"/>
      <c r="F24" s="96"/>
      <c r="G24" s="96"/>
      <c r="H24" s="96"/>
      <c r="I24" s="97"/>
      <c r="J24" s="75" t="s">
        <v>25</v>
      </c>
      <c r="K24" s="75"/>
      <c r="L24" s="75"/>
      <c r="M24" s="75"/>
      <c r="N24" s="75"/>
      <c r="O24" s="75"/>
      <c r="P24" s="75"/>
      <c r="Q24" s="74" t="s">
        <v>26</v>
      </c>
      <c r="R24" s="74"/>
      <c r="S24" s="74"/>
      <c r="T24" s="74"/>
      <c r="U24" s="74"/>
      <c r="V24" s="74"/>
      <c r="W24" s="74"/>
      <c r="X24" s="125">
        <f t="shared" si="0"/>
        <v>9</v>
      </c>
      <c r="Y24" s="125"/>
      <c r="Z24" s="125"/>
      <c r="AA24" s="125"/>
      <c r="AB24" s="125"/>
      <c r="AC24" s="125"/>
      <c r="AD24" s="125"/>
      <c r="AE24" s="75"/>
      <c r="AF24" s="75"/>
      <c r="AG24" s="75"/>
      <c r="AH24" s="75"/>
      <c r="AI24" s="75"/>
      <c r="AJ24" s="75"/>
      <c r="AK24" s="76"/>
    </row>
    <row r="25" spans="2:37" x14ac:dyDescent="0.15">
      <c r="B25" s="95"/>
      <c r="C25" s="96"/>
      <c r="D25" s="96"/>
      <c r="E25" s="96"/>
      <c r="F25" s="96"/>
      <c r="G25" s="96"/>
      <c r="H25" s="96"/>
      <c r="I25" s="97"/>
      <c r="J25" s="75"/>
      <c r="K25" s="75"/>
      <c r="L25" s="75"/>
      <c r="M25" s="75"/>
      <c r="N25" s="75"/>
      <c r="O25" s="75"/>
      <c r="P25" s="75"/>
      <c r="Q25" s="74"/>
      <c r="R25" s="74"/>
      <c r="S25" s="74"/>
      <c r="T25" s="74"/>
      <c r="U25" s="74"/>
      <c r="V25" s="74"/>
      <c r="W25" s="74"/>
      <c r="X25" s="125" t="str">
        <f t="shared" si="0"/>
        <v/>
      </c>
      <c r="Y25" s="125"/>
      <c r="Z25" s="125"/>
      <c r="AA25" s="125"/>
      <c r="AB25" s="125"/>
      <c r="AC25" s="125"/>
      <c r="AD25" s="125"/>
      <c r="AE25" s="75"/>
      <c r="AF25" s="75"/>
      <c r="AG25" s="75"/>
      <c r="AH25" s="75"/>
      <c r="AI25" s="75"/>
      <c r="AJ25" s="75"/>
      <c r="AK25" s="76"/>
    </row>
    <row r="26" spans="2:37" x14ac:dyDescent="0.15">
      <c r="B26" s="95"/>
      <c r="C26" s="96"/>
      <c r="D26" s="96"/>
      <c r="E26" s="96"/>
      <c r="F26" s="96"/>
      <c r="G26" s="96"/>
      <c r="H26" s="96"/>
      <c r="I26" s="97"/>
      <c r="J26" s="24"/>
      <c r="K26" s="25"/>
      <c r="L26" s="25"/>
      <c r="M26" s="25"/>
      <c r="N26" s="25"/>
      <c r="O26" s="25"/>
      <c r="P26" s="73"/>
      <c r="Q26" s="74"/>
      <c r="R26" s="74"/>
      <c r="S26" s="74"/>
      <c r="T26" s="74"/>
      <c r="U26" s="74"/>
      <c r="V26" s="74"/>
      <c r="W26" s="74"/>
      <c r="X26" s="125" t="str">
        <f t="shared" si="0"/>
        <v/>
      </c>
      <c r="Y26" s="125"/>
      <c r="Z26" s="125"/>
      <c r="AA26" s="125"/>
      <c r="AB26" s="125"/>
      <c r="AC26" s="125"/>
      <c r="AD26" s="125"/>
      <c r="AE26" s="75"/>
      <c r="AF26" s="75"/>
      <c r="AG26" s="75"/>
      <c r="AH26" s="75"/>
      <c r="AI26" s="75"/>
      <c r="AJ26" s="75"/>
      <c r="AK26" s="76"/>
    </row>
    <row r="27" spans="2:37" x14ac:dyDescent="0.15">
      <c r="B27" s="95"/>
      <c r="C27" s="96"/>
      <c r="D27" s="96"/>
      <c r="E27" s="96"/>
      <c r="F27" s="96"/>
      <c r="G27" s="96"/>
      <c r="H27" s="96"/>
      <c r="I27" s="97"/>
      <c r="J27" s="24"/>
      <c r="K27" s="25"/>
      <c r="L27" s="25"/>
      <c r="M27" s="25"/>
      <c r="N27" s="25"/>
      <c r="O27" s="25"/>
      <c r="P27" s="73"/>
      <c r="Q27" s="20"/>
      <c r="R27" s="21"/>
      <c r="S27" s="21"/>
      <c r="T27" s="21"/>
      <c r="U27" s="21"/>
      <c r="V27" s="21"/>
      <c r="W27" s="22"/>
      <c r="X27" s="125" t="str">
        <f t="shared" si="0"/>
        <v/>
      </c>
      <c r="Y27" s="125"/>
      <c r="Z27" s="125"/>
      <c r="AA27" s="125"/>
      <c r="AB27" s="125"/>
      <c r="AC27" s="125"/>
      <c r="AD27" s="125"/>
      <c r="AE27" s="24"/>
      <c r="AF27" s="25"/>
      <c r="AG27" s="25"/>
      <c r="AH27" s="25"/>
      <c r="AI27" s="25"/>
      <c r="AJ27" s="25"/>
      <c r="AK27" s="26"/>
    </row>
    <row r="28" spans="2:37" x14ac:dyDescent="0.15">
      <c r="B28" s="95"/>
      <c r="C28" s="96"/>
      <c r="D28" s="96"/>
      <c r="E28" s="96"/>
      <c r="F28" s="96"/>
      <c r="G28" s="96"/>
      <c r="H28" s="96"/>
      <c r="I28" s="97"/>
      <c r="J28" s="24"/>
      <c r="K28" s="25"/>
      <c r="L28" s="25"/>
      <c r="M28" s="25"/>
      <c r="N28" s="25"/>
      <c r="O28" s="25"/>
      <c r="P28" s="73"/>
      <c r="Q28" s="20"/>
      <c r="R28" s="21"/>
      <c r="S28" s="21"/>
      <c r="T28" s="21"/>
      <c r="U28" s="21"/>
      <c r="V28" s="21"/>
      <c r="W28" s="22"/>
      <c r="X28" s="125" t="str">
        <f t="shared" si="0"/>
        <v/>
      </c>
      <c r="Y28" s="125"/>
      <c r="Z28" s="125"/>
      <c r="AA28" s="125"/>
      <c r="AB28" s="125"/>
      <c r="AC28" s="125"/>
      <c r="AD28" s="125"/>
      <c r="AE28" s="24"/>
      <c r="AF28" s="25"/>
      <c r="AG28" s="25"/>
      <c r="AH28" s="25"/>
      <c r="AI28" s="25"/>
      <c r="AJ28" s="25"/>
      <c r="AK28" s="26"/>
    </row>
    <row r="29" spans="2:37" x14ac:dyDescent="0.15">
      <c r="B29" s="95"/>
      <c r="C29" s="96"/>
      <c r="D29" s="96"/>
      <c r="E29" s="96"/>
      <c r="F29" s="96"/>
      <c r="G29" s="96"/>
      <c r="H29" s="96"/>
      <c r="I29" s="97"/>
      <c r="J29" s="24"/>
      <c r="K29" s="25"/>
      <c r="L29" s="25"/>
      <c r="M29" s="25"/>
      <c r="N29" s="25"/>
      <c r="O29" s="25"/>
      <c r="P29" s="73"/>
      <c r="Q29" s="20"/>
      <c r="R29" s="21"/>
      <c r="S29" s="21"/>
      <c r="T29" s="21"/>
      <c r="U29" s="21"/>
      <c r="V29" s="21"/>
      <c r="W29" s="22"/>
      <c r="X29" s="125" t="str">
        <f t="shared" si="0"/>
        <v/>
      </c>
      <c r="Y29" s="125"/>
      <c r="Z29" s="125"/>
      <c r="AA29" s="125"/>
      <c r="AB29" s="125"/>
      <c r="AC29" s="125"/>
      <c r="AD29" s="125"/>
      <c r="AE29" s="24"/>
      <c r="AF29" s="25"/>
      <c r="AG29" s="25"/>
      <c r="AH29" s="25"/>
      <c r="AI29" s="25"/>
      <c r="AJ29" s="25"/>
      <c r="AK29" s="26"/>
    </row>
    <row r="30" spans="2:37" x14ac:dyDescent="0.15">
      <c r="B30" s="95"/>
      <c r="C30" s="96"/>
      <c r="D30" s="96"/>
      <c r="E30" s="96"/>
      <c r="F30" s="96"/>
      <c r="G30" s="96"/>
      <c r="H30" s="96"/>
      <c r="I30" s="97"/>
      <c r="J30" s="24"/>
      <c r="K30" s="25"/>
      <c r="L30" s="25"/>
      <c r="M30" s="25"/>
      <c r="N30" s="25"/>
      <c r="O30" s="25"/>
      <c r="P30" s="73"/>
      <c r="Q30" s="20"/>
      <c r="R30" s="21"/>
      <c r="S30" s="21"/>
      <c r="T30" s="21"/>
      <c r="U30" s="21"/>
      <c r="V30" s="21"/>
      <c r="W30" s="22"/>
      <c r="X30" s="125" t="str">
        <f t="shared" si="0"/>
        <v/>
      </c>
      <c r="Y30" s="125"/>
      <c r="Z30" s="125"/>
      <c r="AA30" s="125"/>
      <c r="AB30" s="125"/>
      <c r="AC30" s="125"/>
      <c r="AD30" s="125"/>
      <c r="AE30" s="24"/>
      <c r="AF30" s="25"/>
      <c r="AG30" s="25"/>
      <c r="AH30" s="25"/>
      <c r="AI30" s="25"/>
      <c r="AJ30" s="25"/>
      <c r="AK30" s="26"/>
    </row>
    <row r="31" spans="2:37" x14ac:dyDescent="0.15">
      <c r="B31" s="95"/>
      <c r="C31" s="96"/>
      <c r="D31" s="96"/>
      <c r="E31" s="96"/>
      <c r="F31" s="96"/>
      <c r="G31" s="96"/>
      <c r="H31" s="96"/>
      <c r="I31" s="97"/>
      <c r="J31" s="24"/>
      <c r="K31" s="25"/>
      <c r="L31" s="25"/>
      <c r="M31" s="25"/>
      <c r="N31" s="25"/>
      <c r="O31" s="25"/>
      <c r="P31" s="73"/>
      <c r="Q31" s="20"/>
      <c r="R31" s="21"/>
      <c r="S31" s="21"/>
      <c r="T31" s="21"/>
      <c r="U31" s="21"/>
      <c r="V31" s="21"/>
      <c r="W31" s="22"/>
      <c r="X31" s="125" t="str">
        <f t="shared" si="0"/>
        <v/>
      </c>
      <c r="Y31" s="125"/>
      <c r="Z31" s="125"/>
      <c r="AA31" s="125"/>
      <c r="AB31" s="125"/>
      <c r="AC31" s="125"/>
      <c r="AD31" s="125"/>
      <c r="AE31" s="24"/>
      <c r="AF31" s="25"/>
      <c r="AG31" s="25"/>
      <c r="AH31" s="25"/>
      <c r="AI31" s="25"/>
      <c r="AJ31" s="25"/>
      <c r="AK31" s="26"/>
    </row>
    <row r="32" spans="2:37" ht="14.25" thickBot="1" x14ac:dyDescent="0.2">
      <c r="B32" s="98"/>
      <c r="C32" s="99"/>
      <c r="D32" s="99"/>
      <c r="E32" s="99"/>
      <c r="F32" s="99"/>
      <c r="G32" s="99"/>
      <c r="H32" s="99"/>
      <c r="I32" s="100"/>
      <c r="J32" s="67"/>
      <c r="K32" s="28"/>
      <c r="L32" s="28"/>
      <c r="M32" s="28"/>
      <c r="N32" s="28"/>
      <c r="O32" s="28"/>
      <c r="P32" s="68"/>
      <c r="Q32" s="69"/>
      <c r="R32" s="69"/>
      <c r="S32" s="69"/>
      <c r="T32" s="69"/>
      <c r="U32" s="69"/>
      <c r="V32" s="69"/>
      <c r="W32" s="69"/>
      <c r="X32" s="129" t="str">
        <f t="shared" si="0"/>
        <v/>
      </c>
      <c r="Y32" s="129"/>
      <c r="Z32" s="129"/>
      <c r="AA32" s="129"/>
      <c r="AB32" s="129"/>
      <c r="AC32" s="129"/>
      <c r="AD32" s="129"/>
      <c r="AE32" s="71"/>
      <c r="AF32" s="71"/>
      <c r="AG32" s="71"/>
      <c r="AH32" s="71"/>
      <c r="AI32" s="71"/>
      <c r="AJ32" s="71"/>
      <c r="AK32" s="72"/>
    </row>
    <row r="33" spans="2:41" x14ac:dyDescent="0.15">
      <c r="B33" s="48" t="s">
        <v>23</v>
      </c>
      <c r="C33" s="14"/>
      <c r="D33" s="11">
        <v>1</v>
      </c>
      <c r="E33" s="11">
        <v>2</v>
      </c>
      <c r="F33" s="11">
        <v>3</v>
      </c>
      <c r="G33" s="11">
        <v>4</v>
      </c>
      <c r="H33" s="11">
        <v>5</v>
      </c>
      <c r="I33" s="11">
        <v>6</v>
      </c>
      <c r="J33" s="11">
        <v>7</v>
      </c>
      <c r="K33" s="11">
        <v>8</v>
      </c>
      <c r="L33" s="11">
        <v>9</v>
      </c>
      <c r="M33" s="11">
        <v>10</v>
      </c>
      <c r="N33" s="11">
        <v>11</v>
      </c>
      <c r="O33" s="11">
        <v>12</v>
      </c>
      <c r="P33" s="11">
        <v>13</v>
      </c>
      <c r="Q33" s="11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1">
        <v>20</v>
      </c>
      <c r="X33" s="11">
        <v>21</v>
      </c>
      <c r="Y33" s="11">
        <v>22</v>
      </c>
      <c r="Z33" s="11">
        <v>23</v>
      </c>
      <c r="AA33" s="11">
        <v>24</v>
      </c>
      <c r="AB33" s="11">
        <v>25</v>
      </c>
      <c r="AC33" s="11">
        <v>26</v>
      </c>
      <c r="AD33" s="11">
        <v>27</v>
      </c>
      <c r="AE33" s="11">
        <v>28</v>
      </c>
      <c r="AF33" s="11">
        <v>29</v>
      </c>
      <c r="AG33" s="11">
        <v>30</v>
      </c>
      <c r="AH33" s="11">
        <v>31</v>
      </c>
      <c r="AI33" s="77" t="s">
        <v>13</v>
      </c>
      <c r="AJ33" s="78"/>
      <c r="AK33" s="79"/>
    </row>
    <row r="34" spans="2:41" x14ac:dyDescent="0.15">
      <c r="B34" s="49"/>
      <c r="C34" s="16" t="str">
        <f t="shared" ref="C34:C43" si="1">IF(J23&lt;&gt;"",J23,"")</f>
        <v>札幌　太郎</v>
      </c>
      <c r="D34" s="4"/>
      <c r="E34" s="4" t="s">
        <v>19</v>
      </c>
      <c r="F34" s="4" t="s">
        <v>19</v>
      </c>
      <c r="G34" s="4" t="s">
        <v>19</v>
      </c>
      <c r="H34" s="4" t="s">
        <v>19</v>
      </c>
      <c r="I34" s="4" t="s">
        <v>19</v>
      </c>
      <c r="J34" s="4"/>
      <c r="K34" s="4"/>
      <c r="L34" s="4"/>
      <c r="M34" s="4"/>
      <c r="N34" s="4"/>
      <c r="O34" s="4" t="s">
        <v>19</v>
      </c>
      <c r="P34" s="4" t="s">
        <v>19</v>
      </c>
      <c r="Q34" s="4" t="s">
        <v>19</v>
      </c>
      <c r="R34" s="4" t="s">
        <v>19</v>
      </c>
      <c r="S34" s="4" t="s">
        <v>19</v>
      </c>
      <c r="T34" s="4" t="s">
        <v>19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26">
        <f t="shared" ref="AI34:AI43" si="2">IF(C34&lt;&gt;"",COUNTIF(D34:AH34,"○"),"")</f>
        <v>11</v>
      </c>
      <c r="AJ34" s="127"/>
      <c r="AK34" s="128"/>
    </row>
    <row r="35" spans="2:41" s="7" customFormat="1" x14ac:dyDescent="0.15">
      <c r="B35" s="49"/>
      <c r="C35" s="16" t="str">
        <f t="shared" si="1"/>
        <v>札幌　花子</v>
      </c>
      <c r="D35" s="2"/>
      <c r="E35" s="2" t="s">
        <v>19</v>
      </c>
      <c r="F35" s="2" t="s">
        <v>19</v>
      </c>
      <c r="G35" s="2" t="s">
        <v>19</v>
      </c>
      <c r="H35" s="2" t="s">
        <v>19</v>
      </c>
      <c r="I35" s="2" t="s">
        <v>19</v>
      </c>
      <c r="J35" s="2"/>
      <c r="K35" s="2"/>
      <c r="L35" s="2"/>
      <c r="M35" s="2"/>
      <c r="N35" s="2"/>
      <c r="O35" s="2"/>
      <c r="P35" s="2" t="s">
        <v>19</v>
      </c>
      <c r="Q35" s="2" t="s">
        <v>19</v>
      </c>
      <c r="R35" s="2" t="s">
        <v>19</v>
      </c>
      <c r="S35" s="2" t="s">
        <v>19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126">
        <f t="shared" si="2"/>
        <v>9</v>
      </c>
      <c r="AJ35" s="127"/>
      <c r="AK35" s="128"/>
      <c r="AL35" s="8"/>
      <c r="AM35" s="8"/>
      <c r="AN35" s="8"/>
      <c r="AO35" s="8"/>
    </row>
    <row r="36" spans="2:41" x14ac:dyDescent="0.15">
      <c r="B36" s="49"/>
      <c r="C36" s="16" t="str">
        <f t="shared" si="1"/>
        <v/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26" t="str">
        <f t="shared" si="2"/>
        <v/>
      </c>
      <c r="AJ36" s="127"/>
      <c r="AK36" s="128"/>
      <c r="AL36" s="5"/>
      <c r="AM36" s="5"/>
      <c r="AN36" s="5"/>
      <c r="AO36" s="5"/>
    </row>
    <row r="37" spans="2:41" x14ac:dyDescent="0.15">
      <c r="B37" s="49"/>
      <c r="C37" s="16" t="str">
        <f t="shared" si="1"/>
        <v/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26" t="str">
        <f t="shared" si="2"/>
        <v/>
      </c>
      <c r="AJ37" s="127"/>
      <c r="AK37" s="128"/>
    </row>
    <row r="38" spans="2:41" x14ac:dyDescent="0.15">
      <c r="B38" s="49"/>
      <c r="C38" s="16" t="str">
        <f t="shared" si="1"/>
        <v/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126" t="str">
        <f t="shared" si="2"/>
        <v/>
      </c>
      <c r="AJ38" s="127"/>
      <c r="AK38" s="128"/>
    </row>
    <row r="39" spans="2:41" x14ac:dyDescent="0.15">
      <c r="B39" s="49"/>
      <c r="C39" s="16" t="str">
        <f t="shared" si="1"/>
        <v/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126" t="str">
        <f t="shared" si="2"/>
        <v/>
      </c>
      <c r="AJ39" s="127"/>
      <c r="AK39" s="128"/>
    </row>
    <row r="40" spans="2:41" x14ac:dyDescent="0.15">
      <c r="B40" s="49"/>
      <c r="C40" s="16" t="str">
        <f t="shared" si="1"/>
        <v/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126" t="str">
        <f t="shared" si="2"/>
        <v/>
      </c>
      <c r="AJ40" s="127"/>
      <c r="AK40" s="128"/>
    </row>
    <row r="41" spans="2:41" x14ac:dyDescent="0.15">
      <c r="B41" s="49"/>
      <c r="C41" s="16" t="str">
        <f t="shared" si="1"/>
        <v/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26" t="str">
        <f t="shared" si="2"/>
        <v/>
      </c>
      <c r="AJ41" s="127"/>
      <c r="AK41" s="128"/>
    </row>
    <row r="42" spans="2:41" x14ac:dyDescent="0.15">
      <c r="B42" s="49"/>
      <c r="C42" s="16" t="str">
        <f t="shared" si="1"/>
        <v/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26" t="str">
        <f t="shared" si="2"/>
        <v/>
      </c>
      <c r="AJ42" s="127"/>
      <c r="AK42" s="128"/>
    </row>
    <row r="43" spans="2:41" x14ac:dyDescent="0.15">
      <c r="B43" s="50"/>
      <c r="C43" s="16" t="str">
        <f t="shared" si="1"/>
        <v/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26" t="str">
        <f t="shared" si="2"/>
        <v/>
      </c>
      <c r="AJ43" s="127"/>
      <c r="AK43" s="128"/>
    </row>
    <row r="44" spans="2:41" ht="14.25" customHeight="1" thickBot="1" x14ac:dyDescent="0.2">
      <c r="B44" s="51" t="s">
        <v>12</v>
      </c>
      <c r="C44" s="52"/>
      <c r="D44" s="17">
        <f>COUNTIF(D34:D43,"○")</f>
        <v>0</v>
      </c>
      <c r="E44" s="17">
        <f t="shared" ref="E44:AH44" si="3">COUNTIF(E34:E43,"○")</f>
        <v>2</v>
      </c>
      <c r="F44" s="17">
        <f t="shared" si="3"/>
        <v>2</v>
      </c>
      <c r="G44" s="17">
        <f t="shared" si="3"/>
        <v>2</v>
      </c>
      <c r="H44" s="17">
        <f t="shared" si="3"/>
        <v>2</v>
      </c>
      <c r="I44" s="17">
        <f t="shared" si="3"/>
        <v>2</v>
      </c>
      <c r="J44" s="17">
        <f t="shared" si="3"/>
        <v>0</v>
      </c>
      <c r="K44" s="17">
        <f t="shared" si="3"/>
        <v>0</v>
      </c>
      <c r="L44" s="17">
        <f t="shared" si="3"/>
        <v>0</v>
      </c>
      <c r="M44" s="17">
        <f t="shared" si="3"/>
        <v>0</v>
      </c>
      <c r="N44" s="17">
        <f t="shared" si="3"/>
        <v>0</v>
      </c>
      <c r="O44" s="17">
        <f t="shared" si="3"/>
        <v>1</v>
      </c>
      <c r="P44" s="17">
        <f t="shared" si="3"/>
        <v>2</v>
      </c>
      <c r="Q44" s="17">
        <f t="shared" si="3"/>
        <v>2</v>
      </c>
      <c r="R44" s="17">
        <f t="shared" si="3"/>
        <v>2</v>
      </c>
      <c r="S44" s="17">
        <f t="shared" si="3"/>
        <v>2</v>
      </c>
      <c r="T44" s="17">
        <f t="shared" si="3"/>
        <v>1</v>
      </c>
      <c r="U44" s="17">
        <f t="shared" si="3"/>
        <v>0</v>
      </c>
      <c r="V44" s="17">
        <f t="shared" si="3"/>
        <v>0</v>
      </c>
      <c r="W44" s="17">
        <f t="shared" si="3"/>
        <v>0</v>
      </c>
      <c r="X44" s="17">
        <f t="shared" si="3"/>
        <v>0</v>
      </c>
      <c r="Y44" s="17">
        <f t="shared" si="3"/>
        <v>0</v>
      </c>
      <c r="Z44" s="17">
        <f t="shared" si="3"/>
        <v>0</v>
      </c>
      <c r="AA44" s="17">
        <f t="shared" si="3"/>
        <v>0</v>
      </c>
      <c r="AB44" s="17">
        <f t="shared" si="3"/>
        <v>0</v>
      </c>
      <c r="AC44" s="17">
        <f t="shared" si="3"/>
        <v>0</v>
      </c>
      <c r="AD44" s="17">
        <f t="shared" si="3"/>
        <v>0</v>
      </c>
      <c r="AE44" s="17">
        <f t="shared" si="3"/>
        <v>0</v>
      </c>
      <c r="AF44" s="17">
        <f t="shared" si="3"/>
        <v>0</v>
      </c>
      <c r="AG44" s="17">
        <f t="shared" si="3"/>
        <v>0</v>
      </c>
      <c r="AH44" s="17">
        <f t="shared" si="3"/>
        <v>0</v>
      </c>
      <c r="AI44" s="139">
        <f>SUM(D44:AH44)</f>
        <v>20</v>
      </c>
      <c r="AJ44" s="140"/>
      <c r="AK44" s="141"/>
    </row>
    <row r="45" spans="2:41" s="7" customFormat="1" x14ac:dyDescent="0.15">
      <c r="B45" s="53" t="s">
        <v>16</v>
      </c>
      <c r="C45" s="9" t="s">
        <v>27</v>
      </c>
      <c r="D45" s="10"/>
      <c r="E45" s="10" t="s">
        <v>19</v>
      </c>
      <c r="F45" s="10" t="s">
        <v>19</v>
      </c>
      <c r="G45" s="10" t="s">
        <v>19</v>
      </c>
      <c r="H45" s="10"/>
      <c r="I45" s="10"/>
      <c r="J45" s="10"/>
      <c r="K45" s="10"/>
      <c r="L45" s="10"/>
      <c r="M45" s="10"/>
      <c r="N45" s="10"/>
      <c r="O45" s="10" t="s">
        <v>19</v>
      </c>
      <c r="P45" s="10" t="s">
        <v>19</v>
      </c>
      <c r="Q45" s="10" t="s">
        <v>19</v>
      </c>
      <c r="R45" s="10" t="s">
        <v>19</v>
      </c>
      <c r="S45" s="10" t="s">
        <v>19</v>
      </c>
      <c r="T45" s="10" t="s">
        <v>19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42">
        <f>IF(C45&lt;&gt;"",COUNTIF(D45:AH45,"○"),"")</f>
        <v>9</v>
      </c>
      <c r="AJ45" s="143"/>
      <c r="AK45" s="144"/>
    </row>
    <row r="46" spans="2:41" x14ac:dyDescent="0.15">
      <c r="B46" s="54"/>
      <c r="C46" s="2" t="s">
        <v>28</v>
      </c>
      <c r="D46" s="3"/>
      <c r="E46" s="3"/>
      <c r="F46" s="3"/>
      <c r="G46" s="3" t="s">
        <v>19</v>
      </c>
      <c r="H46" s="3" t="s">
        <v>19</v>
      </c>
      <c r="I46" s="3" t="s">
        <v>19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145">
        <f>IF(C46&lt;&gt;"",COUNTIF(D46:AH46,"○"),"")</f>
        <v>3</v>
      </c>
      <c r="AJ46" s="146"/>
      <c r="AK46" s="147"/>
    </row>
    <row r="47" spans="2:41" x14ac:dyDescent="0.15">
      <c r="B47" s="54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145" t="str">
        <f>IF(C47&lt;&gt;"",COUNTIF(D47:AH47,"○"),"")</f>
        <v/>
      </c>
      <c r="AJ47" s="146"/>
      <c r="AK47" s="147"/>
    </row>
    <row r="48" spans="2:41" x14ac:dyDescent="0.15">
      <c r="B48" s="54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145" t="str">
        <f>IF(C48&lt;&gt;"",COUNTIF(D48:AH48,"○"),"")</f>
        <v/>
      </c>
      <c r="AJ48" s="146"/>
      <c r="AK48" s="147"/>
    </row>
    <row r="49" spans="2:37" x14ac:dyDescent="0.15">
      <c r="B49" s="54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145" t="str">
        <f>IF(C49&lt;&gt;"",COUNTIF(D49:AH49,"○"),"")</f>
        <v/>
      </c>
      <c r="AJ49" s="146"/>
      <c r="AK49" s="147"/>
    </row>
    <row r="50" spans="2:37" x14ac:dyDescent="0.15">
      <c r="B50" s="33" t="s">
        <v>18</v>
      </c>
      <c r="C50" s="34"/>
      <c r="D50" s="130" t="s">
        <v>33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2"/>
    </row>
    <row r="51" spans="2:37" x14ac:dyDescent="0.15">
      <c r="B51" s="35"/>
      <c r="C51" s="36"/>
      <c r="D51" s="133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5"/>
    </row>
    <row r="52" spans="2:37" ht="14.25" thickBot="1" x14ac:dyDescent="0.2">
      <c r="B52" s="37"/>
      <c r="C52" s="38"/>
      <c r="D52" s="136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8"/>
    </row>
    <row r="53" spans="2:37" x14ac:dyDescent="0.15">
      <c r="B53" t="s">
        <v>17</v>
      </c>
      <c r="C53" s="18" t="str">
        <f>IF(C34="","",IF(C45="","配置職員を記載してください",""))</f>
        <v/>
      </c>
    </row>
    <row r="54" spans="2:37" x14ac:dyDescent="0.15">
      <c r="C54" t="s">
        <v>45</v>
      </c>
    </row>
    <row r="55" spans="2:37" x14ac:dyDescent="0.15">
      <c r="C55" t="s">
        <v>44</v>
      </c>
    </row>
    <row r="56" spans="2:37" x14ac:dyDescent="0.15">
      <c r="C56" t="s">
        <v>43</v>
      </c>
    </row>
    <row r="57" spans="2:37" x14ac:dyDescent="0.15">
      <c r="C57" t="s">
        <v>48</v>
      </c>
    </row>
    <row r="58" spans="2:37" x14ac:dyDescent="0.15"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</sheetData>
  <mergeCells count="94">
    <mergeCell ref="B50:C52"/>
    <mergeCell ref="D50:AK52"/>
    <mergeCell ref="B44:C44"/>
    <mergeCell ref="AI44:AK44"/>
    <mergeCell ref="B45:B49"/>
    <mergeCell ref="AI45:AK45"/>
    <mergeCell ref="AI46:AK46"/>
    <mergeCell ref="AI47:AK47"/>
    <mergeCell ref="AI48:AK48"/>
    <mergeCell ref="AI49:AK49"/>
    <mergeCell ref="J32:P32"/>
    <mergeCell ref="Q32:W32"/>
    <mergeCell ref="X32:AD32"/>
    <mergeCell ref="AE32:AK32"/>
    <mergeCell ref="AI38:AK38"/>
    <mergeCell ref="B33:B43"/>
    <mergeCell ref="AI33:AK33"/>
    <mergeCell ref="AI34:AK34"/>
    <mergeCell ref="AI35:AK35"/>
    <mergeCell ref="AI36:AK36"/>
    <mergeCell ref="AI37:AK37"/>
    <mergeCell ref="AI43:AK43"/>
    <mergeCell ref="AI39:AK39"/>
    <mergeCell ref="AI40:AK40"/>
    <mergeCell ref="AI41:AK41"/>
    <mergeCell ref="AI42:AK42"/>
    <mergeCell ref="J30:P30"/>
    <mergeCell ref="Q30:W30"/>
    <mergeCell ref="X30:AD30"/>
    <mergeCell ref="AE30:AK30"/>
    <mergeCell ref="J31:P31"/>
    <mergeCell ref="Q31:W31"/>
    <mergeCell ref="X31:AD31"/>
    <mergeCell ref="AE31:AK31"/>
    <mergeCell ref="J28:P28"/>
    <mergeCell ref="Q28:W28"/>
    <mergeCell ref="X28:AD28"/>
    <mergeCell ref="AE28:AK28"/>
    <mergeCell ref="J29:P29"/>
    <mergeCell ref="Q29:W29"/>
    <mergeCell ref="X29:AD29"/>
    <mergeCell ref="AE29:AK29"/>
    <mergeCell ref="AE26:AK26"/>
    <mergeCell ref="J27:P27"/>
    <mergeCell ref="Q27:W27"/>
    <mergeCell ref="X27:AD27"/>
    <mergeCell ref="AE27:AK27"/>
    <mergeCell ref="B22:I22"/>
    <mergeCell ref="J22:P22"/>
    <mergeCell ref="Q22:W22"/>
    <mergeCell ref="X22:AD22"/>
    <mergeCell ref="AE22:AK22"/>
    <mergeCell ref="B23:I32"/>
    <mergeCell ref="J23:P23"/>
    <mergeCell ref="Q23:W23"/>
    <mergeCell ref="X23:AD23"/>
    <mergeCell ref="AE23:AK23"/>
    <mergeCell ref="J24:P24"/>
    <mergeCell ref="Q24:W24"/>
    <mergeCell ref="X24:AD24"/>
    <mergeCell ref="AE24:AK24"/>
    <mergeCell ref="J25:P25"/>
    <mergeCell ref="Q25:W25"/>
    <mergeCell ref="X25:AD25"/>
    <mergeCell ref="AE25:AK25"/>
    <mergeCell ref="J26:P26"/>
    <mergeCell ref="Q26:W26"/>
    <mergeCell ref="X26:AD26"/>
    <mergeCell ref="B18:I18"/>
    <mergeCell ref="J18:AK18"/>
    <mergeCell ref="B19:I19"/>
    <mergeCell ref="J19:AK19"/>
    <mergeCell ref="B20:I21"/>
    <mergeCell ref="J20:AK21"/>
    <mergeCell ref="B17:I17"/>
    <mergeCell ref="J17:AK17"/>
    <mergeCell ref="N8:S8"/>
    <mergeCell ref="T8:AK8"/>
    <mergeCell ref="N10:S10"/>
    <mergeCell ref="T10:AK10"/>
    <mergeCell ref="N11:S11"/>
    <mergeCell ref="T11:AK11"/>
    <mergeCell ref="N12:S12"/>
    <mergeCell ref="T12:AK12"/>
    <mergeCell ref="A15:AL15"/>
    <mergeCell ref="B16:I16"/>
    <mergeCell ref="J16:AK16"/>
    <mergeCell ref="N9:S9"/>
    <mergeCell ref="T9:AK9"/>
    <mergeCell ref="A1:AK1"/>
    <mergeCell ref="A2:AK2"/>
    <mergeCell ref="A5:AH5"/>
    <mergeCell ref="N7:S7"/>
    <mergeCell ref="T7:AK7"/>
  </mergeCells>
  <phoneticPr fontId="2"/>
  <dataValidations count="1">
    <dataValidation type="list" allowBlank="1" showInputMessage="1" showErrorMessage="1" sqref="T12:AK12" xr:uid="{00000000-0002-0000-0100-000000000000}">
      <formula1>$AN$11:$AN$13</formula1>
    </dataValidation>
  </dataValidations>
  <pageMargins left="0.59055118110236227" right="0.19685039370078741" top="0.39370078740157483" bottom="0.39370078740157483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記載例 </vt:lpstr>
      <vt:lpstr>'記載例 '!Print_Area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近藤 典弘</cp:lastModifiedBy>
  <cp:lastPrinted>2017-05-31T01:32:25Z</cp:lastPrinted>
  <dcterms:created xsi:type="dcterms:W3CDTF">2008-06-26T10:27:25Z</dcterms:created>
  <dcterms:modified xsi:type="dcterms:W3CDTF">2024-03-29T09:22:09Z</dcterms:modified>
</cp:coreProperties>
</file>