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保）障がい福祉課\10医療福祉\自立支援医療機関指定\01_指定事務（起案関係）\00_令和7年度\7.5指定・変更・辞退・更新\ホームページ公開用\"/>
    </mc:Choice>
  </mc:AlternateContent>
  <xr:revisionPtr revIDLastSave="0" documentId="13_ncr:1_{06B228F1-5198-4DD5-93EB-36ADABA735FF}" xr6:coauthVersionLast="47" xr6:coauthVersionMax="47" xr10:uidLastSave="{00000000-0000-0000-0000-000000000000}"/>
  <bookViews>
    <workbookView xWindow="-120" yWindow="-120" windowWidth="29040" windowHeight="15840" activeTab="2" xr2:uid="{00000000-000D-0000-FFFF-FFFF00000000}"/>
  </bookViews>
  <sheets>
    <sheet name="病院・診療所" sheetId="2" r:id="rId1"/>
    <sheet name="薬局" sheetId="3" r:id="rId2"/>
    <sheet name="訪問看護" sheetId="4" r:id="rId3"/>
  </sheets>
  <definedNames>
    <definedName name="_xlnm._FilterDatabase" localSheetId="0" hidden="1">病院・診療所!$A$1:$Y$268</definedName>
    <definedName name="_xlnm._FilterDatabase" localSheetId="2" hidden="1">訪問看護!$A$1:$X$155</definedName>
    <definedName name="_xlnm._FilterDatabase" localSheetId="1" hidden="1">薬局!$A$1:$V$775</definedName>
    <definedName name="_xlnm.Print_Area" localSheetId="0">病院・診療所!$A$1:$E$264</definedName>
    <definedName name="_xlnm.Print_Area" localSheetId="2">訪問看護!$A$1:$D$155</definedName>
    <definedName name="_xlnm.Print_Area" localSheetId="1">薬局!$A$1:$D$775</definedName>
    <definedName name="_xlnm.Print_Titles" localSheetId="0">病院・診療所!$1:$1</definedName>
    <definedName name="_xlnm.Print_Titles" localSheetId="2">訪問看護!$1:$1</definedName>
    <definedName name="_xlnm.Print_Titles" localSheetId="1">薬局!$1:$1</definedName>
    <definedName name="Z_9CCFDCB4_0219_48C7_B09D_66E0BA70B4C7_.wvu.Cols" localSheetId="0" hidden="1">病院・診療所!#REF!</definedName>
    <definedName name="Z_9CCFDCB4_0219_48C7_B09D_66E0BA70B4C7_.wvu.Cols" localSheetId="2" hidden="1">訪問看護!#REF!</definedName>
    <definedName name="Z_9CCFDCB4_0219_48C7_B09D_66E0BA70B4C7_.wvu.Cols" localSheetId="1" hidden="1">薬局!#REF!</definedName>
    <definedName name="Z_9CCFDCB4_0219_48C7_B09D_66E0BA70B4C7_.wvu.FilterData" localSheetId="0" hidden="1">病院・診療所!$A$1:$E$196</definedName>
    <definedName name="Z_9CCFDCB4_0219_48C7_B09D_66E0BA70B4C7_.wvu.FilterData" localSheetId="2" hidden="1">訪問看護!$A$1:$D$38</definedName>
    <definedName name="Z_9CCFDCB4_0219_48C7_B09D_66E0BA70B4C7_.wvu.FilterData" localSheetId="1" hidden="1">薬局!$A$1:$D$168</definedName>
    <definedName name="Z_9CCFDCB4_0219_48C7_B09D_66E0BA70B4C7_.wvu.PrintArea" localSheetId="0" hidden="1">病院・診療所!$A$1:$D$196</definedName>
    <definedName name="Z_9CCFDCB4_0219_48C7_B09D_66E0BA70B4C7_.wvu.PrintArea" localSheetId="2" hidden="1">訪問看護!$A$1:$C$38</definedName>
    <definedName name="Z_9CCFDCB4_0219_48C7_B09D_66E0BA70B4C7_.wvu.PrintArea" localSheetId="1" hidden="1">薬局!$A$1:$C$168</definedName>
    <definedName name="Z_9CCFDCB4_0219_48C7_B09D_66E0BA70B4C7_.wvu.PrintTitles" localSheetId="0" hidden="1">病院・診療所!$1:$1</definedName>
    <definedName name="Z_9CCFDCB4_0219_48C7_B09D_66E0BA70B4C7_.wvu.PrintTitles" localSheetId="2" hidden="1">訪問看護!$1:$1</definedName>
    <definedName name="Z_9CCFDCB4_0219_48C7_B09D_66E0BA70B4C7_.wvu.PrintTitles" localSheetId="1" hidden="1">薬局!$1:$1</definedName>
    <definedName name="Z_F88315F5_05DE_42FF_9F08_44E348E48E3C_.wvu.Cols" localSheetId="0" hidden="1">病院・診療所!#REF!,病院・診療所!#REF!</definedName>
    <definedName name="Z_F88315F5_05DE_42FF_9F08_44E348E48E3C_.wvu.Cols" localSheetId="2" hidden="1">訪問看護!#REF!,訪問看護!#REF!</definedName>
    <definedName name="Z_F88315F5_05DE_42FF_9F08_44E348E48E3C_.wvu.Cols" localSheetId="1" hidden="1">薬局!#REF!,薬局!#REF!</definedName>
    <definedName name="Z_F88315F5_05DE_42FF_9F08_44E348E48E3C_.wvu.FilterData" localSheetId="0" hidden="1">病院・診療所!$A$1:$E$1</definedName>
    <definedName name="Z_F88315F5_05DE_42FF_9F08_44E348E48E3C_.wvu.FilterData" localSheetId="2" hidden="1">訪問看護!$A$1:$D$1</definedName>
    <definedName name="Z_F88315F5_05DE_42FF_9F08_44E348E48E3C_.wvu.FilterData" localSheetId="1" hidden="1">薬局!$A$1:$D$1</definedName>
    <definedName name="Z_F88315F5_05DE_42FF_9F08_44E348E48E3C_.wvu.PrintArea" localSheetId="0" hidden="1">病院・診療所!$A$1:$D$196</definedName>
    <definedName name="Z_F88315F5_05DE_42FF_9F08_44E348E48E3C_.wvu.PrintArea" localSheetId="2" hidden="1">訪問看護!$A$1:$C$38</definedName>
    <definedName name="Z_F88315F5_05DE_42FF_9F08_44E348E48E3C_.wvu.PrintArea" localSheetId="1" hidden="1">薬局!$A$1:$C$169</definedName>
    <definedName name="Z_F88315F5_05DE_42FF_9F08_44E348E48E3C_.wvu.PrintTitles" localSheetId="0" hidden="1">病院・診療所!$1:$1</definedName>
    <definedName name="Z_F88315F5_05DE_42FF_9F08_44E348E48E3C_.wvu.PrintTitles" localSheetId="2" hidden="1">訪問看護!$1:$1</definedName>
    <definedName name="Z_F88315F5_05DE_42FF_9F08_44E348E48E3C_.wvu.PrintTitles" localSheetId="1" hidden="1">薬局!$1:$1</definedName>
    <definedName name="Z_F88315F5_05DE_42FF_9F08_44E348E48E3C_.wvu.Rows" localSheetId="0" hidden="1">病院・診療所!$2:$20,病院・診療所!$51:$61,病院・診療所!$131:$136,病院・診療所!$162:$162,病院・診療所!$179:$189</definedName>
    <definedName name="Z_F88315F5_05DE_42FF_9F08_44E348E48E3C_.wvu.Rows" localSheetId="2" hidden="1">訪問看護!$2:$18,訪問看護!#REF!,訪問看護!#REF!,訪問看護!#REF!,訪問看護!#REF!</definedName>
    <definedName name="Z_F88315F5_05DE_42FF_9F08_44E348E48E3C_.wvu.Rows" localSheetId="1" hidden="1">薬局!$2:$18,薬局!$51:$56,薬局!$114:$118,薬局!$141:$143,薬局!$157:$163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6" i="3" l="1"/>
  <c r="L136" i="3"/>
  <c r="K136" i="3"/>
  <c r="J136" i="3"/>
  <c r="M152" i="3"/>
  <c r="L152" i="3"/>
  <c r="K152" i="3"/>
  <c r="J152" i="3"/>
  <c r="M106" i="3"/>
  <c r="L106" i="3"/>
  <c r="K106" i="3"/>
  <c r="J106" i="3"/>
  <c r="M369" i="3"/>
  <c r="L369" i="3"/>
  <c r="K369" i="3"/>
  <c r="J369" i="3"/>
  <c r="M455" i="3"/>
  <c r="L455" i="3"/>
  <c r="K455" i="3"/>
  <c r="J455" i="3"/>
  <c r="M693" i="3"/>
  <c r="L693" i="3"/>
  <c r="K693" i="3"/>
  <c r="J693" i="3"/>
  <c r="M709" i="3"/>
  <c r="L709" i="3"/>
  <c r="K709" i="3"/>
  <c r="J709" i="3"/>
  <c r="M733" i="3"/>
  <c r="L733" i="3"/>
  <c r="K733" i="3"/>
  <c r="J733" i="3"/>
  <c r="M97" i="3"/>
  <c r="L97" i="3"/>
  <c r="K97" i="3"/>
  <c r="J97" i="3"/>
  <c r="M295" i="3"/>
  <c r="L295" i="3"/>
  <c r="K295" i="3"/>
  <c r="J295" i="3"/>
  <c r="M451" i="3"/>
  <c r="L451" i="3"/>
  <c r="K451" i="3"/>
  <c r="J451" i="3"/>
  <c r="M484" i="3"/>
  <c r="L484" i="3"/>
  <c r="K484" i="3"/>
  <c r="J484" i="3"/>
  <c r="J150" i="4" l="1"/>
  <c r="J119" i="4"/>
  <c r="J13" i="4"/>
  <c r="M419" i="3"/>
  <c r="L419" i="3"/>
  <c r="K419" i="3"/>
  <c r="J419" i="3"/>
  <c r="M507" i="3"/>
  <c r="L507" i="3"/>
  <c r="K507" i="3"/>
  <c r="J507" i="3"/>
  <c r="M509" i="3"/>
  <c r="L509" i="3"/>
  <c r="K509" i="3"/>
  <c r="J509" i="3"/>
  <c r="M6" i="3"/>
  <c r="L6" i="3"/>
  <c r="K6" i="3"/>
  <c r="J6" i="3"/>
  <c r="M453" i="3"/>
  <c r="L453" i="3"/>
  <c r="K453" i="3"/>
  <c r="J453" i="3"/>
  <c r="M537" i="3"/>
  <c r="L537" i="3"/>
  <c r="K537" i="3"/>
  <c r="J537" i="3"/>
  <c r="M174" i="3"/>
  <c r="L174" i="3"/>
  <c r="K174" i="3"/>
  <c r="J174" i="3"/>
  <c r="M762" i="3"/>
  <c r="L762" i="3"/>
  <c r="K762" i="3"/>
  <c r="J762" i="3"/>
  <c r="M363" i="3"/>
  <c r="L363" i="3"/>
  <c r="K363" i="3"/>
  <c r="J363" i="3"/>
  <c r="M115" i="3"/>
  <c r="L115" i="3"/>
  <c r="K115" i="3"/>
  <c r="J115" i="3"/>
  <c r="M219" i="3"/>
  <c r="L219" i="3"/>
  <c r="K219" i="3"/>
  <c r="J219" i="3"/>
  <c r="M596" i="3"/>
  <c r="L596" i="3"/>
  <c r="K596" i="3"/>
  <c r="J596" i="3"/>
  <c r="M195" i="3"/>
  <c r="L195" i="3"/>
  <c r="K195" i="3"/>
  <c r="J195" i="3"/>
  <c r="M740" i="3"/>
  <c r="L740" i="3"/>
  <c r="K740" i="3"/>
  <c r="J740" i="3"/>
  <c r="M380" i="3"/>
  <c r="L380" i="3"/>
  <c r="K380" i="3"/>
  <c r="J380" i="3"/>
  <c r="M383" i="3"/>
  <c r="L383" i="3"/>
  <c r="K383" i="3"/>
  <c r="J383" i="3"/>
  <c r="M274" i="3"/>
  <c r="L274" i="3"/>
  <c r="K274" i="3"/>
  <c r="J274" i="3"/>
  <c r="M545" i="3"/>
  <c r="L545" i="3"/>
  <c r="K545" i="3"/>
  <c r="J545" i="3"/>
  <c r="M373" i="3"/>
  <c r="L373" i="3"/>
  <c r="K373" i="3"/>
  <c r="J373" i="3"/>
  <c r="M283" i="3"/>
  <c r="L283" i="3"/>
  <c r="K283" i="3"/>
  <c r="J283" i="3"/>
  <c r="M387" i="3"/>
  <c r="L387" i="3"/>
  <c r="K387" i="3"/>
  <c r="J387" i="3"/>
  <c r="M774" i="3"/>
  <c r="L774" i="3"/>
  <c r="K774" i="3"/>
  <c r="J774" i="3"/>
  <c r="J180" i="3"/>
  <c r="K180" i="3"/>
  <c r="L180" i="3"/>
  <c r="M180" i="3"/>
  <c r="L11" i="2"/>
  <c r="J154" i="4"/>
  <c r="J115" i="4"/>
  <c r="J86" i="4"/>
  <c r="J78" i="4"/>
  <c r="J57" i="4"/>
  <c r="J51" i="4"/>
  <c r="J85" i="4"/>
  <c r="J114" i="4"/>
  <c r="J59" i="4"/>
  <c r="J141" i="4"/>
  <c r="J142" i="4"/>
  <c r="J143" i="4"/>
  <c r="J21" i="4"/>
  <c r="J108" i="4"/>
  <c r="J27" i="4"/>
  <c r="J76" i="4"/>
  <c r="J37" i="4"/>
  <c r="J60" i="4"/>
  <c r="J109" i="4"/>
  <c r="J125" i="4"/>
  <c r="J140" i="4"/>
  <c r="J153" i="4"/>
  <c r="J117" i="4"/>
  <c r="J87" i="4"/>
  <c r="J145" i="4"/>
  <c r="J75" i="4"/>
  <c r="J9" i="4"/>
  <c r="J123" i="4"/>
  <c r="J89" i="4"/>
  <c r="J55" i="4"/>
  <c r="J116" i="4"/>
  <c r="J151" i="4"/>
  <c r="J54" i="4"/>
  <c r="J102" i="4"/>
  <c r="J7" i="4"/>
  <c r="J139" i="4"/>
  <c r="J94" i="4"/>
  <c r="J88" i="4"/>
  <c r="J22" i="4"/>
  <c r="J25" i="4"/>
  <c r="J130" i="4"/>
  <c r="J34" i="4"/>
  <c r="J133" i="4"/>
  <c r="J2" i="4"/>
  <c r="J56" i="4"/>
  <c r="J71" i="4"/>
  <c r="J79" i="4"/>
  <c r="J118" i="4"/>
  <c r="J81" i="4"/>
  <c r="J24" i="4"/>
  <c r="J53" i="4"/>
  <c r="J58" i="4"/>
  <c r="J127" i="4"/>
  <c r="J92" i="4"/>
  <c r="J45" i="4"/>
  <c r="J68" i="4"/>
  <c r="J65" i="4"/>
  <c r="J98" i="4"/>
  <c r="J106" i="4"/>
  <c r="J44" i="4"/>
  <c r="J35" i="4"/>
  <c r="J147" i="4"/>
  <c r="J67" i="4"/>
  <c r="J20" i="4"/>
  <c r="J100" i="4"/>
  <c r="J42" i="4"/>
  <c r="J16" i="4"/>
  <c r="J66" i="4"/>
  <c r="J12" i="4"/>
  <c r="J152" i="4"/>
  <c r="J15" i="4"/>
  <c r="J104" i="4"/>
  <c r="J122" i="4"/>
  <c r="J28" i="4"/>
  <c r="J29" i="4"/>
  <c r="J83" i="4"/>
  <c r="J155" i="4"/>
  <c r="J5" i="4"/>
  <c r="J149" i="4"/>
  <c r="J8" i="4"/>
  <c r="J64" i="4"/>
  <c r="J77" i="4"/>
  <c r="J6" i="4"/>
  <c r="J69" i="4"/>
  <c r="J10" i="4"/>
  <c r="J84" i="4"/>
  <c r="J33" i="4"/>
  <c r="J103" i="4"/>
  <c r="J132" i="4"/>
  <c r="J17" i="4"/>
  <c r="J18" i="4"/>
  <c r="J4" i="4"/>
  <c r="J112" i="4"/>
  <c r="J50" i="4"/>
  <c r="J73" i="4"/>
  <c r="J26" i="4"/>
  <c r="J32" i="4"/>
  <c r="J14" i="4"/>
  <c r="J31" i="4"/>
  <c r="J19" i="4"/>
  <c r="J39" i="4"/>
  <c r="J30" i="4"/>
  <c r="J62" i="4"/>
  <c r="J126" i="4"/>
  <c r="J146" i="4"/>
  <c r="J131" i="4"/>
  <c r="J144" i="4"/>
  <c r="J11" i="4"/>
  <c r="J124" i="4"/>
  <c r="J61" i="4"/>
  <c r="J148" i="4"/>
  <c r="J48" i="4"/>
  <c r="J93" i="4"/>
  <c r="J128" i="4"/>
  <c r="J99" i="4"/>
  <c r="J49" i="4"/>
  <c r="J40" i="4"/>
  <c r="J90" i="4"/>
  <c r="J36" i="4"/>
  <c r="J136" i="4"/>
  <c r="J82" i="4"/>
  <c r="J135" i="4"/>
  <c r="J3" i="4"/>
  <c r="M443" i="3"/>
  <c r="L443" i="3"/>
  <c r="K443" i="3"/>
  <c r="J443" i="3"/>
  <c r="M25" i="3"/>
  <c r="L25" i="3"/>
  <c r="K25" i="3"/>
  <c r="J25" i="3"/>
  <c r="M491" i="3"/>
  <c r="L491" i="3"/>
  <c r="K491" i="3"/>
  <c r="J491" i="3"/>
  <c r="M24" i="3"/>
  <c r="L24" i="3"/>
  <c r="K24" i="3"/>
  <c r="J24" i="3"/>
  <c r="M87" i="3"/>
  <c r="L87" i="3"/>
  <c r="K87" i="3"/>
  <c r="J87" i="3"/>
  <c r="M706" i="3"/>
  <c r="L706" i="3"/>
  <c r="K706" i="3"/>
  <c r="J706" i="3"/>
  <c r="M528" i="3"/>
  <c r="L528" i="3"/>
  <c r="K528" i="3"/>
  <c r="J528" i="3"/>
  <c r="M382" i="3"/>
  <c r="L382" i="3"/>
  <c r="K382" i="3"/>
  <c r="J382" i="3"/>
  <c r="M179" i="3"/>
  <c r="L179" i="3"/>
  <c r="K179" i="3"/>
  <c r="J179" i="3"/>
  <c r="M725" i="3"/>
  <c r="L725" i="3"/>
  <c r="K725" i="3"/>
  <c r="J725" i="3"/>
  <c r="M21" i="3"/>
  <c r="L21" i="3"/>
  <c r="K21" i="3"/>
  <c r="J21" i="3"/>
  <c r="M66" i="3"/>
  <c r="L66" i="3"/>
  <c r="K66" i="3"/>
  <c r="J66" i="3"/>
  <c r="M511" i="3"/>
  <c r="L511" i="3"/>
  <c r="K511" i="3"/>
  <c r="J511" i="3"/>
  <c r="M345" i="3"/>
  <c r="L345" i="3"/>
  <c r="K345" i="3"/>
  <c r="J345" i="3"/>
  <c r="M651" i="3"/>
  <c r="L651" i="3"/>
  <c r="K651" i="3"/>
  <c r="J651" i="3"/>
  <c r="M196" i="3"/>
  <c r="L196" i="3"/>
  <c r="K196" i="3"/>
  <c r="J196" i="3"/>
  <c r="M156" i="3"/>
  <c r="L156" i="3"/>
  <c r="K156" i="3"/>
  <c r="J156" i="3"/>
  <c r="M91" i="3"/>
  <c r="L91" i="3"/>
  <c r="K91" i="3"/>
  <c r="J91" i="3"/>
  <c r="M341" i="3"/>
  <c r="L341" i="3"/>
  <c r="K341" i="3"/>
  <c r="J341" i="3"/>
  <c r="M600" i="3"/>
  <c r="L600" i="3"/>
  <c r="K600" i="3"/>
  <c r="J600" i="3"/>
  <c r="M217" i="3"/>
  <c r="L217" i="3"/>
  <c r="K217" i="3"/>
  <c r="J217" i="3"/>
  <c r="M83" i="3"/>
  <c r="L83" i="3"/>
  <c r="K83" i="3"/>
  <c r="J83" i="3"/>
  <c r="M566" i="3"/>
  <c r="L566" i="3"/>
  <c r="K566" i="3"/>
  <c r="J566" i="3"/>
  <c r="M388" i="3"/>
  <c r="L388" i="3"/>
  <c r="K388" i="3"/>
  <c r="J388" i="3"/>
  <c r="M265" i="3"/>
  <c r="L265" i="3"/>
  <c r="K265" i="3"/>
  <c r="J265" i="3"/>
  <c r="M730" i="3"/>
  <c r="L730" i="3"/>
  <c r="K730" i="3"/>
  <c r="J730" i="3"/>
  <c r="M315" i="3"/>
  <c r="L315" i="3"/>
  <c r="K315" i="3"/>
  <c r="J315" i="3"/>
  <c r="J137" i="4"/>
  <c r="J110" i="4"/>
  <c r="L23" i="3"/>
  <c r="M23" i="3"/>
  <c r="J23" i="3"/>
  <c r="K23" i="3"/>
  <c r="J427" i="3"/>
  <c r="K427" i="3"/>
  <c r="L427" i="3"/>
  <c r="M427" i="3"/>
  <c r="J720" i="3"/>
  <c r="K720" i="3"/>
  <c r="L720" i="3"/>
  <c r="M720" i="3"/>
  <c r="J43" i="4"/>
  <c r="J23" i="4"/>
  <c r="J633" i="3"/>
  <c r="K633" i="3"/>
  <c r="L633" i="3"/>
  <c r="M633" i="3"/>
  <c r="J527" i="3"/>
  <c r="K527" i="3"/>
  <c r="L527" i="3"/>
  <c r="M527" i="3"/>
  <c r="J368" i="3"/>
  <c r="K368" i="3"/>
  <c r="L368" i="3"/>
  <c r="M368" i="3"/>
  <c r="J766" i="3"/>
  <c r="K766" i="3"/>
  <c r="L766" i="3"/>
  <c r="M766" i="3"/>
  <c r="J92" i="3"/>
  <c r="K92" i="3"/>
  <c r="L92" i="3"/>
  <c r="M92" i="3"/>
  <c r="J162" i="3"/>
  <c r="K162" i="3"/>
  <c r="L162" i="3"/>
  <c r="M162" i="3"/>
  <c r="J22" i="3"/>
  <c r="K22" i="3"/>
  <c r="L22" i="3"/>
  <c r="M22" i="3"/>
  <c r="J620" i="3"/>
  <c r="K620" i="3"/>
  <c r="L620" i="3"/>
  <c r="M620" i="3"/>
  <c r="J376" i="3"/>
  <c r="K376" i="3"/>
  <c r="L376" i="3"/>
  <c r="M376" i="3"/>
  <c r="J632" i="3"/>
  <c r="K632" i="3"/>
  <c r="L632" i="3"/>
  <c r="M632" i="3"/>
  <c r="L44" i="2" l="1"/>
  <c r="J181" i="3"/>
  <c r="J381" i="3"/>
  <c r="J384" i="3"/>
  <c r="M36" i="3"/>
  <c r="L36" i="3"/>
  <c r="K36" i="3"/>
  <c r="J36" i="3"/>
  <c r="M8" i="3"/>
  <c r="L8" i="3"/>
  <c r="K8" i="3"/>
  <c r="J8" i="3"/>
  <c r="M391" i="3"/>
  <c r="L391" i="3"/>
  <c r="K391" i="3"/>
  <c r="J391" i="3"/>
  <c r="M595" i="3"/>
  <c r="L595" i="3"/>
  <c r="K595" i="3"/>
  <c r="J595" i="3"/>
  <c r="M9" i="3"/>
  <c r="L9" i="3"/>
  <c r="K9" i="3"/>
  <c r="J9" i="3"/>
  <c r="M185" i="3"/>
  <c r="L185" i="3"/>
  <c r="K185" i="3"/>
  <c r="J185" i="3"/>
  <c r="M392" i="3"/>
  <c r="L392" i="3"/>
  <c r="K392" i="3"/>
  <c r="J392" i="3"/>
  <c r="M45" i="3"/>
  <c r="L45" i="3"/>
  <c r="K45" i="3"/>
  <c r="J45" i="3"/>
  <c r="M490" i="3"/>
  <c r="L490" i="3"/>
  <c r="K490" i="3"/>
  <c r="J490" i="3"/>
  <c r="M271" i="3"/>
  <c r="L271" i="3"/>
  <c r="K271" i="3"/>
  <c r="J271" i="3"/>
  <c r="K145" i="3"/>
  <c r="L145" i="3"/>
  <c r="M145" i="3"/>
  <c r="K167" i="3"/>
  <c r="L167" i="3"/>
  <c r="M167" i="3"/>
  <c r="K82" i="3"/>
  <c r="L82" i="3"/>
  <c r="M82" i="3"/>
  <c r="K107" i="3"/>
  <c r="L107" i="3"/>
  <c r="M107" i="3"/>
  <c r="K258" i="3"/>
  <c r="L258" i="3"/>
  <c r="M258" i="3"/>
  <c r="K247" i="3"/>
  <c r="L247" i="3"/>
  <c r="M247" i="3"/>
  <c r="K318" i="3"/>
  <c r="L318" i="3"/>
  <c r="M318" i="3"/>
  <c r="K317" i="3"/>
  <c r="L317" i="3"/>
  <c r="M317" i="3"/>
  <c r="K313" i="3"/>
  <c r="L313" i="3"/>
  <c r="M313" i="3"/>
  <c r="K305" i="3"/>
  <c r="L305" i="3"/>
  <c r="M305" i="3"/>
  <c r="K440" i="3"/>
  <c r="L440" i="3"/>
  <c r="M440" i="3"/>
  <c r="K400" i="3"/>
  <c r="L400" i="3"/>
  <c r="M400" i="3"/>
  <c r="K434" i="3"/>
  <c r="L434" i="3"/>
  <c r="M434" i="3"/>
  <c r="K422" i="3"/>
  <c r="L422" i="3"/>
  <c r="M422" i="3"/>
  <c r="K429" i="3"/>
  <c r="L429" i="3"/>
  <c r="M429" i="3"/>
  <c r="K444" i="3"/>
  <c r="L444" i="3"/>
  <c r="M444" i="3"/>
  <c r="K477" i="3"/>
  <c r="L477" i="3"/>
  <c r="M477" i="3"/>
  <c r="K541" i="3"/>
  <c r="L541" i="3"/>
  <c r="M541" i="3"/>
  <c r="K556" i="3"/>
  <c r="L556" i="3"/>
  <c r="M556" i="3"/>
  <c r="K555" i="3"/>
  <c r="L555" i="3"/>
  <c r="M555" i="3"/>
  <c r="K532" i="3"/>
  <c r="L532" i="3"/>
  <c r="M532" i="3"/>
  <c r="K542" i="3"/>
  <c r="L542" i="3"/>
  <c r="M542" i="3"/>
  <c r="K585" i="3"/>
  <c r="L585" i="3"/>
  <c r="M585" i="3"/>
  <c r="K580" i="3"/>
  <c r="L580" i="3"/>
  <c r="M580" i="3"/>
  <c r="K582" i="3"/>
  <c r="L582" i="3"/>
  <c r="M582" i="3"/>
  <c r="K586" i="3"/>
  <c r="L586" i="3"/>
  <c r="M586" i="3"/>
  <c r="K691" i="3"/>
  <c r="L691" i="3"/>
  <c r="M691" i="3"/>
  <c r="K690" i="3"/>
  <c r="L690" i="3"/>
  <c r="M690" i="3"/>
  <c r="K718" i="3"/>
  <c r="L718" i="3"/>
  <c r="M718" i="3"/>
  <c r="K681" i="3"/>
  <c r="L681" i="3"/>
  <c r="M681" i="3"/>
  <c r="K741" i="3"/>
  <c r="L741" i="3"/>
  <c r="M741" i="3"/>
  <c r="K89" i="3"/>
  <c r="L89" i="3"/>
  <c r="M89" i="3"/>
  <c r="K218" i="3"/>
  <c r="L218" i="3"/>
  <c r="M218" i="3"/>
  <c r="K476" i="3"/>
  <c r="L476" i="3"/>
  <c r="M476" i="3"/>
  <c r="K470" i="3"/>
  <c r="L470" i="3"/>
  <c r="M470" i="3"/>
  <c r="K763" i="3"/>
  <c r="L763" i="3"/>
  <c r="M763" i="3"/>
  <c r="K753" i="3"/>
  <c r="L753" i="3"/>
  <c r="M753" i="3"/>
  <c r="K760" i="3"/>
  <c r="L760" i="3"/>
  <c r="M760" i="3"/>
  <c r="K121" i="3"/>
  <c r="L121" i="3"/>
  <c r="M121" i="3"/>
  <c r="K137" i="3"/>
  <c r="L137" i="3"/>
  <c r="M137" i="3"/>
  <c r="K576" i="3"/>
  <c r="L576" i="3"/>
  <c r="M576" i="3"/>
  <c r="K590" i="3"/>
  <c r="L590" i="3"/>
  <c r="M590" i="3"/>
  <c r="K323" i="3"/>
  <c r="L323" i="3"/>
  <c r="M323" i="3"/>
  <c r="K57" i="3"/>
  <c r="L57" i="3"/>
  <c r="M57" i="3"/>
  <c r="K49" i="3"/>
  <c r="L49" i="3"/>
  <c r="M49" i="3"/>
  <c r="K663" i="3"/>
  <c r="L663" i="3"/>
  <c r="M663" i="3"/>
  <c r="K124" i="3"/>
  <c r="L124" i="3"/>
  <c r="M124" i="3"/>
  <c r="K200" i="3"/>
  <c r="L200" i="3"/>
  <c r="M200" i="3"/>
  <c r="K99" i="3"/>
  <c r="L99" i="3"/>
  <c r="M99" i="3"/>
  <c r="K248" i="3"/>
  <c r="L248" i="3"/>
  <c r="M248" i="3"/>
  <c r="K73" i="3"/>
  <c r="L73" i="3"/>
  <c r="M73" i="3"/>
  <c r="K211" i="3"/>
  <c r="L211" i="3"/>
  <c r="M211" i="3"/>
  <c r="K101" i="3"/>
  <c r="L101" i="3"/>
  <c r="M101" i="3"/>
  <c r="K269" i="3"/>
  <c r="L269" i="3"/>
  <c r="M269" i="3"/>
  <c r="K95" i="3"/>
  <c r="L95" i="3"/>
  <c r="M95" i="3"/>
  <c r="K466" i="3"/>
  <c r="L466" i="3"/>
  <c r="M466" i="3"/>
  <c r="K579" i="3"/>
  <c r="L579" i="3"/>
  <c r="M579" i="3"/>
  <c r="K336" i="3"/>
  <c r="L336" i="3"/>
  <c r="M336" i="3"/>
  <c r="K588" i="3"/>
  <c r="L588" i="3"/>
  <c r="M588" i="3"/>
  <c r="K464" i="3"/>
  <c r="L464" i="3"/>
  <c r="M464" i="3"/>
  <c r="K428" i="3"/>
  <c r="L428" i="3"/>
  <c r="M428" i="3"/>
  <c r="K435" i="3"/>
  <c r="L435" i="3"/>
  <c r="M435" i="3"/>
  <c r="K411" i="3"/>
  <c r="L411" i="3"/>
  <c r="M411" i="3"/>
  <c r="K719" i="3"/>
  <c r="L719" i="3"/>
  <c r="M719" i="3"/>
  <c r="K480" i="3"/>
  <c r="L480" i="3"/>
  <c r="M480" i="3"/>
  <c r="K430" i="3"/>
  <c r="L430" i="3"/>
  <c r="M430" i="3"/>
  <c r="K93" i="3"/>
  <c r="L93" i="3"/>
  <c r="M93" i="3"/>
  <c r="K59" i="3"/>
  <c r="L59" i="3"/>
  <c r="M59" i="3"/>
  <c r="K60" i="3"/>
  <c r="L60" i="3"/>
  <c r="M60" i="3"/>
  <c r="K261" i="3"/>
  <c r="L261" i="3"/>
  <c r="M261" i="3"/>
  <c r="K213" i="3"/>
  <c r="L213" i="3"/>
  <c r="M213" i="3"/>
  <c r="K209" i="3"/>
  <c r="L209" i="3"/>
  <c r="M209" i="3"/>
  <c r="K228" i="3"/>
  <c r="L228" i="3"/>
  <c r="M228" i="3"/>
  <c r="K220" i="3"/>
  <c r="L220" i="3"/>
  <c r="M220" i="3"/>
  <c r="K244" i="3"/>
  <c r="L244" i="3"/>
  <c r="M244" i="3"/>
  <c r="K416" i="3"/>
  <c r="L416" i="3"/>
  <c r="M416" i="3"/>
  <c r="K326" i="3"/>
  <c r="L326" i="3"/>
  <c r="M326" i="3"/>
  <c r="K465" i="3"/>
  <c r="L465" i="3"/>
  <c r="M465" i="3"/>
  <c r="K564" i="3"/>
  <c r="L564" i="3"/>
  <c r="M564" i="3"/>
  <c r="K578" i="3"/>
  <c r="L578" i="3"/>
  <c r="M578" i="3"/>
  <c r="K577" i="3"/>
  <c r="L577" i="3"/>
  <c r="M577" i="3"/>
  <c r="K587" i="3"/>
  <c r="L587" i="3"/>
  <c r="M587" i="3"/>
  <c r="K602" i="3"/>
  <c r="L602" i="3"/>
  <c r="M602" i="3"/>
  <c r="K716" i="3"/>
  <c r="L716" i="3"/>
  <c r="M716" i="3"/>
  <c r="K151" i="3"/>
  <c r="L151" i="3"/>
  <c r="M151" i="3"/>
  <c r="K771" i="3"/>
  <c r="L771" i="3"/>
  <c r="M771" i="3"/>
  <c r="K667" i="3"/>
  <c r="L667" i="3"/>
  <c r="M667" i="3"/>
  <c r="K366" i="3"/>
  <c r="L366" i="3"/>
  <c r="M366" i="3"/>
  <c r="K536" i="3"/>
  <c r="L536" i="3"/>
  <c r="M536" i="3"/>
  <c r="K203" i="3"/>
  <c r="L203" i="3"/>
  <c r="M203" i="3"/>
  <c r="K214" i="3"/>
  <c r="L214" i="3"/>
  <c r="M214" i="3"/>
  <c r="K522" i="3"/>
  <c r="L522" i="3"/>
  <c r="M522" i="3"/>
  <c r="K249" i="3"/>
  <c r="L249" i="3"/>
  <c r="M249" i="3"/>
  <c r="K591" i="3"/>
  <c r="L591" i="3"/>
  <c r="M591" i="3"/>
  <c r="K58" i="3"/>
  <c r="L58" i="3"/>
  <c r="M58" i="3"/>
  <c r="K80" i="3"/>
  <c r="L80" i="3"/>
  <c r="M80" i="3"/>
  <c r="K754" i="3"/>
  <c r="L754" i="3"/>
  <c r="M754" i="3"/>
  <c r="K424" i="3"/>
  <c r="L424" i="3"/>
  <c r="M424" i="3"/>
  <c r="K221" i="3"/>
  <c r="L221" i="3"/>
  <c r="M221" i="3"/>
  <c r="K714" i="3"/>
  <c r="L714" i="3"/>
  <c r="M714" i="3"/>
  <c r="K119" i="3"/>
  <c r="L119" i="3"/>
  <c r="M119" i="3"/>
  <c r="K170" i="3"/>
  <c r="L170" i="3"/>
  <c r="M170" i="3"/>
  <c r="K543" i="3"/>
  <c r="L543" i="3"/>
  <c r="M543" i="3"/>
  <c r="K621" i="3"/>
  <c r="L621" i="3"/>
  <c r="M621" i="3"/>
  <c r="K306" i="3"/>
  <c r="L306" i="3"/>
  <c r="M306" i="3"/>
  <c r="K330" i="3"/>
  <c r="L330" i="3"/>
  <c r="M330" i="3"/>
  <c r="K343" i="3"/>
  <c r="L343" i="3"/>
  <c r="M343" i="3"/>
  <c r="K562" i="3"/>
  <c r="L562" i="3"/>
  <c r="M562" i="3"/>
  <c r="K236" i="3"/>
  <c r="L236" i="3"/>
  <c r="M236" i="3"/>
  <c r="K88" i="3"/>
  <c r="L88" i="3"/>
  <c r="M88" i="3"/>
  <c r="K410" i="3"/>
  <c r="L410" i="3"/>
  <c r="M410" i="3"/>
  <c r="K81" i="3"/>
  <c r="L81" i="3"/>
  <c r="M81" i="3"/>
  <c r="K436" i="3"/>
  <c r="L436" i="3"/>
  <c r="M436" i="3"/>
  <c r="K692" i="3"/>
  <c r="L692" i="3"/>
  <c r="M692" i="3"/>
  <c r="K698" i="3"/>
  <c r="L698" i="3"/>
  <c r="M698" i="3"/>
  <c r="K322" i="3"/>
  <c r="L322" i="3"/>
  <c r="M322" i="3"/>
  <c r="K469" i="3"/>
  <c r="L469" i="3"/>
  <c r="M469" i="3"/>
  <c r="K749" i="3"/>
  <c r="L749" i="3"/>
  <c r="M749" i="3"/>
  <c r="K149" i="3"/>
  <c r="L149" i="3"/>
  <c r="M149" i="3"/>
  <c r="K654" i="3"/>
  <c r="L654" i="3"/>
  <c r="M654" i="3"/>
  <c r="K166" i="3"/>
  <c r="L166" i="3"/>
  <c r="M166" i="3"/>
  <c r="K64" i="3"/>
  <c r="L64" i="3"/>
  <c r="M64" i="3"/>
  <c r="K138" i="3"/>
  <c r="L138" i="3"/>
  <c r="M138" i="3"/>
  <c r="K702" i="3"/>
  <c r="L702" i="3"/>
  <c r="M702" i="3"/>
  <c r="K471" i="3"/>
  <c r="L471" i="3"/>
  <c r="M471" i="3"/>
  <c r="K425" i="3"/>
  <c r="L425" i="3"/>
  <c r="M425" i="3"/>
  <c r="K160" i="3"/>
  <c r="L160" i="3"/>
  <c r="M160" i="3"/>
  <c r="K558" i="3"/>
  <c r="L558" i="3"/>
  <c r="M558" i="3"/>
  <c r="K717" i="3"/>
  <c r="L717" i="3"/>
  <c r="M717" i="3"/>
  <c r="K680" i="3"/>
  <c r="L680" i="3"/>
  <c r="M680" i="3"/>
  <c r="K583" i="3"/>
  <c r="L583" i="3"/>
  <c r="M583" i="3"/>
  <c r="K251" i="3"/>
  <c r="L251" i="3"/>
  <c r="M251" i="3"/>
  <c r="K614" i="3"/>
  <c r="L614" i="3"/>
  <c r="M614" i="3"/>
  <c r="K331" i="3"/>
  <c r="L331" i="3"/>
  <c r="M331" i="3"/>
  <c r="K126" i="3"/>
  <c r="L126" i="3"/>
  <c r="M126" i="3"/>
  <c r="K441" i="3"/>
  <c r="L441" i="3"/>
  <c r="M441" i="3"/>
  <c r="K761" i="3"/>
  <c r="L761" i="3"/>
  <c r="M761" i="3"/>
  <c r="K696" i="3"/>
  <c r="L696" i="3"/>
  <c r="M696" i="3"/>
  <c r="K656" i="3"/>
  <c r="L656" i="3"/>
  <c r="M656" i="3"/>
  <c r="K618" i="3"/>
  <c r="L618" i="3"/>
  <c r="M618" i="3"/>
  <c r="K534" i="3"/>
  <c r="L534" i="3"/>
  <c r="M534" i="3"/>
  <c r="K584" i="3"/>
  <c r="L584" i="3"/>
  <c r="M584" i="3"/>
  <c r="K332" i="3"/>
  <c r="L332" i="3"/>
  <c r="M332" i="3"/>
  <c r="K275" i="3"/>
  <c r="L275" i="3"/>
  <c r="M275" i="3"/>
  <c r="K48" i="3"/>
  <c r="L48" i="3"/>
  <c r="M48" i="3"/>
  <c r="K117" i="3"/>
  <c r="L117" i="3"/>
  <c r="M117" i="3"/>
  <c r="K259" i="3"/>
  <c r="L259" i="3"/>
  <c r="M259" i="3"/>
  <c r="K302" i="3"/>
  <c r="L302" i="3"/>
  <c r="M302" i="3"/>
  <c r="K173" i="3"/>
  <c r="L173" i="3"/>
  <c r="M173" i="3"/>
  <c r="K402" i="3"/>
  <c r="L402" i="3"/>
  <c r="M402" i="3"/>
  <c r="K526" i="3"/>
  <c r="L526" i="3"/>
  <c r="M526" i="3"/>
  <c r="K438" i="3"/>
  <c r="L438" i="3"/>
  <c r="M438" i="3"/>
  <c r="K163" i="3"/>
  <c r="L163" i="3"/>
  <c r="M163" i="3"/>
  <c r="K613" i="3"/>
  <c r="L613" i="3"/>
  <c r="M613" i="3"/>
  <c r="K233" i="3"/>
  <c r="L233" i="3"/>
  <c r="M233" i="3"/>
  <c r="K238" i="3"/>
  <c r="L238" i="3"/>
  <c r="M238" i="3"/>
  <c r="K76" i="3"/>
  <c r="L76" i="3"/>
  <c r="M76" i="3"/>
  <c r="K260" i="3"/>
  <c r="L260" i="3"/>
  <c r="M260" i="3"/>
  <c r="K276" i="3"/>
  <c r="L276" i="3"/>
  <c r="M276" i="3"/>
  <c r="K230" i="3"/>
  <c r="L230" i="3"/>
  <c r="M230" i="3"/>
  <c r="K674" i="3"/>
  <c r="L674" i="3"/>
  <c r="M674" i="3"/>
  <c r="K202" i="3"/>
  <c r="L202" i="3"/>
  <c r="M202" i="3"/>
  <c r="K394" i="3"/>
  <c r="L394" i="3"/>
  <c r="M394" i="3"/>
  <c r="K33" i="3"/>
  <c r="L33" i="3"/>
  <c r="M33" i="3"/>
  <c r="K759" i="3"/>
  <c r="L759" i="3"/>
  <c r="M759" i="3"/>
  <c r="K327" i="3"/>
  <c r="L327" i="3"/>
  <c r="M327" i="3"/>
  <c r="K360" i="3"/>
  <c r="L360" i="3"/>
  <c r="M360" i="3"/>
  <c r="K461" i="3"/>
  <c r="L461" i="3"/>
  <c r="M461" i="3"/>
  <c r="K246" i="3"/>
  <c r="L246" i="3"/>
  <c r="M246" i="3"/>
  <c r="K524" i="3"/>
  <c r="L524" i="3"/>
  <c r="M524" i="3"/>
  <c r="K531" i="3"/>
  <c r="L531" i="3"/>
  <c r="M531" i="3"/>
  <c r="K605" i="3"/>
  <c r="L605" i="3"/>
  <c r="M605" i="3"/>
  <c r="K310" i="3"/>
  <c r="L310" i="3"/>
  <c r="M310" i="3"/>
  <c r="K694" i="3"/>
  <c r="L694" i="3"/>
  <c r="M694" i="3"/>
  <c r="K128" i="3"/>
  <c r="L128" i="3"/>
  <c r="M128" i="3"/>
  <c r="K772" i="3"/>
  <c r="L772" i="3"/>
  <c r="M772" i="3"/>
  <c r="K231" i="3"/>
  <c r="L231" i="3"/>
  <c r="M231" i="3"/>
  <c r="K208" i="3"/>
  <c r="L208" i="3"/>
  <c r="M208" i="3"/>
  <c r="K94" i="3"/>
  <c r="L94" i="3"/>
  <c r="M94" i="3"/>
  <c r="K665" i="3"/>
  <c r="L665" i="3"/>
  <c r="M665" i="3"/>
  <c r="K420" i="3"/>
  <c r="L420" i="3"/>
  <c r="M420" i="3"/>
  <c r="K359" i="3"/>
  <c r="L359" i="3"/>
  <c r="M359" i="3"/>
  <c r="K62" i="3"/>
  <c r="L62" i="3"/>
  <c r="M62" i="3"/>
  <c r="K546" i="3"/>
  <c r="L546" i="3"/>
  <c r="M546" i="3"/>
  <c r="K498" i="3"/>
  <c r="L498" i="3"/>
  <c r="M498" i="3"/>
  <c r="K262" i="3"/>
  <c r="L262" i="3"/>
  <c r="M262" i="3"/>
  <c r="K129" i="3"/>
  <c r="L129" i="3"/>
  <c r="M129" i="3"/>
  <c r="K74" i="3"/>
  <c r="L74" i="3"/>
  <c r="M74" i="3"/>
  <c r="K240" i="3"/>
  <c r="L240" i="3"/>
  <c r="M240" i="3"/>
  <c r="K738" i="3"/>
  <c r="L738" i="3"/>
  <c r="M738" i="3"/>
  <c r="K257" i="3"/>
  <c r="L257" i="3"/>
  <c r="M257" i="3"/>
  <c r="K222" i="3"/>
  <c r="L222" i="3"/>
  <c r="M222" i="3"/>
  <c r="K666" i="3"/>
  <c r="L666" i="3"/>
  <c r="M666" i="3"/>
  <c r="K47" i="3"/>
  <c r="L47" i="3"/>
  <c r="M47" i="3"/>
  <c r="K176" i="3"/>
  <c r="L176" i="3"/>
  <c r="M176" i="3"/>
  <c r="K349" i="3"/>
  <c r="L349" i="3"/>
  <c r="M349" i="3"/>
  <c r="K224" i="3"/>
  <c r="L224" i="3"/>
  <c r="M224" i="3"/>
  <c r="K433" i="3"/>
  <c r="L433" i="3"/>
  <c r="M433" i="3"/>
  <c r="K321" i="3"/>
  <c r="L321" i="3"/>
  <c r="M321" i="3"/>
  <c r="K653" i="3"/>
  <c r="L653" i="3"/>
  <c r="M653" i="3"/>
  <c r="K100" i="3"/>
  <c r="L100" i="3"/>
  <c r="M100" i="3"/>
  <c r="K616" i="3"/>
  <c r="L616" i="3"/>
  <c r="M616" i="3"/>
  <c r="K300" i="3"/>
  <c r="L300" i="3"/>
  <c r="M300" i="3"/>
  <c r="K407" i="3"/>
  <c r="L407" i="3"/>
  <c r="M407" i="3"/>
  <c r="K669" i="3"/>
  <c r="L669" i="3"/>
  <c r="M669" i="3"/>
  <c r="K114" i="3"/>
  <c r="L114" i="3"/>
  <c r="M114" i="3"/>
  <c r="K329" i="3"/>
  <c r="L329" i="3"/>
  <c r="M329" i="3"/>
  <c r="K581" i="3"/>
  <c r="L581" i="3"/>
  <c r="M581" i="3"/>
  <c r="K519" i="3"/>
  <c r="L519" i="3"/>
  <c r="M519" i="3"/>
  <c r="K750" i="3"/>
  <c r="L750" i="3"/>
  <c r="M750" i="3"/>
  <c r="K700" i="3"/>
  <c r="L700" i="3"/>
  <c r="M700" i="3"/>
  <c r="K689" i="3"/>
  <c r="L689" i="3"/>
  <c r="M689" i="3"/>
  <c r="K361" i="3"/>
  <c r="L361" i="3"/>
  <c r="M361" i="3"/>
  <c r="K339" i="3"/>
  <c r="L339" i="3"/>
  <c r="M339" i="3"/>
  <c r="K122" i="3"/>
  <c r="L122" i="3"/>
  <c r="M122" i="3"/>
  <c r="K432" i="3"/>
  <c r="L432" i="3"/>
  <c r="M432" i="3"/>
  <c r="K671" i="3"/>
  <c r="L671" i="3"/>
  <c r="M671" i="3"/>
  <c r="K333" i="3"/>
  <c r="L333" i="3"/>
  <c r="M333" i="3"/>
  <c r="K254" i="3"/>
  <c r="L254" i="3"/>
  <c r="M254" i="3"/>
  <c r="K165" i="3"/>
  <c r="L165" i="3"/>
  <c r="M165" i="3"/>
  <c r="K314" i="3"/>
  <c r="L314" i="3"/>
  <c r="M314" i="3"/>
  <c r="K626" i="3"/>
  <c r="L626" i="3"/>
  <c r="M626" i="3"/>
  <c r="K123" i="3"/>
  <c r="L123" i="3"/>
  <c r="M123" i="3"/>
  <c r="K540" i="3"/>
  <c r="L540" i="3"/>
  <c r="M540" i="3"/>
  <c r="K423" i="3"/>
  <c r="L423" i="3"/>
  <c r="M423" i="3"/>
  <c r="K697" i="3"/>
  <c r="L697" i="3"/>
  <c r="M697" i="3"/>
  <c r="K751" i="3"/>
  <c r="L751" i="3"/>
  <c r="M751" i="3"/>
  <c r="K206" i="3"/>
  <c r="L206" i="3"/>
  <c r="M206" i="3"/>
  <c r="K417" i="3"/>
  <c r="L417" i="3"/>
  <c r="M417" i="3"/>
  <c r="K216" i="3"/>
  <c r="L216" i="3"/>
  <c r="M216" i="3"/>
  <c r="K356" i="3"/>
  <c r="L356" i="3"/>
  <c r="M356" i="3"/>
  <c r="K539" i="3"/>
  <c r="L539" i="3"/>
  <c r="M539" i="3"/>
  <c r="K737" i="3"/>
  <c r="L737" i="3"/>
  <c r="M737" i="3"/>
  <c r="K241" i="3"/>
  <c r="L241" i="3"/>
  <c r="M241" i="3"/>
  <c r="K365" i="3"/>
  <c r="L365" i="3"/>
  <c r="M365" i="3"/>
  <c r="K551" i="3"/>
  <c r="L551" i="3"/>
  <c r="M551" i="3"/>
  <c r="K574" i="3"/>
  <c r="L574" i="3"/>
  <c r="M574" i="3"/>
  <c r="K550" i="3"/>
  <c r="L550" i="3"/>
  <c r="M550" i="3"/>
  <c r="K675" i="3"/>
  <c r="L675" i="3"/>
  <c r="M675" i="3"/>
  <c r="K715" i="3"/>
  <c r="L715" i="3"/>
  <c r="M715" i="3"/>
  <c r="K135" i="3"/>
  <c r="L135" i="3"/>
  <c r="M135" i="3"/>
  <c r="K530" i="3"/>
  <c r="L530" i="3"/>
  <c r="M530" i="3"/>
  <c r="K458" i="3"/>
  <c r="L458" i="3"/>
  <c r="M458" i="3"/>
  <c r="K517" i="3"/>
  <c r="L517" i="3"/>
  <c r="M517" i="3"/>
  <c r="K708" i="3"/>
  <c r="L708" i="3"/>
  <c r="M708" i="3"/>
  <c r="K125" i="3"/>
  <c r="L125" i="3"/>
  <c r="M125" i="3"/>
  <c r="K215" i="3"/>
  <c r="L215" i="3"/>
  <c r="M215" i="3"/>
  <c r="K664" i="3"/>
  <c r="L664" i="3"/>
  <c r="M664" i="3"/>
  <c r="K662" i="3"/>
  <c r="L662" i="3"/>
  <c r="M662" i="3"/>
  <c r="K668" i="3"/>
  <c r="L668" i="3"/>
  <c r="M668" i="3"/>
  <c r="K239" i="3"/>
  <c r="L239" i="3"/>
  <c r="M239" i="3"/>
  <c r="K212" i="3"/>
  <c r="L212" i="3"/>
  <c r="M212" i="3"/>
  <c r="K533" i="3"/>
  <c r="L533" i="3"/>
  <c r="M533" i="3"/>
  <c r="K252" i="3"/>
  <c r="L252" i="3"/>
  <c r="M252" i="3"/>
  <c r="K670" i="3"/>
  <c r="L670" i="3"/>
  <c r="M670" i="3"/>
  <c r="K153" i="3"/>
  <c r="L153" i="3"/>
  <c r="M153" i="3"/>
  <c r="K90" i="3"/>
  <c r="L90" i="3"/>
  <c r="M90" i="3"/>
  <c r="K110" i="3"/>
  <c r="L110" i="3"/>
  <c r="M110" i="3"/>
  <c r="K320" i="3"/>
  <c r="L320" i="3"/>
  <c r="M320" i="3"/>
  <c r="K604" i="3"/>
  <c r="L604" i="3"/>
  <c r="M604" i="3"/>
  <c r="K223" i="3"/>
  <c r="L223" i="3"/>
  <c r="M223" i="3"/>
  <c r="K350" i="3"/>
  <c r="L350" i="3"/>
  <c r="M350" i="3"/>
  <c r="K554" i="3"/>
  <c r="L554" i="3"/>
  <c r="M554" i="3"/>
  <c r="K514" i="3"/>
  <c r="L514" i="3"/>
  <c r="M514" i="3"/>
  <c r="K245" i="3"/>
  <c r="L245" i="3"/>
  <c r="M245" i="3"/>
  <c r="K342" i="3"/>
  <c r="L342" i="3"/>
  <c r="M342" i="3"/>
  <c r="K676" i="3"/>
  <c r="L676" i="3"/>
  <c r="M676" i="3"/>
  <c r="K201" i="3"/>
  <c r="L201" i="3"/>
  <c r="M201" i="3"/>
  <c r="K525" i="3"/>
  <c r="L525" i="3"/>
  <c r="M525" i="3"/>
  <c r="K395" i="3"/>
  <c r="L395" i="3"/>
  <c r="M395" i="3"/>
  <c r="K442" i="3"/>
  <c r="L442" i="3"/>
  <c r="M442" i="3"/>
  <c r="K529" i="3"/>
  <c r="L529" i="3"/>
  <c r="M529" i="3"/>
  <c r="K396" i="3"/>
  <c r="L396" i="3"/>
  <c r="M396" i="3"/>
  <c r="K686" i="3"/>
  <c r="L686" i="3"/>
  <c r="M686" i="3"/>
  <c r="K610" i="3"/>
  <c r="L610" i="3"/>
  <c r="M610" i="3"/>
  <c r="K157" i="3"/>
  <c r="L157" i="3"/>
  <c r="M157" i="3"/>
  <c r="K701" i="3"/>
  <c r="L701" i="3"/>
  <c r="M701" i="3"/>
  <c r="K655" i="3"/>
  <c r="L655" i="3"/>
  <c r="M655" i="3"/>
  <c r="K155" i="3"/>
  <c r="L155" i="3"/>
  <c r="M155" i="3"/>
  <c r="K96" i="3"/>
  <c r="L96" i="3"/>
  <c r="M96" i="3"/>
  <c r="K75" i="3"/>
  <c r="L75" i="3"/>
  <c r="M75" i="3"/>
  <c r="K515" i="3"/>
  <c r="L515" i="3"/>
  <c r="M515" i="3"/>
  <c r="K463" i="3"/>
  <c r="L463" i="3"/>
  <c r="M463" i="3"/>
  <c r="K148" i="3"/>
  <c r="L148" i="3"/>
  <c r="M148" i="3"/>
  <c r="K711" i="3"/>
  <c r="L711" i="3"/>
  <c r="M711" i="3"/>
  <c r="K307" i="3"/>
  <c r="L307" i="3"/>
  <c r="M307" i="3"/>
  <c r="K319" i="3"/>
  <c r="L319" i="3"/>
  <c r="M319" i="3"/>
  <c r="K713" i="3"/>
  <c r="L713" i="3"/>
  <c r="M713" i="3"/>
  <c r="K439" i="3"/>
  <c r="L439" i="3"/>
  <c r="M439" i="3"/>
  <c r="K677" i="3"/>
  <c r="L677" i="3"/>
  <c r="M677" i="3"/>
  <c r="K401" i="3"/>
  <c r="L401" i="3"/>
  <c r="M401" i="3"/>
  <c r="K134" i="3"/>
  <c r="L134" i="3"/>
  <c r="M134" i="3"/>
  <c r="K767" i="3"/>
  <c r="L767" i="3"/>
  <c r="M767" i="3"/>
  <c r="K757" i="3"/>
  <c r="L757" i="3"/>
  <c r="M757" i="3"/>
  <c r="K572" i="3"/>
  <c r="L572" i="3"/>
  <c r="M572" i="3"/>
  <c r="K560" i="3"/>
  <c r="L560" i="3"/>
  <c r="M560" i="3"/>
  <c r="K150" i="3"/>
  <c r="L150" i="3"/>
  <c r="M150" i="3"/>
  <c r="K606" i="3"/>
  <c r="L606" i="3"/>
  <c r="M606" i="3"/>
  <c r="K266" i="3"/>
  <c r="L266" i="3"/>
  <c r="M266" i="3"/>
  <c r="K518" i="3"/>
  <c r="L518" i="3"/>
  <c r="M518" i="3"/>
  <c r="K744" i="3"/>
  <c r="L744" i="3"/>
  <c r="M744" i="3"/>
  <c r="K346" i="3"/>
  <c r="L346" i="3"/>
  <c r="M346" i="3"/>
  <c r="K769" i="3"/>
  <c r="L769" i="3"/>
  <c r="M769" i="3"/>
  <c r="K242" i="3"/>
  <c r="L242" i="3"/>
  <c r="M242" i="3"/>
  <c r="K601" i="3"/>
  <c r="L601" i="3"/>
  <c r="M601" i="3"/>
  <c r="K548" i="3"/>
  <c r="L548" i="3"/>
  <c r="M548" i="3"/>
  <c r="K175" i="3"/>
  <c r="L175" i="3"/>
  <c r="M175" i="3"/>
  <c r="K468" i="3"/>
  <c r="L468" i="3"/>
  <c r="M468" i="3"/>
  <c r="K65" i="3"/>
  <c r="L65" i="3"/>
  <c r="M65" i="3"/>
  <c r="K748" i="3"/>
  <c r="L748" i="3"/>
  <c r="M748" i="3"/>
  <c r="K304" i="3"/>
  <c r="L304" i="3"/>
  <c r="M304" i="3"/>
  <c r="K454" i="3"/>
  <c r="L454" i="3"/>
  <c r="M454" i="3"/>
  <c r="K226" i="3"/>
  <c r="L226" i="3"/>
  <c r="M226" i="3"/>
  <c r="K571" i="3"/>
  <c r="L571" i="3"/>
  <c r="M571" i="3"/>
  <c r="K405" i="3"/>
  <c r="L405" i="3"/>
  <c r="M405" i="3"/>
  <c r="K758" i="3"/>
  <c r="L758" i="3"/>
  <c r="M758" i="3"/>
  <c r="K263" i="3"/>
  <c r="L263" i="3"/>
  <c r="M263" i="3"/>
  <c r="K299" i="3"/>
  <c r="L299" i="3"/>
  <c r="M299" i="3"/>
  <c r="K412" i="3"/>
  <c r="L412" i="3"/>
  <c r="M412" i="3"/>
  <c r="K661" i="3"/>
  <c r="L661" i="3"/>
  <c r="M661" i="3"/>
  <c r="K146" i="3"/>
  <c r="L146" i="3"/>
  <c r="M146" i="3"/>
  <c r="K523" i="3"/>
  <c r="L523" i="3"/>
  <c r="M523" i="3"/>
  <c r="K573" i="3"/>
  <c r="L573" i="3"/>
  <c r="M573" i="3"/>
  <c r="K154" i="3"/>
  <c r="L154" i="3"/>
  <c r="M154" i="3"/>
  <c r="K301" i="3"/>
  <c r="L301" i="3"/>
  <c r="M301" i="3"/>
  <c r="K625" i="3"/>
  <c r="L625" i="3"/>
  <c r="M625" i="3"/>
  <c r="K475" i="3"/>
  <c r="L475" i="3"/>
  <c r="M475" i="3"/>
  <c r="K608" i="3"/>
  <c r="L608" i="3"/>
  <c r="M608" i="3"/>
  <c r="K627" i="3"/>
  <c r="L627" i="3"/>
  <c r="M627" i="3"/>
  <c r="K746" i="3"/>
  <c r="L746" i="3"/>
  <c r="M746" i="3"/>
  <c r="K344" i="3"/>
  <c r="L344" i="3"/>
  <c r="M344" i="3"/>
  <c r="K340" i="3"/>
  <c r="L340" i="3"/>
  <c r="M340" i="3"/>
  <c r="K397" i="3"/>
  <c r="L397" i="3"/>
  <c r="M397" i="3"/>
  <c r="K250" i="3"/>
  <c r="L250" i="3"/>
  <c r="M250" i="3"/>
  <c r="K63" i="3"/>
  <c r="L63" i="3"/>
  <c r="M63" i="3"/>
  <c r="K352" i="3"/>
  <c r="L352" i="3"/>
  <c r="M352" i="3"/>
  <c r="K563" i="3"/>
  <c r="L563" i="3"/>
  <c r="M563" i="3"/>
  <c r="K243" i="3"/>
  <c r="L243" i="3"/>
  <c r="M243" i="3"/>
  <c r="K431" i="3"/>
  <c r="L431" i="3"/>
  <c r="M431" i="3"/>
  <c r="K705" i="3"/>
  <c r="L705" i="3"/>
  <c r="M705" i="3"/>
  <c r="K69" i="3"/>
  <c r="L69" i="3"/>
  <c r="M69" i="3"/>
  <c r="K404" i="3"/>
  <c r="L404" i="3"/>
  <c r="M404" i="3"/>
  <c r="K67" i="3"/>
  <c r="L67" i="3"/>
  <c r="M67" i="3"/>
  <c r="K418" i="3"/>
  <c r="L418" i="3"/>
  <c r="M418" i="3"/>
  <c r="K481" i="3"/>
  <c r="L481" i="3"/>
  <c r="M481" i="3"/>
  <c r="K559" i="3"/>
  <c r="L559" i="3"/>
  <c r="M559" i="3"/>
  <c r="K325" i="3"/>
  <c r="L325" i="3"/>
  <c r="M325" i="3"/>
  <c r="K127" i="3"/>
  <c r="L127" i="3"/>
  <c r="M127" i="3"/>
  <c r="K408" i="3"/>
  <c r="L408" i="3"/>
  <c r="M408" i="3"/>
  <c r="K773" i="3"/>
  <c r="L773" i="3"/>
  <c r="M773" i="3"/>
  <c r="K513" i="3"/>
  <c r="L513" i="3"/>
  <c r="M513" i="3"/>
  <c r="K255" i="3"/>
  <c r="L255" i="3"/>
  <c r="M255" i="3"/>
  <c r="K171" i="3"/>
  <c r="L171" i="3"/>
  <c r="M171" i="3"/>
  <c r="K617" i="3"/>
  <c r="L617" i="3"/>
  <c r="M617" i="3"/>
  <c r="K739" i="3"/>
  <c r="L739" i="3"/>
  <c r="M739" i="3"/>
  <c r="K207" i="3"/>
  <c r="L207" i="3"/>
  <c r="M207" i="3"/>
  <c r="K297" i="3"/>
  <c r="L297" i="3"/>
  <c r="M297" i="3"/>
  <c r="K158" i="3"/>
  <c r="L158" i="3"/>
  <c r="M158" i="3"/>
  <c r="K111" i="3"/>
  <c r="L111" i="3"/>
  <c r="M111" i="3"/>
  <c r="K743" i="3"/>
  <c r="L743" i="3"/>
  <c r="M743" i="3"/>
  <c r="K421" i="3"/>
  <c r="L421" i="3"/>
  <c r="M421" i="3"/>
  <c r="K415" i="3"/>
  <c r="L415" i="3"/>
  <c r="M415" i="3"/>
  <c r="K765" i="3"/>
  <c r="L765" i="3"/>
  <c r="M765" i="3"/>
  <c r="K672" i="3"/>
  <c r="L672" i="3"/>
  <c r="M672" i="3"/>
  <c r="K398" i="3"/>
  <c r="L398" i="3"/>
  <c r="M398" i="3"/>
  <c r="K611" i="3"/>
  <c r="L611" i="3"/>
  <c r="M611" i="3"/>
  <c r="K770" i="3"/>
  <c r="L770" i="3"/>
  <c r="M770" i="3"/>
  <c r="K552" i="3"/>
  <c r="L552" i="3"/>
  <c r="M552" i="3"/>
  <c r="K456" i="3"/>
  <c r="L456" i="3"/>
  <c r="M456" i="3"/>
  <c r="K354" i="3"/>
  <c r="L354" i="3"/>
  <c r="M354" i="3"/>
  <c r="K227" i="3"/>
  <c r="L227" i="3"/>
  <c r="M227" i="3"/>
  <c r="K41" i="3"/>
  <c r="L41" i="3"/>
  <c r="M41" i="3"/>
  <c r="K358" i="3"/>
  <c r="L358" i="3"/>
  <c r="M358" i="3"/>
  <c r="K467" i="3"/>
  <c r="L467" i="3"/>
  <c r="M467" i="3"/>
  <c r="K521" i="3"/>
  <c r="L521" i="3"/>
  <c r="M521" i="3"/>
  <c r="K752" i="3"/>
  <c r="L752" i="3"/>
  <c r="M752" i="3"/>
  <c r="K16" i="3"/>
  <c r="L16" i="3"/>
  <c r="M16" i="3"/>
  <c r="K71" i="3"/>
  <c r="L71" i="3"/>
  <c r="M71" i="3"/>
  <c r="K161" i="3"/>
  <c r="L161" i="3"/>
  <c r="M161" i="3"/>
  <c r="K516" i="3"/>
  <c r="L516" i="3"/>
  <c r="M516" i="3"/>
  <c r="K678" i="3"/>
  <c r="L678" i="3"/>
  <c r="M678" i="3"/>
  <c r="K268" i="3"/>
  <c r="L268" i="3"/>
  <c r="M268" i="3"/>
  <c r="K118" i="3"/>
  <c r="L118" i="3"/>
  <c r="M118" i="3"/>
  <c r="K703" i="3"/>
  <c r="L703" i="3"/>
  <c r="M703" i="3"/>
  <c r="K141" i="3"/>
  <c r="L141" i="3"/>
  <c r="M141" i="3"/>
  <c r="K316" i="3"/>
  <c r="L316" i="3"/>
  <c r="M316" i="3"/>
  <c r="K520" i="3"/>
  <c r="L520" i="3"/>
  <c r="M520" i="3"/>
  <c r="K623" i="3"/>
  <c r="L623" i="3"/>
  <c r="M623" i="3"/>
  <c r="K712" i="3"/>
  <c r="L712" i="3"/>
  <c r="M712" i="3"/>
  <c r="K589" i="3"/>
  <c r="L589" i="3"/>
  <c r="M589" i="3"/>
  <c r="K353" i="3"/>
  <c r="L353" i="3"/>
  <c r="M353" i="3"/>
  <c r="K764" i="3"/>
  <c r="L764" i="3"/>
  <c r="M764" i="3"/>
  <c r="K386" i="3"/>
  <c r="L386" i="3"/>
  <c r="M386" i="3"/>
  <c r="K272" i="3"/>
  <c r="L272" i="3"/>
  <c r="M272" i="3"/>
  <c r="K710" i="3"/>
  <c r="L710" i="3"/>
  <c r="M710" i="3"/>
  <c r="K652" i="3"/>
  <c r="L652" i="3"/>
  <c r="M652" i="3"/>
  <c r="K293" i="3"/>
  <c r="L293" i="3"/>
  <c r="M293" i="3"/>
  <c r="K647" i="3"/>
  <c r="L647" i="3"/>
  <c r="M647" i="3"/>
  <c r="K631" i="3"/>
  <c r="L631" i="3"/>
  <c r="M631" i="3"/>
  <c r="K492" i="3"/>
  <c r="L492" i="3"/>
  <c r="M492" i="3"/>
  <c r="K745" i="3"/>
  <c r="L745" i="3"/>
  <c r="M745" i="3"/>
  <c r="K459" i="3"/>
  <c r="L459" i="3"/>
  <c r="M459" i="3"/>
  <c r="K483" i="3"/>
  <c r="L483" i="3"/>
  <c r="M483" i="3"/>
  <c r="K347" i="3"/>
  <c r="L347" i="3"/>
  <c r="M347" i="3"/>
  <c r="K409" i="3"/>
  <c r="L409" i="3"/>
  <c r="M409" i="3"/>
  <c r="K628" i="3"/>
  <c r="L628" i="3"/>
  <c r="M628" i="3"/>
  <c r="K273" i="3"/>
  <c r="L273" i="3"/>
  <c r="M273" i="3"/>
  <c r="K704" i="3"/>
  <c r="L704" i="3"/>
  <c r="M704" i="3"/>
  <c r="K334" i="3"/>
  <c r="L334" i="3"/>
  <c r="M334" i="3"/>
  <c r="K413" i="3"/>
  <c r="L413" i="3"/>
  <c r="M413" i="3"/>
  <c r="K7" i="3"/>
  <c r="L7" i="3"/>
  <c r="M7" i="3"/>
  <c r="K684" i="3"/>
  <c r="L684" i="3"/>
  <c r="M684" i="3"/>
  <c r="K337" i="3"/>
  <c r="L337" i="3"/>
  <c r="M337" i="3"/>
  <c r="K645" i="3"/>
  <c r="L645" i="3"/>
  <c r="M645" i="3"/>
  <c r="K35" i="3"/>
  <c r="L35" i="3"/>
  <c r="M35" i="3"/>
  <c r="K40" i="3"/>
  <c r="L40" i="3"/>
  <c r="M40" i="3"/>
  <c r="K569" i="3"/>
  <c r="L569" i="3"/>
  <c r="M569" i="3"/>
  <c r="K403" i="3"/>
  <c r="L403" i="3"/>
  <c r="M403" i="3"/>
  <c r="K393" i="3"/>
  <c r="L393" i="3"/>
  <c r="M393" i="3"/>
  <c r="K50" i="3"/>
  <c r="L50" i="3"/>
  <c r="M50" i="3"/>
  <c r="K747" i="3"/>
  <c r="L747" i="3"/>
  <c r="M747" i="3"/>
  <c r="K510" i="3"/>
  <c r="L510" i="3"/>
  <c r="M510" i="3"/>
  <c r="K629" i="3"/>
  <c r="L629" i="3"/>
  <c r="M629" i="3"/>
  <c r="K169" i="3"/>
  <c r="L169" i="3"/>
  <c r="M169" i="3"/>
  <c r="K54" i="3"/>
  <c r="L54" i="3"/>
  <c r="M54" i="3"/>
  <c r="K53" i="3"/>
  <c r="L53" i="3"/>
  <c r="M53" i="3"/>
  <c r="K86" i="3"/>
  <c r="L86" i="3"/>
  <c r="M86" i="3"/>
  <c r="K599" i="3"/>
  <c r="L599" i="3"/>
  <c r="M599" i="3"/>
  <c r="K638" i="3"/>
  <c r="L638" i="3"/>
  <c r="M638" i="3"/>
  <c r="K267" i="3"/>
  <c r="L267" i="3"/>
  <c r="M267" i="3"/>
  <c r="K372" i="3"/>
  <c r="L372" i="3"/>
  <c r="M372" i="3"/>
  <c r="K279" i="3"/>
  <c r="L279" i="3"/>
  <c r="M279" i="3"/>
  <c r="K474" i="3"/>
  <c r="L474" i="3"/>
  <c r="M474" i="3"/>
  <c r="K324" i="3"/>
  <c r="L324" i="3"/>
  <c r="M324" i="3"/>
  <c r="K679" i="3"/>
  <c r="L679" i="3"/>
  <c r="M679" i="3"/>
  <c r="K51" i="3"/>
  <c r="L51" i="3"/>
  <c r="M51" i="3"/>
  <c r="K52" i="3"/>
  <c r="L52" i="3"/>
  <c r="M52" i="3"/>
  <c r="K198" i="3"/>
  <c r="L198" i="3"/>
  <c r="M198" i="3"/>
  <c r="K164" i="3"/>
  <c r="L164" i="3"/>
  <c r="M164" i="3"/>
  <c r="K46" i="3"/>
  <c r="L46" i="3"/>
  <c r="M46" i="3"/>
  <c r="K351" i="3"/>
  <c r="L351" i="3"/>
  <c r="M351" i="3"/>
  <c r="K132" i="3"/>
  <c r="L132" i="3"/>
  <c r="M132" i="3"/>
  <c r="K229" i="3"/>
  <c r="L229" i="3"/>
  <c r="M229" i="3"/>
  <c r="K448" i="3"/>
  <c r="L448" i="3"/>
  <c r="M448" i="3"/>
  <c r="K282" i="3"/>
  <c r="L282" i="3"/>
  <c r="M282" i="3"/>
  <c r="K187" i="3"/>
  <c r="L187" i="3"/>
  <c r="M187" i="3"/>
  <c r="K286" i="3"/>
  <c r="L286" i="3"/>
  <c r="M286" i="3"/>
  <c r="K728" i="3"/>
  <c r="L728" i="3"/>
  <c r="M728" i="3"/>
  <c r="K102" i="3"/>
  <c r="L102" i="3"/>
  <c r="M102" i="3"/>
  <c r="K177" i="3"/>
  <c r="L177" i="3"/>
  <c r="M177" i="3"/>
  <c r="K182" i="3"/>
  <c r="L182" i="3"/>
  <c r="M182" i="3"/>
  <c r="K79" i="3"/>
  <c r="L79" i="3"/>
  <c r="M79" i="3"/>
  <c r="K568" i="3"/>
  <c r="L568" i="3"/>
  <c r="M568" i="3"/>
  <c r="K159" i="3"/>
  <c r="L159" i="3"/>
  <c r="M159" i="3"/>
  <c r="K406" i="3"/>
  <c r="L406" i="3"/>
  <c r="M406" i="3"/>
  <c r="K72" i="3"/>
  <c r="L72" i="3"/>
  <c r="M72" i="3"/>
  <c r="K116" i="3"/>
  <c r="L116" i="3"/>
  <c r="M116" i="3"/>
  <c r="K194" i="3"/>
  <c r="L194" i="3"/>
  <c r="M194" i="3"/>
  <c r="K634" i="3"/>
  <c r="L634" i="3"/>
  <c r="M634" i="3"/>
  <c r="K38" i="3"/>
  <c r="L38" i="3"/>
  <c r="M38" i="3"/>
  <c r="K389" i="3"/>
  <c r="L389" i="3"/>
  <c r="M389" i="3"/>
  <c r="K55" i="3"/>
  <c r="L55" i="3"/>
  <c r="M55" i="3"/>
  <c r="K20" i="3"/>
  <c r="L20" i="3"/>
  <c r="M20" i="3"/>
  <c r="K112" i="3"/>
  <c r="L112" i="3"/>
  <c r="M112" i="3"/>
  <c r="K385" i="3"/>
  <c r="L385" i="3"/>
  <c r="M385" i="3"/>
  <c r="K281" i="3"/>
  <c r="L281" i="3"/>
  <c r="M281" i="3"/>
  <c r="K390" i="3"/>
  <c r="L390" i="3"/>
  <c r="M390" i="3"/>
  <c r="K56" i="3"/>
  <c r="L56" i="3"/>
  <c r="M56" i="3"/>
  <c r="K303" i="3"/>
  <c r="L303" i="3"/>
  <c r="M303" i="3"/>
  <c r="K143" i="3"/>
  <c r="L143" i="3"/>
  <c r="M143" i="3"/>
  <c r="K103" i="3"/>
  <c r="L103" i="3"/>
  <c r="M103" i="3"/>
  <c r="K5" i="3"/>
  <c r="L5" i="3"/>
  <c r="M5" i="3"/>
  <c r="K736" i="3"/>
  <c r="L736" i="3"/>
  <c r="M736" i="3"/>
  <c r="K235" i="3"/>
  <c r="L235" i="3"/>
  <c r="M235" i="3"/>
  <c r="K553" i="3"/>
  <c r="L553" i="3"/>
  <c r="M553" i="3"/>
  <c r="K622" i="3"/>
  <c r="L622" i="3"/>
  <c r="M622" i="3"/>
  <c r="K505" i="3"/>
  <c r="L505" i="3"/>
  <c r="M505" i="3"/>
  <c r="K538" i="3"/>
  <c r="L538" i="3"/>
  <c r="M538" i="3"/>
  <c r="K253" i="3"/>
  <c r="L253" i="3"/>
  <c r="M253" i="3"/>
  <c r="K370" i="3"/>
  <c r="L370" i="3"/>
  <c r="M370" i="3"/>
  <c r="K197" i="3"/>
  <c r="L197" i="3"/>
  <c r="M197" i="3"/>
  <c r="K639" i="3"/>
  <c r="L639" i="3"/>
  <c r="M639" i="3"/>
  <c r="K755" i="3"/>
  <c r="L755" i="3"/>
  <c r="M755" i="3"/>
  <c r="K512" i="3"/>
  <c r="L512" i="3"/>
  <c r="M512" i="3"/>
  <c r="K77" i="3"/>
  <c r="L77" i="3"/>
  <c r="M77" i="3"/>
  <c r="K191" i="3"/>
  <c r="L191" i="3"/>
  <c r="M191" i="3"/>
  <c r="K234" i="3"/>
  <c r="L234" i="3"/>
  <c r="M234" i="3"/>
  <c r="K731" i="3"/>
  <c r="L731" i="3"/>
  <c r="M731" i="3"/>
  <c r="K225" i="3"/>
  <c r="L225" i="3"/>
  <c r="M225" i="3"/>
  <c r="K565" i="3"/>
  <c r="L565" i="3"/>
  <c r="M565" i="3"/>
  <c r="K535" i="3"/>
  <c r="L535" i="3"/>
  <c r="M535" i="3"/>
  <c r="K500" i="3"/>
  <c r="L500" i="3"/>
  <c r="M500" i="3"/>
  <c r="K659" i="3"/>
  <c r="L659" i="3"/>
  <c r="M659" i="3"/>
  <c r="K309" i="3"/>
  <c r="L309" i="3"/>
  <c r="M309" i="3"/>
  <c r="K575" i="3"/>
  <c r="L575" i="3"/>
  <c r="M575" i="3"/>
  <c r="K120" i="3"/>
  <c r="L120" i="3"/>
  <c r="M120" i="3"/>
  <c r="K414" i="3"/>
  <c r="L414" i="3"/>
  <c r="M414" i="3"/>
  <c r="K544" i="3"/>
  <c r="L544" i="3"/>
  <c r="M544" i="3"/>
  <c r="K612" i="3"/>
  <c r="L612" i="3"/>
  <c r="M612" i="3"/>
  <c r="K624" i="3"/>
  <c r="L624" i="3"/>
  <c r="M624" i="3"/>
  <c r="K603" i="3"/>
  <c r="L603" i="3"/>
  <c r="M603" i="3"/>
  <c r="K673" i="3"/>
  <c r="L673" i="3"/>
  <c r="M673" i="3"/>
  <c r="K312" i="3"/>
  <c r="L312" i="3"/>
  <c r="M312" i="3"/>
  <c r="K328" i="3"/>
  <c r="L328" i="3"/>
  <c r="M328" i="3"/>
  <c r="K232" i="3"/>
  <c r="L232" i="3"/>
  <c r="M232" i="3"/>
  <c r="K172" i="3"/>
  <c r="L172" i="3"/>
  <c r="M172" i="3"/>
  <c r="K506" i="3"/>
  <c r="L506" i="3"/>
  <c r="M506" i="3"/>
  <c r="K452" i="3"/>
  <c r="L452" i="3"/>
  <c r="M452" i="3"/>
  <c r="K30" i="3"/>
  <c r="L30" i="3"/>
  <c r="M30" i="3"/>
  <c r="K192" i="3"/>
  <c r="L192" i="3"/>
  <c r="M192" i="3"/>
  <c r="K31" i="3"/>
  <c r="L31" i="3"/>
  <c r="M31" i="3"/>
  <c r="K27" i="3"/>
  <c r="L27" i="3"/>
  <c r="M27" i="3"/>
  <c r="K768" i="3"/>
  <c r="L768" i="3"/>
  <c r="M768" i="3"/>
  <c r="K26" i="3"/>
  <c r="L26" i="3"/>
  <c r="M26" i="3"/>
  <c r="K636" i="3"/>
  <c r="L636" i="3"/>
  <c r="M636" i="3"/>
  <c r="K284" i="3"/>
  <c r="L284" i="3"/>
  <c r="M284" i="3"/>
  <c r="K450" i="3"/>
  <c r="L450" i="3"/>
  <c r="M450" i="3"/>
  <c r="K375" i="3"/>
  <c r="L375" i="3"/>
  <c r="M375" i="3"/>
  <c r="K193" i="3"/>
  <c r="L193" i="3"/>
  <c r="M193" i="3"/>
  <c r="K348" i="3"/>
  <c r="L348" i="3"/>
  <c r="M348" i="3"/>
  <c r="K493" i="3"/>
  <c r="L493" i="3"/>
  <c r="M493" i="3"/>
  <c r="K449" i="3"/>
  <c r="L449" i="3"/>
  <c r="M449" i="3"/>
  <c r="K597" i="3"/>
  <c r="L597" i="3"/>
  <c r="M597" i="3"/>
  <c r="K457" i="3"/>
  <c r="L457" i="3"/>
  <c r="M457" i="3"/>
  <c r="K547" i="3"/>
  <c r="L547" i="3"/>
  <c r="M547" i="3"/>
  <c r="K298" i="3"/>
  <c r="L298" i="3"/>
  <c r="M298" i="3"/>
  <c r="K17" i="3"/>
  <c r="L17" i="3"/>
  <c r="M17" i="3"/>
  <c r="K186" i="3"/>
  <c r="L186" i="3"/>
  <c r="M186" i="3"/>
  <c r="K727" i="3"/>
  <c r="L727" i="3"/>
  <c r="M727" i="3"/>
  <c r="K723" i="3"/>
  <c r="L723" i="3"/>
  <c r="M723" i="3"/>
  <c r="K486" i="3"/>
  <c r="L486" i="3"/>
  <c r="M486" i="3"/>
  <c r="K130" i="3"/>
  <c r="L130" i="3"/>
  <c r="M130" i="3"/>
  <c r="K367" i="3"/>
  <c r="L367" i="3"/>
  <c r="M367" i="3"/>
  <c r="K724" i="3"/>
  <c r="L724" i="3"/>
  <c r="M724" i="3"/>
  <c r="K472" i="3"/>
  <c r="L472" i="3"/>
  <c r="M472" i="3"/>
  <c r="K4" i="3"/>
  <c r="L4" i="3"/>
  <c r="M4" i="3"/>
  <c r="K104" i="3"/>
  <c r="L104" i="3"/>
  <c r="M104" i="3"/>
  <c r="K487" i="3"/>
  <c r="L487" i="3"/>
  <c r="M487" i="3"/>
  <c r="K598" i="3"/>
  <c r="L598" i="3"/>
  <c r="M598" i="3"/>
  <c r="K399" i="3"/>
  <c r="L399" i="3"/>
  <c r="M399" i="3"/>
  <c r="K570" i="3"/>
  <c r="L570" i="3"/>
  <c r="M570" i="3"/>
  <c r="K699" i="3"/>
  <c r="L699" i="3"/>
  <c r="M699" i="3"/>
  <c r="K144" i="3"/>
  <c r="L144" i="3"/>
  <c r="M144" i="3"/>
  <c r="K643" i="3"/>
  <c r="L643" i="3"/>
  <c r="M643" i="3"/>
  <c r="K722" i="3"/>
  <c r="L722" i="3"/>
  <c r="M722" i="3"/>
  <c r="K37" i="3"/>
  <c r="L37" i="3"/>
  <c r="M37" i="3"/>
  <c r="K113" i="3"/>
  <c r="L113" i="3"/>
  <c r="M113" i="3"/>
  <c r="K721" i="3"/>
  <c r="L721" i="3"/>
  <c r="M721" i="3"/>
  <c r="K732" i="3"/>
  <c r="L732" i="3"/>
  <c r="M732" i="3"/>
  <c r="K379" i="3"/>
  <c r="L379" i="3"/>
  <c r="M379" i="3"/>
  <c r="K742" i="3"/>
  <c r="L742" i="3"/>
  <c r="M742" i="3"/>
  <c r="K44" i="3"/>
  <c r="L44" i="3"/>
  <c r="M44" i="3"/>
  <c r="K592" i="3"/>
  <c r="L592" i="3"/>
  <c r="M592" i="3"/>
  <c r="K683" i="3"/>
  <c r="L683" i="3"/>
  <c r="M683" i="3"/>
  <c r="K460" i="3"/>
  <c r="L460" i="3"/>
  <c r="M460" i="3"/>
  <c r="K462" i="3"/>
  <c r="L462" i="3"/>
  <c r="M462" i="3"/>
  <c r="K426" i="3"/>
  <c r="L426" i="3"/>
  <c r="M426" i="3"/>
  <c r="K473" i="3"/>
  <c r="L473" i="3"/>
  <c r="M473" i="3"/>
  <c r="K685" i="3"/>
  <c r="L685" i="3"/>
  <c r="M685" i="3"/>
  <c r="K508" i="3"/>
  <c r="L508" i="3"/>
  <c r="M508" i="3"/>
  <c r="K478" i="3"/>
  <c r="L478" i="3"/>
  <c r="M478" i="3"/>
  <c r="K204" i="3"/>
  <c r="L204" i="3"/>
  <c r="M204" i="3"/>
  <c r="K34" i="3"/>
  <c r="L34" i="3"/>
  <c r="M34" i="3"/>
  <c r="K311" i="3"/>
  <c r="L311" i="3"/>
  <c r="M311" i="3"/>
  <c r="K362" i="3"/>
  <c r="L362" i="3"/>
  <c r="M362" i="3"/>
  <c r="K109" i="3"/>
  <c r="L109" i="3"/>
  <c r="M109" i="3"/>
  <c r="K437" i="3"/>
  <c r="L437" i="3"/>
  <c r="M437" i="3"/>
  <c r="K607" i="3"/>
  <c r="L607" i="3"/>
  <c r="M607" i="3"/>
  <c r="K561" i="3"/>
  <c r="L561" i="3"/>
  <c r="M561" i="3"/>
  <c r="K19" i="3"/>
  <c r="L19" i="3"/>
  <c r="M19" i="3"/>
  <c r="K199" i="3"/>
  <c r="L199" i="3"/>
  <c r="M199" i="3"/>
  <c r="K178" i="3"/>
  <c r="L178" i="3"/>
  <c r="M178" i="3"/>
  <c r="K364" i="3"/>
  <c r="L364" i="3"/>
  <c r="M364" i="3"/>
  <c r="K640" i="3"/>
  <c r="L640" i="3"/>
  <c r="M640" i="3"/>
  <c r="K496" i="3"/>
  <c r="L496" i="3"/>
  <c r="M496" i="3"/>
  <c r="K447" i="3"/>
  <c r="L447" i="3"/>
  <c r="M447" i="3"/>
  <c r="K296" i="3"/>
  <c r="L296" i="3"/>
  <c r="M296" i="3"/>
  <c r="K205" i="3"/>
  <c r="L205" i="3"/>
  <c r="M205" i="3"/>
  <c r="K237" i="3"/>
  <c r="L237" i="3"/>
  <c r="M237" i="3"/>
  <c r="K210" i="3"/>
  <c r="L210" i="3"/>
  <c r="M210" i="3"/>
  <c r="K695" i="3"/>
  <c r="L695" i="3"/>
  <c r="M695" i="3"/>
  <c r="K308" i="3"/>
  <c r="L308" i="3"/>
  <c r="M308" i="3"/>
  <c r="K28" i="3"/>
  <c r="L28" i="3"/>
  <c r="M28" i="3"/>
  <c r="K734" i="3"/>
  <c r="L734" i="3"/>
  <c r="M734" i="3"/>
  <c r="K355" i="3"/>
  <c r="L355" i="3"/>
  <c r="M355" i="3"/>
  <c r="K637" i="3"/>
  <c r="L637" i="3"/>
  <c r="M637" i="3"/>
  <c r="K497" i="3"/>
  <c r="L497" i="3"/>
  <c r="M497" i="3"/>
  <c r="K29" i="3"/>
  <c r="L29" i="3"/>
  <c r="M29" i="3"/>
  <c r="K504" i="3"/>
  <c r="L504" i="3"/>
  <c r="M504" i="3"/>
  <c r="K688" i="3"/>
  <c r="L688" i="3"/>
  <c r="M688" i="3"/>
  <c r="K378" i="3"/>
  <c r="L378" i="3"/>
  <c r="M378" i="3"/>
  <c r="K479" i="3"/>
  <c r="L479" i="3"/>
  <c r="M479" i="3"/>
  <c r="K726" i="3"/>
  <c r="L726" i="3"/>
  <c r="M726" i="3"/>
  <c r="K445" i="3"/>
  <c r="L445" i="3"/>
  <c r="M445" i="3"/>
  <c r="K11" i="3"/>
  <c r="L11" i="3"/>
  <c r="M11" i="3"/>
  <c r="K133" i="3"/>
  <c r="L133" i="3"/>
  <c r="M133" i="3"/>
  <c r="K13" i="3"/>
  <c r="L13" i="3"/>
  <c r="M13" i="3"/>
  <c r="K14" i="3"/>
  <c r="L14" i="3"/>
  <c r="M14" i="3"/>
  <c r="K335" i="3"/>
  <c r="L335" i="3"/>
  <c r="M335" i="3"/>
  <c r="K183" i="3"/>
  <c r="L183" i="3"/>
  <c r="M183" i="3"/>
  <c r="K735" i="3"/>
  <c r="L735" i="3"/>
  <c r="M735" i="3"/>
  <c r="K503" i="3"/>
  <c r="L503" i="3"/>
  <c r="M503" i="3"/>
  <c r="K609" i="3"/>
  <c r="L609" i="3"/>
  <c r="M609" i="3"/>
  <c r="K488" i="3"/>
  <c r="L488" i="3"/>
  <c r="M488" i="3"/>
  <c r="K619" i="3"/>
  <c r="L619" i="3"/>
  <c r="M619" i="3"/>
  <c r="K494" i="3"/>
  <c r="L494" i="3"/>
  <c r="M494" i="3"/>
  <c r="K485" i="3"/>
  <c r="L485" i="3"/>
  <c r="M485" i="3"/>
  <c r="K280" i="3"/>
  <c r="L280" i="3"/>
  <c r="M280" i="3"/>
  <c r="K131" i="3"/>
  <c r="L131" i="3"/>
  <c r="M131" i="3"/>
  <c r="K642" i="3"/>
  <c r="L642" i="3"/>
  <c r="M642" i="3"/>
  <c r="K189" i="3"/>
  <c r="L189" i="3"/>
  <c r="M189" i="3"/>
  <c r="K78" i="3"/>
  <c r="L78" i="3"/>
  <c r="M78" i="3"/>
  <c r="K499" i="3"/>
  <c r="L499" i="3"/>
  <c r="M499" i="3"/>
  <c r="K649" i="3"/>
  <c r="L649" i="3"/>
  <c r="M649" i="3"/>
  <c r="K501" i="3"/>
  <c r="L501" i="3"/>
  <c r="M501" i="3"/>
  <c r="K184" i="3"/>
  <c r="L184" i="3"/>
  <c r="M184" i="3"/>
  <c r="K287" i="3"/>
  <c r="L287" i="3"/>
  <c r="M287" i="3"/>
  <c r="K18" i="3"/>
  <c r="L18" i="3"/>
  <c r="M18" i="3"/>
  <c r="K707" i="3"/>
  <c r="L707" i="3"/>
  <c r="M707" i="3"/>
  <c r="K650" i="3"/>
  <c r="L650" i="3"/>
  <c r="M650" i="3"/>
  <c r="K142" i="3"/>
  <c r="L142" i="3"/>
  <c r="M142" i="3"/>
  <c r="K377" i="3"/>
  <c r="L377" i="3"/>
  <c r="M377" i="3"/>
  <c r="K594" i="3"/>
  <c r="L594" i="3"/>
  <c r="M594" i="3"/>
  <c r="K277" i="3"/>
  <c r="L277" i="3"/>
  <c r="M277" i="3"/>
  <c r="K70" i="3"/>
  <c r="L70" i="3"/>
  <c r="M70" i="3"/>
  <c r="K641" i="3"/>
  <c r="L641" i="3"/>
  <c r="M641" i="3"/>
  <c r="K630" i="3"/>
  <c r="L630" i="3"/>
  <c r="M630" i="3"/>
  <c r="K635" i="3"/>
  <c r="L635" i="3"/>
  <c r="M635" i="3"/>
  <c r="K278" i="3"/>
  <c r="L278" i="3"/>
  <c r="M278" i="3"/>
  <c r="K43" i="3"/>
  <c r="L43" i="3"/>
  <c r="M43" i="3"/>
  <c r="K446" i="3"/>
  <c r="L446" i="3"/>
  <c r="M446" i="3"/>
  <c r="K289" i="3"/>
  <c r="L289" i="3"/>
  <c r="M289" i="3"/>
  <c r="K15" i="3"/>
  <c r="L15" i="3"/>
  <c r="M15" i="3"/>
  <c r="K495" i="3"/>
  <c r="L495" i="3"/>
  <c r="M495" i="3"/>
  <c r="K294" i="3"/>
  <c r="L294" i="3"/>
  <c r="M294" i="3"/>
  <c r="K290" i="3"/>
  <c r="L290" i="3"/>
  <c r="M290" i="3"/>
  <c r="K644" i="3"/>
  <c r="L644" i="3"/>
  <c r="M644" i="3"/>
  <c r="K502" i="3"/>
  <c r="L502" i="3"/>
  <c r="M502" i="3"/>
  <c r="K371" i="3"/>
  <c r="L371" i="3"/>
  <c r="M371" i="3"/>
  <c r="K188" i="3"/>
  <c r="L188" i="3"/>
  <c r="M188" i="3"/>
  <c r="K105" i="3"/>
  <c r="L105" i="3"/>
  <c r="M105" i="3"/>
  <c r="K140" i="3"/>
  <c r="L140" i="3"/>
  <c r="M140" i="3"/>
  <c r="K108" i="3"/>
  <c r="L108" i="3"/>
  <c r="M108" i="3"/>
  <c r="K147" i="3"/>
  <c r="L147" i="3"/>
  <c r="M147" i="3"/>
  <c r="K68" i="3"/>
  <c r="L68" i="3"/>
  <c r="M68" i="3"/>
  <c r="K85" i="3"/>
  <c r="L85" i="3"/>
  <c r="M85" i="3"/>
  <c r="K264" i="3"/>
  <c r="L264" i="3"/>
  <c r="M264" i="3"/>
  <c r="K338" i="3"/>
  <c r="L338" i="3"/>
  <c r="M338" i="3"/>
  <c r="K357" i="3"/>
  <c r="L357" i="3"/>
  <c r="M357" i="3"/>
  <c r="K615" i="3"/>
  <c r="L615" i="3"/>
  <c r="M615" i="3"/>
  <c r="K657" i="3"/>
  <c r="L657" i="3"/>
  <c r="M657" i="3"/>
  <c r="K646" i="3"/>
  <c r="L646" i="3"/>
  <c r="M646" i="3"/>
  <c r="K682" i="3"/>
  <c r="L682" i="3"/>
  <c r="M682" i="3"/>
  <c r="K775" i="3"/>
  <c r="L775" i="3"/>
  <c r="M775" i="3"/>
  <c r="K482" i="3"/>
  <c r="L482" i="3"/>
  <c r="M482" i="3"/>
  <c r="K42" i="3"/>
  <c r="L42" i="3"/>
  <c r="M42" i="3"/>
  <c r="K374" i="3"/>
  <c r="L374" i="3"/>
  <c r="M374" i="3"/>
  <c r="K39" i="3"/>
  <c r="L39" i="3"/>
  <c r="M39" i="3"/>
  <c r="K190" i="3"/>
  <c r="L190" i="3"/>
  <c r="M190" i="3"/>
  <c r="K10" i="3"/>
  <c r="L10" i="3"/>
  <c r="M10" i="3"/>
  <c r="K2" i="3"/>
  <c r="L2" i="3"/>
  <c r="M2" i="3"/>
  <c r="K181" i="3"/>
  <c r="L181" i="3"/>
  <c r="M181" i="3"/>
  <c r="K381" i="3"/>
  <c r="L381" i="3"/>
  <c r="M381" i="3"/>
  <c r="K384" i="3"/>
  <c r="L384" i="3"/>
  <c r="M384" i="3"/>
  <c r="K256" i="3"/>
  <c r="L256" i="3"/>
  <c r="M256" i="3"/>
  <c r="K168" i="3"/>
  <c r="L168" i="3"/>
  <c r="M168" i="3"/>
  <c r="K567" i="3"/>
  <c r="L567" i="3"/>
  <c r="M567" i="3"/>
  <c r="J256" i="3"/>
  <c r="J168" i="3"/>
  <c r="J567" i="3"/>
  <c r="L28" i="2"/>
  <c r="L29" i="2"/>
  <c r="J2" i="3" l="1"/>
  <c r="L264" i="2" l="1"/>
  <c r="L265" i="2"/>
  <c r="L4" i="2" l="1"/>
  <c r="L193" i="2"/>
  <c r="J188" i="3" l="1"/>
  <c r="L163" i="2" l="1"/>
  <c r="L162" i="2" l="1"/>
  <c r="L115" i="2" l="1"/>
  <c r="J630" i="3" l="1"/>
  <c r="L143" i="2" l="1"/>
  <c r="L83" i="2" l="1"/>
  <c r="L251" i="2" l="1"/>
  <c r="L145" i="2" l="1"/>
  <c r="L144" i="2"/>
  <c r="L118" i="2" l="1"/>
  <c r="J80" i="4" l="1"/>
  <c r="M61" i="3"/>
  <c r="K61" i="3"/>
  <c r="L64" i="2" l="1"/>
  <c r="L109" i="2"/>
  <c r="L129" i="2"/>
  <c r="L156" i="2"/>
  <c r="L157" i="2"/>
  <c r="L158" i="2"/>
  <c r="L164" i="2"/>
  <c r="L187" i="2"/>
  <c r="L194" i="2"/>
  <c r="L198" i="2"/>
  <c r="L184" i="2"/>
  <c r="L206" i="2"/>
  <c r="L207" i="2"/>
  <c r="L215" i="2"/>
  <c r="L213" i="2"/>
  <c r="L244" i="2"/>
  <c r="L249" i="2"/>
  <c r="L259" i="2"/>
  <c r="L211" i="2"/>
  <c r="L41" i="2"/>
  <c r="L172" i="2"/>
  <c r="L126" i="2"/>
  <c r="L24" i="2"/>
  <c r="L119" i="2"/>
  <c r="L114" i="2"/>
  <c r="L149" i="2"/>
  <c r="L79" i="2"/>
  <c r="L105" i="2"/>
  <c r="L241" i="2"/>
  <c r="L13" i="2"/>
  <c r="L10" i="2"/>
  <c r="L63" i="2"/>
  <c r="L48" i="2"/>
  <c r="L49" i="2"/>
  <c r="L88" i="2"/>
  <c r="L134" i="2"/>
  <c r="L43" i="2"/>
  <c r="L16" i="2"/>
  <c r="L42" i="2"/>
  <c r="L45" i="2"/>
  <c r="L201" i="2"/>
  <c r="L233" i="2"/>
  <c r="L205" i="2"/>
  <c r="L86" i="2"/>
  <c r="L232" i="2"/>
  <c r="L21" i="2"/>
  <c r="L22" i="2"/>
  <c r="L208" i="2"/>
  <c r="L237" i="2"/>
  <c r="L220" i="2"/>
  <c r="L92" i="2"/>
  <c r="L93" i="2"/>
  <c r="L94" i="2"/>
  <c r="L95" i="2"/>
  <c r="L96" i="2"/>
  <c r="L97" i="2"/>
  <c r="L98" i="2"/>
  <c r="L99" i="2"/>
  <c r="L100" i="2"/>
  <c r="L101" i="2"/>
  <c r="L102" i="2"/>
  <c r="L216" i="2"/>
  <c r="L136" i="2"/>
  <c r="L128" i="2"/>
  <c r="L154" i="2"/>
  <c r="L18" i="2"/>
  <c r="L19" i="2"/>
  <c r="L20" i="2"/>
  <c r="L80" i="2"/>
  <c r="L127" i="2"/>
  <c r="L39" i="2"/>
  <c r="L40" i="2"/>
  <c r="L62" i="2"/>
  <c r="L9" i="2"/>
  <c r="L195" i="2"/>
  <c r="L196" i="2"/>
  <c r="L197" i="2"/>
  <c r="L131" i="2"/>
  <c r="L74" i="2"/>
  <c r="L135" i="2"/>
  <c r="L68" i="2"/>
  <c r="L217" i="2"/>
  <c r="L218" i="2"/>
  <c r="L132" i="2"/>
  <c r="L25" i="2"/>
  <c r="L26" i="2"/>
  <c r="L27" i="2"/>
  <c r="L30" i="2"/>
  <c r="L8" i="2"/>
  <c r="L113" i="2"/>
  <c r="L17" i="2"/>
  <c r="L38" i="2"/>
  <c r="L65" i="2"/>
  <c r="L51" i="2"/>
  <c r="L122" i="2"/>
  <c r="L123" i="2"/>
  <c r="L169" i="2"/>
  <c r="L226" i="2"/>
  <c r="L67" i="2"/>
  <c r="L15" i="2"/>
  <c r="L160" i="2"/>
  <c r="L252" i="2"/>
  <c r="L107" i="2"/>
  <c r="L108" i="2"/>
  <c r="L190" i="2"/>
  <c r="L191" i="2"/>
  <c r="L192" i="2"/>
  <c r="L124" i="2"/>
  <c r="L72" i="2"/>
  <c r="L73" i="2"/>
  <c r="L31" i="2"/>
  <c r="L32" i="2"/>
  <c r="L33" i="2"/>
  <c r="L34" i="2"/>
  <c r="L35" i="2"/>
  <c r="L253" i="2"/>
  <c r="L254" i="2"/>
  <c r="L255" i="2"/>
  <c r="L256" i="2"/>
  <c r="L257" i="2"/>
  <c r="L258" i="2"/>
  <c r="L225" i="2"/>
  <c r="L166" i="2"/>
  <c r="L167" i="2"/>
  <c r="L53" i="2"/>
  <c r="L54" i="2"/>
  <c r="L55" i="2"/>
  <c r="L56" i="2"/>
  <c r="L57" i="2"/>
  <c r="L58" i="2"/>
  <c r="L59" i="2"/>
  <c r="L60" i="2"/>
  <c r="L61" i="2"/>
  <c r="L84" i="2"/>
  <c r="L155" i="2"/>
  <c r="L47" i="2"/>
  <c r="L228" i="2"/>
  <c r="L229" i="2"/>
  <c r="L230" i="2"/>
  <c r="L50" i="2"/>
  <c r="L261" i="2"/>
  <c r="L221" i="2"/>
  <c r="L85" i="2"/>
  <c r="L185" i="2"/>
  <c r="L91" i="2"/>
  <c r="L89" i="2"/>
  <c r="L245" i="2"/>
  <c r="L246" i="2"/>
  <c r="L210" i="2"/>
  <c r="L234" i="2"/>
  <c r="L75" i="2"/>
  <c r="L125" i="2"/>
  <c r="L148" i="2"/>
  <c r="L69" i="2"/>
  <c r="L70" i="2"/>
  <c r="L71" i="2"/>
  <c r="L12" i="2"/>
  <c r="L247" i="2"/>
  <c r="L103" i="2"/>
  <c r="L36" i="2"/>
  <c r="L110" i="2"/>
  <c r="L52" i="2"/>
  <c r="L248" i="2"/>
  <c r="L262" i="2"/>
  <c r="L161" i="2"/>
  <c r="L231" i="2"/>
  <c r="L224" i="2"/>
  <c r="L260" i="2"/>
  <c r="L106" i="2"/>
  <c r="L239" i="2"/>
  <c r="L227" i="2"/>
  <c r="L214" i="2"/>
  <c r="L165" i="2"/>
  <c r="L173" i="2"/>
  <c r="L263" i="2"/>
  <c r="L81" i="2"/>
  <c r="L153" i="2"/>
  <c r="L189" i="2"/>
  <c r="L176" i="2"/>
  <c r="L87" i="2"/>
  <c r="L243" i="2"/>
  <c r="L250" i="2"/>
  <c r="L177" i="2"/>
  <c r="L240" i="2"/>
  <c r="L175" i="2"/>
  <c r="L236" i="2"/>
  <c r="L222" i="2"/>
  <c r="L23" i="2"/>
  <c r="L140" i="2"/>
  <c r="L133" i="2"/>
  <c r="L120" i="2"/>
  <c r="L121" i="2"/>
  <c r="L112" i="2"/>
  <c r="L130" i="2"/>
  <c r="L151" i="2"/>
  <c r="L152" i="2"/>
  <c r="L178" i="2"/>
  <c r="L137" i="2"/>
  <c r="L235" i="2"/>
  <c r="L138" i="2"/>
  <c r="L202" i="2"/>
  <c r="L3" i="2"/>
  <c r="L7" i="2"/>
  <c r="L181" i="2"/>
  <c r="L219" i="2"/>
  <c r="L170" i="2"/>
  <c r="L223" i="2"/>
  <c r="L76" i="2"/>
  <c r="L77" i="2"/>
  <c r="L150" i="2"/>
  <c r="L188" i="2"/>
  <c r="L200" i="2"/>
  <c r="L104" i="2"/>
  <c r="L14" i="2"/>
  <c r="L111" i="2"/>
  <c r="L209" i="2"/>
  <c r="L168" i="2"/>
  <c r="L159" i="2"/>
  <c r="L5" i="2"/>
  <c r="L2" i="2"/>
  <c r="L199" i="2"/>
  <c r="L171" i="2"/>
  <c r="L139" i="2"/>
  <c r="L6" i="2"/>
  <c r="L37" i="2"/>
  <c r="L147" i="2"/>
  <c r="L66" i="2"/>
  <c r="L203" i="2"/>
  <c r="L141" i="2"/>
  <c r="L238" i="2"/>
  <c r="L117" i="2"/>
  <c r="L78" i="2"/>
  <c r="L186" i="2"/>
  <c r="L204" i="2"/>
  <c r="L180" i="2"/>
  <c r="L116" i="2"/>
  <c r="L174" i="2"/>
  <c r="L61" i="3" l="1"/>
  <c r="X3" i="3" l="1"/>
</calcChain>
</file>

<file path=xl/sharedStrings.xml><?xml version="1.0" encoding="utf-8"?>
<sst xmlns="http://schemas.openxmlformats.org/spreadsheetml/2006/main" count="5588" uniqueCount="4584">
  <si>
    <t>保険医療機関名</t>
    <rPh sb="0" eb="2">
      <t>ホケン</t>
    </rPh>
    <rPh sb="2" eb="4">
      <t>イリョウ</t>
    </rPh>
    <rPh sb="4" eb="6">
      <t>キカン</t>
    </rPh>
    <rPh sb="6" eb="7">
      <t>メイ</t>
    </rPh>
    <phoneticPr fontId="4"/>
  </si>
  <si>
    <t>所在地</t>
    <rPh sb="0" eb="3">
      <t>ショザイチ</t>
    </rPh>
    <phoneticPr fontId="4"/>
  </si>
  <si>
    <t>電話番号</t>
    <rPh sb="0" eb="2">
      <t>デンワ</t>
    </rPh>
    <rPh sb="2" eb="4">
      <t>バンゴウ</t>
    </rPh>
    <phoneticPr fontId="4"/>
  </si>
  <si>
    <t>担当する医療の種類</t>
    <rPh sb="0" eb="2">
      <t>タントウ</t>
    </rPh>
    <rPh sb="4" eb="6">
      <t>イリョウ</t>
    </rPh>
    <rPh sb="7" eb="9">
      <t>シュルイ</t>
    </rPh>
    <phoneticPr fontId="4"/>
  </si>
  <si>
    <t>指定（更新）年月日</t>
    <rPh sb="0" eb="2">
      <t>シテイ</t>
    </rPh>
    <rPh sb="6" eb="9">
      <t>ネンガッピ</t>
    </rPh>
    <phoneticPr fontId="4"/>
  </si>
  <si>
    <t>※旧法指定年月日</t>
    <rPh sb="1" eb="3">
      <t>キュウホウ</t>
    </rPh>
    <rPh sb="3" eb="5">
      <t>シテイ</t>
    </rPh>
    <rPh sb="5" eb="8">
      <t>ネンガッピ</t>
    </rPh>
    <phoneticPr fontId="6"/>
  </si>
  <si>
    <t>医師の重複</t>
    <rPh sb="0" eb="2">
      <t>イシ</t>
    </rPh>
    <rPh sb="3" eb="5">
      <t>チョウフク</t>
    </rPh>
    <phoneticPr fontId="6"/>
  </si>
  <si>
    <t>同意書提出</t>
    <rPh sb="0" eb="3">
      <t>ドウイショ</t>
    </rPh>
    <rPh sb="3" eb="5">
      <t>テイシュツ</t>
    </rPh>
    <phoneticPr fontId="6"/>
  </si>
  <si>
    <t>医療法人社団翔嶺館新札幌聖陵ホスピタル</t>
    <rPh sb="9" eb="12">
      <t>シンサッポロ</t>
    </rPh>
    <rPh sb="12" eb="13">
      <t>ヒジリ</t>
    </rPh>
    <rPh sb="13" eb="14">
      <t>リョウ</t>
    </rPh>
    <phoneticPr fontId="6"/>
  </si>
  <si>
    <t>札幌市厚別区厚別東４条２丁目１－３０</t>
    <phoneticPr fontId="6"/>
  </si>
  <si>
    <t>011-898-2151</t>
    <phoneticPr fontId="6"/>
  </si>
  <si>
    <t>腎臓</t>
    <phoneticPr fontId="6"/>
  </si>
  <si>
    <t>おおいで矯正歯科</t>
    <rPh sb="4" eb="6">
      <t>キョウセイ</t>
    </rPh>
    <rPh sb="6" eb="8">
      <t>シカ</t>
    </rPh>
    <phoneticPr fontId="6"/>
  </si>
  <si>
    <t>札幌市中央区北１条西３丁目札幌中央ビル７階</t>
    <phoneticPr fontId="6"/>
  </si>
  <si>
    <t>011-241-0088</t>
    <phoneticPr fontId="6"/>
  </si>
  <si>
    <t>歯科矯正</t>
    <rPh sb="0" eb="2">
      <t>シカ</t>
    </rPh>
    <rPh sb="2" eb="4">
      <t>キョウセイ</t>
    </rPh>
    <phoneticPr fontId="6"/>
  </si>
  <si>
    <t>011-613-9292</t>
    <phoneticPr fontId="6"/>
  </si>
  <si>
    <t>011-280-2111</t>
    <phoneticPr fontId="6"/>
  </si>
  <si>
    <t>腎臓</t>
    <rPh sb="0" eb="2">
      <t>ジンゾウ</t>
    </rPh>
    <phoneticPr fontId="6"/>
  </si>
  <si>
    <t>医療法人社団和仁会平田内科クリニック</t>
    <rPh sb="0" eb="2">
      <t>イリョウ</t>
    </rPh>
    <rPh sb="2" eb="4">
      <t>ホウジン</t>
    </rPh>
    <rPh sb="4" eb="6">
      <t>シャダン</t>
    </rPh>
    <rPh sb="6" eb="7">
      <t>ワ</t>
    </rPh>
    <rPh sb="7" eb="8">
      <t>ジン</t>
    </rPh>
    <rPh sb="8" eb="9">
      <t>カイ</t>
    </rPh>
    <rPh sb="9" eb="11">
      <t>ヒラタ</t>
    </rPh>
    <rPh sb="11" eb="13">
      <t>ナイカ</t>
    </rPh>
    <phoneticPr fontId="6"/>
  </si>
  <si>
    <t>札幌市北区北２４条西１４丁目３－１５</t>
    <phoneticPr fontId="6"/>
  </si>
  <si>
    <t>011-756-2220</t>
    <phoneticPr fontId="6"/>
  </si>
  <si>
    <t>田中歯科・矯正歯科クリニック</t>
    <rPh sb="0" eb="2">
      <t>タナカ</t>
    </rPh>
    <rPh sb="2" eb="4">
      <t>シカ</t>
    </rPh>
    <rPh sb="5" eb="9">
      <t>キョウセイシカ</t>
    </rPh>
    <phoneticPr fontId="6"/>
  </si>
  <si>
    <t>札幌市東区北２３条東１９丁目３－１２</t>
    <phoneticPr fontId="6"/>
  </si>
  <si>
    <t>011-781-0888</t>
    <phoneticPr fontId="6"/>
  </si>
  <si>
    <t>社会医療法人北楡会札幌北楡病院</t>
  </si>
  <si>
    <t>札幌市白石区東札幌６条６丁目５－１</t>
    <phoneticPr fontId="6"/>
  </si>
  <si>
    <t>011-865-0111</t>
    <phoneticPr fontId="6"/>
  </si>
  <si>
    <t>腎臓</t>
  </si>
  <si>
    <t>整形外科</t>
    <rPh sb="0" eb="4">
      <t>セイケイゲカ</t>
    </rPh>
    <phoneticPr fontId="6"/>
  </si>
  <si>
    <t>社会医療法人北楡会札幌北楡病院</t>
    <phoneticPr fontId="6"/>
  </si>
  <si>
    <t>腎移植</t>
    <rPh sb="1" eb="3">
      <t>イショク</t>
    </rPh>
    <phoneticPr fontId="6"/>
  </si>
  <si>
    <t>医療法人徹仁会厚別耳鼻咽喉科病院</t>
    <rPh sb="0" eb="2">
      <t>イリョウ</t>
    </rPh>
    <rPh sb="2" eb="4">
      <t>ホウジン</t>
    </rPh>
    <rPh sb="4" eb="5">
      <t>テツ</t>
    </rPh>
    <rPh sb="5" eb="6">
      <t>ジン</t>
    </rPh>
    <rPh sb="6" eb="7">
      <t>カイ</t>
    </rPh>
    <rPh sb="7" eb="9">
      <t>アツベツ</t>
    </rPh>
    <rPh sb="9" eb="14">
      <t>ジビインコウカ</t>
    </rPh>
    <rPh sb="14" eb="16">
      <t>ビョウイン</t>
    </rPh>
    <phoneticPr fontId="6"/>
  </si>
  <si>
    <t>札幌市厚別区厚別西５条１丁目１６－２２</t>
    <phoneticPr fontId="6"/>
  </si>
  <si>
    <t>011-894-7003</t>
    <phoneticPr fontId="6"/>
  </si>
  <si>
    <t>耳鼻咽喉科</t>
    <rPh sb="0" eb="2">
      <t>ジビ</t>
    </rPh>
    <rPh sb="2" eb="4">
      <t>インコウ</t>
    </rPh>
    <rPh sb="4" eb="5">
      <t>カ</t>
    </rPh>
    <phoneticPr fontId="6"/>
  </si>
  <si>
    <t>011-820-2244</t>
    <phoneticPr fontId="6"/>
  </si>
  <si>
    <t>医療法人社団福住泌尿器科クリニック</t>
    <rPh sb="0" eb="2">
      <t>イリョウ</t>
    </rPh>
    <rPh sb="2" eb="4">
      <t>ホウジン</t>
    </rPh>
    <rPh sb="4" eb="6">
      <t>シャダン</t>
    </rPh>
    <rPh sb="6" eb="8">
      <t>フクズミ</t>
    </rPh>
    <rPh sb="8" eb="11">
      <t>ヒニョウキ</t>
    </rPh>
    <rPh sb="11" eb="12">
      <t>カ</t>
    </rPh>
    <phoneticPr fontId="6"/>
  </si>
  <si>
    <t>札幌市豊平区福住３条１丁目６－１２</t>
    <phoneticPr fontId="6"/>
  </si>
  <si>
    <t>011-836-8881</t>
    <phoneticPr fontId="6"/>
  </si>
  <si>
    <t>澄腎クリニック</t>
    <rPh sb="0" eb="1">
      <t>キヨシ</t>
    </rPh>
    <rPh sb="1" eb="2">
      <t>ジン</t>
    </rPh>
    <phoneticPr fontId="6"/>
  </si>
  <si>
    <t>札幌市豊平区平岸３条１８丁目１－２４</t>
    <phoneticPr fontId="6"/>
  </si>
  <si>
    <t>011-841-9005</t>
    <phoneticPr fontId="6"/>
  </si>
  <si>
    <t>しらかば泌尿器科クリニック</t>
    <rPh sb="4" eb="8">
      <t>ヒニョウキカ</t>
    </rPh>
    <phoneticPr fontId="6"/>
  </si>
  <si>
    <t>札幌市豊平区月寒東２条１８丁目７－２３松本メディカル２F</t>
    <phoneticPr fontId="6"/>
  </si>
  <si>
    <t>011-855-1100</t>
    <phoneticPr fontId="6"/>
  </si>
  <si>
    <t>医療法人社団サン内科外科医院</t>
    <rPh sb="12" eb="13">
      <t>イ</t>
    </rPh>
    <phoneticPr fontId="6"/>
  </si>
  <si>
    <t>札幌市清田区清田２条１丁目８－１</t>
    <phoneticPr fontId="6"/>
  </si>
  <si>
    <t>011-881-3322</t>
    <phoneticPr fontId="6"/>
  </si>
  <si>
    <t>医療法人社団群仁会保坂内科クリニック</t>
    <rPh sb="0" eb="2">
      <t>イリョウ</t>
    </rPh>
    <rPh sb="2" eb="4">
      <t>ホウジン</t>
    </rPh>
    <rPh sb="4" eb="6">
      <t>シャダン</t>
    </rPh>
    <rPh sb="9" eb="11">
      <t>ホサカ</t>
    </rPh>
    <rPh sb="11" eb="13">
      <t>ナイカ</t>
    </rPh>
    <phoneticPr fontId="6"/>
  </si>
  <si>
    <t>札幌市清田区美しが丘４条５丁目３－１５</t>
    <phoneticPr fontId="6"/>
  </si>
  <si>
    <t>011-884-7868</t>
    <phoneticPr fontId="6"/>
  </si>
  <si>
    <t>医療法人為久会札幌共立五輪橋病院</t>
  </si>
  <si>
    <t>札幌市南区川沿２条１丁目２－５４</t>
    <phoneticPr fontId="6"/>
  </si>
  <si>
    <t>011-571-8221</t>
    <phoneticPr fontId="6"/>
  </si>
  <si>
    <t>011-814-9911</t>
    <phoneticPr fontId="6"/>
  </si>
  <si>
    <t>医療法人社団芸術の森泌尿器科</t>
    <rPh sb="0" eb="2">
      <t>イリョウ</t>
    </rPh>
    <rPh sb="2" eb="4">
      <t>ホウジン</t>
    </rPh>
    <rPh sb="4" eb="6">
      <t>シャダン</t>
    </rPh>
    <rPh sb="6" eb="8">
      <t>ゲイジュツ</t>
    </rPh>
    <rPh sb="9" eb="10">
      <t>モリ</t>
    </rPh>
    <rPh sb="10" eb="13">
      <t>ヒニョウキ</t>
    </rPh>
    <rPh sb="13" eb="14">
      <t>カ</t>
    </rPh>
    <phoneticPr fontId="6"/>
  </si>
  <si>
    <t>札幌市南区石山東３丁目１－３１</t>
    <phoneticPr fontId="6"/>
  </si>
  <si>
    <t>011-591-8686</t>
    <phoneticPr fontId="6"/>
  </si>
  <si>
    <t>北海道立子ども総合医療・療育センター</t>
    <rPh sb="0" eb="3">
      <t>ホッカイドウ</t>
    </rPh>
    <rPh sb="3" eb="4">
      <t>リツ</t>
    </rPh>
    <rPh sb="4" eb="5">
      <t>コ</t>
    </rPh>
    <rPh sb="7" eb="9">
      <t>ソウゴウ</t>
    </rPh>
    <rPh sb="9" eb="11">
      <t>イリョウ</t>
    </rPh>
    <rPh sb="12" eb="14">
      <t>リョウイク</t>
    </rPh>
    <phoneticPr fontId="6"/>
  </si>
  <si>
    <t>札幌市手稲区金山１条１丁目２４０番地６</t>
    <rPh sb="17" eb="18">
      <t>チ</t>
    </rPh>
    <phoneticPr fontId="6"/>
  </si>
  <si>
    <t>011-691-5696</t>
    <phoneticPr fontId="6"/>
  </si>
  <si>
    <t>整形外科</t>
    <rPh sb="0" eb="2">
      <t>セイケイ</t>
    </rPh>
    <rPh sb="2" eb="4">
      <t>ゲカ</t>
    </rPh>
    <phoneticPr fontId="6"/>
  </si>
  <si>
    <t>耳鼻咽喉科</t>
    <rPh sb="0" eb="5">
      <t>ジビインコウカ</t>
    </rPh>
    <phoneticPr fontId="6"/>
  </si>
  <si>
    <t>札幌市手稲区前田２条１１丁目３－５</t>
    <phoneticPr fontId="6"/>
  </si>
  <si>
    <t>011-686-2121</t>
    <phoneticPr fontId="6"/>
  </si>
  <si>
    <t>医療法人社団ワイス歯科</t>
    <rPh sb="0" eb="2">
      <t>イリョウ</t>
    </rPh>
    <rPh sb="2" eb="4">
      <t>ホウジン</t>
    </rPh>
    <rPh sb="4" eb="6">
      <t>シャダン</t>
    </rPh>
    <rPh sb="9" eb="11">
      <t>シカ</t>
    </rPh>
    <phoneticPr fontId="6"/>
  </si>
  <si>
    <t>札幌市南区真駒内泉町３丁目２－１６</t>
    <phoneticPr fontId="6"/>
  </si>
  <si>
    <t>011-583-6480</t>
    <phoneticPr fontId="6"/>
  </si>
  <si>
    <t>札幌市中央区南２条西１０丁目５</t>
    <phoneticPr fontId="6"/>
  </si>
  <si>
    <t>011-241-5461</t>
    <phoneticPr fontId="6"/>
  </si>
  <si>
    <t>医療法人社団Ｈ・Ｎメディック</t>
    <rPh sb="0" eb="2">
      <t>イリョウ</t>
    </rPh>
    <rPh sb="2" eb="4">
      <t>ホウジン</t>
    </rPh>
    <rPh sb="4" eb="6">
      <t>シャダン</t>
    </rPh>
    <phoneticPr fontId="6"/>
  </si>
  <si>
    <t>札幌市厚別区厚別中央５条６丁目１－５</t>
    <phoneticPr fontId="6"/>
  </si>
  <si>
    <t>011-801-6660</t>
    <phoneticPr fontId="6"/>
  </si>
  <si>
    <t>医療法人社団Ｈ・Ｎ・メディックさっぽろ東</t>
    <rPh sb="0" eb="2">
      <t>イリョウ</t>
    </rPh>
    <rPh sb="2" eb="4">
      <t>ホウジン</t>
    </rPh>
    <rPh sb="4" eb="6">
      <t>シャダン</t>
    </rPh>
    <rPh sb="19" eb="20">
      <t>ヒガシ</t>
    </rPh>
    <phoneticPr fontId="6"/>
  </si>
  <si>
    <t>札幌市東区北１９条東７丁目１－２６</t>
    <phoneticPr fontId="6"/>
  </si>
  <si>
    <t>011-723-6660</t>
    <phoneticPr fontId="6"/>
  </si>
  <si>
    <t>札幌医科大学附属病院</t>
    <rPh sb="0" eb="2">
      <t>サッポロ</t>
    </rPh>
    <rPh sb="2" eb="4">
      <t>イカ</t>
    </rPh>
    <rPh sb="4" eb="6">
      <t>ダイガク</t>
    </rPh>
    <rPh sb="6" eb="8">
      <t>フゾク</t>
    </rPh>
    <rPh sb="8" eb="10">
      <t>ビョウイン</t>
    </rPh>
    <phoneticPr fontId="6"/>
  </si>
  <si>
    <t>011-611-2111</t>
  </si>
  <si>
    <t>小腸</t>
    <phoneticPr fontId="6"/>
  </si>
  <si>
    <t>011-784-1121</t>
    <phoneticPr fontId="6"/>
  </si>
  <si>
    <t>医療法人社団よこやま矯正歯科</t>
    <rPh sb="0" eb="2">
      <t>イリョウ</t>
    </rPh>
    <rPh sb="2" eb="4">
      <t>ホウジン</t>
    </rPh>
    <rPh sb="4" eb="6">
      <t>シャダン</t>
    </rPh>
    <rPh sb="10" eb="14">
      <t>キョウセイシカ</t>
    </rPh>
    <phoneticPr fontId="6"/>
  </si>
  <si>
    <t>011-707-8020</t>
    <phoneticPr fontId="6"/>
  </si>
  <si>
    <t>医療法人菊郷会札幌センチュリー病院</t>
    <rPh sb="0" eb="2">
      <t>イリョウ</t>
    </rPh>
    <rPh sb="2" eb="4">
      <t>ホウジン</t>
    </rPh>
    <rPh sb="4" eb="5">
      <t>キク</t>
    </rPh>
    <rPh sb="5" eb="6">
      <t>ゴウ</t>
    </rPh>
    <rPh sb="6" eb="7">
      <t>カイ</t>
    </rPh>
    <rPh sb="7" eb="9">
      <t>サッポロ</t>
    </rPh>
    <rPh sb="15" eb="17">
      <t>ビョウイン</t>
    </rPh>
    <phoneticPr fontId="6"/>
  </si>
  <si>
    <t>札幌市白石区菊水元町５条３丁目５番１０号</t>
    <rPh sb="16" eb="17">
      <t>バン</t>
    </rPh>
    <rPh sb="19" eb="20">
      <t>ゴウ</t>
    </rPh>
    <phoneticPr fontId="6"/>
  </si>
  <si>
    <t>011-871-1121</t>
    <phoneticPr fontId="6"/>
  </si>
  <si>
    <t>社会医療法人恵佑会札幌病院</t>
    <rPh sb="0" eb="2">
      <t>シャカイ</t>
    </rPh>
    <rPh sb="2" eb="4">
      <t>イリョウ</t>
    </rPh>
    <rPh sb="4" eb="6">
      <t>ホウジン</t>
    </rPh>
    <rPh sb="6" eb="7">
      <t>ケイ</t>
    </rPh>
    <rPh sb="7" eb="8">
      <t>ユウ</t>
    </rPh>
    <rPh sb="8" eb="9">
      <t>カイ</t>
    </rPh>
    <rPh sb="9" eb="11">
      <t>サッポロ</t>
    </rPh>
    <rPh sb="11" eb="13">
      <t>ビョウイン</t>
    </rPh>
    <phoneticPr fontId="6"/>
  </si>
  <si>
    <t>011-863-2101</t>
    <phoneticPr fontId="6"/>
  </si>
  <si>
    <t>口腔</t>
    <rPh sb="0" eb="2">
      <t>コウクウ</t>
    </rPh>
    <phoneticPr fontId="6"/>
  </si>
  <si>
    <t>医療法人札幌円山整形外科病院</t>
    <rPh sb="0" eb="2">
      <t>イリョウ</t>
    </rPh>
    <rPh sb="2" eb="4">
      <t>ホウジン</t>
    </rPh>
    <rPh sb="4" eb="6">
      <t>サッポロ</t>
    </rPh>
    <rPh sb="6" eb="8">
      <t>マルヤマ</t>
    </rPh>
    <rPh sb="8" eb="10">
      <t>セイケイ</t>
    </rPh>
    <rPh sb="10" eb="12">
      <t>ゲカ</t>
    </rPh>
    <rPh sb="12" eb="14">
      <t>ビョウイン</t>
    </rPh>
    <phoneticPr fontId="6"/>
  </si>
  <si>
    <t>札幌市中央区北７条西２７丁目１番３号</t>
    <phoneticPr fontId="6"/>
  </si>
  <si>
    <t>011-612-1133</t>
    <phoneticPr fontId="6"/>
  </si>
  <si>
    <t>札幌市北区北１６条西４丁目２－１７</t>
    <phoneticPr fontId="6"/>
  </si>
  <si>
    <t>011-747-5211</t>
    <phoneticPr fontId="6"/>
  </si>
  <si>
    <t>眼科</t>
    <rPh sb="0" eb="2">
      <t>ガンカ</t>
    </rPh>
    <phoneticPr fontId="6"/>
  </si>
  <si>
    <t>医療法人社団元氣会札幌整形外科</t>
    <rPh sb="0" eb="2">
      <t>イリョウ</t>
    </rPh>
    <rPh sb="2" eb="4">
      <t>ホウジン</t>
    </rPh>
    <rPh sb="4" eb="6">
      <t>シャダン</t>
    </rPh>
    <rPh sb="6" eb="8">
      <t>モトキ</t>
    </rPh>
    <rPh sb="8" eb="9">
      <t>カイ</t>
    </rPh>
    <rPh sb="9" eb="11">
      <t>サッポロ</t>
    </rPh>
    <rPh sb="11" eb="13">
      <t>セイケイ</t>
    </rPh>
    <rPh sb="13" eb="15">
      <t>ゲカ</t>
    </rPh>
    <phoneticPr fontId="6"/>
  </si>
  <si>
    <t>札幌市西区発寒１３条４丁目１３－５６</t>
    <phoneticPr fontId="6"/>
  </si>
  <si>
    <t>011-662-1118</t>
    <phoneticPr fontId="6"/>
  </si>
  <si>
    <t>きた矯正歯科</t>
    <rPh sb="2" eb="6">
      <t>キョウセイシカ</t>
    </rPh>
    <phoneticPr fontId="6"/>
  </si>
  <si>
    <t>011-242-6246</t>
    <phoneticPr fontId="6"/>
  </si>
  <si>
    <t>医大前中川眼科</t>
    <rPh sb="0" eb="2">
      <t>イダイ</t>
    </rPh>
    <rPh sb="2" eb="3">
      <t>マエ</t>
    </rPh>
    <rPh sb="3" eb="4">
      <t>ナカ</t>
    </rPh>
    <rPh sb="4" eb="5">
      <t>ガワ</t>
    </rPh>
    <rPh sb="5" eb="7">
      <t>ガンカ</t>
    </rPh>
    <phoneticPr fontId="6"/>
  </si>
  <si>
    <t>札幌市中央区大通西１６丁目１－３０ＦＵＹＯ 第１０ビル３階</t>
    <phoneticPr fontId="6"/>
  </si>
  <si>
    <t>011-616-2101</t>
    <phoneticPr fontId="6"/>
  </si>
  <si>
    <t>札幌市中央区北１条西３丁目２番井門札幌ビル４F</t>
    <phoneticPr fontId="6"/>
  </si>
  <si>
    <t>011-222-4618</t>
    <phoneticPr fontId="6"/>
  </si>
  <si>
    <t>札幌市中央区南９条西１０丁目１番５０号</t>
    <phoneticPr fontId="6"/>
  </si>
  <si>
    <t>011-513-0111</t>
    <phoneticPr fontId="6"/>
  </si>
  <si>
    <t>医療法人社団布施川内科医院</t>
    <rPh sb="0" eb="2">
      <t>イリョウ</t>
    </rPh>
    <rPh sb="2" eb="4">
      <t>ホウジン</t>
    </rPh>
    <rPh sb="4" eb="6">
      <t>シャダン</t>
    </rPh>
    <rPh sb="6" eb="8">
      <t>フセ</t>
    </rPh>
    <rPh sb="8" eb="9">
      <t>ガワ</t>
    </rPh>
    <rPh sb="9" eb="11">
      <t>ナイカ</t>
    </rPh>
    <rPh sb="11" eb="13">
      <t>イイン</t>
    </rPh>
    <phoneticPr fontId="6"/>
  </si>
  <si>
    <t>札幌市北区新琴似７条１４丁目４－２３</t>
    <phoneticPr fontId="6"/>
  </si>
  <si>
    <t>011-764-2411</t>
    <phoneticPr fontId="6"/>
  </si>
  <si>
    <t>リフレ矯正歯科クリニック</t>
    <rPh sb="3" eb="5">
      <t>キョウセイ</t>
    </rPh>
    <rPh sb="5" eb="7">
      <t>シカ</t>
    </rPh>
    <phoneticPr fontId="6"/>
  </si>
  <si>
    <t>医療法人徳洲会札幌東徳洲会病院</t>
    <rPh sb="0" eb="2">
      <t>イリョウ</t>
    </rPh>
    <rPh sb="2" eb="4">
      <t>ホウジン</t>
    </rPh>
    <rPh sb="4" eb="5">
      <t>トク</t>
    </rPh>
    <rPh sb="5" eb="6">
      <t>シュウ</t>
    </rPh>
    <rPh sb="6" eb="7">
      <t>カイ</t>
    </rPh>
    <rPh sb="7" eb="9">
      <t>サッポロ</t>
    </rPh>
    <rPh sb="9" eb="10">
      <t>ヒガシ</t>
    </rPh>
    <rPh sb="13" eb="15">
      <t>ビョウイン</t>
    </rPh>
    <phoneticPr fontId="6"/>
  </si>
  <si>
    <t>札幌市東区北３３条東１４丁目３－１</t>
    <phoneticPr fontId="6"/>
  </si>
  <si>
    <t>011-722-1110</t>
    <phoneticPr fontId="6"/>
  </si>
  <si>
    <t>医療法人社団宇治矯正歯科クリニック</t>
    <rPh sb="0" eb="2">
      <t>イリョウ</t>
    </rPh>
    <rPh sb="2" eb="4">
      <t>ホウジン</t>
    </rPh>
    <rPh sb="4" eb="6">
      <t>シャダン</t>
    </rPh>
    <rPh sb="6" eb="8">
      <t>ウジ</t>
    </rPh>
    <rPh sb="8" eb="12">
      <t>キョウセイシカ</t>
    </rPh>
    <phoneticPr fontId="6"/>
  </si>
  <si>
    <t>011-210-4187</t>
    <phoneticPr fontId="6"/>
  </si>
  <si>
    <t>医療法人社団北辰クリニック１・９・８札幌</t>
  </si>
  <si>
    <t>札幌市中央区南１９条西８丁目２－３８</t>
    <phoneticPr fontId="6"/>
  </si>
  <si>
    <t>011-512-1216</t>
    <phoneticPr fontId="6"/>
  </si>
  <si>
    <t>医療法人萬田記念病院</t>
    <rPh sb="0" eb="2">
      <t>イリョウ</t>
    </rPh>
    <rPh sb="2" eb="4">
      <t>ホウジン</t>
    </rPh>
    <rPh sb="4" eb="5">
      <t>マン</t>
    </rPh>
    <rPh sb="5" eb="6">
      <t>タ</t>
    </rPh>
    <rPh sb="6" eb="8">
      <t>キネン</t>
    </rPh>
    <rPh sb="8" eb="10">
      <t>ビョウイン</t>
    </rPh>
    <phoneticPr fontId="6"/>
  </si>
  <si>
    <t>札幌市中央区南２条西１丁目１</t>
    <phoneticPr fontId="6"/>
  </si>
  <si>
    <t>011-231-4032</t>
    <phoneticPr fontId="6"/>
  </si>
  <si>
    <t>医療法人社団ことう矯正歯科</t>
    <rPh sb="0" eb="2">
      <t>イリョウ</t>
    </rPh>
    <rPh sb="2" eb="4">
      <t>ホウジン</t>
    </rPh>
    <rPh sb="4" eb="6">
      <t>シャダン</t>
    </rPh>
    <rPh sb="9" eb="11">
      <t>キョウセイ</t>
    </rPh>
    <rPh sb="11" eb="13">
      <t>シカ</t>
    </rPh>
    <phoneticPr fontId="6"/>
  </si>
  <si>
    <t>札幌市中央区南３条西４丁目１６－１わかつきスクエアー６Ｆ</t>
    <phoneticPr fontId="6"/>
  </si>
  <si>
    <t>011-210-5113</t>
    <phoneticPr fontId="6"/>
  </si>
  <si>
    <t>医療法人北海道整形外科記念病院</t>
    <rPh sb="0" eb="2">
      <t>イリョウ</t>
    </rPh>
    <rPh sb="2" eb="4">
      <t>ホウジン</t>
    </rPh>
    <rPh sb="4" eb="7">
      <t>ホッカイドウ</t>
    </rPh>
    <rPh sb="7" eb="11">
      <t>セイケイゲカ</t>
    </rPh>
    <rPh sb="11" eb="13">
      <t>キネン</t>
    </rPh>
    <rPh sb="13" eb="15">
      <t>ビョウイン</t>
    </rPh>
    <phoneticPr fontId="6"/>
  </si>
  <si>
    <t>札幌市豊平区平岸７条１３丁目５番２２号</t>
    <phoneticPr fontId="6"/>
  </si>
  <si>
    <t>011-812-7001</t>
    <phoneticPr fontId="6"/>
  </si>
  <si>
    <t>011-691-8811</t>
    <phoneticPr fontId="6"/>
  </si>
  <si>
    <t>歯科矯正</t>
    <rPh sb="0" eb="4">
      <t>シカキョウセイ</t>
    </rPh>
    <phoneticPr fontId="6"/>
  </si>
  <si>
    <t>札幌市西区西野４条２丁目１－２０</t>
    <phoneticPr fontId="6"/>
  </si>
  <si>
    <t>011-661-1100</t>
    <phoneticPr fontId="6"/>
  </si>
  <si>
    <t>社会医療法人札幌清田整形外科病院</t>
    <rPh sb="0" eb="2">
      <t>シャカイ</t>
    </rPh>
    <rPh sb="2" eb="4">
      <t>イリョウ</t>
    </rPh>
    <rPh sb="4" eb="6">
      <t>ホウジン</t>
    </rPh>
    <rPh sb="6" eb="8">
      <t>サッポロ</t>
    </rPh>
    <rPh sb="8" eb="10">
      <t>キヨタ</t>
    </rPh>
    <rPh sb="10" eb="12">
      <t>セイケイ</t>
    </rPh>
    <rPh sb="12" eb="14">
      <t>ゲカ</t>
    </rPh>
    <rPh sb="14" eb="16">
      <t>ビョウイン</t>
    </rPh>
    <phoneticPr fontId="6"/>
  </si>
  <si>
    <t>札幌市清田区清田１条４丁目１－５０</t>
    <phoneticPr fontId="6"/>
  </si>
  <si>
    <t>011-881-2222</t>
    <phoneticPr fontId="6"/>
  </si>
  <si>
    <t>医療法人社団昇英会いとが整形外科</t>
    <rPh sb="0" eb="2">
      <t>イリョウ</t>
    </rPh>
    <rPh sb="2" eb="4">
      <t>ホウジン</t>
    </rPh>
    <rPh sb="4" eb="6">
      <t>シャダン</t>
    </rPh>
    <rPh sb="6" eb="7">
      <t>ノボル</t>
    </rPh>
    <rPh sb="7" eb="8">
      <t>エイ</t>
    </rPh>
    <rPh sb="8" eb="9">
      <t>カイ</t>
    </rPh>
    <rPh sb="12" eb="14">
      <t>セイケイ</t>
    </rPh>
    <rPh sb="14" eb="16">
      <t>ゲカ</t>
    </rPh>
    <phoneticPr fontId="6"/>
  </si>
  <si>
    <t>札幌市北区篠路３条１０丁目１５８－３０</t>
    <phoneticPr fontId="6"/>
  </si>
  <si>
    <t>011-770-7688</t>
    <phoneticPr fontId="6"/>
  </si>
  <si>
    <t>医療法人知仁会八木整形外科病院</t>
    <rPh sb="0" eb="2">
      <t>イリョウ</t>
    </rPh>
    <rPh sb="2" eb="4">
      <t>ホウジン</t>
    </rPh>
    <rPh sb="4" eb="6">
      <t>トモヒト</t>
    </rPh>
    <rPh sb="6" eb="7">
      <t>カイ</t>
    </rPh>
    <rPh sb="7" eb="9">
      <t>ヤギ</t>
    </rPh>
    <rPh sb="9" eb="11">
      <t>セイケイ</t>
    </rPh>
    <rPh sb="11" eb="13">
      <t>ゲカ</t>
    </rPh>
    <rPh sb="13" eb="15">
      <t>ビョウイン</t>
    </rPh>
    <phoneticPr fontId="6"/>
  </si>
  <si>
    <t>札幌市西区西野３条５丁目１－３５</t>
    <phoneticPr fontId="6"/>
  </si>
  <si>
    <t>011-663-3100</t>
    <phoneticPr fontId="6"/>
  </si>
  <si>
    <t>ＮＴＴ東日本札幌病院</t>
    <rPh sb="3" eb="6">
      <t>ヒガシニホン</t>
    </rPh>
    <rPh sb="6" eb="8">
      <t>サッポロ</t>
    </rPh>
    <rPh sb="8" eb="10">
      <t>ビョウイン</t>
    </rPh>
    <phoneticPr fontId="6"/>
  </si>
  <si>
    <t>011-623-7000</t>
    <phoneticPr fontId="6"/>
  </si>
  <si>
    <t>札幌市中央区南１条西１５丁目</t>
    <phoneticPr fontId="6"/>
  </si>
  <si>
    <t>医療法人社団エス・エス・ジェイ札幌整形循環器病院</t>
    <rPh sb="0" eb="2">
      <t>イリョウ</t>
    </rPh>
    <rPh sb="2" eb="4">
      <t>ホウジン</t>
    </rPh>
    <rPh sb="4" eb="6">
      <t>シャダン</t>
    </rPh>
    <rPh sb="15" eb="17">
      <t>サッポロ</t>
    </rPh>
    <rPh sb="17" eb="19">
      <t>セイケイ</t>
    </rPh>
    <rPh sb="19" eb="22">
      <t>ジュンカンキ</t>
    </rPh>
    <rPh sb="22" eb="24">
      <t>ビョウイン</t>
    </rPh>
    <phoneticPr fontId="6"/>
  </si>
  <si>
    <t>札幌市清田区北野１条２丁目１１－３０</t>
    <phoneticPr fontId="6"/>
  </si>
  <si>
    <t>011-881-1100</t>
    <phoneticPr fontId="6"/>
  </si>
  <si>
    <t>011-851-3364</t>
    <phoneticPr fontId="6"/>
  </si>
  <si>
    <t>医療法人社団明生会イムス札幌消化器中央総合病院</t>
    <rPh sb="0" eb="2">
      <t>イリョウ</t>
    </rPh>
    <rPh sb="2" eb="4">
      <t>ホウジン</t>
    </rPh>
    <rPh sb="4" eb="6">
      <t>シャダン</t>
    </rPh>
    <rPh sb="6" eb="8">
      <t>アキオ</t>
    </rPh>
    <rPh sb="8" eb="9">
      <t>カイ</t>
    </rPh>
    <rPh sb="12" eb="14">
      <t>サッポロ</t>
    </rPh>
    <rPh sb="14" eb="17">
      <t>ショウカキ</t>
    </rPh>
    <rPh sb="17" eb="19">
      <t>チュウオウ</t>
    </rPh>
    <rPh sb="19" eb="21">
      <t>ソウゴウ</t>
    </rPh>
    <rPh sb="21" eb="23">
      <t>ビョウイン</t>
    </rPh>
    <phoneticPr fontId="6"/>
  </si>
  <si>
    <t>札幌市西区八軒２条西１丁目１－１</t>
    <phoneticPr fontId="6"/>
  </si>
  <si>
    <t>011-611-1391</t>
    <phoneticPr fontId="6"/>
  </si>
  <si>
    <t>医療法人社団札幌藤が丘整形外科医院</t>
    <rPh sb="0" eb="2">
      <t>イリョウ</t>
    </rPh>
    <rPh sb="2" eb="4">
      <t>ホウジン</t>
    </rPh>
    <rPh sb="4" eb="6">
      <t>シャダン</t>
    </rPh>
    <rPh sb="6" eb="8">
      <t>サッポロ</t>
    </rPh>
    <rPh sb="8" eb="9">
      <t>フジ</t>
    </rPh>
    <rPh sb="10" eb="11">
      <t>オカ</t>
    </rPh>
    <rPh sb="11" eb="13">
      <t>セイケイ</t>
    </rPh>
    <rPh sb="13" eb="15">
      <t>ゲカ</t>
    </rPh>
    <rPh sb="15" eb="17">
      <t>イイン</t>
    </rPh>
    <phoneticPr fontId="6"/>
  </si>
  <si>
    <t>札幌市南区藤野２条２丁目１－１８</t>
    <phoneticPr fontId="6"/>
  </si>
  <si>
    <t>011-592-1388</t>
    <phoneticPr fontId="6"/>
  </si>
  <si>
    <t>北海道大学病院</t>
    <rPh sb="0" eb="3">
      <t>ホッカイドウ</t>
    </rPh>
    <rPh sb="3" eb="5">
      <t>イカダイガク</t>
    </rPh>
    <rPh sb="5" eb="7">
      <t>ビョウイン</t>
    </rPh>
    <phoneticPr fontId="6"/>
  </si>
  <si>
    <t>札幌市北区北１４条西５丁目</t>
    <phoneticPr fontId="6"/>
  </si>
  <si>
    <t>011-716-1161</t>
    <phoneticPr fontId="6"/>
  </si>
  <si>
    <t>心臓脈管外科</t>
    <rPh sb="0" eb="2">
      <t>シンゾウ</t>
    </rPh>
    <rPh sb="2" eb="3">
      <t>ミャク</t>
    </rPh>
    <rPh sb="3" eb="4">
      <t>カン</t>
    </rPh>
    <rPh sb="4" eb="6">
      <t>ゲカ</t>
    </rPh>
    <phoneticPr fontId="6"/>
  </si>
  <si>
    <t>形成外科</t>
    <rPh sb="0" eb="2">
      <t>ケイセイ</t>
    </rPh>
    <rPh sb="2" eb="4">
      <t>セイケイゲカ</t>
    </rPh>
    <phoneticPr fontId="6"/>
  </si>
  <si>
    <t>中枢神経</t>
    <rPh sb="0" eb="2">
      <t>チュウスウ</t>
    </rPh>
    <rPh sb="2" eb="4">
      <t>シンケイ</t>
    </rPh>
    <phoneticPr fontId="6"/>
  </si>
  <si>
    <t>免疫</t>
    <rPh sb="0" eb="2">
      <t>メンエキ</t>
    </rPh>
    <phoneticPr fontId="6"/>
  </si>
  <si>
    <t>医療法人五輪橋整形外科病院</t>
    <rPh sb="0" eb="2">
      <t>イリョウ</t>
    </rPh>
    <rPh sb="2" eb="4">
      <t>ホウジン</t>
    </rPh>
    <rPh sb="4" eb="6">
      <t>ゴリン</t>
    </rPh>
    <rPh sb="6" eb="7">
      <t>バシ</t>
    </rPh>
    <rPh sb="7" eb="11">
      <t>セイケイゲカ</t>
    </rPh>
    <rPh sb="11" eb="13">
      <t>ビョウイン</t>
    </rPh>
    <phoneticPr fontId="6"/>
  </si>
  <si>
    <t>札幌市南区川沿２条１丁目２番５６号</t>
    <rPh sb="13" eb="14">
      <t>バン</t>
    </rPh>
    <rPh sb="16" eb="17">
      <t>ゴウ</t>
    </rPh>
    <phoneticPr fontId="6"/>
  </si>
  <si>
    <t>011-571-2001</t>
    <phoneticPr fontId="6"/>
  </si>
  <si>
    <t>社会医療法人耳鼻咽喉科麻生病院</t>
    <rPh sb="0" eb="2">
      <t>シャカイ</t>
    </rPh>
    <rPh sb="2" eb="4">
      <t>イリョウ</t>
    </rPh>
    <rPh sb="4" eb="6">
      <t>ホウジン</t>
    </rPh>
    <rPh sb="6" eb="11">
      <t>ジビインコウカ</t>
    </rPh>
    <rPh sb="11" eb="13">
      <t>アソウ</t>
    </rPh>
    <rPh sb="13" eb="15">
      <t>ビョウイン</t>
    </rPh>
    <phoneticPr fontId="6"/>
  </si>
  <si>
    <t>札幌市東区北４０条東１丁目１－７</t>
    <phoneticPr fontId="6"/>
  </si>
  <si>
    <t>011-731-4133</t>
    <phoneticPr fontId="6"/>
  </si>
  <si>
    <t>医療法人札幌麻生脳神経外科病院</t>
    <rPh sb="0" eb="2">
      <t>イリョウ</t>
    </rPh>
    <rPh sb="2" eb="4">
      <t>ホウジン</t>
    </rPh>
    <rPh sb="4" eb="6">
      <t>サッポロ</t>
    </rPh>
    <rPh sb="6" eb="8">
      <t>アソウ</t>
    </rPh>
    <rPh sb="8" eb="11">
      <t>ノウシンケイ</t>
    </rPh>
    <rPh sb="11" eb="13">
      <t>ゲカ</t>
    </rPh>
    <rPh sb="13" eb="15">
      <t>ビョウイン</t>
    </rPh>
    <phoneticPr fontId="6"/>
  </si>
  <si>
    <t>札幌市東区北２２条東１丁目１番４０号</t>
    <rPh sb="8" eb="9">
      <t>ジョウ</t>
    </rPh>
    <rPh sb="9" eb="10">
      <t>ヒガシ</t>
    </rPh>
    <rPh sb="11" eb="13">
      <t>チョウメ</t>
    </rPh>
    <rPh sb="14" eb="15">
      <t>バン</t>
    </rPh>
    <rPh sb="17" eb="18">
      <t>ゴウ</t>
    </rPh>
    <phoneticPr fontId="6"/>
  </si>
  <si>
    <t>011-731-2321</t>
    <phoneticPr fontId="6"/>
  </si>
  <si>
    <t>脳神経外科</t>
    <rPh sb="0" eb="3">
      <t>ノウシンケイ</t>
    </rPh>
    <rPh sb="3" eb="5">
      <t>ゲカ</t>
    </rPh>
    <phoneticPr fontId="6"/>
  </si>
  <si>
    <t>腎臓</t>
    <phoneticPr fontId="6"/>
  </si>
  <si>
    <t>心臓脈管外科</t>
    <rPh sb="0" eb="2">
      <t>シンゾウ</t>
    </rPh>
    <rPh sb="2" eb="3">
      <t>ミャク</t>
    </rPh>
    <rPh sb="3" eb="4">
      <t>クダ</t>
    </rPh>
    <rPh sb="4" eb="6">
      <t>ゲカ</t>
    </rPh>
    <phoneticPr fontId="6"/>
  </si>
  <si>
    <t>札幌市白石区東札幌２条３丁目６－１０</t>
    <phoneticPr fontId="6"/>
  </si>
  <si>
    <t>011-824-3131</t>
    <phoneticPr fontId="6"/>
  </si>
  <si>
    <t>社会医療法人医仁会中村記念病院</t>
    <rPh sb="0" eb="2">
      <t>シャカイ</t>
    </rPh>
    <rPh sb="2" eb="4">
      <t>イリョウ</t>
    </rPh>
    <rPh sb="4" eb="6">
      <t>ホウジン</t>
    </rPh>
    <rPh sb="6" eb="7">
      <t>イ</t>
    </rPh>
    <rPh sb="7" eb="8">
      <t>ジン</t>
    </rPh>
    <rPh sb="8" eb="9">
      <t>カイ</t>
    </rPh>
    <rPh sb="9" eb="11">
      <t>ナカムラ</t>
    </rPh>
    <rPh sb="11" eb="13">
      <t>キネン</t>
    </rPh>
    <rPh sb="13" eb="15">
      <t>ビョウイン</t>
    </rPh>
    <phoneticPr fontId="6"/>
  </si>
  <si>
    <t>札幌市中央区南１条西１４丁目２９１番地１９０</t>
    <phoneticPr fontId="6"/>
  </si>
  <si>
    <t>011-231-8555</t>
    <phoneticPr fontId="6"/>
  </si>
  <si>
    <t>札幌市中央区北８条西１６丁目２８－３５</t>
    <phoneticPr fontId="6"/>
  </si>
  <si>
    <t>011-621-1023</t>
    <phoneticPr fontId="6"/>
  </si>
  <si>
    <t>医療法人社団元町泌尿器科</t>
    <rPh sb="0" eb="2">
      <t>イリョウ</t>
    </rPh>
    <rPh sb="2" eb="4">
      <t>ホウジン</t>
    </rPh>
    <rPh sb="4" eb="6">
      <t>シャダン</t>
    </rPh>
    <rPh sb="6" eb="8">
      <t>モトマチ</t>
    </rPh>
    <rPh sb="8" eb="11">
      <t>ヒニョウキ</t>
    </rPh>
    <rPh sb="11" eb="12">
      <t>カ</t>
    </rPh>
    <phoneticPr fontId="6"/>
  </si>
  <si>
    <t>札幌市東区北２０条東２０丁目１－１５</t>
    <phoneticPr fontId="6"/>
  </si>
  <si>
    <t>011-785-7771</t>
    <phoneticPr fontId="6"/>
  </si>
  <si>
    <t>社会医療法人北海道循環器病院</t>
    <rPh sb="0" eb="2">
      <t>シャカイ</t>
    </rPh>
    <rPh sb="2" eb="4">
      <t>イリョウ</t>
    </rPh>
    <rPh sb="4" eb="6">
      <t>ホウジン</t>
    </rPh>
    <rPh sb="6" eb="9">
      <t>ホッカイドウ</t>
    </rPh>
    <rPh sb="9" eb="12">
      <t>ジュンカンキ</t>
    </rPh>
    <rPh sb="12" eb="14">
      <t>ビョウイン</t>
    </rPh>
    <phoneticPr fontId="6"/>
  </si>
  <si>
    <t>札幌市中央区南２７条西１３丁目１番３０号</t>
    <rPh sb="16" eb="17">
      <t>バン</t>
    </rPh>
    <rPh sb="19" eb="20">
      <t>ゴウ</t>
    </rPh>
    <phoneticPr fontId="6"/>
  </si>
  <si>
    <t>011-563-3911</t>
    <phoneticPr fontId="6"/>
  </si>
  <si>
    <t>札幌市中央区南２７条西１３丁目１番３０号</t>
    <phoneticPr fontId="6"/>
  </si>
  <si>
    <t>札幌循環器病院</t>
    <rPh sb="0" eb="2">
      <t>サッポロ</t>
    </rPh>
    <rPh sb="2" eb="5">
      <t>ジュンカンキ</t>
    </rPh>
    <rPh sb="5" eb="7">
      <t>ビョウイン</t>
    </rPh>
    <phoneticPr fontId="6"/>
  </si>
  <si>
    <t>札幌市中央区北１１条西１４丁目２９－１５</t>
    <phoneticPr fontId="6"/>
  </si>
  <si>
    <t>医療法人讃生会宮の森記念病院</t>
    <rPh sb="0" eb="2">
      <t>イリョウ</t>
    </rPh>
    <rPh sb="2" eb="4">
      <t>ホウジン</t>
    </rPh>
    <rPh sb="4" eb="5">
      <t>サンカ</t>
    </rPh>
    <rPh sb="5" eb="6">
      <t>ウ</t>
    </rPh>
    <rPh sb="6" eb="7">
      <t>カイ</t>
    </rPh>
    <rPh sb="7" eb="8">
      <t>ミヤ</t>
    </rPh>
    <rPh sb="9" eb="10">
      <t>モリ</t>
    </rPh>
    <rPh sb="10" eb="12">
      <t>キネン</t>
    </rPh>
    <rPh sb="12" eb="14">
      <t>ビョウイン</t>
    </rPh>
    <phoneticPr fontId="6"/>
  </si>
  <si>
    <t>札幌市中央区宮の森３条７丁目５－２５</t>
    <phoneticPr fontId="6"/>
  </si>
  <si>
    <t>011-641-6641</t>
    <phoneticPr fontId="6"/>
  </si>
  <si>
    <t>ＫＫＲ札幌医療センター</t>
    <rPh sb="3" eb="5">
      <t>サッポロ</t>
    </rPh>
    <rPh sb="5" eb="7">
      <t>イリョウ</t>
    </rPh>
    <phoneticPr fontId="6"/>
  </si>
  <si>
    <t>札幌市豊平区平岸１条６丁目３－４０</t>
    <phoneticPr fontId="6"/>
  </si>
  <si>
    <t>011-822-1811</t>
    <phoneticPr fontId="6"/>
  </si>
  <si>
    <t>社会医療法人社団愛心館愛心メモリアル病院</t>
    <rPh sb="0" eb="2">
      <t>シャカイ</t>
    </rPh>
    <rPh sb="2" eb="4">
      <t>イリョウ</t>
    </rPh>
    <rPh sb="4" eb="6">
      <t>ホウジン</t>
    </rPh>
    <rPh sb="6" eb="8">
      <t>シャダン</t>
    </rPh>
    <rPh sb="8" eb="9">
      <t>アイ</t>
    </rPh>
    <rPh sb="9" eb="10">
      <t>シン</t>
    </rPh>
    <rPh sb="10" eb="11">
      <t>カン</t>
    </rPh>
    <rPh sb="11" eb="12">
      <t>アイ</t>
    </rPh>
    <rPh sb="12" eb="13">
      <t>シン</t>
    </rPh>
    <rPh sb="18" eb="20">
      <t>ビョウイン</t>
    </rPh>
    <phoneticPr fontId="6"/>
  </si>
  <si>
    <t>札幌市東区北２７条東１丁目１番１５号</t>
  </si>
  <si>
    <t>011-752-3535</t>
    <phoneticPr fontId="6"/>
  </si>
  <si>
    <t>医療法人社団スマイル矯正歯科</t>
    <rPh sb="0" eb="2">
      <t>イリョウ</t>
    </rPh>
    <rPh sb="2" eb="4">
      <t>ホウジン</t>
    </rPh>
    <rPh sb="4" eb="6">
      <t>シャダン</t>
    </rPh>
    <rPh sb="10" eb="12">
      <t>キョウセイ</t>
    </rPh>
    <rPh sb="12" eb="14">
      <t>シカ</t>
    </rPh>
    <phoneticPr fontId="6"/>
  </si>
  <si>
    <t>011-221-5423</t>
    <phoneticPr fontId="6"/>
  </si>
  <si>
    <t>011-883-0602</t>
    <phoneticPr fontId="6"/>
  </si>
  <si>
    <t>ＪＲ札幌病院</t>
    <phoneticPr fontId="6"/>
  </si>
  <si>
    <t>札幌市中央区北３条東１丁目</t>
    <phoneticPr fontId="6"/>
  </si>
  <si>
    <t>011-208-7150</t>
    <phoneticPr fontId="6"/>
  </si>
  <si>
    <t>社会医療法人医仁会中村記念南病院</t>
    <rPh sb="0" eb="2">
      <t>シャカイ</t>
    </rPh>
    <rPh sb="2" eb="4">
      <t>イリョウ</t>
    </rPh>
    <rPh sb="4" eb="6">
      <t>ホウジン</t>
    </rPh>
    <rPh sb="6" eb="7">
      <t>イ</t>
    </rPh>
    <rPh sb="7" eb="8">
      <t>ジン</t>
    </rPh>
    <rPh sb="8" eb="9">
      <t>カイ</t>
    </rPh>
    <rPh sb="9" eb="11">
      <t>ナカムラ</t>
    </rPh>
    <rPh sb="11" eb="13">
      <t>キネン</t>
    </rPh>
    <rPh sb="13" eb="14">
      <t>ミナミ</t>
    </rPh>
    <rPh sb="14" eb="16">
      <t>ビョウイン</t>
    </rPh>
    <phoneticPr fontId="6"/>
  </si>
  <si>
    <t>札幌市南区川沿２条２丁目３－１</t>
    <phoneticPr fontId="6"/>
  </si>
  <si>
    <t>011-573-8555</t>
    <phoneticPr fontId="6"/>
  </si>
  <si>
    <t>形成外科</t>
    <rPh sb="0" eb="2">
      <t>ケイセイ</t>
    </rPh>
    <rPh sb="2" eb="4">
      <t>ゲカ</t>
    </rPh>
    <phoneticPr fontId="6"/>
  </si>
  <si>
    <t>011-641-4182</t>
    <phoneticPr fontId="6"/>
  </si>
  <si>
    <t>北大前矯正歯科クリニック</t>
    <rPh sb="0" eb="2">
      <t>ホクダイ</t>
    </rPh>
    <rPh sb="2" eb="3">
      <t>マエ</t>
    </rPh>
    <rPh sb="3" eb="5">
      <t>キョウセイ</t>
    </rPh>
    <rPh sb="5" eb="7">
      <t>シカ</t>
    </rPh>
    <phoneticPr fontId="6"/>
  </si>
  <si>
    <t>011-737-2101</t>
    <phoneticPr fontId="6"/>
  </si>
  <si>
    <t>社会医療法人北海道恵愛会札幌南一条病院</t>
    <rPh sb="0" eb="2">
      <t>シャカイ</t>
    </rPh>
    <rPh sb="2" eb="4">
      <t>イリョウ</t>
    </rPh>
    <rPh sb="4" eb="6">
      <t>ホウジン</t>
    </rPh>
    <rPh sb="6" eb="9">
      <t>ホッカイドウ</t>
    </rPh>
    <rPh sb="9" eb="11">
      <t>ケイアイ</t>
    </rPh>
    <rPh sb="11" eb="12">
      <t>カイ</t>
    </rPh>
    <rPh sb="12" eb="14">
      <t>サッポロ</t>
    </rPh>
    <rPh sb="14" eb="15">
      <t>ミナミ</t>
    </rPh>
    <rPh sb="15" eb="17">
      <t>イチジョウ</t>
    </rPh>
    <rPh sb="17" eb="19">
      <t>ビョウイン</t>
    </rPh>
    <phoneticPr fontId="6"/>
  </si>
  <si>
    <t>札幌市中央区南１条西１３丁目３１７番地１</t>
    <phoneticPr fontId="6"/>
  </si>
  <si>
    <t>011-271-3711</t>
    <phoneticPr fontId="6"/>
  </si>
  <si>
    <t>中野矯正歯科クリニック</t>
    <rPh sb="0" eb="2">
      <t>ナカノ</t>
    </rPh>
    <rPh sb="2" eb="6">
      <t>キョウセイシカ</t>
    </rPh>
    <phoneticPr fontId="6"/>
  </si>
  <si>
    <t>011-212-2018</t>
    <phoneticPr fontId="6"/>
  </si>
  <si>
    <t>時計台記念病院</t>
    <rPh sb="0" eb="3">
      <t>トケイダイ</t>
    </rPh>
    <rPh sb="3" eb="5">
      <t>キネン</t>
    </rPh>
    <rPh sb="5" eb="7">
      <t>ビョウイン</t>
    </rPh>
    <phoneticPr fontId="6"/>
  </si>
  <si>
    <t>札幌市中央区北１条東１丁目２－３</t>
    <phoneticPr fontId="6"/>
  </si>
  <si>
    <t>011-251-1221</t>
    <phoneticPr fontId="6"/>
  </si>
  <si>
    <t>医療法人社団清和会南札幌病院</t>
    <rPh sb="0" eb="2">
      <t>イリョウ</t>
    </rPh>
    <rPh sb="2" eb="4">
      <t>ホウジン</t>
    </rPh>
    <rPh sb="4" eb="6">
      <t>シャダン</t>
    </rPh>
    <rPh sb="6" eb="8">
      <t>セイワ</t>
    </rPh>
    <rPh sb="8" eb="9">
      <t>カイ</t>
    </rPh>
    <rPh sb="9" eb="10">
      <t>ミナミ</t>
    </rPh>
    <rPh sb="10" eb="12">
      <t>サッポロ</t>
    </rPh>
    <rPh sb="12" eb="14">
      <t>ビョウイン</t>
    </rPh>
    <phoneticPr fontId="6"/>
  </si>
  <si>
    <t>札幌市中央区南９条西７丁目１－２３</t>
    <phoneticPr fontId="6"/>
  </si>
  <si>
    <t>011-511-3368</t>
    <phoneticPr fontId="6"/>
  </si>
  <si>
    <t>天使病院</t>
    <phoneticPr fontId="6"/>
  </si>
  <si>
    <t>札幌市東区北１２条東３丁目１番１号</t>
    <phoneticPr fontId="6"/>
  </si>
  <si>
    <t>011-711-0101</t>
    <phoneticPr fontId="6"/>
  </si>
  <si>
    <t>独立行政法人地域医療機能推進機構札幌北辰病院</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phoneticPr fontId="6"/>
  </si>
  <si>
    <t>札幌市厚別区厚別中央２条６丁目２番１号</t>
    <phoneticPr fontId="6"/>
  </si>
  <si>
    <t>011-893-3000</t>
    <phoneticPr fontId="6"/>
  </si>
  <si>
    <t>医療法人社団Ｅ－ｌｉｎｅ矯正歯科</t>
    <rPh sb="0" eb="2">
      <t>イリョウ</t>
    </rPh>
    <rPh sb="2" eb="4">
      <t>ホウジン</t>
    </rPh>
    <rPh sb="4" eb="6">
      <t>シャダン</t>
    </rPh>
    <rPh sb="12" eb="16">
      <t>キョウセイシカ</t>
    </rPh>
    <phoneticPr fontId="6"/>
  </si>
  <si>
    <t>011-640-3333</t>
    <phoneticPr fontId="6"/>
  </si>
  <si>
    <t>小林矯正歯科</t>
    <rPh sb="0" eb="2">
      <t>コバヤシ</t>
    </rPh>
    <rPh sb="2" eb="6">
      <t>キョウセイシカ</t>
    </rPh>
    <phoneticPr fontId="6"/>
  </si>
  <si>
    <t>011-232-8778</t>
    <phoneticPr fontId="6"/>
  </si>
  <si>
    <t>医療法人社団新井田医院</t>
    <rPh sb="0" eb="2">
      <t>イリョウ</t>
    </rPh>
    <rPh sb="2" eb="4">
      <t>ホウジン</t>
    </rPh>
    <rPh sb="4" eb="6">
      <t>シャダン</t>
    </rPh>
    <rPh sb="6" eb="8">
      <t>アライ</t>
    </rPh>
    <rPh sb="8" eb="9">
      <t>タ</t>
    </rPh>
    <rPh sb="9" eb="11">
      <t>イイン</t>
    </rPh>
    <phoneticPr fontId="6"/>
  </si>
  <si>
    <t>札幌市中央区南１５条西７丁目２－１</t>
    <phoneticPr fontId="6"/>
  </si>
  <si>
    <t>011-511-9009</t>
    <phoneticPr fontId="6"/>
  </si>
  <si>
    <t>医療法人社団札幌東クリニック</t>
    <rPh sb="0" eb="2">
      <t>イリョウ</t>
    </rPh>
    <rPh sb="2" eb="4">
      <t>ホウジン</t>
    </rPh>
    <rPh sb="4" eb="6">
      <t>シャダン</t>
    </rPh>
    <rPh sb="6" eb="8">
      <t>サッポロ</t>
    </rPh>
    <rPh sb="8" eb="9">
      <t>ヒガシ</t>
    </rPh>
    <phoneticPr fontId="6"/>
  </si>
  <si>
    <t>札幌市白石区南郷通１丁目北２－２５第２カネサビル</t>
    <rPh sb="17" eb="18">
      <t>ダイ</t>
    </rPh>
    <phoneticPr fontId="6"/>
  </si>
  <si>
    <t>011-863-2131</t>
    <phoneticPr fontId="6"/>
  </si>
  <si>
    <t>医療法人社団誠志会つちだ矯正歯科クリニック</t>
    <rPh sb="0" eb="2">
      <t>イリョウ</t>
    </rPh>
    <rPh sb="2" eb="4">
      <t>ホウジン</t>
    </rPh>
    <rPh sb="4" eb="6">
      <t>シャダン</t>
    </rPh>
    <rPh sb="6" eb="8">
      <t>セイシ</t>
    </rPh>
    <rPh sb="8" eb="9">
      <t>カイ</t>
    </rPh>
    <rPh sb="12" eb="16">
      <t>キョウセイシカ</t>
    </rPh>
    <phoneticPr fontId="6"/>
  </si>
  <si>
    <t>札幌市手稲区前田１条１２丁目１－４８</t>
    <phoneticPr fontId="6"/>
  </si>
  <si>
    <t>011-695-8211</t>
    <phoneticPr fontId="6"/>
  </si>
  <si>
    <t>札幌市北区北１８条西４丁目１－３５</t>
    <phoneticPr fontId="6"/>
  </si>
  <si>
    <t>011-746-3666</t>
    <phoneticPr fontId="6"/>
  </si>
  <si>
    <t>独立行政法人地域医療機能推進機構北海道病院</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phoneticPr fontId="6"/>
  </si>
  <si>
    <t>札幌市豊平区中の島１条８丁目３番１８号</t>
    <phoneticPr fontId="6"/>
  </si>
  <si>
    <t>011-831-5151</t>
    <phoneticPr fontId="6"/>
  </si>
  <si>
    <t>整形外科</t>
  </si>
  <si>
    <t>小腸</t>
  </si>
  <si>
    <t>ＪＡ北海道厚生連札幌厚生病院</t>
  </si>
  <si>
    <t>札幌市中央区北３条東８丁目５番地</t>
    <phoneticPr fontId="6"/>
  </si>
  <si>
    <t>011-261-5331</t>
    <phoneticPr fontId="6"/>
  </si>
  <si>
    <t>医療法人渓仁会手稲渓仁会病院</t>
    <rPh sb="0" eb="2">
      <t>イリョウ</t>
    </rPh>
    <rPh sb="2" eb="4">
      <t>ホウジン</t>
    </rPh>
    <rPh sb="4" eb="5">
      <t>ケイ</t>
    </rPh>
    <rPh sb="5" eb="6">
      <t>ジン</t>
    </rPh>
    <rPh sb="6" eb="7">
      <t>カイ</t>
    </rPh>
    <rPh sb="7" eb="9">
      <t>テイネ</t>
    </rPh>
    <rPh sb="9" eb="10">
      <t>ケイ</t>
    </rPh>
    <rPh sb="10" eb="11">
      <t>ジン</t>
    </rPh>
    <rPh sb="11" eb="12">
      <t>カイ</t>
    </rPh>
    <rPh sb="12" eb="14">
      <t>ビョウイン</t>
    </rPh>
    <phoneticPr fontId="6"/>
  </si>
  <si>
    <t>札幌市手稲区前田１条１２丁目１番４０号</t>
    <rPh sb="15" eb="16">
      <t>バン</t>
    </rPh>
    <rPh sb="18" eb="19">
      <t>ゴウ</t>
    </rPh>
    <phoneticPr fontId="6"/>
  </si>
  <si>
    <t>011-681-8111</t>
    <phoneticPr fontId="6"/>
  </si>
  <si>
    <t>011-681-8111</t>
    <phoneticPr fontId="6"/>
  </si>
  <si>
    <t>医療法人社団ユニ矯正歯科</t>
    <rPh sb="0" eb="2">
      <t>イリョウ</t>
    </rPh>
    <rPh sb="2" eb="4">
      <t>ホウジン</t>
    </rPh>
    <rPh sb="4" eb="6">
      <t>シャダン</t>
    </rPh>
    <rPh sb="8" eb="10">
      <t>キョウセイ</t>
    </rPh>
    <rPh sb="10" eb="12">
      <t>シカ</t>
    </rPh>
    <phoneticPr fontId="6"/>
  </si>
  <si>
    <t>札幌市西区琴似２条５丁目１－２２</t>
    <phoneticPr fontId="6"/>
  </si>
  <si>
    <t>011-631-3334</t>
    <phoneticPr fontId="6"/>
  </si>
  <si>
    <t>新札幌循環器病院</t>
    <rPh sb="0" eb="3">
      <t>シンサッポロ</t>
    </rPh>
    <rPh sb="3" eb="6">
      <t>ジュンカンキ</t>
    </rPh>
    <rPh sb="6" eb="8">
      <t>ビョウイン</t>
    </rPh>
    <phoneticPr fontId="6"/>
  </si>
  <si>
    <t>札幌市厚別区厚別中央２条４丁目９－２５</t>
    <phoneticPr fontId="6"/>
  </si>
  <si>
    <t>011-892-1556</t>
    <phoneticPr fontId="6"/>
  </si>
  <si>
    <t>市立札幌病院</t>
    <rPh sb="0" eb="2">
      <t>シリツ</t>
    </rPh>
    <rPh sb="2" eb="4">
      <t>サッポロ</t>
    </rPh>
    <rPh sb="4" eb="6">
      <t>ビョウイン</t>
    </rPh>
    <phoneticPr fontId="6"/>
  </si>
  <si>
    <t>札幌市中央区北１１条西１３丁目１番１号</t>
    <rPh sb="16" eb="17">
      <t>バン</t>
    </rPh>
    <rPh sb="18" eb="19">
      <t>ゴウ</t>
    </rPh>
    <phoneticPr fontId="6"/>
  </si>
  <si>
    <t>011-726-2211</t>
    <phoneticPr fontId="6"/>
  </si>
  <si>
    <t>011-726-2211</t>
    <phoneticPr fontId="6"/>
  </si>
  <si>
    <t>腎移植</t>
    <rPh sb="0" eb="3">
      <t>ジンイショク</t>
    </rPh>
    <phoneticPr fontId="6"/>
  </si>
  <si>
    <t>免疫</t>
  </si>
  <si>
    <t>北海道医療大学病院</t>
    <rPh sb="0" eb="3">
      <t>ホッカイドウ</t>
    </rPh>
    <rPh sb="3" eb="5">
      <t>イリョウ</t>
    </rPh>
    <rPh sb="5" eb="7">
      <t>ダイガク</t>
    </rPh>
    <rPh sb="7" eb="9">
      <t>ビョウイン</t>
    </rPh>
    <phoneticPr fontId="6"/>
  </si>
  <si>
    <t>札幌市北区あいの里２条５丁目</t>
    <phoneticPr fontId="6"/>
  </si>
  <si>
    <t>011-778-7575</t>
    <phoneticPr fontId="6"/>
  </si>
  <si>
    <t>医療法人えがみ歯科医院</t>
    <rPh sb="0" eb="2">
      <t>イリョウ</t>
    </rPh>
    <rPh sb="2" eb="4">
      <t>ホウジン</t>
    </rPh>
    <rPh sb="7" eb="9">
      <t>シカ</t>
    </rPh>
    <rPh sb="9" eb="11">
      <t>イイン</t>
    </rPh>
    <phoneticPr fontId="6"/>
  </si>
  <si>
    <t>札幌市白石区東札幌５条２丁目６－１２</t>
    <phoneticPr fontId="6"/>
  </si>
  <si>
    <t>011-815-8241</t>
    <phoneticPr fontId="6"/>
  </si>
  <si>
    <t>医療法人社団中野整形外科医院</t>
    <rPh sb="0" eb="2">
      <t>イリョウ</t>
    </rPh>
    <rPh sb="2" eb="4">
      <t>ホウジン</t>
    </rPh>
    <rPh sb="4" eb="6">
      <t>シャダン</t>
    </rPh>
    <rPh sb="6" eb="8">
      <t>ナカノ</t>
    </rPh>
    <rPh sb="8" eb="10">
      <t>セイケイ</t>
    </rPh>
    <rPh sb="10" eb="12">
      <t>ゲカ</t>
    </rPh>
    <rPh sb="12" eb="14">
      <t>イイン</t>
    </rPh>
    <phoneticPr fontId="6"/>
  </si>
  <si>
    <t>札幌市中央区南７条西１５丁目１－３５</t>
    <phoneticPr fontId="6"/>
  </si>
  <si>
    <t>011-561-0224</t>
    <phoneticPr fontId="6"/>
  </si>
  <si>
    <t>独立行政法人国立病院機構北海道医療センター</t>
  </si>
  <si>
    <t>札幌市西区山の手５条７丁目１番１号</t>
  </si>
  <si>
    <t>011-611-8111</t>
    <phoneticPr fontId="6"/>
  </si>
  <si>
    <t>医療法人社団竹田眼科</t>
    <rPh sb="0" eb="2">
      <t>イリョウ</t>
    </rPh>
    <rPh sb="2" eb="4">
      <t>ホウジン</t>
    </rPh>
    <rPh sb="4" eb="6">
      <t>シャダン</t>
    </rPh>
    <rPh sb="6" eb="8">
      <t>タケダ</t>
    </rPh>
    <rPh sb="8" eb="10">
      <t>ガンカ</t>
    </rPh>
    <phoneticPr fontId="6"/>
  </si>
  <si>
    <t>札幌市中央区南９条西２１丁目５番２０号</t>
    <phoneticPr fontId="6"/>
  </si>
  <si>
    <t>011-513-1000</t>
    <phoneticPr fontId="6"/>
  </si>
  <si>
    <t>医療法人社団伸孝会ていね泌尿器科</t>
    <rPh sb="0" eb="2">
      <t>イリョウ</t>
    </rPh>
    <rPh sb="2" eb="4">
      <t>ホウジン</t>
    </rPh>
    <rPh sb="4" eb="6">
      <t>シャダン</t>
    </rPh>
    <rPh sb="6" eb="7">
      <t>ノ</t>
    </rPh>
    <rPh sb="7" eb="8">
      <t>タカシ</t>
    </rPh>
    <rPh sb="8" eb="9">
      <t>カイ</t>
    </rPh>
    <rPh sb="12" eb="15">
      <t>ヒニョウキ</t>
    </rPh>
    <rPh sb="15" eb="16">
      <t>カ</t>
    </rPh>
    <phoneticPr fontId="6"/>
  </si>
  <si>
    <t>札幌市手稲区前田６条７丁目１－１２</t>
    <phoneticPr fontId="6"/>
  </si>
  <si>
    <t>011-695-1100</t>
    <phoneticPr fontId="6"/>
  </si>
  <si>
    <t>医療法人三和会札幌南整形外科病院</t>
    <rPh sb="0" eb="2">
      <t>イリョウ</t>
    </rPh>
    <rPh sb="2" eb="4">
      <t>ホウジン</t>
    </rPh>
    <rPh sb="4" eb="6">
      <t>サンワ</t>
    </rPh>
    <rPh sb="6" eb="7">
      <t>カイ</t>
    </rPh>
    <rPh sb="7" eb="9">
      <t>サッポロ</t>
    </rPh>
    <rPh sb="9" eb="10">
      <t>ミナミ</t>
    </rPh>
    <rPh sb="10" eb="12">
      <t>セイケイ</t>
    </rPh>
    <rPh sb="12" eb="14">
      <t>ゲカ</t>
    </rPh>
    <rPh sb="14" eb="16">
      <t>ビョウイン</t>
    </rPh>
    <phoneticPr fontId="6"/>
  </si>
  <si>
    <t>札幌市南区南３３条西１１丁目４番１号</t>
    <phoneticPr fontId="6"/>
  </si>
  <si>
    <t>011-581-2555</t>
    <phoneticPr fontId="6"/>
  </si>
  <si>
    <t>社会医療法人仁陽会西岡第一病院</t>
    <rPh sb="0" eb="2">
      <t>シャカイ</t>
    </rPh>
    <rPh sb="2" eb="4">
      <t>イリョウ</t>
    </rPh>
    <rPh sb="4" eb="6">
      <t>ホウジン</t>
    </rPh>
    <rPh sb="6" eb="7">
      <t>ジン</t>
    </rPh>
    <rPh sb="7" eb="8">
      <t>ヨウ</t>
    </rPh>
    <rPh sb="8" eb="9">
      <t>カイ</t>
    </rPh>
    <rPh sb="9" eb="11">
      <t>ニシオカ</t>
    </rPh>
    <rPh sb="11" eb="13">
      <t>ダイイチ</t>
    </rPh>
    <rPh sb="13" eb="15">
      <t>ビョウイン</t>
    </rPh>
    <phoneticPr fontId="6"/>
  </si>
  <si>
    <t>札幌市豊平区西岡３条６丁目８番１号</t>
    <rPh sb="14" eb="15">
      <t>バン</t>
    </rPh>
    <rPh sb="16" eb="17">
      <t>ゴウ</t>
    </rPh>
    <phoneticPr fontId="6"/>
  </si>
  <si>
    <t>011-852-7171</t>
    <phoneticPr fontId="6"/>
  </si>
  <si>
    <t>社会医療法人康和会札幌しらかば台病院</t>
    <rPh sb="0" eb="2">
      <t>シャカイ</t>
    </rPh>
    <rPh sb="2" eb="4">
      <t>イリョウ</t>
    </rPh>
    <rPh sb="4" eb="6">
      <t>ホウジン</t>
    </rPh>
    <rPh sb="6" eb="8">
      <t>コウワ</t>
    </rPh>
    <rPh sb="8" eb="9">
      <t>カイ</t>
    </rPh>
    <rPh sb="9" eb="11">
      <t>サッポロ</t>
    </rPh>
    <rPh sb="15" eb="16">
      <t>ダイ</t>
    </rPh>
    <rPh sb="16" eb="18">
      <t>ビョウイン</t>
    </rPh>
    <phoneticPr fontId="6"/>
  </si>
  <si>
    <t>札幌市豊平区月寒東２条１８丁目７－２６</t>
    <phoneticPr fontId="6"/>
  </si>
  <si>
    <t>011-852-8866</t>
    <phoneticPr fontId="6"/>
  </si>
  <si>
    <t>札幌市北区東茨戸２条２丁目８番２５号</t>
    <phoneticPr fontId="6"/>
  </si>
  <si>
    <t>011-772-9211</t>
    <phoneticPr fontId="6"/>
  </si>
  <si>
    <t>医療法人麻生整形外科病院</t>
    <rPh sb="0" eb="2">
      <t>イリョウ</t>
    </rPh>
    <rPh sb="2" eb="4">
      <t>ホウジン</t>
    </rPh>
    <rPh sb="4" eb="6">
      <t>アサブ</t>
    </rPh>
    <rPh sb="6" eb="8">
      <t>セイケイ</t>
    </rPh>
    <rPh sb="8" eb="10">
      <t>ゲカ</t>
    </rPh>
    <rPh sb="10" eb="12">
      <t>ビョウイン</t>
    </rPh>
    <phoneticPr fontId="6"/>
  </si>
  <si>
    <t>札幌市北区新琴似８条２丁目２－５</t>
    <phoneticPr fontId="6"/>
  </si>
  <si>
    <t>011-764-3311</t>
    <phoneticPr fontId="6"/>
  </si>
  <si>
    <t>011-691-5696</t>
    <phoneticPr fontId="6"/>
  </si>
  <si>
    <t>札幌市南区真駒内上町１丁目１番２５号</t>
    <phoneticPr fontId="6"/>
  </si>
  <si>
    <t>011-582-1200</t>
    <phoneticPr fontId="6"/>
  </si>
  <si>
    <t>医療法人社団深仁会ふかざわ病院</t>
    <rPh sb="0" eb="2">
      <t>イリョウ</t>
    </rPh>
    <rPh sb="2" eb="4">
      <t>ホウジン</t>
    </rPh>
    <rPh sb="4" eb="6">
      <t>シャダン</t>
    </rPh>
    <rPh sb="6" eb="7">
      <t>フカ</t>
    </rPh>
    <rPh sb="7" eb="8">
      <t>ジン</t>
    </rPh>
    <rPh sb="8" eb="9">
      <t>カイ</t>
    </rPh>
    <rPh sb="13" eb="15">
      <t>ビョウイン</t>
    </rPh>
    <phoneticPr fontId="6"/>
  </si>
  <si>
    <t>札幌市西区二十四軒２条４丁目６－８</t>
    <phoneticPr fontId="6"/>
  </si>
  <si>
    <t>011-611-1181</t>
    <phoneticPr fontId="6"/>
  </si>
  <si>
    <t>医療法人社団北辰札幌セントラルクリニック</t>
    <rPh sb="0" eb="2">
      <t>イリョウ</t>
    </rPh>
    <rPh sb="2" eb="4">
      <t>ホウジン</t>
    </rPh>
    <rPh sb="4" eb="6">
      <t>シャダン</t>
    </rPh>
    <rPh sb="6" eb="8">
      <t>ホクシン</t>
    </rPh>
    <rPh sb="8" eb="10">
      <t>サッポロ</t>
    </rPh>
    <phoneticPr fontId="6"/>
  </si>
  <si>
    <t>011-205-6161</t>
    <phoneticPr fontId="6"/>
  </si>
  <si>
    <t>独立行政法人国立病院機構北海道がんセンター</t>
  </si>
  <si>
    <t>札幌市白石区菊水４条２丁目３番５４号</t>
    <phoneticPr fontId="6"/>
  </si>
  <si>
    <t>011-811-9111</t>
    <phoneticPr fontId="6"/>
  </si>
  <si>
    <t>札幌市中央区北３条東１丁目１番地</t>
    <phoneticPr fontId="6"/>
  </si>
  <si>
    <t>011-866-2727</t>
    <phoneticPr fontId="6"/>
  </si>
  <si>
    <t>医療法人小林耳鼻咽喉科</t>
    <rPh sb="0" eb="2">
      <t>イリョウ</t>
    </rPh>
    <rPh sb="2" eb="4">
      <t>ホウジン</t>
    </rPh>
    <rPh sb="4" eb="11">
      <t>コバヤシジビインコウカ</t>
    </rPh>
    <phoneticPr fontId="6"/>
  </si>
  <si>
    <t>札幌市中央区大通西２５丁目１－２ハートランド円山ビル２Ｆ</t>
    <phoneticPr fontId="6"/>
  </si>
  <si>
    <t>011-644-3387</t>
    <phoneticPr fontId="6"/>
  </si>
  <si>
    <t>耳鼻咽喉科</t>
  </si>
  <si>
    <t>小腸</t>
    <phoneticPr fontId="6"/>
  </si>
  <si>
    <t>肝臓移植</t>
    <rPh sb="0" eb="2">
      <t>カンゾウ</t>
    </rPh>
    <rPh sb="2" eb="4">
      <t>イショク</t>
    </rPh>
    <phoneticPr fontId="6"/>
  </si>
  <si>
    <t>医療法人社団我汝会さっぽろ病院</t>
    <phoneticPr fontId="6"/>
  </si>
  <si>
    <t>011-753-3030</t>
    <phoneticPr fontId="6"/>
  </si>
  <si>
    <t>011-611-2111</t>
    <phoneticPr fontId="6"/>
  </si>
  <si>
    <t>腎移植</t>
    <phoneticPr fontId="6"/>
  </si>
  <si>
    <t>医療法人社団麻生矯正歯科</t>
    <phoneticPr fontId="6"/>
  </si>
  <si>
    <t>札幌市北区北４０条西４丁目２番１０号麻生パステルセトビル３階</t>
    <rPh sb="29" eb="30">
      <t>カイ</t>
    </rPh>
    <phoneticPr fontId="6"/>
  </si>
  <si>
    <t>011-726-7377</t>
    <phoneticPr fontId="6"/>
  </si>
  <si>
    <t>医療法人社団桑園むねやす眼科</t>
    <rPh sb="0" eb="2">
      <t>イリョウ</t>
    </rPh>
    <rPh sb="2" eb="4">
      <t>ホウジン</t>
    </rPh>
    <rPh sb="4" eb="6">
      <t>シャダン</t>
    </rPh>
    <phoneticPr fontId="6"/>
  </si>
  <si>
    <t>札幌市中央区北１０条西１５丁目１番地４ブランズ札幌桑園駅前イースト１F</t>
    <phoneticPr fontId="6"/>
  </si>
  <si>
    <t>011-618-5566</t>
    <phoneticPr fontId="6"/>
  </si>
  <si>
    <t>稲積公園駅前クリニック</t>
    <phoneticPr fontId="6"/>
  </si>
  <si>
    <t>札幌市手稲区富丘１条４丁目３番２０号</t>
    <phoneticPr fontId="6"/>
  </si>
  <si>
    <t>011-695-0033</t>
    <phoneticPr fontId="6"/>
  </si>
  <si>
    <t>医療法人社団弘恵会整形外科内科沢口医院</t>
    <phoneticPr fontId="6"/>
  </si>
  <si>
    <t>札幌市白石区北郷２条４丁目６番１２号</t>
    <phoneticPr fontId="6"/>
  </si>
  <si>
    <t>011-872-2001</t>
    <phoneticPr fontId="6"/>
  </si>
  <si>
    <t>011-666-3377</t>
    <phoneticPr fontId="6"/>
  </si>
  <si>
    <t>医療法人社団萌生舎琴似腎臓内科・泌尿器科</t>
  </si>
  <si>
    <t>札幌市西区琴似２条１丁目２番１号５５８８ＫＯＴＯＮＩ５階</t>
    <phoneticPr fontId="6"/>
  </si>
  <si>
    <t>011-633-5102</t>
    <phoneticPr fontId="6"/>
  </si>
  <si>
    <t>社会医療法人アルデバラン手稲いなづみ病院</t>
    <rPh sb="0" eb="2">
      <t>シャカイ</t>
    </rPh>
    <rPh sb="2" eb="4">
      <t>イリョウ</t>
    </rPh>
    <rPh sb="4" eb="6">
      <t>ホウジン</t>
    </rPh>
    <phoneticPr fontId="6"/>
  </si>
  <si>
    <t>札幌市手稲区前田３条４丁目２番６号</t>
    <phoneticPr fontId="6"/>
  </si>
  <si>
    <t>011-685-2200</t>
    <phoneticPr fontId="6"/>
  </si>
  <si>
    <t>医療法人社団東桑会札幌北クリニック</t>
  </si>
  <si>
    <t>札幌市北区北１８条西２丁目１番１０号</t>
    <phoneticPr fontId="6"/>
  </si>
  <si>
    <t>011-747-7157</t>
    <phoneticPr fontId="6"/>
  </si>
  <si>
    <t>新札幌駅前内科循環器</t>
    <phoneticPr fontId="6"/>
  </si>
  <si>
    <t>011-801-1000</t>
    <phoneticPr fontId="6"/>
  </si>
  <si>
    <t>医療法人社団札幌大庭眼科</t>
  </si>
  <si>
    <t>札幌市西区八軒５条西１丁目７６番地１５</t>
    <phoneticPr fontId="6"/>
  </si>
  <si>
    <t>011-618-0618</t>
    <phoneticPr fontId="6"/>
  </si>
  <si>
    <t>医療法人札幌円山整形外科札幌琴似整形外科</t>
  </si>
  <si>
    <t>札幌市西区琴似４条４丁目１番３０号</t>
    <phoneticPr fontId="6"/>
  </si>
  <si>
    <t>011-621-2111</t>
    <phoneticPr fontId="6"/>
  </si>
  <si>
    <t>札幌市南区石山東７丁目１番２８号</t>
    <phoneticPr fontId="6"/>
  </si>
  <si>
    <t>011-591-1200</t>
    <phoneticPr fontId="6"/>
  </si>
  <si>
    <t>医療法人社団育悠会新札幌こども発達クリニック</t>
    <phoneticPr fontId="6"/>
  </si>
  <si>
    <t>札幌市厚別区厚別中央１条６丁目３番１号</t>
    <phoneticPr fontId="6"/>
  </si>
  <si>
    <t>011-893-1511</t>
    <phoneticPr fontId="6"/>
  </si>
  <si>
    <t>中枢神経</t>
    <phoneticPr fontId="6"/>
  </si>
  <si>
    <t>社会福祉法人楡の会こどもクリニック</t>
  </si>
  <si>
    <t>札幌市厚別区厚別町下野幌４９番地</t>
    <phoneticPr fontId="6"/>
  </si>
  <si>
    <t>011-898-3934</t>
    <phoneticPr fontId="6"/>
  </si>
  <si>
    <t>医療法人菊郷会富丘腎クリニック</t>
    <rPh sb="0" eb="2">
      <t>イリョウ</t>
    </rPh>
    <rPh sb="2" eb="4">
      <t>ホウジン</t>
    </rPh>
    <rPh sb="4" eb="5">
      <t>キク</t>
    </rPh>
    <rPh sb="5" eb="6">
      <t>ゴウ</t>
    </rPh>
    <rPh sb="6" eb="7">
      <t>カイ</t>
    </rPh>
    <phoneticPr fontId="6"/>
  </si>
  <si>
    <t>札幌市手稲区富丘１条４丁目５番３３号マックスビル３F</t>
    <phoneticPr fontId="6"/>
  </si>
  <si>
    <t>011-686-5005</t>
    <phoneticPr fontId="6"/>
  </si>
  <si>
    <t>桑園整形外科</t>
    <rPh sb="0" eb="2">
      <t>ソウエン</t>
    </rPh>
    <rPh sb="2" eb="4">
      <t>セイケイ</t>
    </rPh>
    <rPh sb="4" eb="6">
      <t>ゲカ</t>
    </rPh>
    <phoneticPr fontId="6"/>
  </si>
  <si>
    <t>札幌市中央区北８条西１６丁目２８番地３０</t>
    <phoneticPr fontId="6"/>
  </si>
  <si>
    <t>011-633-3636</t>
    <phoneticPr fontId="6"/>
  </si>
  <si>
    <t>医療法人菊郷会石橋胃腸病院</t>
  </si>
  <si>
    <t>札幌市白石区川下３条４丁目２番１号</t>
    <phoneticPr fontId="6"/>
  </si>
  <si>
    <t>011-872-5811</t>
    <phoneticPr fontId="6"/>
  </si>
  <si>
    <t>腎臓内科めぐみクリニック</t>
    <phoneticPr fontId="6"/>
  </si>
  <si>
    <t>札幌市豊平区中の島１条７丁目５番１０号</t>
    <phoneticPr fontId="6"/>
  </si>
  <si>
    <t>011-817-1300</t>
    <phoneticPr fontId="6"/>
  </si>
  <si>
    <t>011-707-8681</t>
    <phoneticPr fontId="6"/>
  </si>
  <si>
    <t>医療法人社団悠仁会羊ケ丘病院</t>
  </si>
  <si>
    <t>札幌市厚別区青葉町３丁目１番１０号</t>
    <phoneticPr fontId="6"/>
  </si>
  <si>
    <t>011-351-2211</t>
    <phoneticPr fontId="6"/>
  </si>
  <si>
    <t>医療法人はまなす篠路はまなすクリニック</t>
    <rPh sb="0" eb="2">
      <t>イリョウ</t>
    </rPh>
    <rPh sb="2" eb="4">
      <t>ホウジン</t>
    </rPh>
    <rPh sb="8" eb="10">
      <t>シノロ</t>
    </rPh>
    <phoneticPr fontId="6"/>
  </si>
  <si>
    <t>札幌市北区篠路４条９丁目１２番４５号</t>
    <phoneticPr fontId="6"/>
  </si>
  <si>
    <t>011-776-3030</t>
    <phoneticPr fontId="6"/>
  </si>
  <si>
    <t>医療法人社団腎誠会さっぽろ内科・腎臓内科サテライトクリニック</t>
  </si>
  <si>
    <t>札幌市西区発寒６条９丁目２－１５</t>
    <phoneticPr fontId="6"/>
  </si>
  <si>
    <t>011-668-3377</t>
    <phoneticPr fontId="6"/>
  </si>
  <si>
    <t>医療法人社団隆恵会わだ内科外科クリニック</t>
  </si>
  <si>
    <t>札幌市手稲区金山１条２丁目１番１６号</t>
    <phoneticPr fontId="6"/>
  </si>
  <si>
    <t>011-699-1500</t>
    <phoneticPr fontId="6"/>
  </si>
  <si>
    <t>医療法人徳洲会札幌徳洲会病院</t>
    <rPh sb="0" eb="2">
      <t>イリョウ</t>
    </rPh>
    <rPh sb="2" eb="4">
      <t>ホウジン</t>
    </rPh>
    <rPh sb="4" eb="5">
      <t>トク</t>
    </rPh>
    <rPh sb="5" eb="6">
      <t>シュウ</t>
    </rPh>
    <rPh sb="6" eb="7">
      <t>カイ</t>
    </rPh>
    <rPh sb="7" eb="9">
      <t>サッポロ</t>
    </rPh>
    <rPh sb="9" eb="10">
      <t>トク</t>
    </rPh>
    <rPh sb="10" eb="11">
      <t>シュウ</t>
    </rPh>
    <rPh sb="11" eb="12">
      <t>カイ</t>
    </rPh>
    <rPh sb="12" eb="14">
      <t>ビョウイン</t>
    </rPh>
    <phoneticPr fontId="6"/>
  </si>
  <si>
    <t>011-890-1110</t>
    <phoneticPr fontId="6"/>
  </si>
  <si>
    <t>医療法人社団研仁会北海道脳神経外科記念病院</t>
    <rPh sb="0" eb="2">
      <t>イリョウ</t>
    </rPh>
    <rPh sb="2" eb="4">
      <t>ホウジン</t>
    </rPh>
    <rPh sb="4" eb="6">
      <t>シャダン</t>
    </rPh>
    <rPh sb="6" eb="7">
      <t>ケンキュウ</t>
    </rPh>
    <rPh sb="7" eb="8">
      <t>ジン</t>
    </rPh>
    <rPh sb="8" eb="9">
      <t>カイ</t>
    </rPh>
    <rPh sb="9" eb="12">
      <t>ホッカイドウ</t>
    </rPh>
    <rPh sb="12" eb="15">
      <t>ノウシンケイ</t>
    </rPh>
    <rPh sb="15" eb="17">
      <t>ゲカ</t>
    </rPh>
    <rPh sb="17" eb="19">
      <t>キネン</t>
    </rPh>
    <rPh sb="19" eb="21">
      <t>ビョウイン</t>
    </rPh>
    <phoneticPr fontId="6"/>
  </si>
  <si>
    <t>札幌市西区八軒９条東５丁目１－２０</t>
    <phoneticPr fontId="6"/>
  </si>
  <si>
    <t>011-717-2131</t>
    <phoneticPr fontId="6"/>
  </si>
  <si>
    <t>札幌市豊平区月寒中央通８丁目１番１０号月寒中央ビル３階</t>
    <rPh sb="15" eb="16">
      <t>バン</t>
    </rPh>
    <rPh sb="18" eb="19">
      <t>ゴウ</t>
    </rPh>
    <rPh sb="19" eb="21">
      <t>ツキサム</t>
    </rPh>
    <rPh sb="21" eb="23">
      <t>チュウオウ</t>
    </rPh>
    <phoneticPr fontId="6"/>
  </si>
  <si>
    <t>011-855-4182</t>
    <phoneticPr fontId="6"/>
  </si>
  <si>
    <t>札幌市厚別区厚別南１丁目１１－１０ガーデンハイツひばりが丘１Ｆ</t>
    <rPh sb="10" eb="12">
      <t>チョウメ</t>
    </rPh>
    <phoneticPr fontId="6"/>
  </si>
  <si>
    <t>011-896-2240</t>
    <phoneticPr fontId="6"/>
  </si>
  <si>
    <t>琴似ハート内科・透析クリニック</t>
    <rPh sb="0" eb="2">
      <t>コトニ</t>
    </rPh>
    <rPh sb="5" eb="7">
      <t>ナイカ</t>
    </rPh>
    <rPh sb="8" eb="10">
      <t>トウセキ</t>
    </rPh>
    <phoneticPr fontId="6"/>
  </si>
  <si>
    <t>札幌市西区二十四軒４条２丁目９－１０</t>
    <rPh sb="10" eb="11">
      <t>ジョウ</t>
    </rPh>
    <phoneticPr fontId="6"/>
  </si>
  <si>
    <t>011-688-8810</t>
    <phoneticPr fontId="6"/>
  </si>
  <si>
    <t>医療法人社団萌生舎宮の沢腎泌尿器科クリニック</t>
    <rPh sb="0" eb="2">
      <t>イリョウ</t>
    </rPh>
    <rPh sb="2" eb="4">
      <t>ホウジン</t>
    </rPh>
    <rPh sb="4" eb="6">
      <t>シャダン</t>
    </rPh>
    <rPh sb="6" eb="7">
      <t>モ</t>
    </rPh>
    <rPh sb="7" eb="8">
      <t>イ</t>
    </rPh>
    <rPh sb="8" eb="9">
      <t>シャ</t>
    </rPh>
    <rPh sb="9" eb="10">
      <t>ミヤ</t>
    </rPh>
    <rPh sb="11" eb="12">
      <t>サワ</t>
    </rPh>
    <rPh sb="12" eb="13">
      <t>ジン</t>
    </rPh>
    <rPh sb="13" eb="17">
      <t>ヒニョウキカ</t>
    </rPh>
    <phoneticPr fontId="6"/>
  </si>
  <si>
    <t>札幌市西区宮の沢１条１丁目１番３０号宮の沢ターミナルビル２階</t>
    <phoneticPr fontId="6"/>
  </si>
  <si>
    <t>011-666-0123</t>
    <phoneticPr fontId="6"/>
  </si>
  <si>
    <t>医療法人花音とも耳鼻科クリニック</t>
    <rPh sb="0" eb="2">
      <t>イリョウ</t>
    </rPh>
    <rPh sb="2" eb="4">
      <t>ホウジン</t>
    </rPh>
    <rPh sb="4" eb="5">
      <t>ハナ</t>
    </rPh>
    <rPh sb="5" eb="6">
      <t>オト</t>
    </rPh>
    <phoneticPr fontId="6"/>
  </si>
  <si>
    <t>札幌市中央区南１条西１６丁目１番２４６ＡＮＮＥＸレーベンビル２F</t>
    <phoneticPr fontId="6"/>
  </si>
  <si>
    <t>011-616-2000</t>
    <phoneticPr fontId="6"/>
  </si>
  <si>
    <t>札幌心臓血管クリニック</t>
    <phoneticPr fontId="6"/>
  </si>
  <si>
    <t>札幌市東区北４９条東１６丁目８番１号</t>
    <phoneticPr fontId="6"/>
  </si>
  <si>
    <t>011-784-7847</t>
    <phoneticPr fontId="6"/>
  </si>
  <si>
    <t>社会医療法人社団カレスサッポロ北光記念病院</t>
    <rPh sb="15" eb="17">
      <t>ホッコウ</t>
    </rPh>
    <rPh sb="17" eb="19">
      <t>キネン</t>
    </rPh>
    <rPh sb="19" eb="21">
      <t>ビョウイン</t>
    </rPh>
    <phoneticPr fontId="6"/>
  </si>
  <si>
    <t>札幌市東区北２７条東８丁目１番６号</t>
    <phoneticPr fontId="6"/>
  </si>
  <si>
    <t>011-722-1133</t>
    <phoneticPr fontId="6"/>
  </si>
  <si>
    <t>勤医協中央病院</t>
    <rPh sb="0" eb="1">
      <t>ツトム</t>
    </rPh>
    <rPh sb="1" eb="2">
      <t>イ</t>
    </rPh>
    <rPh sb="2" eb="3">
      <t>キョウ</t>
    </rPh>
    <rPh sb="3" eb="5">
      <t>チュウオウ</t>
    </rPh>
    <rPh sb="5" eb="7">
      <t>ビョウイン</t>
    </rPh>
    <phoneticPr fontId="6"/>
  </si>
  <si>
    <t>札幌市東区東苗穂５条１丁目９番１号</t>
    <phoneticPr fontId="6"/>
  </si>
  <si>
    <t>011-782-9111</t>
    <phoneticPr fontId="6"/>
  </si>
  <si>
    <t>札幌市中央区南２条東３丁目９番地９</t>
    <phoneticPr fontId="6"/>
  </si>
  <si>
    <t>011-221-6483</t>
    <phoneticPr fontId="6"/>
  </si>
  <si>
    <t>さわむら脳神経・透析クリニック</t>
    <rPh sb="4" eb="7">
      <t>ノウシンケイ</t>
    </rPh>
    <rPh sb="8" eb="10">
      <t>トウセキ</t>
    </rPh>
    <phoneticPr fontId="6"/>
  </si>
  <si>
    <t>札幌市北区北７条西５丁目７番１号第２７ビッグ札幌北スカイビル１、２、３、４、９階</t>
    <rPh sb="13" eb="14">
      <t>バン</t>
    </rPh>
    <rPh sb="15" eb="16">
      <t>ゴウ</t>
    </rPh>
    <rPh sb="16" eb="17">
      <t>ダイ</t>
    </rPh>
    <phoneticPr fontId="2"/>
  </si>
  <si>
    <t>011-716-3737</t>
  </si>
  <si>
    <t>札幌市東区北２５条東２０丁目７番１号</t>
    <phoneticPr fontId="6"/>
  </si>
  <si>
    <t>011-783-5100</t>
    <phoneticPr fontId="6"/>
  </si>
  <si>
    <t>医療法人社団にれの杜クリニック</t>
    <rPh sb="0" eb="2">
      <t>イリョウ</t>
    </rPh>
    <rPh sb="2" eb="4">
      <t>ホウジン</t>
    </rPh>
    <rPh sb="4" eb="6">
      <t>シャダン</t>
    </rPh>
    <rPh sb="9" eb="10">
      <t>モリ</t>
    </rPh>
    <phoneticPr fontId="6"/>
  </si>
  <si>
    <t>札幌市白石区菊水上町４条２丁目３５９番１</t>
    <phoneticPr fontId="6"/>
  </si>
  <si>
    <t>011-833-1120</t>
    <phoneticPr fontId="6"/>
  </si>
  <si>
    <t>札幌市中央区大通西１７丁目１－２７札幌メディケアセンタービル３階</t>
    <phoneticPr fontId="6"/>
  </si>
  <si>
    <t>011-642-1096</t>
    <phoneticPr fontId="6"/>
  </si>
  <si>
    <t>医療法人豊和会新札幌豊和会病院</t>
    <rPh sb="0" eb="2">
      <t>イリョウ</t>
    </rPh>
    <rPh sb="2" eb="4">
      <t>ホウジン</t>
    </rPh>
    <rPh sb="4" eb="5">
      <t>ユタカ</t>
    </rPh>
    <rPh sb="5" eb="6">
      <t>ワ</t>
    </rPh>
    <rPh sb="6" eb="7">
      <t>カイ</t>
    </rPh>
    <rPh sb="7" eb="10">
      <t>シンサッポロ</t>
    </rPh>
    <rPh sb="10" eb="11">
      <t>ユタカ</t>
    </rPh>
    <rPh sb="11" eb="12">
      <t>ワ</t>
    </rPh>
    <rPh sb="12" eb="13">
      <t>カイ</t>
    </rPh>
    <rPh sb="13" eb="15">
      <t>ビョウイン</t>
    </rPh>
    <phoneticPr fontId="6"/>
  </si>
  <si>
    <t>札幌市厚別区大谷地東２丁目５番１２号</t>
    <phoneticPr fontId="6"/>
  </si>
  <si>
    <t>011-893-7000</t>
    <phoneticPr fontId="6"/>
  </si>
  <si>
    <t>じん臓</t>
    <rPh sb="2" eb="3">
      <t>ゾウ</t>
    </rPh>
    <phoneticPr fontId="6"/>
  </si>
  <si>
    <t>社会医療法人アルデバランさっぽろ二十四軒病院</t>
    <rPh sb="0" eb="2">
      <t>シャカイ</t>
    </rPh>
    <rPh sb="2" eb="4">
      <t>イリョウ</t>
    </rPh>
    <rPh sb="4" eb="6">
      <t>ホウジン</t>
    </rPh>
    <rPh sb="16" eb="20">
      <t>ニジュウヨンケン</t>
    </rPh>
    <rPh sb="20" eb="22">
      <t>ビョウイン</t>
    </rPh>
    <phoneticPr fontId="6"/>
  </si>
  <si>
    <t>札幌市西区二十四軒２条４丁目７番２０号</t>
    <phoneticPr fontId="6"/>
  </si>
  <si>
    <t>011-641-2281</t>
    <phoneticPr fontId="6"/>
  </si>
  <si>
    <t>北海道泌尿器科記念病院</t>
    <rPh sb="0" eb="3">
      <t>ホッカイドウ</t>
    </rPh>
    <rPh sb="3" eb="7">
      <t>ヒニョウキカ</t>
    </rPh>
    <rPh sb="7" eb="9">
      <t>キネン</t>
    </rPh>
    <rPh sb="9" eb="11">
      <t>ビョウイン</t>
    </rPh>
    <phoneticPr fontId="6"/>
  </si>
  <si>
    <t>札幌市東区北４１条東１丁目１番２５号</t>
    <rPh sb="14" eb="15">
      <t>バン</t>
    </rPh>
    <rPh sb="17" eb="18">
      <t>ゴウ</t>
    </rPh>
    <phoneticPr fontId="6"/>
  </si>
  <si>
    <t>011-711-1717</t>
    <phoneticPr fontId="6"/>
  </si>
  <si>
    <t>医療法人北志会札幌ライラック病院</t>
    <rPh sb="0" eb="2">
      <t>イリョウ</t>
    </rPh>
    <rPh sb="2" eb="4">
      <t>ホウジン</t>
    </rPh>
    <rPh sb="4" eb="5">
      <t>キタ</t>
    </rPh>
    <rPh sb="5" eb="6">
      <t>ココロザシ</t>
    </rPh>
    <rPh sb="6" eb="7">
      <t>カイ</t>
    </rPh>
    <rPh sb="7" eb="9">
      <t>サッポロ</t>
    </rPh>
    <rPh sb="14" eb="16">
      <t>ビョウイン</t>
    </rPh>
    <phoneticPr fontId="6"/>
  </si>
  <si>
    <t>札幌市豊平区豊平６条８丁目２番１８号</t>
    <rPh sb="14" eb="15">
      <t>バン</t>
    </rPh>
    <rPh sb="17" eb="18">
      <t>ゴウ</t>
    </rPh>
    <phoneticPr fontId="6"/>
  </si>
  <si>
    <t>011-812-8822</t>
    <phoneticPr fontId="6"/>
  </si>
  <si>
    <t>011-886-2626</t>
    <phoneticPr fontId="6"/>
  </si>
  <si>
    <t>医療法人社団おかもと矯正歯科クリニック</t>
    <rPh sb="0" eb="2">
      <t>イリョウ</t>
    </rPh>
    <rPh sb="2" eb="4">
      <t>ホウジン</t>
    </rPh>
    <rPh sb="4" eb="6">
      <t>シャダン</t>
    </rPh>
    <rPh sb="10" eb="12">
      <t>キョウセイ</t>
    </rPh>
    <rPh sb="12" eb="14">
      <t>シカ</t>
    </rPh>
    <phoneticPr fontId="6"/>
  </si>
  <si>
    <t>札幌市中央区北１条西３丁目３番地２５荒巻時計台前ビル９階</t>
    <rPh sb="0" eb="3">
      <t>サッポロシ</t>
    </rPh>
    <rPh sb="3" eb="6">
      <t>チュウオウク</t>
    </rPh>
    <rPh sb="6" eb="7">
      <t>キタ</t>
    </rPh>
    <rPh sb="8" eb="9">
      <t>ジョウ</t>
    </rPh>
    <rPh sb="9" eb="10">
      <t>ニシ</t>
    </rPh>
    <rPh sb="11" eb="13">
      <t>チョウメ</t>
    </rPh>
    <rPh sb="14" eb="15">
      <t>バン</t>
    </rPh>
    <rPh sb="15" eb="16">
      <t>チ</t>
    </rPh>
    <rPh sb="18" eb="20">
      <t>アラマキ</t>
    </rPh>
    <rPh sb="20" eb="23">
      <t>トケイダイ</t>
    </rPh>
    <rPh sb="23" eb="24">
      <t>マエ</t>
    </rPh>
    <rPh sb="27" eb="28">
      <t>カイ</t>
    </rPh>
    <phoneticPr fontId="6"/>
  </si>
  <si>
    <t>011-207-3444</t>
    <phoneticPr fontId="6"/>
  </si>
  <si>
    <t>札幌市中央区南６条西８丁目５番地</t>
    <rPh sb="3" eb="6">
      <t>チュウオウク</t>
    </rPh>
    <rPh sb="6" eb="7">
      <t>ミナミ</t>
    </rPh>
    <rPh sb="8" eb="9">
      <t>ジョウ</t>
    </rPh>
    <rPh sb="9" eb="10">
      <t>ニシ</t>
    </rPh>
    <rPh sb="11" eb="13">
      <t>チョウメ</t>
    </rPh>
    <rPh sb="14" eb="16">
      <t>バンチ</t>
    </rPh>
    <phoneticPr fontId="6"/>
  </si>
  <si>
    <t>011-512-2000</t>
    <phoneticPr fontId="6"/>
  </si>
  <si>
    <t>札幌市豊平区月寒西１条１０丁目３－３０</t>
    <rPh sb="3" eb="6">
      <t>トヨヒラク</t>
    </rPh>
    <rPh sb="6" eb="8">
      <t>ツキサム</t>
    </rPh>
    <rPh sb="8" eb="9">
      <t>ニシ</t>
    </rPh>
    <rPh sb="10" eb="11">
      <t>ジョウ</t>
    </rPh>
    <rPh sb="13" eb="15">
      <t>チョウメ</t>
    </rPh>
    <phoneticPr fontId="6"/>
  </si>
  <si>
    <t>札幌市豊平区平岸３条９丁目９番１５号</t>
    <phoneticPr fontId="6"/>
  </si>
  <si>
    <t>011-820-8000</t>
    <phoneticPr fontId="6"/>
  </si>
  <si>
    <t>医療法人社団もなみもなみクリニック</t>
    <rPh sb="0" eb="2">
      <t>イリョウ</t>
    </rPh>
    <rPh sb="2" eb="4">
      <t>ホウジン</t>
    </rPh>
    <rPh sb="4" eb="6">
      <t>シャダン</t>
    </rPh>
    <phoneticPr fontId="6"/>
  </si>
  <si>
    <t>札幌市南区川沿５条３丁目２番１号</t>
    <rPh sb="13" eb="14">
      <t>バン</t>
    </rPh>
    <rPh sb="15" eb="16">
      <t>ゴウ</t>
    </rPh>
    <phoneticPr fontId="6"/>
  </si>
  <si>
    <t>011-578-5775</t>
    <phoneticPr fontId="6"/>
  </si>
  <si>
    <t>おくしば眼科</t>
    <rPh sb="4" eb="6">
      <t>ガンカ</t>
    </rPh>
    <phoneticPr fontId="6"/>
  </si>
  <si>
    <t>札幌市中央区北１１条西１４丁目１－１ほくやくビル２Ｆ</t>
    <rPh sb="0" eb="3">
      <t>サッポロシ</t>
    </rPh>
    <rPh sb="3" eb="6">
      <t>チュウオウク</t>
    </rPh>
    <rPh sb="6" eb="7">
      <t>キタ</t>
    </rPh>
    <rPh sb="9" eb="10">
      <t>ジョウ</t>
    </rPh>
    <rPh sb="10" eb="11">
      <t>ニシ</t>
    </rPh>
    <rPh sb="13" eb="15">
      <t>チョウメ</t>
    </rPh>
    <phoneticPr fontId="6"/>
  </si>
  <si>
    <t>011-707-8181</t>
    <phoneticPr fontId="6"/>
  </si>
  <si>
    <t>札幌市西区宮の沢２条１丁目１６番１号</t>
    <rPh sb="9" eb="10">
      <t>ジョウ</t>
    </rPh>
    <rPh sb="11" eb="13">
      <t>チョウメ</t>
    </rPh>
    <rPh sb="15" eb="16">
      <t>バン</t>
    </rPh>
    <rPh sb="17" eb="18">
      <t>ゴウ</t>
    </rPh>
    <phoneticPr fontId="6"/>
  </si>
  <si>
    <t>011-665-0020</t>
    <phoneticPr fontId="6"/>
  </si>
  <si>
    <t>心臓脈管外科</t>
    <rPh sb="0" eb="2">
      <t>シンゾウ</t>
    </rPh>
    <rPh sb="2" eb="4">
      <t>ミャッカン</t>
    </rPh>
    <rPh sb="4" eb="6">
      <t>ゲカ</t>
    </rPh>
    <phoneticPr fontId="6"/>
  </si>
  <si>
    <t>札幌市中央区北４条西７丁目３－８</t>
    <phoneticPr fontId="6"/>
  </si>
  <si>
    <t>011-231-2121</t>
  </si>
  <si>
    <t>医療法人社団弘智会おおつぼ歯科クリニック</t>
    <rPh sb="0" eb="2">
      <t>イリョウ</t>
    </rPh>
    <rPh sb="2" eb="4">
      <t>ホウジン</t>
    </rPh>
    <rPh sb="4" eb="6">
      <t>シャダン</t>
    </rPh>
    <rPh sb="6" eb="7">
      <t>ヒロ</t>
    </rPh>
    <rPh sb="7" eb="8">
      <t>トモ</t>
    </rPh>
    <rPh sb="8" eb="9">
      <t>カイ</t>
    </rPh>
    <rPh sb="13" eb="15">
      <t>シカ</t>
    </rPh>
    <phoneticPr fontId="6"/>
  </si>
  <si>
    <t>札幌市白石区菊水上町１条２丁目１００番５０</t>
    <rPh sb="18" eb="19">
      <t>バン</t>
    </rPh>
    <phoneticPr fontId="6"/>
  </si>
  <si>
    <t>011-823-8585</t>
    <phoneticPr fontId="6"/>
  </si>
  <si>
    <t>さっぽろ矯正歯科クリニック</t>
    <rPh sb="4" eb="6">
      <t>キョウセイ</t>
    </rPh>
    <rPh sb="6" eb="8">
      <t>シカ</t>
    </rPh>
    <phoneticPr fontId="6"/>
  </si>
  <si>
    <t>札幌市豊平区中の島１条３丁目７－１１</t>
    <phoneticPr fontId="6"/>
  </si>
  <si>
    <t>011-833-4188</t>
    <phoneticPr fontId="6"/>
  </si>
  <si>
    <t>011-896-8868</t>
    <phoneticPr fontId="6"/>
  </si>
  <si>
    <t>平岸脳神経クリニック</t>
    <phoneticPr fontId="6"/>
  </si>
  <si>
    <t>札幌市豊平区平岸５条１３丁目４番３号</t>
    <phoneticPr fontId="6"/>
  </si>
  <si>
    <t>011-818-0055</t>
    <phoneticPr fontId="6"/>
  </si>
  <si>
    <t>保険医療機関名</t>
  </si>
  <si>
    <t>指定（更新）年月日</t>
    <rPh sb="0" eb="2">
      <t>シテイ</t>
    </rPh>
    <rPh sb="3" eb="5">
      <t>コウシン</t>
    </rPh>
    <rPh sb="6" eb="9">
      <t>ネンガッピ</t>
    </rPh>
    <phoneticPr fontId="4"/>
  </si>
  <si>
    <t>医療機関の重複</t>
    <rPh sb="0" eb="4">
      <t>イリョウキカン</t>
    </rPh>
    <rPh sb="5" eb="7">
      <t>チョウフク</t>
    </rPh>
    <phoneticPr fontId="6"/>
  </si>
  <si>
    <t>薬剤師の重複</t>
    <rPh sb="0" eb="3">
      <t>ヤクザイシ</t>
    </rPh>
    <rPh sb="4" eb="6">
      <t>チョウフク</t>
    </rPh>
    <phoneticPr fontId="6"/>
  </si>
  <si>
    <t>所在地の重複</t>
    <rPh sb="0" eb="3">
      <t>ショザイチ</t>
    </rPh>
    <rPh sb="4" eb="6">
      <t>チョウフク</t>
    </rPh>
    <phoneticPr fontId="6"/>
  </si>
  <si>
    <t>あじさい薬局</t>
    <rPh sb="4" eb="6">
      <t>やっきょく</t>
    </rPh>
    <phoneticPr fontId="8" type="Hiragana"/>
  </si>
  <si>
    <t>札幌市中央区北１条西３丁目３－２０時計台スクエアビル５Ｆ</t>
    <phoneticPr fontId="6"/>
  </si>
  <si>
    <t>011-207-1777</t>
    <phoneticPr fontId="8" type="Hiragana"/>
  </si>
  <si>
    <t>タワービル調剤薬局</t>
    <rPh sb="5" eb="7">
      <t>チョウザイ</t>
    </rPh>
    <rPh sb="7" eb="9">
      <t>ヤッキョク</t>
    </rPh>
    <phoneticPr fontId="6"/>
  </si>
  <si>
    <t>プラム薬局伏見店</t>
    <rPh sb="3" eb="5">
      <t>やっきょく</t>
    </rPh>
    <rPh sb="5" eb="7">
      <t>ふしみ</t>
    </rPh>
    <rPh sb="7" eb="8">
      <t>みせ</t>
    </rPh>
    <phoneticPr fontId="8" type="Hiragana"/>
  </si>
  <si>
    <t>札幌市中央区南１５条西１５丁目２番２５号</t>
    <rPh sb="16" eb="17">
      <t>バン</t>
    </rPh>
    <rPh sb="19" eb="20">
      <t>ゴウ</t>
    </rPh>
    <phoneticPr fontId="6"/>
  </si>
  <si>
    <t>わたなべ薬局</t>
    <rPh sb="4" eb="6">
      <t>やっきょく</t>
    </rPh>
    <phoneticPr fontId="8" type="Hiragana"/>
  </si>
  <si>
    <t>株式会社佐野薬局さの薬局</t>
    <rPh sb="0" eb="4">
      <t>かぶしきがいしゃ</t>
    </rPh>
    <rPh sb="4" eb="6">
      <t>さの</t>
    </rPh>
    <rPh sb="6" eb="8">
      <t>やっきょく</t>
    </rPh>
    <rPh sb="10" eb="12">
      <t>やっきょく</t>
    </rPh>
    <phoneticPr fontId="8" type="Hiragana"/>
  </si>
  <si>
    <t>北大協済会薬局</t>
    <rPh sb="0" eb="2">
      <t>ホクダイ</t>
    </rPh>
    <rPh sb="2" eb="3">
      <t>キョウ</t>
    </rPh>
    <rPh sb="3" eb="4">
      <t>スミ</t>
    </rPh>
    <rPh sb="4" eb="5">
      <t>カイ</t>
    </rPh>
    <rPh sb="5" eb="7">
      <t>ヤッキョク</t>
    </rPh>
    <phoneticPr fontId="6"/>
  </si>
  <si>
    <t>イースト調剤薬局</t>
    <rPh sb="4" eb="6">
      <t>チョウザイ</t>
    </rPh>
    <rPh sb="6" eb="8">
      <t>ヤッキョク</t>
    </rPh>
    <phoneticPr fontId="6"/>
  </si>
  <si>
    <t>光星調剤センター</t>
    <rPh sb="0" eb="1">
      <t>コウ</t>
    </rPh>
    <rPh sb="1" eb="2">
      <t>ホシ</t>
    </rPh>
    <rPh sb="2" eb="4">
      <t>チョウザイ</t>
    </rPh>
    <phoneticPr fontId="6"/>
  </si>
  <si>
    <t>011-742-8742</t>
    <phoneticPr fontId="6"/>
  </si>
  <si>
    <t>日本調剤北十一条調剤薬局</t>
    <rPh sb="0" eb="2">
      <t>ニホン</t>
    </rPh>
    <rPh sb="2" eb="4">
      <t>チョウザイ</t>
    </rPh>
    <rPh sb="4" eb="5">
      <t>キタ</t>
    </rPh>
    <rPh sb="5" eb="7">
      <t>ジュウイチ</t>
    </rPh>
    <rPh sb="7" eb="8">
      <t>ジョウ</t>
    </rPh>
    <rPh sb="8" eb="10">
      <t>チョウザイ</t>
    </rPh>
    <rPh sb="10" eb="12">
      <t>ヤッキョク</t>
    </rPh>
    <phoneticPr fontId="6"/>
  </si>
  <si>
    <t>札幌市東区北１１条東３丁目３－１２</t>
    <phoneticPr fontId="6"/>
  </si>
  <si>
    <t>011-741-7511</t>
    <phoneticPr fontId="6"/>
  </si>
  <si>
    <t>011-783-3355</t>
    <phoneticPr fontId="6"/>
  </si>
  <si>
    <t>カトレア薬局</t>
    <rPh sb="4" eb="6">
      <t>やっきょく</t>
    </rPh>
    <phoneticPr fontId="8" type="Hiragana"/>
  </si>
  <si>
    <t>菊水ひまわり薬局</t>
    <rPh sb="0" eb="2">
      <t>きくすい</t>
    </rPh>
    <rPh sb="6" eb="8">
      <t>やっきょく</t>
    </rPh>
    <phoneticPr fontId="8" type="Hiragana"/>
  </si>
  <si>
    <t>日本調剤北郷薬局</t>
    <rPh sb="0" eb="2">
      <t>ニホン</t>
    </rPh>
    <rPh sb="2" eb="4">
      <t>チョウザイ</t>
    </rPh>
    <rPh sb="4" eb="5">
      <t>キタ</t>
    </rPh>
    <rPh sb="5" eb="6">
      <t>ゴウ</t>
    </rPh>
    <rPh sb="6" eb="8">
      <t>ヤッキョク</t>
    </rPh>
    <phoneticPr fontId="6"/>
  </si>
  <si>
    <t>日本調剤白石薬局</t>
    <rPh sb="0" eb="2">
      <t>ニホン</t>
    </rPh>
    <rPh sb="2" eb="4">
      <t>チョウザイ</t>
    </rPh>
    <rPh sb="4" eb="6">
      <t>シロイシ</t>
    </rPh>
    <rPh sb="6" eb="8">
      <t>ヤッキョク</t>
    </rPh>
    <phoneticPr fontId="6"/>
  </si>
  <si>
    <t>有限会社中村薬局</t>
    <rPh sb="0" eb="4">
      <t>ゆうげんがいしゃ</t>
    </rPh>
    <rPh sb="4" eb="6">
      <t>なかむら</t>
    </rPh>
    <rPh sb="6" eb="8">
      <t>やっきょく</t>
    </rPh>
    <phoneticPr fontId="8" type="Hiragana"/>
  </si>
  <si>
    <t>本通調剤薬局</t>
    <rPh sb="0" eb="2">
      <t>ほんどおり</t>
    </rPh>
    <rPh sb="2" eb="4">
      <t>ちょうざい</t>
    </rPh>
    <rPh sb="4" eb="6">
      <t>やっきょく</t>
    </rPh>
    <phoneticPr fontId="8" type="Hiragana"/>
  </si>
  <si>
    <t>クライマーおおやち薬局</t>
    <rPh sb="9" eb="11">
      <t>ヤッキョク</t>
    </rPh>
    <phoneticPr fontId="6"/>
  </si>
  <si>
    <t>アルファ調剤薬局</t>
    <rPh sb="4" eb="6">
      <t>ちょうざい</t>
    </rPh>
    <rPh sb="6" eb="8">
      <t>やっきょく</t>
    </rPh>
    <phoneticPr fontId="8" type="Hiragana"/>
  </si>
  <si>
    <t>アルファ調剤薬局平岸店</t>
    <rPh sb="4" eb="6">
      <t>ちょうざい</t>
    </rPh>
    <rPh sb="6" eb="8">
      <t>やっきょく</t>
    </rPh>
    <rPh sb="8" eb="10">
      <t>ひらぎし</t>
    </rPh>
    <rPh sb="10" eb="11">
      <t>みせ</t>
    </rPh>
    <phoneticPr fontId="8" type="Hiragana"/>
  </si>
  <si>
    <t>アルファ調剤薬局南平岸店</t>
    <rPh sb="4" eb="6">
      <t>ちょうざい</t>
    </rPh>
    <rPh sb="6" eb="8">
      <t>やっきょく</t>
    </rPh>
    <rPh sb="8" eb="9">
      <t>みなみ</t>
    </rPh>
    <rPh sb="9" eb="11">
      <t>ひらぎし</t>
    </rPh>
    <rPh sb="11" eb="12">
      <t>みせ</t>
    </rPh>
    <phoneticPr fontId="8" type="Hiragana"/>
  </si>
  <si>
    <t>日本調剤中の島薬局</t>
    <rPh sb="0" eb="2">
      <t>ニホン</t>
    </rPh>
    <rPh sb="2" eb="4">
      <t>チョウザイ</t>
    </rPh>
    <rPh sb="4" eb="5">
      <t>ナカ</t>
    </rPh>
    <rPh sb="6" eb="7">
      <t>シマ</t>
    </rPh>
    <rPh sb="7" eb="9">
      <t>ヤッキョク</t>
    </rPh>
    <phoneticPr fontId="6"/>
  </si>
  <si>
    <t>美園メディカル薬局</t>
    <rPh sb="0" eb="2">
      <t>みその</t>
    </rPh>
    <rPh sb="7" eb="9">
      <t>やっきょく</t>
    </rPh>
    <phoneticPr fontId="8" type="Hiragana"/>
  </si>
  <si>
    <t>アレス調剤薬局</t>
    <rPh sb="3" eb="5">
      <t>ちょうざい</t>
    </rPh>
    <rPh sb="5" eb="7">
      <t>やっきょく</t>
    </rPh>
    <phoneticPr fontId="8" type="Hiragana"/>
  </si>
  <si>
    <t>美しが丘調剤薬局</t>
    <rPh sb="0" eb="1">
      <t>うつく</t>
    </rPh>
    <rPh sb="3" eb="4">
      <t>おか</t>
    </rPh>
    <rPh sb="4" eb="6">
      <t>ちょうざい</t>
    </rPh>
    <rPh sb="6" eb="8">
      <t>やっきょく</t>
    </rPh>
    <phoneticPr fontId="8" type="Hiragana"/>
  </si>
  <si>
    <t>美しが丘緑薬局</t>
    <rPh sb="0" eb="1">
      <t>ウツク</t>
    </rPh>
    <rPh sb="3" eb="4">
      <t>オカ</t>
    </rPh>
    <rPh sb="4" eb="5">
      <t>ミドリ</t>
    </rPh>
    <rPh sb="5" eb="7">
      <t>ヤッキョク</t>
    </rPh>
    <phoneticPr fontId="6"/>
  </si>
  <si>
    <t>有限会社メディファー平岡調剤薬局</t>
    <rPh sb="0" eb="4">
      <t>ゆうげんがいしゃ</t>
    </rPh>
    <rPh sb="10" eb="12">
      <t>ひらおか</t>
    </rPh>
    <rPh sb="12" eb="14">
      <t>ちょうざい</t>
    </rPh>
    <rPh sb="14" eb="16">
      <t>やっきょく</t>
    </rPh>
    <phoneticPr fontId="8" type="Hiragana"/>
  </si>
  <si>
    <t>アイランド薬局山の手店</t>
    <rPh sb="5" eb="7">
      <t>やっきょく</t>
    </rPh>
    <rPh sb="7" eb="8">
      <t>やま</t>
    </rPh>
    <rPh sb="9" eb="10">
      <t>て</t>
    </rPh>
    <rPh sb="10" eb="11">
      <t>みせ</t>
    </rPh>
    <phoneticPr fontId="8" type="Hiragana"/>
  </si>
  <si>
    <t>札幌市西区西野３条５丁目１番</t>
    <rPh sb="13" eb="14">
      <t>バン</t>
    </rPh>
    <phoneticPr fontId="6"/>
  </si>
  <si>
    <t>アルファ調剤薬局西野店</t>
    <rPh sb="4" eb="6">
      <t>ちょうざい</t>
    </rPh>
    <rPh sb="6" eb="8">
      <t>やっきょく</t>
    </rPh>
    <rPh sb="8" eb="9">
      <t>にし</t>
    </rPh>
    <rPh sb="9" eb="10">
      <t>の</t>
    </rPh>
    <rPh sb="10" eb="11">
      <t>みせ</t>
    </rPh>
    <phoneticPr fontId="8" type="Hiragana"/>
  </si>
  <si>
    <t>アルファ調剤薬局発寒店</t>
    <rPh sb="4" eb="6">
      <t>ちょうざい</t>
    </rPh>
    <rPh sb="6" eb="8">
      <t>やっきょく</t>
    </rPh>
    <rPh sb="8" eb="10">
      <t>はっさむ</t>
    </rPh>
    <rPh sb="10" eb="11">
      <t>てん</t>
    </rPh>
    <phoneticPr fontId="8" type="Hiragana"/>
  </si>
  <si>
    <t>西区ひまわり薬局</t>
    <rPh sb="0" eb="2">
      <t>にしく</t>
    </rPh>
    <rPh sb="6" eb="8">
      <t>やっきょく</t>
    </rPh>
    <phoneticPr fontId="8" type="Hiragana"/>
  </si>
  <si>
    <t>札幌市西区西町北１９丁目１番１０号</t>
  </si>
  <si>
    <t>こがね薬局</t>
    <rPh sb="3" eb="5">
      <t>やっきょく</t>
    </rPh>
    <phoneticPr fontId="8" type="Hiragana"/>
  </si>
  <si>
    <t>札幌市中央区南１条西１４丁目１番地２２８</t>
    <rPh sb="15" eb="17">
      <t>バンチ</t>
    </rPh>
    <phoneticPr fontId="6"/>
  </si>
  <si>
    <t>ききょう調剤薬局</t>
    <rPh sb="4" eb="6">
      <t>ちょうざい</t>
    </rPh>
    <rPh sb="6" eb="8">
      <t>やっきょく</t>
    </rPh>
    <phoneticPr fontId="8" type="Hiragana"/>
  </si>
  <si>
    <t>サン調剤薬局</t>
    <rPh sb="2" eb="4">
      <t>ちょうざい</t>
    </rPh>
    <rPh sb="4" eb="6">
      <t>やっきょく</t>
    </rPh>
    <phoneticPr fontId="8" type="Hiragana"/>
  </si>
  <si>
    <t>札幌市厚別区上野幌１条３丁目１番７号</t>
    <rPh sb="15" eb="16">
      <t>バン</t>
    </rPh>
    <rPh sb="17" eb="18">
      <t>ゴウ</t>
    </rPh>
    <phoneticPr fontId="6"/>
  </si>
  <si>
    <t>パール調剤薬局</t>
    <rPh sb="3" eb="5">
      <t>ちょうざい</t>
    </rPh>
    <rPh sb="5" eb="7">
      <t>やっきょく</t>
    </rPh>
    <phoneticPr fontId="8" type="Hiragana"/>
  </si>
  <si>
    <t>札幌市厚別区厚別中央３条２丁目１２番４３号</t>
    <rPh sb="17" eb="18">
      <t>バン</t>
    </rPh>
    <rPh sb="20" eb="21">
      <t>ゴウ</t>
    </rPh>
    <phoneticPr fontId="6"/>
  </si>
  <si>
    <t>つくし調剤薬局</t>
    <rPh sb="3" eb="5">
      <t>ちょうざい</t>
    </rPh>
    <rPh sb="5" eb="7">
      <t>やっきょく</t>
    </rPh>
    <phoneticPr fontId="8" type="Hiragana"/>
  </si>
  <si>
    <t>札幌市手稲区前田２条１１丁目３番１号</t>
    <rPh sb="15" eb="16">
      <t>バン</t>
    </rPh>
    <rPh sb="17" eb="18">
      <t>ゴウ</t>
    </rPh>
    <phoneticPr fontId="6"/>
  </si>
  <si>
    <t>パルス薬局しんせい店</t>
    <rPh sb="3" eb="5">
      <t>やっきょく</t>
    </rPh>
    <rPh sb="9" eb="10">
      <t>みせ</t>
    </rPh>
    <phoneticPr fontId="8" type="Hiragana"/>
  </si>
  <si>
    <t>パルス薬局手稲店</t>
    <rPh sb="3" eb="5">
      <t>ヤッキョク</t>
    </rPh>
    <rPh sb="5" eb="7">
      <t>テイネ</t>
    </rPh>
    <rPh sb="7" eb="8">
      <t>テン</t>
    </rPh>
    <phoneticPr fontId="6"/>
  </si>
  <si>
    <t>第一調剤あいさつ通り調剤薬局</t>
    <rPh sb="0" eb="2">
      <t>だいいち</t>
    </rPh>
    <rPh sb="2" eb="4">
      <t>ちょうざい</t>
    </rPh>
    <rPh sb="8" eb="9">
      <t>とお</t>
    </rPh>
    <rPh sb="10" eb="12">
      <t>ちょうざい</t>
    </rPh>
    <rPh sb="12" eb="14">
      <t>やっきょく</t>
    </rPh>
    <phoneticPr fontId="8" type="Hiragana"/>
  </si>
  <si>
    <t>パルス薬局札幌中央店</t>
    <rPh sb="3" eb="5">
      <t>やっきょく</t>
    </rPh>
    <rPh sb="5" eb="7">
      <t>さっぽろ</t>
    </rPh>
    <rPh sb="7" eb="9">
      <t>ちゅうおう</t>
    </rPh>
    <rPh sb="9" eb="10">
      <t>みせ</t>
    </rPh>
    <phoneticPr fontId="8" type="Hiragana"/>
  </si>
  <si>
    <t>パルス薬局桑園店</t>
    <rPh sb="3" eb="5">
      <t>ヤッキョク</t>
    </rPh>
    <rPh sb="5" eb="7">
      <t>ソウエン</t>
    </rPh>
    <rPh sb="7" eb="8">
      <t>テン</t>
    </rPh>
    <phoneticPr fontId="6"/>
  </si>
  <si>
    <t>札幌市中央区北１１条西１４丁目１番１号</t>
    <rPh sb="16" eb="17">
      <t>バン</t>
    </rPh>
    <rPh sb="18" eb="19">
      <t>ゴウ</t>
    </rPh>
    <phoneticPr fontId="6"/>
  </si>
  <si>
    <t>パルス薬局清田店</t>
    <rPh sb="3" eb="5">
      <t>やっきょく</t>
    </rPh>
    <rPh sb="5" eb="7">
      <t>きよた</t>
    </rPh>
    <rPh sb="7" eb="8">
      <t>てん</t>
    </rPh>
    <phoneticPr fontId="8" type="Hiragana"/>
  </si>
  <si>
    <t>アルファ調剤薬局北野店</t>
    <rPh sb="4" eb="6">
      <t>ちょうざい</t>
    </rPh>
    <rPh sb="6" eb="8">
      <t>やっきょく</t>
    </rPh>
    <rPh sb="8" eb="10">
      <t>きたの</t>
    </rPh>
    <rPh sb="10" eb="11">
      <t>みせ</t>
    </rPh>
    <phoneticPr fontId="8" type="Hiragana"/>
  </si>
  <si>
    <t>のぞみ調剤薬局</t>
    <rPh sb="3" eb="5">
      <t>ちょうざい</t>
    </rPh>
    <rPh sb="5" eb="7">
      <t>やっきょく</t>
    </rPh>
    <phoneticPr fontId="8" type="Hiragana"/>
  </si>
  <si>
    <t>ノルデン薬局旭ヶ丘店</t>
    <rPh sb="4" eb="6">
      <t>やっきょく</t>
    </rPh>
    <rPh sb="6" eb="10">
      <t>あさひがおかてん</t>
    </rPh>
    <phoneticPr fontId="8" type="Hiragana"/>
  </si>
  <si>
    <t>札幌市中央区旭ヶ丘４丁目１番７号</t>
    <rPh sb="13" eb="14">
      <t>バン</t>
    </rPh>
    <rPh sb="15" eb="16">
      <t>ゴウ</t>
    </rPh>
    <phoneticPr fontId="6"/>
  </si>
  <si>
    <t>みらくる薬局道庁前店</t>
    <rPh sb="4" eb="6">
      <t>やっきょく</t>
    </rPh>
    <rPh sb="6" eb="8">
      <t>どうちょう</t>
    </rPh>
    <rPh sb="8" eb="9">
      <t>まえ</t>
    </rPh>
    <rPh sb="9" eb="10">
      <t>みせ</t>
    </rPh>
    <phoneticPr fontId="8" type="Hiragana"/>
  </si>
  <si>
    <t>札幌市中央区北３条西４丁目１番地日本生命札幌ビル３階</t>
    <rPh sb="2" eb="3">
      <t>シ</t>
    </rPh>
    <phoneticPr fontId="6"/>
  </si>
  <si>
    <t>りんご調剤薬局琴似店</t>
    <rPh sb="3" eb="5">
      <t>ちょうざい</t>
    </rPh>
    <rPh sb="5" eb="7">
      <t>やっきょく</t>
    </rPh>
    <rPh sb="7" eb="8">
      <t>こと</t>
    </rPh>
    <rPh sb="8" eb="9">
      <t>に</t>
    </rPh>
    <rPh sb="9" eb="10">
      <t>みせ</t>
    </rPh>
    <phoneticPr fontId="8" type="Hiragana"/>
  </si>
  <si>
    <t>プラム薬局中央店</t>
    <rPh sb="3" eb="5">
      <t>やっきょく</t>
    </rPh>
    <rPh sb="5" eb="7">
      <t>ちゅうおう</t>
    </rPh>
    <rPh sb="7" eb="8">
      <t>てん</t>
    </rPh>
    <phoneticPr fontId="8" type="Hiragana"/>
  </si>
  <si>
    <t>札幌市中央区南７条西１５丁目１番１号</t>
    <rPh sb="15" eb="16">
      <t>バン</t>
    </rPh>
    <rPh sb="17" eb="18">
      <t>ゴウ</t>
    </rPh>
    <phoneticPr fontId="6"/>
  </si>
  <si>
    <t>はまなす調剤薬局</t>
    <rPh sb="4" eb="6">
      <t>ちょうざい</t>
    </rPh>
    <rPh sb="6" eb="8">
      <t>やっきょく</t>
    </rPh>
    <phoneticPr fontId="8" type="Hiragana"/>
  </si>
  <si>
    <t>札幌市北区あいの里１条６丁目２番１号</t>
    <rPh sb="15" eb="16">
      <t>バン</t>
    </rPh>
    <rPh sb="17" eb="18">
      <t>ゴウ</t>
    </rPh>
    <phoneticPr fontId="6"/>
  </si>
  <si>
    <t>クルミ薬局</t>
    <rPh sb="3" eb="5">
      <t>ヤッキョク</t>
    </rPh>
    <phoneticPr fontId="6"/>
  </si>
  <si>
    <t>札幌市中央区南１条西２７丁目１番４１号</t>
    <rPh sb="15" eb="16">
      <t>バン</t>
    </rPh>
    <rPh sb="18" eb="19">
      <t>ゴウ</t>
    </rPh>
    <phoneticPr fontId="6"/>
  </si>
  <si>
    <t>南九条薬局</t>
    <rPh sb="0" eb="1">
      <t>みなみ</t>
    </rPh>
    <rPh sb="1" eb="2">
      <t>9</t>
    </rPh>
    <rPh sb="2" eb="3">
      <t>じょう</t>
    </rPh>
    <rPh sb="3" eb="5">
      <t>やっきょく</t>
    </rPh>
    <phoneticPr fontId="8" type="Hiragana"/>
  </si>
  <si>
    <t>日本調剤北大前薬局</t>
    <rPh sb="0" eb="2">
      <t>にほん</t>
    </rPh>
    <rPh sb="2" eb="4">
      <t>ちょうざい</t>
    </rPh>
    <rPh sb="4" eb="6">
      <t>ほくだい</t>
    </rPh>
    <rPh sb="6" eb="7">
      <t>まえ</t>
    </rPh>
    <rPh sb="7" eb="9">
      <t>やっきょく</t>
    </rPh>
    <phoneticPr fontId="8" type="Hiragana"/>
  </si>
  <si>
    <t>トマト調剤薬局</t>
    <rPh sb="3" eb="5">
      <t>チョウザイ</t>
    </rPh>
    <rPh sb="5" eb="7">
      <t>ヤッキョク</t>
    </rPh>
    <phoneticPr fontId="6"/>
  </si>
  <si>
    <t>南１１条調剤薬局</t>
    <rPh sb="0" eb="1">
      <t>みなみ</t>
    </rPh>
    <rPh sb="3" eb="4">
      <t>じょう</t>
    </rPh>
    <rPh sb="4" eb="6">
      <t>ちょうざい</t>
    </rPh>
    <rPh sb="6" eb="8">
      <t>やっきょく</t>
    </rPh>
    <phoneticPr fontId="8" type="Hiragana"/>
  </si>
  <si>
    <t>えくぼ調剤薬局</t>
    <rPh sb="3" eb="5">
      <t>チョウザイ</t>
    </rPh>
    <rPh sb="5" eb="7">
      <t>ヤッキョク</t>
    </rPh>
    <phoneticPr fontId="6"/>
  </si>
  <si>
    <t>日本調剤南一条調剤薬局</t>
    <rPh sb="0" eb="2">
      <t>ニホン</t>
    </rPh>
    <rPh sb="2" eb="4">
      <t>チョウザイ</t>
    </rPh>
    <rPh sb="4" eb="5">
      <t>ミナミ</t>
    </rPh>
    <rPh sb="5" eb="7">
      <t>1ジョウ</t>
    </rPh>
    <rPh sb="7" eb="9">
      <t>チョウザイ</t>
    </rPh>
    <rPh sb="9" eb="11">
      <t>ヤッキョク</t>
    </rPh>
    <phoneticPr fontId="6"/>
  </si>
  <si>
    <t>日本調剤医大前調剤薬局</t>
    <rPh sb="0" eb="2">
      <t>ニホン</t>
    </rPh>
    <rPh sb="2" eb="4">
      <t>チョウザイ</t>
    </rPh>
    <rPh sb="4" eb="6">
      <t>イダイ</t>
    </rPh>
    <rPh sb="6" eb="7">
      <t>マエ</t>
    </rPh>
    <rPh sb="7" eb="9">
      <t>チョウザイ</t>
    </rPh>
    <rPh sb="9" eb="11">
      <t>ヤッキョク</t>
    </rPh>
    <phoneticPr fontId="6"/>
  </si>
  <si>
    <t>011-642-7681</t>
  </si>
  <si>
    <t>三信調剤薬局新札幌店</t>
    <rPh sb="0" eb="1">
      <t>さん</t>
    </rPh>
    <rPh sb="1" eb="2">
      <t>しん</t>
    </rPh>
    <rPh sb="2" eb="4">
      <t>ちょうざい</t>
    </rPh>
    <rPh sb="4" eb="6">
      <t>やっきょく</t>
    </rPh>
    <rPh sb="6" eb="9">
      <t>しんさっぽろ</t>
    </rPh>
    <rPh sb="9" eb="10">
      <t>みせ</t>
    </rPh>
    <phoneticPr fontId="8" type="Hiragana"/>
  </si>
  <si>
    <t>わかくさ薬局中央店</t>
    <rPh sb="4" eb="6">
      <t>やっきょく</t>
    </rPh>
    <rPh sb="6" eb="8">
      <t>ちゅうおう</t>
    </rPh>
    <rPh sb="8" eb="9">
      <t>てん</t>
    </rPh>
    <phoneticPr fontId="8" type="Hiragana"/>
  </si>
  <si>
    <t>美しが丘薬局</t>
    <rPh sb="0" eb="1">
      <t>うつく</t>
    </rPh>
    <rPh sb="3" eb="4">
      <t>おか</t>
    </rPh>
    <rPh sb="4" eb="6">
      <t>やっきょく</t>
    </rPh>
    <phoneticPr fontId="8" type="Hiragana"/>
  </si>
  <si>
    <t>元町グリーン薬局</t>
    <rPh sb="0" eb="2">
      <t>もとまち</t>
    </rPh>
    <rPh sb="6" eb="8">
      <t>やっきょく</t>
    </rPh>
    <phoneticPr fontId="8" type="Hiragana"/>
  </si>
  <si>
    <t>キタ調剤薬局平岡店</t>
    <rPh sb="2" eb="4">
      <t>チョウザイ</t>
    </rPh>
    <rPh sb="4" eb="6">
      <t>ヤッキョク</t>
    </rPh>
    <rPh sb="6" eb="8">
      <t>ヒラオカ</t>
    </rPh>
    <rPh sb="8" eb="9">
      <t>ミセ</t>
    </rPh>
    <phoneticPr fontId="6"/>
  </si>
  <si>
    <t>キタ調剤薬局新さっぽろ店</t>
    <rPh sb="2" eb="4">
      <t>チョウザイ</t>
    </rPh>
    <rPh sb="4" eb="6">
      <t>ヤッキョク</t>
    </rPh>
    <rPh sb="6" eb="7">
      <t>シン</t>
    </rPh>
    <rPh sb="11" eb="12">
      <t>ミセ</t>
    </rPh>
    <phoneticPr fontId="6"/>
  </si>
  <si>
    <t>三信調剤薬局</t>
    <rPh sb="0" eb="1">
      <t>さん</t>
    </rPh>
    <rPh sb="1" eb="2">
      <t>しん</t>
    </rPh>
    <rPh sb="2" eb="4">
      <t>ちょうざい</t>
    </rPh>
    <rPh sb="4" eb="6">
      <t>やっきょく</t>
    </rPh>
    <phoneticPr fontId="8" type="Hiragana"/>
  </si>
  <si>
    <t>イチフジ薬局・川北店</t>
    <rPh sb="4" eb="6">
      <t>やっきょく</t>
    </rPh>
    <rPh sb="7" eb="9">
      <t>かわきた</t>
    </rPh>
    <rPh sb="9" eb="10">
      <t>てん</t>
    </rPh>
    <phoneticPr fontId="8" type="Hiragana"/>
  </si>
  <si>
    <t>イオン薬局札幌発寒店</t>
    <rPh sb="3" eb="5">
      <t>ヤッキョク</t>
    </rPh>
    <rPh sb="5" eb="7">
      <t>サッポロ</t>
    </rPh>
    <rPh sb="7" eb="10">
      <t>ハッサムテン</t>
    </rPh>
    <phoneticPr fontId="6"/>
  </si>
  <si>
    <t>札幌市西区発寒８条１２丁目１番１号</t>
    <rPh sb="14" eb="15">
      <t>バン</t>
    </rPh>
    <rPh sb="16" eb="17">
      <t>ゴウ</t>
    </rPh>
    <phoneticPr fontId="2"/>
  </si>
  <si>
    <t>三信調剤薬局大谷地店</t>
    <rPh sb="0" eb="1">
      <t>さん</t>
    </rPh>
    <rPh sb="1" eb="2">
      <t>しん</t>
    </rPh>
    <rPh sb="2" eb="4">
      <t>ちょうざい</t>
    </rPh>
    <rPh sb="4" eb="6">
      <t>やっきょく</t>
    </rPh>
    <rPh sb="6" eb="9">
      <t>おおやち</t>
    </rPh>
    <rPh sb="9" eb="10">
      <t>みせ</t>
    </rPh>
    <phoneticPr fontId="8" type="Hiragana"/>
  </si>
  <si>
    <t>なんごう薬局</t>
    <rPh sb="4" eb="6">
      <t>ヤッキョク</t>
    </rPh>
    <phoneticPr fontId="6"/>
  </si>
  <si>
    <t>なの花薬局南９条店</t>
  </si>
  <si>
    <t>なの花薬局医大前店</t>
  </si>
  <si>
    <t>札幌市中央区南１条西１６丁目１番２４５</t>
    <rPh sb="15" eb="16">
      <t>バン</t>
    </rPh>
    <phoneticPr fontId="6"/>
  </si>
  <si>
    <t>なの花薬局宮の森店</t>
  </si>
  <si>
    <t>札幌市中央区宮の森３条７丁目５番２２号</t>
    <rPh sb="15" eb="16">
      <t>バン</t>
    </rPh>
    <rPh sb="18" eb="19">
      <t>ゴウ</t>
    </rPh>
    <phoneticPr fontId="6"/>
  </si>
  <si>
    <t>なの花薬局あさひ山店</t>
  </si>
  <si>
    <t>あしたば薬局北２５条店</t>
    <rPh sb="4" eb="6">
      <t>ヤッキョク</t>
    </rPh>
    <rPh sb="6" eb="7">
      <t>キタ</t>
    </rPh>
    <rPh sb="9" eb="10">
      <t>ジョウ</t>
    </rPh>
    <rPh sb="10" eb="11">
      <t>ミセ</t>
    </rPh>
    <phoneticPr fontId="6"/>
  </si>
  <si>
    <t>なの花薬局新琴似１番通店</t>
  </si>
  <si>
    <t>なの花薬局篠路店</t>
    <rPh sb="2" eb="3">
      <t>はな</t>
    </rPh>
    <rPh sb="3" eb="5">
      <t>やっきょく</t>
    </rPh>
    <rPh sb="5" eb="7">
      <t>しのろ</t>
    </rPh>
    <rPh sb="7" eb="8">
      <t>みせ</t>
    </rPh>
    <phoneticPr fontId="8" type="Hiragana"/>
  </si>
  <si>
    <t>なの花薬局札幌新川店</t>
  </si>
  <si>
    <t>なの花薬局新琴似６条店</t>
  </si>
  <si>
    <t>なの花薬局北１１条店</t>
  </si>
  <si>
    <t>なの花薬局東札幌店</t>
    <rPh sb="2" eb="3">
      <t>はな</t>
    </rPh>
    <rPh sb="3" eb="5">
      <t>やっきょく</t>
    </rPh>
    <rPh sb="5" eb="6">
      <t>ひがし</t>
    </rPh>
    <rPh sb="6" eb="8">
      <t>さっぽろ</t>
    </rPh>
    <rPh sb="8" eb="9">
      <t>みせ</t>
    </rPh>
    <phoneticPr fontId="8" type="Hiragana"/>
  </si>
  <si>
    <t>なの花薬局開成店</t>
    <rPh sb="2" eb="3">
      <t>はな</t>
    </rPh>
    <rPh sb="3" eb="5">
      <t>やっきょく</t>
    </rPh>
    <rPh sb="5" eb="7">
      <t>かいせい</t>
    </rPh>
    <rPh sb="7" eb="8">
      <t>みせ</t>
    </rPh>
    <phoneticPr fontId="8" type="Hiragana"/>
  </si>
  <si>
    <t>札幌市東区北２０条東２０丁目１番２０号</t>
    <rPh sb="15" eb="16">
      <t>バン</t>
    </rPh>
    <rPh sb="18" eb="19">
      <t>ゴウ</t>
    </rPh>
    <phoneticPr fontId="6"/>
  </si>
  <si>
    <t>なの花薬局新札幌店</t>
    <rPh sb="2" eb="3">
      <t>はな</t>
    </rPh>
    <rPh sb="3" eb="5">
      <t>やっきょく</t>
    </rPh>
    <rPh sb="5" eb="6">
      <t>しん</t>
    </rPh>
    <rPh sb="6" eb="8">
      <t>さっぽろ</t>
    </rPh>
    <rPh sb="8" eb="9">
      <t>みせ</t>
    </rPh>
    <phoneticPr fontId="8" type="Hiragana"/>
  </si>
  <si>
    <t>札幌市厚別区厚別中央２条５丁目４番地</t>
    <rPh sb="16" eb="18">
      <t>バンチ</t>
    </rPh>
    <phoneticPr fontId="6"/>
  </si>
  <si>
    <t>なの花薬局豊平店</t>
  </si>
  <si>
    <t>なの花薬局美しが丘店</t>
    <rPh sb="2" eb="3">
      <t>はな</t>
    </rPh>
    <rPh sb="3" eb="5">
      <t>やっきょく</t>
    </rPh>
    <rPh sb="5" eb="6">
      <t>うつく</t>
    </rPh>
    <rPh sb="8" eb="9">
      <t>おか</t>
    </rPh>
    <rPh sb="9" eb="10">
      <t>みせ</t>
    </rPh>
    <phoneticPr fontId="8" type="Hiragana"/>
  </si>
  <si>
    <t>札幌市清田区美しが丘１条６丁目２番３号</t>
    <rPh sb="16" eb="17">
      <t>バン</t>
    </rPh>
    <rPh sb="18" eb="19">
      <t>ゴウ</t>
    </rPh>
    <phoneticPr fontId="6"/>
  </si>
  <si>
    <t>札幌市清田区清田４条２丁目１０番３０号</t>
    <rPh sb="15" eb="16">
      <t>バン</t>
    </rPh>
    <rPh sb="18" eb="19">
      <t>ゴウ</t>
    </rPh>
    <phoneticPr fontId="6"/>
  </si>
  <si>
    <t>なの花薬局平岡店</t>
    <rPh sb="2" eb="3">
      <t>はな</t>
    </rPh>
    <rPh sb="3" eb="5">
      <t>やっきょく</t>
    </rPh>
    <rPh sb="5" eb="7">
      <t>ひらおか</t>
    </rPh>
    <rPh sb="7" eb="8">
      <t>みせ</t>
    </rPh>
    <phoneticPr fontId="8" type="Hiragana"/>
  </si>
  <si>
    <t>札幌市清田区平岡公園東１丁目１２番３０号</t>
    <rPh sb="16" eb="17">
      <t>バン</t>
    </rPh>
    <rPh sb="19" eb="20">
      <t>ゴウ</t>
    </rPh>
    <phoneticPr fontId="6"/>
  </si>
  <si>
    <t>札幌市南区真駒内上町１丁目１番２５号グリーンプラザ真駒内公園ビル１階</t>
    <rPh sb="14" eb="15">
      <t>バン</t>
    </rPh>
    <rPh sb="17" eb="18">
      <t>ゴウ</t>
    </rPh>
    <phoneticPr fontId="6"/>
  </si>
  <si>
    <t>なの花薬局発寒店</t>
  </si>
  <si>
    <t>札幌市西区発寒４条４丁目１番１６号</t>
    <rPh sb="13" eb="14">
      <t>バン</t>
    </rPh>
    <rPh sb="16" eb="17">
      <t>ゴウ</t>
    </rPh>
    <phoneticPr fontId="6"/>
  </si>
  <si>
    <t>時計台薬局</t>
    <rPh sb="0" eb="3">
      <t>トケイダイ</t>
    </rPh>
    <rPh sb="3" eb="5">
      <t>ヤッキョク</t>
    </rPh>
    <phoneticPr fontId="6"/>
  </si>
  <si>
    <t>快明堂薬局</t>
    <rPh sb="0" eb="1">
      <t>かいほう</t>
    </rPh>
    <rPh sb="1" eb="2">
      <t>めい</t>
    </rPh>
    <rPh sb="2" eb="3">
      <t>どう</t>
    </rPh>
    <rPh sb="3" eb="5">
      <t>やっきょく</t>
    </rPh>
    <phoneticPr fontId="8" type="Hiragana"/>
  </si>
  <si>
    <t>つがやす薬局琴似店</t>
    <rPh sb="4" eb="6">
      <t>やっきょく</t>
    </rPh>
    <rPh sb="6" eb="8">
      <t>ことに</t>
    </rPh>
    <rPh sb="8" eb="9">
      <t>みせ</t>
    </rPh>
    <phoneticPr fontId="8" type="Hiragana"/>
  </si>
  <si>
    <t>つがやす薬局苗穂店</t>
    <rPh sb="4" eb="6">
      <t>やっきょく</t>
    </rPh>
    <rPh sb="6" eb="8">
      <t>なえぼ</t>
    </rPh>
    <rPh sb="8" eb="9">
      <t>みせ</t>
    </rPh>
    <phoneticPr fontId="8" type="Hiragana"/>
  </si>
  <si>
    <t>有限会社札幌鈴木薬局</t>
    <rPh sb="0" eb="4">
      <t>ゆうげんがいしゃ</t>
    </rPh>
    <rPh sb="4" eb="6">
      <t>さっぽろ</t>
    </rPh>
    <rPh sb="6" eb="8">
      <t>すずき</t>
    </rPh>
    <rPh sb="8" eb="10">
      <t>やっきょく</t>
    </rPh>
    <phoneticPr fontId="8" type="Hiragana"/>
  </si>
  <si>
    <t>あおば薬局しのろ店</t>
    <rPh sb="3" eb="5">
      <t>ヤッキョク</t>
    </rPh>
    <rPh sb="8" eb="9">
      <t>ミセ</t>
    </rPh>
    <phoneticPr fontId="6"/>
  </si>
  <si>
    <t>はるにれ薬局</t>
    <rPh sb="4" eb="6">
      <t>やっきょく</t>
    </rPh>
    <phoneticPr fontId="8" type="Hiragana"/>
  </si>
  <si>
    <t>有限会社しらかば薬局</t>
    <rPh sb="0" eb="4">
      <t>ゆうげんがいしゃ</t>
    </rPh>
    <rPh sb="8" eb="10">
      <t>やっきょく</t>
    </rPh>
    <phoneticPr fontId="8" type="Hiragana"/>
  </si>
  <si>
    <t>株式会社難波薬局</t>
    <rPh sb="0" eb="4">
      <t>かぶしきがいしゃ</t>
    </rPh>
    <rPh sb="4" eb="6">
      <t>なんば</t>
    </rPh>
    <rPh sb="6" eb="8">
      <t>やっきょく</t>
    </rPh>
    <phoneticPr fontId="8" type="Hiragana"/>
  </si>
  <si>
    <t>アルファ調剤薬局清田通店</t>
    <rPh sb="4" eb="6">
      <t>ちょうざい</t>
    </rPh>
    <rPh sb="6" eb="8">
      <t>やっきょく</t>
    </rPh>
    <rPh sb="8" eb="10">
      <t>きよた</t>
    </rPh>
    <rPh sb="10" eb="11">
      <t>とお</t>
    </rPh>
    <rPh sb="11" eb="12">
      <t>みせ</t>
    </rPh>
    <phoneticPr fontId="8" type="Hiragana"/>
  </si>
  <si>
    <t>一条橋薬局</t>
    <rPh sb="0" eb="1">
      <t>いちじょう</t>
    </rPh>
    <rPh sb="1" eb="2">
      <t>じょう</t>
    </rPh>
    <rPh sb="2" eb="3">
      <t>はし</t>
    </rPh>
    <rPh sb="3" eb="5">
      <t>やっきょく</t>
    </rPh>
    <phoneticPr fontId="8" type="Hiragana"/>
  </si>
  <si>
    <t>さかもと調剤薬局</t>
    <rPh sb="4" eb="6">
      <t>チョウザイ</t>
    </rPh>
    <rPh sb="6" eb="8">
      <t>ヤッキョク</t>
    </rPh>
    <phoneticPr fontId="6"/>
  </si>
  <si>
    <t>ユウセイ薬局中央店</t>
    <rPh sb="4" eb="6">
      <t>やっきょく</t>
    </rPh>
    <rPh sb="6" eb="8">
      <t>ちゅうおう</t>
    </rPh>
    <rPh sb="8" eb="9">
      <t>てん</t>
    </rPh>
    <phoneticPr fontId="8" type="Hiragana"/>
  </si>
  <si>
    <t>星置調剤薬局</t>
    <rPh sb="0" eb="2">
      <t>ほしおき</t>
    </rPh>
    <rPh sb="2" eb="4">
      <t>ちょうざい</t>
    </rPh>
    <rPh sb="4" eb="6">
      <t>やっきょく</t>
    </rPh>
    <phoneticPr fontId="8" type="Hiragana"/>
  </si>
  <si>
    <t>メトロ調剤薬局</t>
    <rPh sb="3" eb="5">
      <t>ちょうざい</t>
    </rPh>
    <rPh sb="5" eb="7">
      <t>やっきょく</t>
    </rPh>
    <phoneticPr fontId="8" type="Hiragana"/>
  </si>
  <si>
    <t>ノルデン薬局新琴似店</t>
    <rPh sb="4" eb="6">
      <t>やっきょく</t>
    </rPh>
    <rPh sb="6" eb="9">
      <t>しんことに</t>
    </rPh>
    <rPh sb="9" eb="10">
      <t>みせ</t>
    </rPh>
    <phoneticPr fontId="8" type="Hiragana"/>
  </si>
  <si>
    <t>ノルデン薬局発寒店</t>
    <rPh sb="4" eb="6">
      <t>ヤッキョク</t>
    </rPh>
    <rPh sb="6" eb="8">
      <t>ハッサム</t>
    </rPh>
    <rPh sb="8" eb="9">
      <t>テン</t>
    </rPh>
    <phoneticPr fontId="6"/>
  </si>
  <si>
    <t>札幌市西区発寒１３条４丁目１３番５６号発寒メディカルビル１階</t>
    <rPh sb="15" eb="16">
      <t>バン</t>
    </rPh>
    <rPh sb="18" eb="19">
      <t>ゴウ</t>
    </rPh>
    <phoneticPr fontId="6"/>
  </si>
  <si>
    <t>ノルデン薬局南３条店</t>
    <rPh sb="4" eb="6">
      <t>やっきょく</t>
    </rPh>
    <rPh sb="6" eb="7">
      <t>みなみ</t>
    </rPh>
    <rPh sb="8" eb="9">
      <t>じょう</t>
    </rPh>
    <rPh sb="9" eb="10">
      <t>みせ</t>
    </rPh>
    <phoneticPr fontId="8" type="Hiragana"/>
  </si>
  <si>
    <t>ノルデン薬局北６条店</t>
    <rPh sb="4" eb="6">
      <t>やっきょく</t>
    </rPh>
    <rPh sb="6" eb="7">
      <t>きた</t>
    </rPh>
    <rPh sb="8" eb="9">
      <t>じょう</t>
    </rPh>
    <rPh sb="9" eb="10">
      <t>みせ</t>
    </rPh>
    <phoneticPr fontId="8" type="Hiragana"/>
  </si>
  <si>
    <t>ノルデン薬局福住店</t>
    <rPh sb="4" eb="6">
      <t>やっきょく</t>
    </rPh>
    <rPh sb="6" eb="8">
      <t>ふくずみ</t>
    </rPh>
    <rPh sb="8" eb="9">
      <t>みせ</t>
    </rPh>
    <phoneticPr fontId="8" type="Hiragana"/>
  </si>
  <si>
    <t>ノルデン薬局五輪橋店</t>
    <rPh sb="4" eb="6">
      <t>やっきょく</t>
    </rPh>
    <rPh sb="6" eb="8">
      <t>ごりん</t>
    </rPh>
    <rPh sb="8" eb="9">
      <t>はし</t>
    </rPh>
    <rPh sb="9" eb="10">
      <t>みせ</t>
    </rPh>
    <phoneticPr fontId="8" type="Hiragana"/>
  </si>
  <si>
    <t>有限会社サン調剤薬局</t>
    <rPh sb="0" eb="4">
      <t>ゆうげんがいしゃ</t>
    </rPh>
    <rPh sb="6" eb="8">
      <t>ちょうざい</t>
    </rPh>
    <rPh sb="8" eb="10">
      <t>やっきょく</t>
    </rPh>
    <phoneticPr fontId="8" type="Hiragana"/>
  </si>
  <si>
    <t>有限会社あかしや調剤薬局</t>
    <rPh sb="0" eb="4">
      <t>ゆうげんがいしゃ</t>
    </rPh>
    <rPh sb="8" eb="10">
      <t>ちょうざい</t>
    </rPh>
    <rPh sb="10" eb="12">
      <t>やっきょく</t>
    </rPh>
    <phoneticPr fontId="8" type="Hiragana"/>
  </si>
  <si>
    <t>イオン薬局札幌元町店</t>
    <rPh sb="3" eb="5">
      <t>ヤッキョク</t>
    </rPh>
    <rPh sb="5" eb="7">
      <t>サッポロ</t>
    </rPh>
    <rPh sb="7" eb="10">
      <t>モトマチテン</t>
    </rPh>
    <phoneticPr fontId="6"/>
  </si>
  <si>
    <t>札幌市東区北３１条東１５丁目１番１号</t>
  </si>
  <si>
    <t>有限会社すばる調剤薬局豊平店</t>
    <rPh sb="0" eb="4">
      <t>ゆうげんがいしゃ</t>
    </rPh>
    <rPh sb="7" eb="9">
      <t>ちょうざい</t>
    </rPh>
    <rPh sb="9" eb="11">
      <t>やっきょく</t>
    </rPh>
    <rPh sb="11" eb="13">
      <t>とよひら</t>
    </rPh>
    <rPh sb="13" eb="14">
      <t>てん</t>
    </rPh>
    <phoneticPr fontId="8" type="Hiragana"/>
  </si>
  <si>
    <t>はるにれ薬局屯田店</t>
    <rPh sb="4" eb="6">
      <t>やっきょく</t>
    </rPh>
    <rPh sb="6" eb="8">
      <t>とんでん</t>
    </rPh>
    <rPh sb="8" eb="9">
      <t>みせ</t>
    </rPh>
    <phoneticPr fontId="8" type="Hiragana"/>
  </si>
  <si>
    <t>スナダ薬局</t>
    <rPh sb="3" eb="5">
      <t>やっきょく</t>
    </rPh>
    <phoneticPr fontId="8" type="Hiragana"/>
  </si>
  <si>
    <t>有限会社すばる調剤薬局</t>
    <rPh sb="0" eb="4">
      <t>ユウゲンガイシャ</t>
    </rPh>
    <rPh sb="7" eb="9">
      <t>チョウザイ</t>
    </rPh>
    <rPh sb="9" eb="11">
      <t>ヤッキョク</t>
    </rPh>
    <phoneticPr fontId="6"/>
  </si>
  <si>
    <t>リード調剤薬局</t>
    <rPh sb="3" eb="5">
      <t>ちょうざい</t>
    </rPh>
    <rPh sb="5" eb="7">
      <t>やっきょく</t>
    </rPh>
    <phoneticPr fontId="8" type="Hiragana"/>
  </si>
  <si>
    <t>北郷通調剤薬局</t>
    <rPh sb="0" eb="2">
      <t>きたごう</t>
    </rPh>
    <rPh sb="2" eb="3">
      <t>どおり</t>
    </rPh>
    <rPh sb="3" eb="5">
      <t>ちょうざい</t>
    </rPh>
    <rPh sb="5" eb="7">
      <t>やっきょく</t>
    </rPh>
    <phoneticPr fontId="8" type="Hiragana"/>
  </si>
  <si>
    <t>有限会社サン調剤薬局西野店</t>
    <rPh sb="0" eb="4">
      <t>ゆうげんがいしゃ</t>
    </rPh>
    <rPh sb="6" eb="8">
      <t>ちょうざい</t>
    </rPh>
    <rPh sb="8" eb="10">
      <t>やっきょく</t>
    </rPh>
    <rPh sb="10" eb="12">
      <t>にしの</t>
    </rPh>
    <rPh sb="12" eb="13">
      <t>みせ</t>
    </rPh>
    <phoneticPr fontId="8" type="Hiragana"/>
  </si>
  <si>
    <t>安心堂薬局昭和店</t>
    <rPh sb="0" eb="2">
      <t>あんしん</t>
    </rPh>
    <rPh sb="2" eb="3">
      <t>どう</t>
    </rPh>
    <rPh sb="3" eb="5">
      <t>やっきょく</t>
    </rPh>
    <rPh sb="5" eb="7">
      <t>しょうわ</t>
    </rPh>
    <rPh sb="7" eb="8">
      <t>みせ</t>
    </rPh>
    <phoneticPr fontId="8" type="Hiragana"/>
  </si>
  <si>
    <t>クリオネ北１７条薬局</t>
    <rPh sb="4" eb="5">
      <t>きた</t>
    </rPh>
    <rPh sb="7" eb="8">
      <t>じょう</t>
    </rPh>
    <rPh sb="8" eb="10">
      <t>やっきょく</t>
    </rPh>
    <phoneticPr fontId="8" type="Hiragana"/>
  </si>
  <si>
    <t>クリオネ新さっぽろ薬局</t>
    <rPh sb="4" eb="5">
      <t>しん</t>
    </rPh>
    <rPh sb="9" eb="11">
      <t>やっきょく</t>
    </rPh>
    <phoneticPr fontId="8" type="Hiragana"/>
  </si>
  <si>
    <t>クリオネあけぼの薬局</t>
    <rPh sb="8" eb="10">
      <t>ヤッキョク</t>
    </rPh>
    <phoneticPr fontId="6"/>
  </si>
  <si>
    <t>クリオネ北一条薬局</t>
    <rPh sb="4" eb="5">
      <t>キタ</t>
    </rPh>
    <rPh sb="5" eb="7">
      <t>イチジョウ</t>
    </rPh>
    <rPh sb="7" eb="9">
      <t>ヤッキョク</t>
    </rPh>
    <phoneticPr fontId="6"/>
  </si>
  <si>
    <t>調剤薬局健康いちばん</t>
    <rPh sb="0" eb="2">
      <t>チョウザイ</t>
    </rPh>
    <rPh sb="2" eb="4">
      <t>ヤッキョク</t>
    </rPh>
    <rPh sb="4" eb="6">
      <t>ケンコウ</t>
    </rPh>
    <phoneticPr fontId="6"/>
  </si>
  <si>
    <t>ナカジマ薬局宮の森店</t>
    <rPh sb="4" eb="6">
      <t>ヤッキョク</t>
    </rPh>
    <rPh sb="6" eb="7">
      <t>ミヤ</t>
    </rPh>
    <rPh sb="8" eb="9">
      <t>モリ</t>
    </rPh>
    <rPh sb="9" eb="10">
      <t>テン</t>
    </rPh>
    <phoneticPr fontId="6"/>
  </si>
  <si>
    <t>札幌市中央区北５条西２７丁目２番３号</t>
    <rPh sb="15" eb="16">
      <t>バン</t>
    </rPh>
    <rPh sb="17" eb="18">
      <t>ゴウ</t>
    </rPh>
    <phoneticPr fontId="6"/>
  </si>
  <si>
    <t>ナカジマ薬局医大前店</t>
    <rPh sb="4" eb="6">
      <t>ヤッキョク</t>
    </rPh>
    <rPh sb="6" eb="8">
      <t>イダイ</t>
    </rPh>
    <rPh sb="8" eb="9">
      <t>マエ</t>
    </rPh>
    <rPh sb="9" eb="10">
      <t>テン</t>
    </rPh>
    <phoneticPr fontId="6"/>
  </si>
  <si>
    <t>札幌市中央区大通西１６丁目１番３０号</t>
    <rPh sb="14" eb="15">
      <t>バン</t>
    </rPh>
    <rPh sb="17" eb="18">
      <t>ゴウ</t>
    </rPh>
    <phoneticPr fontId="6"/>
  </si>
  <si>
    <t>ナカジマ薬局桑園店</t>
    <rPh sb="4" eb="6">
      <t>ヤッキョク</t>
    </rPh>
    <rPh sb="6" eb="8">
      <t>ソウエン</t>
    </rPh>
    <rPh sb="8" eb="9">
      <t>テン</t>
    </rPh>
    <phoneticPr fontId="6"/>
  </si>
  <si>
    <t>札幌市中央区北１１条西１４丁目１番４５号</t>
    <rPh sb="16" eb="17">
      <t>バン</t>
    </rPh>
    <rPh sb="19" eb="20">
      <t>ゴウ</t>
    </rPh>
    <phoneticPr fontId="6"/>
  </si>
  <si>
    <t>有限会社ホシ薬局本店</t>
    <rPh sb="0" eb="4">
      <t>ゆうげんがいしゃ</t>
    </rPh>
    <rPh sb="6" eb="8">
      <t>やっきょく</t>
    </rPh>
    <rPh sb="8" eb="10">
      <t>ほんてん</t>
    </rPh>
    <phoneticPr fontId="8" type="Hiragana"/>
  </si>
  <si>
    <t>フォルテ調剤薬局</t>
    <rPh sb="4" eb="6">
      <t>チョウザイ</t>
    </rPh>
    <rPh sb="6" eb="8">
      <t>ヤッキョク</t>
    </rPh>
    <phoneticPr fontId="6"/>
  </si>
  <si>
    <t>有限会社森山薬局</t>
    <rPh sb="0" eb="4">
      <t>ゆうげんがいしゃ</t>
    </rPh>
    <rPh sb="4" eb="6">
      <t>もりやま</t>
    </rPh>
    <rPh sb="6" eb="8">
      <t>やっきょく</t>
    </rPh>
    <phoneticPr fontId="8" type="Hiragana"/>
  </si>
  <si>
    <t>南平岸薬局</t>
    <rPh sb="0" eb="1">
      <t>みなみ</t>
    </rPh>
    <rPh sb="1" eb="3">
      <t>ひらぎし</t>
    </rPh>
    <rPh sb="3" eb="5">
      <t>やっきょく</t>
    </rPh>
    <phoneticPr fontId="8" type="Hiragana"/>
  </si>
  <si>
    <t>コア薬局篠路店</t>
    <rPh sb="2" eb="4">
      <t>やっきょく</t>
    </rPh>
    <rPh sb="4" eb="6">
      <t>しのろ</t>
    </rPh>
    <rPh sb="6" eb="7">
      <t>てん</t>
    </rPh>
    <phoneticPr fontId="8" type="Hiragana"/>
  </si>
  <si>
    <t>みやのさわ薬局</t>
    <rPh sb="5" eb="7">
      <t>やっきょく</t>
    </rPh>
    <phoneticPr fontId="8" type="Hiragana"/>
  </si>
  <si>
    <t>もいわ調剤薬局</t>
    <rPh sb="3" eb="5">
      <t>ちょうざい</t>
    </rPh>
    <rPh sb="5" eb="7">
      <t>やっきょく</t>
    </rPh>
    <phoneticPr fontId="8" type="Hiragana"/>
  </si>
  <si>
    <t>ツルハ薬局西町店</t>
    <rPh sb="3" eb="5">
      <t>やっきょく</t>
    </rPh>
    <rPh sb="5" eb="6">
      <t>にし</t>
    </rPh>
    <rPh sb="6" eb="7">
      <t>まち</t>
    </rPh>
    <rPh sb="7" eb="8">
      <t>みせ</t>
    </rPh>
    <phoneticPr fontId="8" type="Hiragana"/>
  </si>
  <si>
    <t>調剤薬局ツルハドラッグ平岡店</t>
    <rPh sb="0" eb="2">
      <t>ちょうざい</t>
    </rPh>
    <rPh sb="2" eb="4">
      <t>やっきょく</t>
    </rPh>
    <rPh sb="11" eb="13">
      <t>ひらおか</t>
    </rPh>
    <rPh sb="13" eb="14">
      <t>みせ</t>
    </rPh>
    <phoneticPr fontId="8" type="Hiragana"/>
  </si>
  <si>
    <t>札幌市清田区平岡２条５丁目２番５０号</t>
  </si>
  <si>
    <t>調剤薬局クスリのツルハ北大前店</t>
    <rPh sb="0" eb="2">
      <t>ちょうざい</t>
    </rPh>
    <rPh sb="2" eb="4">
      <t>やっきょく</t>
    </rPh>
    <rPh sb="11" eb="13">
      <t>ほくだい</t>
    </rPh>
    <rPh sb="13" eb="14">
      <t>まえ</t>
    </rPh>
    <rPh sb="14" eb="15">
      <t>みせ</t>
    </rPh>
    <phoneticPr fontId="8" type="Hiragana"/>
  </si>
  <si>
    <t>有限会社石山中央薬局</t>
    <rPh sb="0" eb="4">
      <t>ゆうげんがいしゃ</t>
    </rPh>
    <rPh sb="4" eb="6">
      <t>いしやま</t>
    </rPh>
    <rPh sb="6" eb="8">
      <t>ちゅうおう</t>
    </rPh>
    <rPh sb="8" eb="10">
      <t>やっきょく</t>
    </rPh>
    <phoneticPr fontId="8" type="Hiragana"/>
  </si>
  <si>
    <t>オレンジ薬局</t>
    <rPh sb="4" eb="6">
      <t>やっきょく</t>
    </rPh>
    <phoneticPr fontId="8" type="Hiragana"/>
  </si>
  <si>
    <t>イルカ薬局南円山店</t>
    <rPh sb="3" eb="5">
      <t>やっきょく</t>
    </rPh>
    <rPh sb="5" eb="6">
      <t>みなみ</t>
    </rPh>
    <rPh sb="6" eb="8">
      <t>まるやま</t>
    </rPh>
    <rPh sb="8" eb="9">
      <t>みせ</t>
    </rPh>
    <phoneticPr fontId="8" type="Hiragana"/>
  </si>
  <si>
    <t>有限会社白石調剤薬局ファーマシー本通り</t>
    <rPh sb="0" eb="4">
      <t>ゆうげんがいしゃ</t>
    </rPh>
    <rPh sb="4" eb="5">
      <t>しろ</t>
    </rPh>
    <rPh sb="5" eb="6">
      <t>いし</t>
    </rPh>
    <rPh sb="6" eb="8">
      <t>ちょうざい</t>
    </rPh>
    <rPh sb="8" eb="10">
      <t>やっきょく</t>
    </rPh>
    <rPh sb="16" eb="18">
      <t>ほんどおり</t>
    </rPh>
    <phoneticPr fontId="8" type="Hiragana"/>
  </si>
  <si>
    <t>フロンティア薬局手稲中央店</t>
    <rPh sb="6" eb="8">
      <t>ヤッキョク</t>
    </rPh>
    <rPh sb="8" eb="10">
      <t>テイネ</t>
    </rPh>
    <rPh sb="10" eb="13">
      <t>チュウオウテン</t>
    </rPh>
    <phoneticPr fontId="2"/>
  </si>
  <si>
    <t>ハマヤ調剤薬局</t>
    <rPh sb="3" eb="5">
      <t>ちょうざい</t>
    </rPh>
    <rPh sb="5" eb="7">
      <t>やっきょく</t>
    </rPh>
    <phoneticPr fontId="8" type="Hiragana"/>
  </si>
  <si>
    <t>調剤薬局クスリのツルハ琴似店</t>
    <rPh sb="0" eb="2">
      <t>ちょうざい</t>
    </rPh>
    <rPh sb="2" eb="4">
      <t>やっきょく</t>
    </rPh>
    <rPh sb="11" eb="13">
      <t>ことに</t>
    </rPh>
    <rPh sb="13" eb="14">
      <t>みせ</t>
    </rPh>
    <phoneticPr fontId="8" type="Hiragana"/>
  </si>
  <si>
    <t>札幌市西区琴似１条２丁目６番８号</t>
  </si>
  <si>
    <t>調剤薬局クスリのツルハ川沿店</t>
    <rPh sb="0" eb="2">
      <t>ちょうざい</t>
    </rPh>
    <rPh sb="2" eb="4">
      <t>やっきょく</t>
    </rPh>
    <rPh sb="11" eb="13">
      <t>かわぞえ</t>
    </rPh>
    <rPh sb="13" eb="14">
      <t>みせ</t>
    </rPh>
    <phoneticPr fontId="8" type="Hiragana"/>
  </si>
  <si>
    <t>札幌市南区川沿１条１丁目２番４５号</t>
    <rPh sb="13" eb="14">
      <t>バン</t>
    </rPh>
    <rPh sb="16" eb="17">
      <t>ゴウ</t>
    </rPh>
    <phoneticPr fontId="2"/>
  </si>
  <si>
    <t>フロンティア薬局中の島店</t>
    <rPh sb="6" eb="8">
      <t>やっきょく</t>
    </rPh>
    <rPh sb="8" eb="9">
      <t>なか</t>
    </rPh>
    <rPh sb="10" eb="11">
      <t>しま</t>
    </rPh>
    <rPh sb="11" eb="12">
      <t>てん</t>
    </rPh>
    <phoneticPr fontId="8" type="Hiragana"/>
  </si>
  <si>
    <t>イオン薬局札幌平岡店</t>
    <rPh sb="3" eb="5">
      <t>ヤッキョク</t>
    </rPh>
    <rPh sb="5" eb="7">
      <t>サッポロ</t>
    </rPh>
    <rPh sb="7" eb="9">
      <t>ヒラオカ</t>
    </rPh>
    <rPh sb="9" eb="10">
      <t>ミセ</t>
    </rPh>
    <phoneticPr fontId="6"/>
  </si>
  <si>
    <t>札幌市清田区平岡３条５丁目３番１号</t>
    <rPh sb="14" eb="15">
      <t>バン</t>
    </rPh>
    <rPh sb="16" eb="17">
      <t>ゴウ</t>
    </rPh>
    <phoneticPr fontId="2"/>
  </si>
  <si>
    <t>調剤薬局ツルハドラッグ元町駅前店</t>
    <rPh sb="0" eb="2">
      <t>ちょうざい</t>
    </rPh>
    <rPh sb="2" eb="4">
      <t>やっきょく</t>
    </rPh>
    <rPh sb="11" eb="13">
      <t>もとまち</t>
    </rPh>
    <rPh sb="13" eb="15">
      <t>えきまえ</t>
    </rPh>
    <rPh sb="15" eb="16">
      <t>みせ</t>
    </rPh>
    <phoneticPr fontId="8" type="Hiragana"/>
  </si>
  <si>
    <t>札幌市東区北２３条東１６丁目１番１１号</t>
    <rPh sb="15" eb="16">
      <t>バン</t>
    </rPh>
    <rPh sb="18" eb="19">
      <t>ゴウ</t>
    </rPh>
    <phoneticPr fontId="6"/>
  </si>
  <si>
    <t>みらくる薬局札幌駅北口店</t>
    <rPh sb="4" eb="6">
      <t>やっきょく</t>
    </rPh>
    <rPh sb="6" eb="8">
      <t>さっぽろ</t>
    </rPh>
    <rPh sb="8" eb="9">
      <t>えき</t>
    </rPh>
    <rPh sb="9" eb="11">
      <t>きたぐち</t>
    </rPh>
    <rPh sb="11" eb="12">
      <t>みせ</t>
    </rPh>
    <phoneticPr fontId="8" type="Hiragana"/>
  </si>
  <si>
    <t>みらくる薬局北２条店</t>
    <rPh sb="6" eb="7">
      <t>きた</t>
    </rPh>
    <rPh sb="8" eb="9">
      <t>じょう</t>
    </rPh>
    <rPh sb="9" eb="10">
      <t>みせ</t>
    </rPh>
    <phoneticPr fontId="8" type="Hiragana"/>
  </si>
  <si>
    <t>札幌市中央区北２条西１丁目１番地マルイト札幌ビル２階</t>
    <rPh sb="2" eb="3">
      <t>シ</t>
    </rPh>
    <phoneticPr fontId="6"/>
  </si>
  <si>
    <t>株式会社東洋薬局</t>
    <rPh sb="0" eb="4">
      <t>かぶしきがいしゃ</t>
    </rPh>
    <rPh sb="4" eb="6">
      <t>とうよう</t>
    </rPh>
    <rPh sb="6" eb="8">
      <t>やっきょく</t>
    </rPh>
    <phoneticPr fontId="8" type="Hiragana"/>
  </si>
  <si>
    <t>りんご調剤薬局北２３条店</t>
    <rPh sb="3" eb="5">
      <t>ちょうざい</t>
    </rPh>
    <rPh sb="5" eb="7">
      <t>やっきょく</t>
    </rPh>
    <rPh sb="7" eb="8">
      <t>きた</t>
    </rPh>
    <rPh sb="10" eb="11">
      <t>じょう</t>
    </rPh>
    <rPh sb="11" eb="12">
      <t>てん</t>
    </rPh>
    <phoneticPr fontId="8" type="Hiragana"/>
  </si>
  <si>
    <t>札幌市北区北２３条西７丁目１番１５号</t>
    <rPh sb="14" eb="15">
      <t>バン</t>
    </rPh>
    <rPh sb="17" eb="18">
      <t>ゴウ</t>
    </rPh>
    <phoneticPr fontId="2"/>
  </si>
  <si>
    <t>イオン薬局札幌苗穂店</t>
    <rPh sb="3" eb="5">
      <t>ヤッキョク</t>
    </rPh>
    <rPh sb="5" eb="7">
      <t>サッポロ</t>
    </rPh>
    <rPh sb="7" eb="10">
      <t>ナエボテン</t>
    </rPh>
    <phoneticPr fontId="6"/>
  </si>
  <si>
    <t>札幌市東区東苗穂２条３丁目１番１号</t>
  </si>
  <si>
    <t>イオン薬局札幌桑園店</t>
    <rPh sb="3" eb="5">
      <t>ヤッキョク</t>
    </rPh>
    <rPh sb="5" eb="7">
      <t>サッポロ</t>
    </rPh>
    <rPh sb="7" eb="10">
      <t>ソウエンテン</t>
    </rPh>
    <phoneticPr fontId="6"/>
  </si>
  <si>
    <t>札幌市中央区北８条西１４丁目２８番地</t>
  </si>
  <si>
    <t>病院前調剤薬局</t>
    <rPh sb="0" eb="2">
      <t>びょういん</t>
    </rPh>
    <rPh sb="2" eb="3">
      <t>まえ</t>
    </rPh>
    <rPh sb="3" eb="5">
      <t>ちょうざい</t>
    </rPh>
    <rPh sb="5" eb="7">
      <t>やっきょく</t>
    </rPh>
    <phoneticPr fontId="8" type="Hiragana"/>
  </si>
  <si>
    <t>細川薬局</t>
    <rPh sb="0" eb="2">
      <t>ホソカワ</t>
    </rPh>
    <rPh sb="2" eb="4">
      <t>ヤッキョク</t>
    </rPh>
    <phoneticPr fontId="6"/>
  </si>
  <si>
    <t>有限会社クレイン薬局</t>
    <rPh sb="0" eb="4">
      <t>ゆうげんがいしゃ</t>
    </rPh>
    <rPh sb="8" eb="10">
      <t>やっきょく</t>
    </rPh>
    <phoneticPr fontId="8" type="Hiragana"/>
  </si>
  <si>
    <t>アスティ４５薬局</t>
    <rPh sb="6" eb="8">
      <t>やっきょく</t>
    </rPh>
    <phoneticPr fontId="8" type="Hiragana"/>
  </si>
  <si>
    <t>アーク調剤薬局石山店</t>
    <rPh sb="3" eb="5">
      <t>ちょうざい</t>
    </rPh>
    <rPh sb="5" eb="7">
      <t>やっきょく</t>
    </rPh>
    <rPh sb="7" eb="9">
      <t>いしやま</t>
    </rPh>
    <rPh sb="9" eb="10">
      <t>みせ</t>
    </rPh>
    <phoneticPr fontId="8" type="Hiragana"/>
  </si>
  <si>
    <t>フォーラム薬局</t>
    <rPh sb="5" eb="7">
      <t>やっきょく</t>
    </rPh>
    <phoneticPr fontId="8" type="Hiragana"/>
  </si>
  <si>
    <t>エール薬局</t>
    <rPh sb="3" eb="5">
      <t>やっきょく</t>
    </rPh>
    <phoneticPr fontId="8" type="Hiragana"/>
  </si>
  <si>
    <t>啓明調剤薬局</t>
    <rPh sb="0" eb="1">
      <t>けいもう</t>
    </rPh>
    <rPh sb="1" eb="2">
      <t>あか</t>
    </rPh>
    <rPh sb="2" eb="4">
      <t>ちょうざい</t>
    </rPh>
    <rPh sb="4" eb="6">
      <t>やっきょく</t>
    </rPh>
    <phoneticPr fontId="8" type="Hiragana"/>
  </si>
  <si>
    <t>札幌市中央区南１３条西２２丁目２番１２号</t>
    <rPh sb="16" eb="17">
      <t>バン</t>
    </rPh>
    <rPh sb="19" eb="20">
      <t>ゴウ</t>
    </rPh>
    <phoneticPr fontId="6"/>
  </si>
  <si>
    <t>ペンギン保険薬局新川店</t>
    <rPh sb="4" eb="6">
      <t>ほけん</t>
    </rPh>
    <rPh sb="6" eb="8">
      <t>やっきょく</t>
    </rPh>
    <rPh sb="8" eb="10">
      <t>しんかわ</t>
    </rPh>
    <rPh sb="10" eb="11">
      <t>てん</t>
    </rPh>
    <phoneticPr fontId="8" type="Hiragana"/>
  </si>
  <si>
    <t>麻生ポプラ薬局</t>
    <rPh sb="0" eb="2">
      <t>あさぶ</t>
    </rPh>
    <rPh sb="5" eb="7">
      <t>やっきょく</t>
    </rPh>
    <phoneticPr fontId="8" type="Hiragana"/>
  </si>
  <si>
    <t>りんご調剤薬局札幌新川店</t>
    <rPh sb="3" eb="5">
      <t>ちょうざい</t>
    </rPh>
    <rPh sb="5" eb="7">
      <t>やっきょく</t>
    </rPh>
    <rPh sb="7" eb="9">
      <t>さっぽろ</t>
    </rPh>
    <rPh sb="9" eb="11">
      <t>しんかわ</t>
    </rPh>
    <rPh sb="11" eb="12">
      <t>みせ</t>
    </rPh>
    <phoneticPr fontId="8" type="Hiragana"/>
  </si>
  <si>
    <t>札幌市北区新川６条１４丁目７番２４号</t>
    <rPh sb="14" eb="15">
      <t>バン</t>
    </rPh>
    <rPh sb="17" eb="18">
      <t>ゴウ</t>
    </rPh>
    <phoneticPr fontId="2"/>
  </si>
  <si>
    <t>札幌市豊平区西岡３条６丁目６番１２号</t>
    <rPh sb="14" eb="15">
      <t>バン</t>
    </rPh>
    <rPh sb="17" eb="18">
      <t>ゴウ</t>
    </rPh>
    <phoneticPr fontId="2"/>
  </si>
  <si>
    <t>株式会社ノースフィーリングあおば薬局山の手</t>
    <rPh sb="0" eb="2">
      <t>かぶしき</t>
    </rPh>
    <rPh sb="2" eb="4">
      <t>がいしゃ</t>
    </rPh>
    <rPh sb="16" eb="18">
      <t>やっきょく</t>
    </rPh>
    <rPh sb="18" eb="19">
      <t>やま</t>
    </rPh>
    <rPh sb="20" eb="21">
      <t>て</t>
    </rPh>
    <phoneticPr fontId="8" type="Hiragana"/>
  </si>
  <si>
    <t>あいの里調剤薬局</t>
    <rPh sb="3" eb="4">
      <t>さと</t>
    </rPh>
    <rPh sb="4" eb="6">
      <t>ちょうざい</t>
    </rPh>
    <rPh sb="6" eb="8">
      <t>やっきょく</t>
    </rPh>
    <phoneticPr fontId="8" type="Hiragana"/>
  </si>
  <si>
    <t>有限会社シー・エム・エスにしい薬局</t>
    <rPh sb="0" eb="2">
      <t>ユウゲン</t>
    </rPh>
    <rPh sb="2" eb="4">
      <t>カイシャ</t>
    </rPh>
    <rPh sb="15" eb="17">
      <t>ヤッキョク</t>
    </rPh>
    <phoneticPr fontId="6"/>
  </si>
  <si>
    <t>愛生舘ビル薬局</t>
    <rPh sb="0" eb="3">
      <t>アイセイカン</t>
    </rPh>
    <rPh sb="5" eb="7">
      <t>ヤッキョク</t>
    </rPh>
    <phoneticPr fontId="6"/>
  </si>
  <si>
    <t>フロンティアていね薬局</t>
    <rPh sb="9" eb="11">
      <t>ヤッキョク</t>
    </rPh>
    <phoneticPr fontId="2"/>
  </si>
  <si>
    <t>フラワー調剤</t>
    <rPh sb="4" eb="6">
      <t>ちょうざい</t>
    </rPh>
    <phoneticPr fontId="8" type="Hiragana"/>
  </si>
  <si>
    <t>有限会社ニレ薬局</t>
    <rPh sb="0" eb="2">
      <t>ゆうげん</t>
    </rPh>
    <rPh sb="2" eb="4">
      <t>がいしゃ</t>
    </rPh>
    <rPh sb="6" eb="8">
      <t>やっきょく</t>
    </rPh>
    <phoneticPr fontId="8" type="Hiragana"/>
  </si>
  <si>
    <t>なの花薬局新札幌駅前店</t>
  </si>
  <si>
    <t>札幌市厚別区厚別中央１条６丁目３番１号</t>
    <rPh sb="16" eb="17">
      <t>バン</t>
    </rPh>
    <rPh sb="18" eb="19">
      <t>ゴウ</t>
    </rPh>
    <phoneticPr fontId="6"/>
  </si>
  <si>
    <t>あさみ薬局</t>
    <rPh sb="3" eb="5">
      <t>ヤッキョク</t>
    </rPh>
    <phoneticPr fontId="6"/>
  </si>
  <si>
    <t>北野通薬局</t>
    <rPh sb="0" eb="2">
      <t>きたの</t>
    </rPh>
    <rPh sb="2" eb="3">
      <t>どお</t>
    </rPh>
    <rPh sb="3" eb="5">
      <t>やっきょく</t>
    </rPh>
    <phoneticPr fontId="8" type="Hiragana"/>
  </si>
  <si>
    <t>コーン薬局</t>
    <rPh sb="3" eb="5">
      <t>やっきょく</t>
    </rPh>
    <phoneticPr fontId="8" type="Hiragana"/>
  </si>
  <si>
    <t>有限会社クローバー薬局</t>
    <rPh sb="0" eb="4">
      <t>ゆうげんがいしゃ</t>
    </rPh>
    <rPh sb="9" eb="11">
      <t>やっきょく</t>
    </rPh>
    <phoneticPr fontId="8" type="Hiragana"/>
  </si>
  <si>
    <t>伏古メディカル薬局</t>
    <rPh sb="0" eb="1">
      <t>ふ</t>
    </rPh>
    <rPh sb="1" eb="2">
      <t>ふる</t>
    </rPh>
    <rPh sb="7" eb="9">
      <t>やっきょく</t>
    </rPh>
    <phoneticPr fontId="8" type="Hiragana"/>
  </si>
  <si>
    <t>札幌市東区伏古２条５丁目５番４号</t>
    <rPh sb="13" eb="14">
      <t>バン</t>
    </rPh>
    <rPh sb="15" eb="16">
      <t>ゴウ</t>
    </rPh>
    <phoneticPr fontId="6"/>
  </si>
  <si>
    <t>にしの薬局</t>
    <rPh sb="3" eb="5">
      <t>やっきょく</t>
    </rPh>
    <phoneticPr fontId="8" type="Hiragana"/>
  </si>
  <si>
    <t>札幌市西区西野３条７丁目３番６号</t>
  </si>
  <si>
    <t>旭山調剤薬局</t>
    <rPh sb="0" eb="1">
      <t>あさひ</t>
    </rPh>
    <rPh sb="1" eb="2">
      <t>やま</t>
    </rPh>
    <rPh sb="2" eb="4">
      <t>ちょうざい</t>
    </rPh>
    <rPh sb="4" eb="6">
      <t>やっきょく</t>
    </rPh>
    <phoneticPr fontId="8" type="Hiragana"/>
  </si>
  <si>
    <t>ていね調剤薬局</t>
    <rPh sb="3" eb="5">
      <t>チョウザイ</t>
    </rPh>
    <rPh sb="5" eb="7">
      <t>ヤッキョク</t>
    </rPh>
    <phoneticPr fontId="6"/>
  </si>
  <si>
    <t>株式会社大森薬局</t>
    <rPh sb="0" eb="4">
      <t>かぶしきがいしゃ</t>
    </rPh>
    <rPh sb="4" eb="6">
      <t>おおもり</t>
    </rPh>
    <rPh sb="6" eb="8">
      <t>やっきょく</t>
    </rPh>
    <phoneticPr fontId="8" type="Hiragana"/>
  </si>
  <si>
    <t>札幌市西区琴似１条５丁目３番２０号</t>
  </si>
  <si>
    <t>東札幌調剤薬局</t>
    <rPh sb="0" eb="1">
      <t>ひがし</t>
    </rPh>
    <rPh sb="1" eb="3">
      <t>さっぽろ</t>
    </rPh>
    <rPh sb="3" eb="5">
      <t>ちょうざい</t>
    </rPh>
    <rPh sb="5" eb="7">
      <t>やっきょく</t>
    </rPh>
    <phoneticPr fontId="8" type="Hiragana"/>
  </si>
  <si>
    <t>８丁目通調剤薬局</t>
    <rPh sb="1" eb="3">
      <t>ちょうめ</t>
    </rPh>
    <rPh sb="3" eb="4">
      <t>とお</t>
    </rPh>
    <rPh sb="4" eb="6">
      <t>ちょうざい</t>
    </rPh>
    <rPh sb="6" eb="8">
      <t>やっきょく</t>
    </rPh>
    <phoneticPr fontId="8" type="Hiragana"/>
  </si>
  <si>
    <t>サン調剤大通１４丁目薬局</t>
    <rPh sb="2" eb="4">
      <t>ちょうざい</t>
    </rPh>
    <rPh sb="4" eb="6">
      <t>おおどお</t>
    </rPh>
    <rPh sb="8" eb="10">
      <t>ちょうめ</t>
    </rPh>
    <rPh sb="10" eb="12">
      <t>やっきょく</t>
    </rPh>
    <phoneticPr fontId="8" type="Hiragana"/>
  </si>
  <si>
    <t>有限会社楽山堂平岸薬局</t>
    <rPh sb="0" eb="4">
      <t>ゆうげんがいしゃ</t>
    </rPh>
    <rPh sb="4" eb="5">
      <t>らく</t>
    </rPh>
    <rPh sb="5" eb="6">
      <t>やま</t>
    </rPh>
    <rPh sb="6" eb="7">
      <t>どう</t>
    </rPh>
    <rPh sb="7" eb="9">
      <t>ひらぎし</t>
    </rPh>
    <rPh sb="9" eb="11">
      <t>やっきょく</t>
    </rPh>
    <phoneticPr fontId="8" type="Hiragana"/>
  </si>
  <si>
    <t>有限会社西岡メディカル薬局</t>
    <rPh sb="0" eb="2">
      <t>ゆうげん</t>
    </rPh>
    <rPh sb="2" eb="4">
      <t>かいしゃ</t>
    </rPh>
    <rPh sb="4" eb="6">
      <t>にしおか</t>
    </rPh>
    <rPh sb="11" eb="13">
      <t>やっきょく</t>
    </rPh>
    <phoneticPr fontId="8" type="Hiragana"/>
  </si>
  <si>
    <t>札幌市豊平区西岡４条４丁目１－１西岡メディカルビル１階</t>
    <rPh sb="0" eb="3">
      <t>さっぽろし</t>
    </rPh>
    <rPh sb="3" eb="6">
      <t>とよひらく</t>
    </rPh>
    <rPh sb="6" eb="8">
      <t>にしおか</t>
    </rPh>
    <rPh sb="9" eb="10">
      <t>じょう</t>
    </rPh>
    <rPh sb="11" eb="13">
      <t>ちょうめ</t>
    </rPh>
    <rPh sb="16" eb="18">
      <t>にしおか</t>
    </rPh>
    <rPh sb="26" eb="27">
      <t>かい</t>
    </rPh>
    <phoneticPr fontId="8" type="Hiragana"/>
  </si>
  <si>
    <t>パシフィック薬局山鼻店</t>
    <rPh sb="6" eb="8">
      <t>やっきょく</t>
    </rPh>
    <rPh sb="8" eb="9">
      <t>やまはな</t>
    </rPh>
    <rPh sb="9" eb="10">
      <t>はな</t>
    </rPh>
    <rPh sb="10" eb="11">
      <t>みせ</t>
    </rPh>
    <phoneticPr fontId="8" type="Hiragana"/>
  </si>
  <si>
    <t>北２８条調剤薬局</t>
    <rPh sb="0" eb="1">
      <t>きた</t>
    </rPh>
    <rPh sb="3" eb="4">
      <t>じょう</t>
    </rPh>
    <rPh sb="4" eb="6">
      <t>ちょうざい</t>
    </rPh>
    <rPh sb="6" eb="8">
      <t>やっきょく</t>
    </rPh>
    <phoneticPr fontId="8" type="Hiragana"/>
  </si>
  <si>
    <t>パシフィック薬局南郷店</t>
    <rPh sb="6" eb="8">
      <t>やっきょく</t>
    </rPh>
    <rPh sb="8" eb="10">
      <t>なんごう</t>
    </rPh>
    <rPh sb="10" eb="11">
      <t>みせ</t>
    </rPh>
    <phoneticPr fontId="8" type="Hiragana"/>
  </si>
  <si>
    <t>カルナ調剤薬局</t>
    <rPh sb="3" eb="5">
      <t>ちょうざい</t>
    </rPh>
    <rPh sb="5" eb="7">
      <t>やっきょく</t>
    </rPh>
    <phoneticPr fontId="8" type="Hiragana"/>
  </si>
  <si>
    <t>ひかり調剤薬局</t>
    <rPh sb="3" eb="5">
      <t>ちょうざい</t>
    </rPh>
    <rPh sb="5" eb="7">
      <t>やっきょく</t>
    </rPh>
    <phoneticPr fontId="8" type="Hiragana"/>
  </si>
  <si>
    <t>札幌市中央区大通西５丁目８番地昭和ビル１階</t>
    <rPh sb="13" eb="15">
      <t>バンチ</t>
    </rPh>
    <rPh sb="20" eb="21">
      <t>カイ</t>
    </rPh>
    <phoneticPr fontId="6"/>
  </si>
  <si>
    <t>ハロー薬局稲穂店</t>
    <rPh sb="3" eb="5">
      <t>やっきょく</t>
    </rPh>
    <rPh sb="5" eb="7">
      <t>いなほ</t>
    </rPh>
    <rPh sb="7" eb="8">
      <t>みせ</t>
    </rPh>
    <phoneticPr fontId="8" type="Hiragana"/>
  </si>
  <si>
    <t>あしたば薬局もえぎ店</t>
    <rPh sb="4" eb="6">
      <t>やっきょく</t>
    </rPh>
    <rPh sb="9" eb="10">
      <t>てん</t>
    </rPh>
    <phoneticPr fontId="8" type="Hiragana"/>
  </si>
  <si>
    <t>ペンギン保険薬局７条店</t>
    <rPh sb="4" eb="6">
      <t>ほけん</t>
    </rPh>
    <rPh sb="6" eb="8">
      <t>やっきょく</t>
    </rPh>
    <rPh sb="9" eb="10">
      <t>じょう</t>
    </rPh>
    <rPh sb="10" eb="11">
      <t>てん</t>
    </rPh>
    <phoneticPr fontId="8" type="Hiragana"/>
  </si>
  <si>
    <t>保険調剤いちご薬局琴似店</t>
  </si>
  <si>
    <t>オーロラコクミン薬局</t>
    <rPh sb="8" eb="10">
      <t>やっきょく</t>
    </rPh>
    <phoneticPr fontId="8" type="Hiragana"/>
  </si>
  <si>
    <t>札幌市中央区大通西１丁目５－５オーロラタウンＡ－２６号</t>
    <rPh sb="2" eb="3">
      <t>シ</t>
    </rPh>
    <phoneticPr fontId="6"/>
  </si>
  <si>
    <t>調剤薬局ツルハドラッグ桑園店</t>
    <rPh sb="0" eb="2">
      <t>ちょうざい</t>
    </rPh>
    <rPh sb="2" eb="4">
      <t>やっきょく</t>
    </rPh>
    <rPh sb="11" eb="13">
      <t>そうえん</t>
    </rPh>
    <rPh sb="13" eb="14">
      <t>みせ</t>
    </rPh>
    <phoneticPr fontId="8" type="Hiragana"/>
  </si>
  <si>
    <t>栄町まる薬局</t>
    <rPh sb="0" eb="2">
      <t>さかえちょう</t>
    </rPh>
    <rPh sb="4" eb="6">
      <t>やっきょく</t>
    </rPh>
    <phoneticPr fontId="8" type="Hiragana"/>
  </si>
  <si>
    <t>イチミヤ薬局</t>
    <rPh sb="4" eb="6">
      <t>やっきょく</t>
    </rPh>
    <phoneticPr fontId="8" type="Hiragana"/>
  </si>
  <si>
    <t>マロン薬局</t>
    <rPh sb="3" eb="5">
      <t>やっきょく</t>
    </rPh>
    <phoneticPr fontId="8" type="Hiragana"/>
  </si>
  <si>
    <t>パンダ調剤薬局</t>
    <rPh sb="3" eb="5">
      <t>チョウザイ</t>
    </rPh>
    <rPh sb="5" eb="7">
      <t>ヤッキョク</t>
    </rPh>
    <phoneticPr fontId="6"/>
  </si>
  <si>
    <t>啓西薬局</t>
    <rPh sb="0" eb="1">
      <t>けい</t>
    </rPh>
    <rPh sb="1" eb="2">
      <t>にし</t>
    </rPh>
    <rPh sb="2" eb="4">
      <t>やっきょく</t>
    </rPh>
    <phoneticPr fontId="8" type="Hiragana"/>
  </si>
  <si>
    <t>かえで薬局宮の沢店</t>
    <rPh sb="3" eb="5">
      <t>やっきょく</t>
    </rPh>
    <rPh sb="5" eb="6">
      <t>みや</t>
    </rPh>
    <rPh sb="7" eb="9">
      <t>さわてん</t>
    </rPh>
    <phoneticPr fontId="8" type="Hiragana"/>
  </si>
  <si>
    <t>さいとう薬局</t>
    <rPh sb="4" eb="6">
      <t>やっきょく</t>
    </rPh>
    <phoneticPr fontId="8" type="Hiragana"/>
  </si>
  <si>
    <t>すみれ保険薬局</t>
    <rPh sb="3" eb="5">
      <t>ほけん</t>
    </rPh>
    <rPh sb="5" eb="7">
      <t>やっきょく</t>
    </rPh>
    <phoneticPr fontId="8" type="Hiragana"/>
  </si>
  <si>
    <t>ステラ調剤薬局</t>
    <rPh sb="3" eb="5">
      <t>チョウザイ</t>
    </rPh>
    <rPh sb="5" eb="7">
      <t>ヤッキョク</t>
    </rPh>
    <phoneticPr fontId="8"/>
  </si>
  <si>
    <t>りんご調剤薬局菊水店</t>
    <rPh sb="3" eb="5">
      <t>チョウザイ</t>
    </rPh>
    <rPh sb="5" eb="7">
      <t>ヤッキョク</t>
    </rPh>
    <rPh sb="7" eb="9">
      <t>キクスイ</t>
    </rPh>
    <rPh sb="9" eb="10">
      <t>テン</t>
    </rPh>
    <phoneticPr fontId="6"/>
  </si>
  <si>
    <t>調剤薬局ツルハドラッグ山の手店</t>
    <rPh sb="0" eb="2">
      <t>チョウザイ</t>
    </rPh>
    <rPh sb="2" eb="4">
      <t>ヤッキョク</t>
    </rPh>
    <rPh sb="11" eb="12">
      <t>ヤマ</t>
    </rPh>
    <rPh sb="13" eb="14">
      <t>テ</t>
    </rPh>
    <rPh sb="14" eb="15">
      <t>テン</t>
    </rPh>
    <phoneticPr fontId="6"/>
  </si>
  <si>
    <t>あしたば薬局南２条店</t>
    <rPh sb="4" eb="6">
      <t>ヤッキョク</t>
    </rPh>
    <rPh sb="6" eb="7">
      <t>ミナミ</t>
    </rPh>
    <rPh sb="8" eb="9">
      <t>ジョウ</t>
    </rPh>
    <rPh sb="9" eb="10">
      <t>ミセ</t>
    </rPh>
    <phoneticPr fontId="6"/>
  </si>
  <si>
    <t>はーぶ薬局</t>
    <rPh sb="3" eb="4">
      <t>ヤッ</t>
    </rPh>
    <rPh sb="4" eb="5">
      <t>キョク</t>
    </rPh>
    <phoneticPr fontId="6"/>
  </si>
  <si>
    <t>クリオネ北２１条薬局</t>
    <rPh sb="4" eb="5">
      <t>キタ</t>
    </rPh>
    <rPh sb="7" eb="8">
      <t>ジョウ</t>
    </rPh>
    <rPh sb="8" eb="9">
      <t>ヤッ</t>
    </rPh>
    <rPh sb="9" eb="10">
      <t>キョク</t>
    </rPh>
    <phoneticPr fontId="6"/>
  </si>
  <si>
    <t>けやき調剤薬局</t>
    <rPh sb="3" eb="5">
      <t>チョウザイ</t>
    </rPh>
    <rPh sb="5" eb="7">
      <t>ヤッキョク</t>
    </rPh>
    <phoneticPr fontId="6"/>
  </si>
  <si>
    <t>福住調剤薬局</t>
    <rPh sb="0" eb="2">
      <t>ふくずみ</t>
    </rPh>
    <rPh sb="2" eb="4">
      <t>ちょうざい</t>
    </rPh>
    <rPh sb="4" eb="6">
      <t>やっきょく</t>
    </rPh>
    <phoneticPr fontId="8" type="Hiragana"/>
  </si>
  <si>
    <t>フロンティア薬局曙店</t>
    <rPh sb="6" eb="8">
      <t>ヤッキョク</t>
    </rPh>
    <rPh sb="8" eb="9">
      <t>アケボノ</t>
    </rPh>
    <rPh sb="9" eb="10">
      <t>テン</t>
    </rPh>
    <phoneticPr fontId="6"/>
  </si>
  <si>
    <t>あすか薬局</t>
    <rPh sb="3" eb="5">
      <t>ヤッキョク</t>
    </rPh>
    <phoneticPr fontId="6"/>
  </si>
  <si>
    <t>西野ハーモニー薬局</t>
    <rPh sb="0" eb="2">
      <t>ニシノ</t>
    </rPh>
    <rPh sb="7" eb="9">
      <t>ヤッキョク</t>
    </rPh>
    <phoneticPr fontId="6"/>
  </si>
  <si>
    <t>げんき薬局札幌ハートセンター店</t>
    <rPh sb="3" eb="5">
      <t>ヤッキョク</t>
    </rPh>
    <rPh sb="5" eb="7">
      <t>サッポロ</t>
    </rPh>
    <rPh sb="14" eb="15">
      <t>テン</t>
    </rPh>
    <phoneticPr fontId="6"/>
  </si>
  <si>
    <t>みどり薬局元町店</t>
    <rPh sb="3" eb="5">
      <t>ヤッキョク</t>
    </rPh>
    <rPh sb="5" eb="7">
      <t>モトマチ</t>
    </rPh>
    <rPh sb="7" eb="8">
      <t>テン</t>
    </rPh>
    <phoneticPr fontId="6"/>
  </si>
  <si>
    <t>クリオネ南４条薬局</t>
    <rPh sb="4" eb="5">
      <t>ミナミ</t>
    </rPh>
    <rPh sb="6" eb="7">
      <t>ジョウ</t>
    </rPh>
    <rPh sb="7" eb="9">
      <t>ヤッキョク</t>
    </rPh>
    <phoneticPr fontId="6"/>
  </si>
  <si>
    <t>あおば薬局平和通店</t>
  </si>
  <si>
    <t>小倉　祥平</t>
    <rPh sb="0" eb="2">
      <t>オグラ</t>
    </rPh>
    <rPh sb="3" eb="4">
      <t>サチ</t>
    </rPh>
    <rPh sb="4" eb="5">
      <t>タイ</t>
    </rPh>
    <phoneticPr fontId="6"/>
  </si>
  <si>
    <t>ハート元町薬局</t>
    <rPh sb="3" eb="5">
      <t>モトマチ</t>
    </rPh>
    <rPh sb="5" eb="7">
      <t>ヤッキョク</t>
    </rPh>
    <phoneticPr fontId="2"/>
  </si>
  <si>
    <t>ハート手稲薬局</t>
    <rPh sb="3" eb="5">
      <t>テイネ</t>
    </rPh>
    <rPh sb="5" eb="7">
      <t>ヤッキョク</t>
    </rPh>
    <phoneticPr fontId="2"/>
  </si>
  <si>
    <t>なの花薬局北１７条店</t>
  </si>
  <si>
    <t>ユウキ調剤薬局毎日会館店</t>
    <rPh sb="3" eb="5">
      <t>チョウザイ</t>
    </rPh>
    <rPh sb="5" eb="7">
      <t>ヤッキョク</t>
    </rPh>
    <rPh sb="7" eb="9">
      <t>マイニチ</t>
    </rPh>
    <rPh sb="9" eb="11">
      <t>カイカン</t>
    </rPh>
    <rPh sb="11" eb="12">
      <t>テン</t>
    </rPh>
    <phoneticPr fontId="2"/>
  </si>
  <si>
    <t>中の沢調剤薬局</t>
  </si>
  <si>
    <t>西線５条薬局</t>
    <rPh sb="0" eb="1">
      <t>ニシ</t>
    </rPh>
    <rPh sb="1" eb="2">
      <t>セン</t>
    </rPh>
    <rPh sb="3" eb="4">
      <t>ジョウ</t>
    </rPh>
    <rPh sb="4" eb="6">
      <t>ヤッキョク</t>
    </rPh>
    <phoneticPr fontId="2"/>
  </si>
  <si>
    <t>札幌市豊平区中の島２条１丁目３番２５号カムオンビル１階</t>
    <rPh sb="26" eb="27">
      <t>カイ</t>
    </rPh>
    <phoneticPr fontId="6"/>
  </si>
  <si>
    <t>レインボー薬局豊平店</t>
  </si>
  <si>
    <t>あかしあ薬局</t>
  </si>
  <si>
    <t>はなぶさ調剤薬局西野５条店</t>
  </si>
  <si>
    <t>クリオネ曙６条薬局</t>
    <rPh sb="4" eb="5">
      <t>アケボノ</t>
    </rPh>
    <rPh sb="6" eb="7">
      <t>ジョウ</t>
    </rPh>
    <rPh sb="7" eb="9">
      <t>ヤッキョク</t>
    </rPh>
    <phoneticPr fontId="6"/>
  </si>
  <si>
    <t>なの花薬局新琴似店</t>
  </si>
  <si>
    <t>ノルデン薬局北栄店</t>
  </si>
  <si>
    <t>メルモ調剤薬局</t>
  </si>
  <si>
    <t>あおば薬局本町店</t>
  </si>
  <si>
    <t>クリオネ平岸薬局</t>
  </si>
  <si>
    <t>なの花薬局平岸店</t>
  </si>
  <si>
    <t>クリオネ山の手薬局</t>
  </si>
  <si>
    <t>キタ調剤薬局発寒南店</t>
  </si>
  <si>
    <t>札幌市西区発寒２条５丁目６番５号</t>
    <rPh sb="13" eb="14">
      <t>バン</t>
    </rPh>
    <rPh sb="15" eb="16">
      <t>ゴウ</t>
    </rPh>
    <phoneticPr fontId="6"/>
  </si>
  <si>
    <t>なの花薬局桑園店</t>
  </si>
  <si>
    <t>西岡メディカル薬局水源池通り店</t>
    <rPh sb="1" eb="2">
      <t>オカ</t>
    </rPh>
    <rPh sb="11" eb="12">
      <t>イケ</t>
    </rPh>
    <phoneticPr fontId="6"/>
  </si>
  <si>
    <t>レモン調剤薬局厚別通店</t>
  </si>
  <si>
    <t>レモン調剤薬局月寒店</t>
    <rPh sb="3" eb="5">
      <t>ちょうざい</t>
    </rPh>
    <rPh sb="5" eb="7">
      <t>やっきょく</t>
    </rPh>
    <rPh sb="7" eb="8">
      <t>つき</t>
    </rPh>
    <rPh sb="8" eb="9">
      <t>さむ</t>
    </rPh>
    <rPh sb="9" eb="10">
      <t>てん</t>
    </rPh>
    <phoneticPr fontId="8" type="Hiragana"/>
  </si>
  <si>
    <t>川端薬局八軒店</t>
  </si>
  <si>
    <t>あしたば薬局南７条店</t>
  </si>
  <si>
    <t>北日本調剤北光薬局</t>
  </si>
  <si>
    <t>キタ調剤薬局新琴似店</t>
  </si>
  <si>
    <t>調剤薬局ツルハドラッグ琴似中央店</t>
  </si>
  <si>
    <t>まこと調剤薬局琴似店</t>
  </si>
  <si>
    <t>ノルデン薬局琴似店</t>
  </si>
  <si>
    <t>屯田七条薬局</t>
    <rPh sb="2" eb="3">
      <t>７</t>
    </rPh>
    <phoneticPr fontId="6"/>
  </si>
  <si>
    <t>ふじい薬局１１条店</t>
    <rPh sb="3" eb="5">
      <t>やっきょく</t>
    </rPh>
    <rPh sb="7" eb="8">
      <t>じょう</t>
    </rPh>
    <rPh sb="8" eb="9">
      <t>みせ</t>
    </rPh>
    <phoneticPr fontId="8" type="Hiragana"/>
  </si>
  <si>
    <t>中の島調剤薬局</t>
  </si>
  <si>
    <t>札幌市豊平区中の島１条７丁目１２番１１号</t>
    <rPh sb="16" eb="17">
      <t>バン</t>
    </rPh>
    <rPh sb="19" eb="20">
      <t>ゴウ</t>
    </rPh>
    <phoneticPr fontId="6"/>
  </si>
  <si>
    <t>えるむ薬局</t>
    <rPh sb="3" eb="5">
      <t>ヤッキョク</t>
    </rPh>
    <phoneticPr fontId="6"/>
  </si>
  <si>
    <t>札幌市厚別区厚別中央２条４丁目９番１５号</t>
  </si>
  <si>
    <t>札幌市白石区南郷通１丁目北１－１ＳＴ相馬ビル１Ｆ</t>
  </si>
  <si>
    <t>カルナ調剤薬局サッポロファクトリー店</t>
  </si>
  <si>
    <t>さくら薬局札幌南１条店</t>
    <rPh sb="3" eb="5">
      <t>やっきょく</t>
    </rPh>
    <rPh sb="5" eb="7">
      <t>さっぽろ</t>
    </rPh>
    <rPh sb="7" eb="8">
      <t>みなみ</t>
    </rPh>
    <rPh sb="9" eb="10">
      <t>じょう</t>
    </rPh>
    <rPh sb="10" eb="11">
      <t>みせ</t>
    </rPh>
    <phoneticPr fontId="8" type="Hiragana"/>
  </si>
  <si>
    <t>さくら薬局札幌もいわ店</t>
    <rPh sb="3" eb="5">
      <t>やっきょく</t>
    </rPh>
    <rPh sb="5" eb="7">
      <t>さっぽろ</t>
    </rPh>
    <rPh sb="10" eb="11">
      <t>みせ</t>
    </rPh>
    <phoneticPr fontId="8" type="Hiragana"/>
  </si>
  <si>
    <t>ユウセイ薬局新道東店</t>
    <rPh sb="4" eb="6">
      <t>ヤッキョク</t>
    </rPh>
    <rPh sb="6" eb="10">
      <t>シンドウヒガシテン</t>
    </rPh>
    <phoneticPr fontId="6"/>
  </si>
  <si>
    <t>アルファ調剤薬局環状通東店</t>
  </si>
  <si>
    <t>みらくる薬局アリオ札幌店</t>
    <rPh sb="4" eb="6">
      <t>ヤッキョク</t>
    </rPh>
    <rPh sb="9" eb="12">
      <t>サッポロテン</t>
    </rPh>
    <phoneticPr fontId="6"/>
  </si>
  <si>
    <t>新琴似四番通調剤薬局</t>
    <rPh sb="0" eb="3">
      <t>しんことに</t>
    </rPh>
    <rPh sb="3" eb="5">
      <t>よんばん</t>
    </rPh>
    <rPh sb="5" eb="6">
      <t>とお</t>
    </rPh>
    <rPh sb="6" eb="8">
      <t>ちょうざい</t>
    </rPh>
    <rPh sb="8" eb="10">
      <t>やっきょく</t>
    </rPh>
    <phoneticPr fontId="8" type="Hiragana"/>
  </si>
  <si>
    <t>北光調剤薬局</t>
    <rPh sb="0" eb="1">
      <t>ほくとう</t>
    </rPh>
    <rPh sb="1" eb="2">
      <t>ひかり</t>
    </rPh>
    <rPh sb="2" eb="4">
      <t>ちょうざい</t>
    </rPh>
    <rPh sb="4" eb="6">
      <t>やっきょく</t>
    </rPh>
    <phoneticPr fontId="8" type="Hiragana"/>
  </si>
  <si>
    <t>札幌市東区北３８条東７丁目１番１８号</t>
    <rPh sb="14" eb="15">
      <t>バン</t>
    </rPh>
    <rPh sb="17" eb="18">
      <t>ゴウ</t>
    </rPh>
    <phoneticPr fontId="6"/>
  </si>
  <si>
    <t>サンレイク調剤薬局月寒中央店</t>
  </si>
  <si>
    <t>札幌市豊平区月寒中央通２丁目４番１０号</t>
    <rPh sb="15" eb="16">
      <t>バン</t>
    </rPh>
    <rPh sb="18" eb="19">
      <t>ゴウ</t>
    </rPh>
    <phoneticPr fontId="6"/>
  </si>
  <si>
    <t>あしたば薬局北大前店</t>
  </si>
  <si>
    <t>りんご調剤薬局北栄店</t>
  </si>
  <si>
    <t>ユーアイ調剤薬局</t>
    <rPh sb="4" eb="6">
      <t>ちょうざい</t>
    </rPh>
    <rPh sb="6" eb="8">
      <t>やっきょく</t>
    </rPh>
    <phoneticPr fontId="8" type="Hiragana"/>
  </si>
  <si>
    <t>サークル薬局山の手店</t>
  </si>
  <si>
    <t>アイエム薬局</t>
  </si>
  <si>
    <t>センター薬局月寒ひがし店</t>
  </si>
  <si>
    <t>はるにれ薬局栄通店</t>
  </si>
  <si>
    <t>西岡メディカル薬局みなみ店</t>
  </si>
  <si>
    <t>栄通グリーン薬局</t>
    <rPh sb="0" eb="1">
      <t>さかえ</t>
    </rPh>
    <rPh sb="1" eb="2">
      <t>とお</t>
    </rPh>
    <rPh sb="6" eb="8">
      <t>やっきょく</t>
    </rPh>
    <phoneticPr fontId="8" type="Hiragana"/>
  </si>
  <si>
    <t>マリン保険薬局</t>
    <rPh sb="3" eb="5">
      <t>ほけん</t>
    </rPh>
    <rPh sb="5" eb="7">
      <t>やっきょく</t>
    </rPh>
    <phoneticPr fontId="8" type="Hiragana"/>
  </si>
  <si>
    <t>りんご調剤薬局北３条店</t>
  </si>
  <si>
    <t>株式会社二十四軒薬局</t>
    <rPh sb="0" eb="2">
      <t>かぶしき</t>
    </rPh>
    <rPh sb="2" eb="4">
      <t>かいしゃ</t>
    </rPh>
    <rPh sb="4" eb="8">
      <t>にじゅうよんけん</t>
    </rPh>
    <rPh sb="8" eb="10">
      <t>やっきょく</t>
    </rPh>
    <phoneticPr fontId="8" type="Hiragana"/>
  </si>
  <si>
    <t>なの花薬局札幌北３条店</t>
  </si>
  <si>
    <t>日本調剤札医大前薬局</t>
    <rPh sb="0" eb="2">
      <t>にほん</t>
    </rPh>
    <rPh sb="2" eb="4">
      <t>ちょうざい</t>
    </rPh>
    <rPh sb="4" eb="5">
      <t>さつ</t>
    </rPh>
    <rPh sb="5" eb="7">
      <t>いだい</t>
    </rPh>
    <rPh sb="7" eb="8">
      <t>まえ</t>
    </rPh>
    <rPh sb="8" eb="10">
      <t>やっきょく</t>
    </rPh>
    <phoneticPr fontId="8" type="Hiragana"/>
  </si>
  <si>
    <t>からさわ薬局啓明店</t>
  </si>
  <si>
    <t>有限会社月寒アサヒ薬局</t>
  </si>
  <si>
    <t>モリモト薬局新札幌店</t>
    <rPh sb="4" eb="6">
      <t>やっきょく</t>
    </rPh>
    <rPh sb="6" eb="7">
      <t>しん</t>
    </rPh>
    <rPh sb="7" eb="9">
      <t>さっぽろ</t>
    </rPh>
    <rPh sb="9" eb="10">
      <t>てん</t>
    </rPh>
    <phoneticPr fontId="8" type="Hiragana"/>
  </si>
  <si>
    <t>東邦生命ビル薬局</t>
    <rPh sb="0" eb="2">
      <t>とうほう</t>
    </rPh>
    <rPh sb="2" eb="4">
      <t>せいめい</t>
    </rPh>
    <rPh sb="6" eb="8">
      <t>やっきょく</t>
    </rPh>
    <phoneticPr fontId="8" type="Hiragana"/>
  </si>
  <si>
    <t>パシフィック薬局南平岸店</t>
    <rPh sb="6" eb="8">
      <t>ヤッキョク</t>
    </rPh>
    <rPh sb="8" eb="9">
      <t>ミナミ</t>
    </rPh>
    <rPh sb="9" eb="11">
      <t>ヒラギシ</t>
    </rPh>
    <rPh sb="11" eb="12">
      <t>ミセ</t>
    </rPh>
    <phoneticPr fontId="6"/>
  </si>
  <si>
    <t>センター薬局エルム通り店</t>
    <rPh sb="4" eb="6">
      <t>やっきょく</t>
    </rPh>
    <rPh sb="9" eb="10">
      <t>とお</t>
    </rPh>
    <rPh sb="11" eb="12">
      <t>みせ</t>
    </rPh>
    <phoneticPr fontId="8" type="Hiragana"/>
  </si>
  <si>
    <t>みどり薬局札苗店</t>
  </si>
  <si>
    <t>調剤薬局ツルハドラッグ北１２条店</t>
    <rPh sb="0" eb="2">
      <t>チョウザイ</t>
    </rPh>
    <rPh sb="2" eb="4">
      <t>ヤッキョク</t>
    </rPh>
    <rPh sb="11" eb="12">
      <t>キタ</t>
    </rPh>
    <rPh sb="14" eb="15">
      <t>ジョウ</t>
    </rPh>
    <rPh sb="15" eb="16">
      <t>ミセ</t>
    </rPh>
    <phoneticPr fontId="6"/>
  </si>
  <si>
    <t>クリオネ発寒薬局</t>
  </si>
  <si>
    <t>ノルデン薬局白石店</t>
  </si>
  <si>
    <t>ノルデン薬局山の手店</t>
    <rPh sb="6" eb="7">
      <t>ヤマ</t>
    </rPh>
    <rPh sb="8" eb="9">
      <t>テ</t>
    </rPh>
    <rPh sb="9" eb="10">
      <t>ミセ</t>
    </rPh>
    <phoneticPr fontId="6"/>
  </si>
  <si>
    <t>さくら薬局札幌菊水店</t>
    <rPh sb="3" eb="5">
      <t>やっきょく</t>
    </rPh>
    <rPh sb="5" eb="7">
      <t>さっぽろ</t>
    </rPh>
    <rPh sb="7" eb="9">
      <t>きくすい</t>
    </rPh>
    <rPh sb="9" eb="10">
      <t>みせ</t>
    </rPh>
    <phoneticPr fontId="8" type="Hiragana"/>
  </si>
  <si>
    <t>さくら薬局札幌南九条店</t>
    <rPh sb="3" eb="5">
      <t>ヤッキョク</t>
    </rPh>
    <rPh sb="5" eb="7">
      <t>サッポロ</t>
    </rPh>
    <rPh sb="7" eb="8">
      <t>ミナミ</t>
    </rPh>
    <rPh sb="8" eb="9">
      <t>９</t>
    </rPh>
    <rPh sb="9" eb="10">
      <t>ジョウ</t>
    </rPh>
    <rPh sb="10" eb="11">
      <t>ミセ</t>
    </rPh>
    <phoneticPr fontId="6"/>
  </si>
  <si>
    <t>レモン調剤薬局下手稲通店</t>
    <rPh sb="3" eb="5">
      <t>チョウザイ</t>
    </rPh>
    <rPh sb="5" eb="7">
      <t>ヤッキョク</t>
    </rPh>
    <rPh sb="7" eb="8">
      <t>シモ</t>
    </rPh>
    <rPh sb="8" eb="10">
      <t>テイネ</t>
    </rPh>
    <rPh sb="10" eb="11">
      <t>トオ</t>
    </rPh>
    <rPh sb="11" eb="12">
      <t>テン</t>
    </rPh>
    <phoneticPr fontId="6"/>
  </si>
  <si>
    <t>なの花薬局西宮の沢店</t>
  </si>
  <si>
    <t>クリオネ美しが丘薬局</t>
  </si>
  <si>
    <t>そうごう薬局札幌平岸店</t>
  </si>
  <si>
    <t>三信調剤薬局北２条店</t>
    <rPh sb="0" eb="1">
      <t>サン</t>
    </rPh>
    <rPh sb="1" eb="2">
      <t>シン</t>
    </rPh>
    <rPh sb="2" eb="6">
      <t>チョウザイヤッキョク</t>
    </rPh>
    <rPh sb="6" eb="7">
      <t>キタ</t>
    </rPh>
    <rPh sb="8" eb="9">
      <t>ジョウ</t>
    </rPh>
    <rPh sb="9" eb="10">
      <t>テン</t>
    </rPh>
    <phoneticPr fontId="2"/>
  </si>
  <si>
    <t>札幌市南区澄川３条３丁目４番１０号佐久間ビル１階</t>
    <rPh sb="13" eb="14">
      <t>バン</t>
    </rPh>
    <rPh sb="16" eb="17">
      <t>ゴウ</t>
    </rPh>
    <rPh sb="17" eb="20">
      <t>サクマ</t>
    </rPh>
    <rPh sb="23" eb="24">
      <t>カイ</t>
    </rPh>
    <phoneticPr fontId="6"/>
  </si>
  <si>
    <t>ノルデン薬局麻生店</t>
    <rPh sb="4" eb="6">
      <t>ヤッキョク</t>
    </rPh>
    <rPh sb="6" eb="8">
      <t>アザブ</t>
    </rPh>
    <rPh sb="8" eb="9">
      <t>テン</t>
    </rPh>
    <phoneticPr fontId="6"/>
  </si>
  <si>
    <t>札幌市北区北３８条西８丁目２番１号</t>
    <rPh sb="14" eb="15">
      <t>バン</t>
    </rPh>
    <rPh sb="16" eb="17">
      <t>ゴウ</t>
    </rPh>
    <phoneticPr fontId="6"/>
  </si>
  <si>
    <t>アルファ調剤薬局月寒東店</t>
  </si>
  <si>
    <t>札幌市豊平区月寒東１条１１丁目２番２号</t>
    <rPh sb="16" eb="17">
      <t>バン</t>
    </rPh>
    <rPh sb="18" eb="19">
      <t>ゴウ</t>
    </rPh>
    <phoneticPr fontId="6"/>
  </si>
  <si>
    <t>クローバー薬局手稲店</t>
    <rPh sb="5" eb="7">
      <t>ヤッキョク</t>
    </rPh>
    <rPh sb="7" eb="10">
      <t>テイネテン</t>
    </rPh>
    <phoneticPr fontId="2"/>
  </si>
  <si>
    <t>有限会社キタ調剤薬局稲積店</t>
    <rPh sb="0" eb="4">
      <t>ユウゲンガイシャ</t>
    </rPh>
    <rPh sb="6" eb="8">
      <t>チョウザイ</t>
    </rPh>
    <rPh sb="8" eb="10">
      <t>ヤッキョク</t>
    </rPh>
    <rPh sb="10" eb="12">
      <t>イナヅミ</t>
    </rPh>
    <rPh sb="12" eb="13">
      <t>テン</t>
    </rPh>
    <phoneticPr fontId="2"/>
  </si>
  <si>
    <t>なかのしま調剤薬局</t>
  </si>
  <si>
    <t>クローバー薬局百合が原店</t>
  </si>
  <si>
    <t>ココカラファイン薬局桑園店</t>
    <rPh sb="8" eb="10">
      <t>やっきょく</t>
    </rPh>
    <rPh sb="10" eb="13">
      <t>そうえんてん</t>
    </rPh>
    <phoneticPr fontId="8" type="Hiragana"/>
  </si>
  <si>
    <t>ココカラファイン薬局サンピアザ店</t>
    <rPh sb="8" eb="10">
      <t>やっきょく</t>
    </rPh>
    <rPh sb="15" eb="16">
      <t>てん</t>
    </rPh>
    <phoneticPr fontId="8" type="Hiragana"/>
  </si>
  <si>
    <t>札幌市厚別区厚別中央２条５丁目７番２号サンピアザ３階</t>
    <rPh sb="16" eb="17">
      <t>バン</t>
    </rPh>
    <rPh sb="18" eb="19">
      <t>ゴウ</t>
    </rPh>
    <phoneticPr fontId="6"/>
  </si>
  <si>
    <t>クリオネ西１８丁目薬局</t>
    <rPh sb="4" eb="5">
      <t>ニシ</t>
    </rPh>
    <rPh sb="7" eb="9">
      <t>チョウメ</t>
    </rPh>
    <rPh sb="9" eb="11">
      <t>ヤッキョク</t>
    </rPh>
    <phoneticPr fontId="6"/>
  </si>
  <si>
    <t>札幌市中央区大通西１８丁目１－３０道新西ビル２階</t>
    <rPh sb="23" eb="24">
      <t>カイ</t>
    </rPh>
    <phoneticPr fontId="6"/>
  </si>
  <si>
    <t>クリオネていね薬局</t>
    <rPh sb="7" eb="9">
      <t>ヤッキョク</t>
    </rPh>
    <phoneticPr fontId="6"/>
  </si>
  <si>
    <t>東区ひまわり薬局</t>
    <rPh sb="0" eb="2">
      <t>ヒガシク</t>
    </rPh>
    <rPh sb="6" eb="8">
      <t>ヤッキョク</t>
    </rPh>
    <phoneticPr fontId="6"/>
  </si>
  <si>
    <t>札幌市東区東苗穂５条１丁目１１番１号勤医協札幌東ビル１階</t>
  </si>
  <si>
    <t>プラム薬局大谷地店</t>
    <rPh sb="3" eb="5">
      <t>ヤッキョク</t>
    </rPh>
    <rPh sb="5" eb="8">
      <t>オオヤチ</t>
    </rPh>
    <rPh sb="8" eb="9">
      <t>ミセ</t>
    </rPh>
    <phoneticPr fontId="6"/>
  </si>
  <si>
    <t>札幌市厚別区大谷地東５丁目６番１０号</t>
    <rPh sb="6" eb="9">
      <t>オオヤチ</t>
    </rPh>
    <rPh sb="9" eb="10">
      <t>ヒガシ</t>
    </rPh>
    <rPh sb="11" eb="13">
      <t>チョウメ</t>
    </rPh>
    <rPh sb="14" eb="15">
      <t>バン</t>
    </rPh>
    <rPh sb="17" eb="18">
      <t>ゴウ</t>
    </rPh>
    <phoneticPr fontId="6"/>
  </si>
  <si>
    <t>ラスカル調剤薬局新川店</t>
    <rPh sb="4" eb="6">
      <t>チョウザイ</t>
    </rPh>
    <rPh sb="6" eb="8">
      <t>ヤッキョク</t>
    </rPh>
    <rPh sb="8" eb="10">
      <t>シンカワ</t>
    </rPh>
    <rPh sb="10" eb="11">
      <t>ミセ</t>
    </rPh>
    <phoneticPr fontId="6"/>
  </si>
  <si>
    <t>なの花薬局真栄店</t>
    <rPh sb="2" eb="3">
      <t>ハナ</t>
    </rPh>
    <rPh sb="3" eb="5">
      <t>ヤッキョク</t>
    </rPh>
    <rPh sb="5" eb="7">
      <t>マサカエ</t>
    </rPh>
    <rPh sb="7" eb="8">
      <t>テン</t>
    </rPh>
    <phoneticPr fontId="6"/>
  </si>
  <si>
    <t>札幌市清田区真栄１条１丁目１番１５号</t>
    <rPh sb="14" eb="15">
      <t>バン</t>
    </rPh>
    <rPh sb="17" eb="18">
      <t>ゴウ</t>
    </rPh>
    <phoneticPr fontId="6"/>
  </si>
  <si>
    <t>ただ薬局菊水元町店</t>
    <rPh sb="2" eb="4">
      <t>ヤッキョク</t>
    </rPh>
    <rPh sb="4" eb="6">
      <t>キクスイ</t>
    </rPh>
    <rPh sb="6" eb="8">
      <t>モトマチ</t>
    </rPh>
    <rPh sb="8" eb="9">
      <t>ミセ</t>
    </rPh>
    <phoneticPr fontId="6"/>
  </si>
  <si>
    <t>フロンティア薬局手稲駅前店</t>
    <rPh sb="6" eb="8">
      <t>ヤッキョク</t>
    </rPh>
    <rPh sb="8" eb="10">
      <t>テイネ</t>
    </rPh>
    <rPh sb="10" eb="12">
      <t>エキマエ</t>
    </rPh>
    <rPh sb="12" eb="13">
      <t>ミセ</t>
    </rPh>
    <phoneticPr fontId="6"/>
  </si>
  <si>
    <t>あおぞら薬局新川店</t>
    <rPh sb="4" eb="6">
      <t>ヤッキョク</t>
    </rPh>
    <rPh sb="6" eb="8">
      <t>シンカワ</t>
    </rPh>
    <rPh sb="8" eb="9">
      <t>ミセ</t>
    </rPh>
    <phoneticPr fontId="6"/>
  </si>
  <si>
    <t>聖園調剤薬局東雁来店</t>
    <rPh sb="0" eb="1">
      <t>セイ</t>
    </rPh>
    <rPh sb="1" eb="2">
      <t>エン</t>
    </rPh>
    <rPh sb="2" eb="4">
      <t>チョウザイ</t>
    </rPh>
    <rPh sb="4" eb="6">
      <t>ヤッキョク</t>
    </rPh>
    <rPh sb="6" eb="9">
      <t>ヒガシカリキ</t>
    </rPh>
    <rPh sb="9" eb="10">
      <t>テン</t>
    </rPh>
    <phoneticPr fontId="6"/>
  </si>
  <si>
    <t>札幌市東区東雁来１１条４丁目１番８号</t>
    <rPh sb="17" eb="18">
      <t>ゴウ</t>
    </rPh>
    <phoneticPr fontId="6"/>
  </si>
  <si>
    <t>ドリーム薬局白石店</t>
    <rPh sb="4" eb="6">
      <t>ヤッキョク</t>
    </rPh>
    <rPh sb="6" eb="9">
      <t>シロイシテン</t>
    </rPh>
    <phoneticPr fontId="6"/>
  </si>
  <si>
    <t>調剤薬局健康いちばん琴似店</t>
    <rPh sb="0" eb="2">
      <t>チョウザイ</t>
    </rPh>
    <rPh sb="2" eb="4">
      <t>ヤッキョク</t>
    </rPh>
    <rPh sb="4" eb="6">
      <t>ケンコウ</t>
    </rPh>
    <rPh sb="10" eb="13">
      <t>コトニテン</t>
    </rPh>
    <phoneticPr fontId="2"/>
  </si>
  <si>
    <t>アルファ調剤薬局駅前通り店</t>
    <rPh sb="4" eb="6">
      <t>チョウザイ</t>
    </rPh>
    <rPh sb="6" eb="8">
      <t>ヤッキョク</t>
    </rPh>
    <rPh sb="8" eb="10">
      <t>エキマエ</t>
    </rPh>
    <rPh sb="10" eb="11">
      <t>トオ</t>
    </rPh>
    <rPh sb="12" eb="13">
      <t>ミセ</t>
    </rPh>
    <phoneticPr fontId="2"/>
  </si>
  <si>
    <t>株式会社青野カンガルー薬局</t>
    <rPh sb="0" eb="4">
      <t>カブシキガイシャ</t>
    </rPh>
    <rPh sb="4" eb="6">
      <t>アオノ</t>
    </rPh>
    <rPh sb="11" eb="13">
      <t>ヤッキョク</t>
    </rPh>
    <phoneticPr fontId="6"/>
  </si>
  <si>
    <t>株式会社くすりのもりた清田店</t>
    <rPh sb="11" eb="14">
      <t>キヨタテン</t>
    </rPh>
    <phoneticPr fontId="6"/>
  </si>
  <si>
    <t>ドリーム薬局北３条店</t>
    <rPh sb="4" eb="6">
      <t>ヤッキョク</t>
    </rPh>
    <rPh sb="6" eb="7">
      <t>キタ</t>
    </rPh>
    <rPh sb="8" eb="9">
      <t>ジョウ</t>
    </rPh>
    <rPh sb="9" eb="10">
      <t>ミセ</t>
    </rPh>
    <phoneticPr fontId="6"/>
  </si>
  <si>
    <t>保険調剤いちご薬局もえれ店</t>
    <rPh sb="0" eb="2">
      <t>ホケン</t>
    </rPh>
    <rPh sb="2" eb="4">
      <t>チョウザイ</t>
    </rPh>
    <rPh sb="7" eb="9">
      <t>ヤッキョク</t>
    </rPh>
    <rPh sb="12" eb="13">
      <t>ミセ</t>
    </rPh>
    <phoneticPr fontId="2"/>
  </si>
  <si>
    <t>アルファ調剤薬局中の沢店</t>
    <rPh sb="4" eb="6">
      <t>チョウザイ</t>
    </rPh>
    <rPh sb="6" eb="8">
      <t>ヤッキョク</t>
    </rPh>
    <rPh sb="8" eb="9">
      <t>ナカ</t>
    </rPh>
    <rPh sb="10" eb="11">
      <t>サワ</t>
    </rPh>
    <rPh sb="11" eb="12">
      <t>ミセ</t>
    </rPh>
    <phoneticPr fontId="6"/>
  </si>
  <si>
    <t>調剤薬局ツルハドラッグ南８条店</t>
    <rPh sb="0" eb="2">
      <t>チョウザイ</t>
    </rPh>
    <rPh sb="2" eb="4">
      <t>ヤッキョク</t>
    </rPh>
    <rPh sb="11" eb="12">
      <t>ミナミ</t>
    </rPh>
    <rPh sb="13" eb="14">
      <t>ジョウ</t>
    </rPh>
    <rPh sb="14" eb="15">
      <t>ミセ</t>
    </rPh>
    <phoneticPr fontId="6"/>
  </si>
  <si>
    <t>調剤薬局ツルハドラッグひばりが丘店</t>
    <rPh sb="0" eb="2">
      <t>チョウザイ</t>
    </rPh>
    <rPh sb="2" eb="4">
      <t>ヤッキョク</t>
    </rPh>
    <rPh sb="15" eb="16">
      <t>オカ</t>
    </rPh>
    <rPh sb="16" eb="17">
      <t>ミセ</t>
    </rPh>
    <phoneticPr fontId="6"/>
  </si>
  <si>
    <t>マーレ保険薬局</t>
    <rPh sb="3" eb="5">
      <t>ホケン</t>
    </rPh>
    <rPh sb="5" eb="7">
      <t>ヤッキョク</t>
    </rPh>
    <phoneticPr fontId="6"/>
  </si>
  <si>
    <t>ノルデン薬局藤野店</t>
    <rPh sb="4" eb="6">
      <t>ヤッキョク</t>
    </rPh>
    <rPh sb="6" eb="9">
      <t>フジノテン</t>
    </rPh>
    <phoneticPr fontId="6"/>
  </si>
  <si>
    <t>札幌市南区藤野２条２丁目１番１６号</t>
    <rPh sb="13" eb="14">
      <t>バン</t>
    </rPh>
    <rPh sb="16" eb="17">
      <t>ゴウ</t>
    </rPh>
    <phoneticPr fontId="6"/>
  </si>
  <si>
    <t>手稲すみれ薬局</t>
    <rPh sb="0" eb="2">
      <t>テイネ</t>
    </rPh>
    <rPh sb="5" eb="7">
      <t>ヤッキョク</t>
    </rPh>
    <phoneticPr fontId="6"/>
  </si>
  <si>
    <t>新道東薬局</t>
    <rPh sb="0" eb="3">
      <t>シンドウヒガシ</t>
    </rPh>
    <rPh sb="3" eb="5">
      <t>ヤッキョク</t>
    </rPh>
    <phoneticPr fontId="6"/>
  </si>
  <si>
    <t>エルフ調剤薬局</t>
    <rPh sb="3" eb="5">
      <t>チョウザイ</t>
    </rPh>
    <rPh sb="5" eb="7">
      <t>ヤッキョク</t>
    </rPh>
    <phoneticPr fontId="6"/>
  </si>
  <si>
    <t>日本調剤菊水三条薬局</t>
    <rPh sb="0" eb="2">
      <t>ニホン</t>
    </rPh>
    <rPh sb="2" eb="4">
      <t>チョウザイ</t>
    </rPh>
    <rPh sb="4" eb="6">
      <t>キクスイ</t>
    </rPh>
    <rPh sb="6" eb="8">
      <t>サンジョウ</t>
    </rPh>
    <rPh sb="8" eb="10">
      <t>ヤッキョク</t>
    </rPh>
    <phoneticPr fontId="6"/>
  </si>
  <si>
    <t>ナカジマ薬局北大前店</t>
    <rPh sb="4" eb="6">
      <t>ヤッキョク</t>
    </rPh>
    <rPh sb="6" eb="8">
      <t>ホクダイ</t>
    </rPh>
    <rPh sb="8" eb="9">
      <t>マエ</t>
    </rPh>
    <rPh sb="9" eb="10">
      <t>ミセ</t>
    </rPh>
    <phoneticPr fontId="6"/>
  </si>
  <si>
    <t>ピーナッツ薬局医大前店</t>
    <rPh sb="5" eb="7">
      <t>ヤッキョク</t>
    </rPh>
    <rPh sb="7" eb="9">
      <t>イダイ</t>
    </rPh>
    <rPh sb="9" eb="10">
      <t>マエ</t>
    </rPh>
    <rPh sb="10" eb="11">
      <t>ミセ</t>
    </rPh>
    <phoneticPr fontId="6"/>
  </si>
  <si>
    <t>株式会社青野とよひら薬局</t>
    <rPh sb="0" eb="4">
      <t>カブシキガイシャ</t>
    </rPh>
    <rPh sb="4" eb="6">
      <t>アオノ</t>
    </rPh>
    <rPh sb="10" eb="12">
      <t>ヤッキョク</t>
    </rPh>
    <phoneticPr fontId="6"/>
  </si>
  <si>
    <t>プラム薬局北１０条店</t>
    <rPh sb="3" eb="5">
      <t>ヤッキョク</t>
    </rPh>
    <rPh sb="5" eb="6">
      <t>キタ</t>
    </rPh>
    <rPh sb="8" eb="9">
      <t>ジョウ</t>
    </rPh>
    <rPh sb="9" eb="10">
      <t>ミセ</t>
    </rPh>
    <phoneticPr fontId="6"/>
  </si>
  <si>
    <t>札幌市北区北１０条西４丁目１番１３号</t>
    <rPh sb="14" eb="15">
      <t>バン</t>
    </rPh>
    <rPh sb="17" eb="18">
      <t>ゴウ</t>
    </rPh>
    <phoneticPr fontId="6"/>
  </si>
  <si>
    <t>あお薬局白石店</t>
    <rPh sb="2" eb="4">
      <t>ヤッキョク</t>
    </rPh>
    <rPh sb="4" eb="7">
      <t>シロイシテン</t>
    </rPh>
    <phoneticPr fontId="6"/>
  </si>
  <si>
    <t>琴似メディカル薬局</t>
    <rPh sb="0" eb="1">
      <t>こと</t>
    </rPh>
    <rPh sb="1" eb="2">
      <t>に</t>
    </rPh>
    <rPh sb="7" eb="9">
      <t>やっきょく</t>
    </rPh>
    <phoneticPr fontId="8" type="Hiragana"/>
  </si>
  <si>
    <t>ノルデン薬局円山公園店</t>
    <rPh sb="4" eb="6">
      <t>ヤッキョク</t>
    </rPh>
    <rPh sb="6" eb="11">
      <t>マルヤマコウエンテン</t>
    </rPh>
    <phoneticPr fontId="6"/>
  </si>
  <si>
    <t>ペネシア調剤薬局</t>
    <rPh sb="4" eb="6">
      <t>チョウザイ</t>
    </rPh>
    <rPh sb="6" eb="8">
      <t>ヤッキョク</t>
    </rPh>
    <phoneticPr fontId="6"/>
  </si>
  <si>
    <t>クリオネ西２０丁目薬局</t>
    <rPh sb="4" eb="5">
      <t>ニシ</t>
    </rPh>
    <rPh sb="7" eb="9">
      <t>チョウメ</t>
    </rPh>
    <rPh sb="9" eb="11">
      <t>ヤッキョク</t>
    </rPh>
    <phoneticPr fontId="6"/>
  </si>
  <si>
    <t>しろいし薬局</t>
    <rPh sb="4" eb="6">
      <t>やっきょく</t>
    </rPh>
    <phoneticPr fontId="8" type="Hiragana"/>
  </si>
  <si>
    <t>ケミカル薬局大谷地店</t>
    <rPh sb="4" eb="6">
      <t>ヤッキョク</t>
    </rPh>
    <rPh sb="6" eb="9">
      <t>オオヤチ</t>
    </rPh>
    <rPh sb="9" eb="10">
      <t>ミセ</t>
    </rPh>
    <phoneticPr fontId="6"/>
  </si>
  <si>
    <t>あしたば薬局南平岸店</t>
    <rPh sb="4" eb="6">
      <t>ヤッキョク</t>
    </rPh>
    <rPh sb="6" eb="10">
      <t>ミナミヒラギシテン</t>
    </rPh>
    <phoneticPr fontId="6"/>
  </si>
  <si>
    <t>ともえ調剤薬局</t>
    <rPh sb="3" eb="5">
      <t>チョウザイ</t>
    </rPh>
    <rPh sb="5" eb="7">
      <t>ヤッキョク</t>
    </rPh>
    <phoneticPr fontId="6"/>
  </si>
  <si>
    <t>調剤薬局ツルハドラッグ旭ヶ丘８条店</t>
    <rPh sb="0" eb="2">
      <t>チョウザイ</t>
    </rPh>
    <rPh sb="2" eb="4">
      <t>ヤッキョク</t>
    </rPh>
    <rPh sb="11" eb="14">
      <t>アサヒガオカ</t>
    </rPh>
    <rPh sb="15" eb="16">
      <t>ジョウ</t>
    </rPh>
    <rPh sb="16" eb="17">
      <t>ミセ</t>
    </rPh>
    <phoneticPr fontId="2"/>
  </si>
  <si>
    <t>有限会社しらかば薬局白石店</t>
    <rPh sb="0" eb="4">
      <t>ユウゲンガイシャ</t>
    </rPh>
    <rPh sb="10" eb="13">
      <t>シロイシテン</t>
    </rPh>
    <phoneticPr fontId="6"/>
  </si>
  <si>
    <t>Ｎ１８調剤薬局</t>
  </si>
  <si>
    <t>富丘調剤薬局</t>
  </si>
  <si>
    <t>月寒調剤薬局</t>
    <rPh sb="0" eb="2">
      <t>ツキサム</t>
    </rPh>
    <rPh sb="2" eb="4">
      <t>チョウザイ</t>
    </rPh>
    <rPh sb="4" eb="6">
      <t>ヤッキョク</t>
    </rPh>
    <phoneticPr fontId="6"/>
  </si>
  <si>
    <t>なの花薬局札幌北１８条店</t>
  </si>
  <si>
    <t>プラム薬局桑園店</t>
    <rPh sb="3" eb="5">
      <t>ヤッキョク</t>
    </rPh>
    <rPh sb="5" eb="8">
      <t>ソウエンテン</t>
    </rPh>
    <phoneticPr fontId="6"/>
  </si>
  <si>
    <t>あしたば薬局川沿店</t>
    <rPh sb="4" eb="6">
      <t>ヤッキョク</t>
    </rPh>
    <rPh sb="6" eb="8">
      <t>カワゾエ</t>
    </rPh>
    <rPh sb="8" eb="9">
      <t>ミセ</t>
    </rPh>
    <phoneticPr fontId="6"/>
  </si>
  <si>
    <t>なの花薬局手稲稲穂店</t>
    <rPh sb="2" eb="3">
      <t>ハナ</t>
    </rPh>
    <rPh sb="3" eb="5">
      <t>ヤッキョク</t>
    </rPh>
    <rPh sb="5" eb="7">
      <t>テイネ</t>
    </rPh>
    <rPh sb="7" eb="9">
      <t>イナホ</t>
    </rPh>
    <rPh sb="9" eb="10">
      <t>ミセ</t>
    </rPh>
    <phoneticPr fontId="6"/>
  </si>
  <si>
    <t>篠路調剤薬局</t>
    <rPh sb="0" eb="2">
      <t>シノロ</t>
    </rPh>
    <rPh sb="2" eb="4">
      <t>チョウザイ</t>
    </rPh>
    <rPh sb="4" eb="6">
      <t>ヤッキョク</t>
    </rPh>
    <phoneticPr fontId="6"/>
  </si>
  <si>
    <t>メイプル調剤薬局大通店</t>
  </si>
  <si>
    <t>メイプル調剤薬局円山店</t>
  </si>
  <si>
    <t>リリィ薬局東雁来店</t>
    <rPh sb="3" eb="5">
      <t>ヤッキョク</t>
    </rPh>
    <rPh sb="5" eb="6">
      <t>ヒガシ</t>
    </rPh>
    <rPh sb="6" eb="7">
      <t>カリ</t>
    </rPh>
    <rPh sb="7" eb="8">
      <t>ク</t>
    </rPh>
    <rPh sb="8" eb="9">
      <t>ミセ</t>
    </rPh>
    <phoneticPr fontId="6"/>
  </si>
  <si>
    <t>ナカジマ薬局札幌在宅調剤センター</t>
    <rPh sb="4" eb="6">
      <t>ヤッキョク</t>
    </rPh>
    <rPh sb="6" eb="8">
      <t>サッポロ</t>
    </rPh>
    <rPh sb="8" eb="10">
      <t>ザイタク</t>
    </rPh>
    <rPh sb="10" eb="12">
      <t>チョウザイ</t>
    </rPh>
    <phoneticPr fontId="6"/>
  </si>
  <si>
    <t>札幌市中央区北３条東８丁目８番４号砂子ビル１階</t>
    <rPh sb="14" eb="15">
      <t>バン</t>
    </rPh>
    <rPh sb="16" eb="17">
      <t>ゴウ</t>
    </rPh>
    <phoneticPr fontId="6"/>
  </si>
  <si>
    <t>さくら薬局札幌山鼻南店</t>
  </si>
  <si>
    <t>なの花薬局手稲駅前店</t>
  </si>
  <si>
    <t>アイランド薬局にれ店</t>
    <rPh sb="5" eb="7">
      <t>ヤッキョク</t>
    </rPh>
    <rPh sb="9" eb="10">
      <t>テン</t>
    </rPh>
    <phoneticPr fontId="6"/>
  </si>
  <si>
    <t>アイランド薬局東札幌店</t>
    <rPh sb="7" eb="11">
      <t>ヒガシサッポロテン</t>
    </rPh>
    <phoneticPr fontId="6"/>
  </si>
  <si>
    <t>かえで薬局伏見店</t>
    <rPh sb="3" eb="5">
      <t>ヤッキョク</t>
    </rPh>
    <rPh sb="5" eb="8">
      <t>フシミテン</t>
    </rPh>
    <phoneticPr fontId="6"/>
  </si>
  <si>
    <t>山本　充桂</t>
    <rPh sb="0" eb="2">
      <t>ヤマモト</t>
    </rPh>
    <rPh sb="3" eb="4">
      <t>ミツ</t>
    </rPh>
    <rPh sb="4" eb="5">
      <t>カツラ</t>
    </rPh>
    <phoneticPr fontId="2"/>
  </si>
  <si>
    <t>調剤薬局ツルハドラッグ手稲前田店</t>
    <rPh sb="0" eb="2">
      <t>チョウザイ</t>
    </rPh>
    <rPh sb="2" eb="4">
      <t>ヤッキョク</t>
    </rPh>
    <rPh sb="11" eb="13">
      <t>テイネ</t>
    </rPh>
    <rPh sb="13" eb="15">
      <t>マエダ</t>
    </rPh>
    <rPh sb="15" eb="16">
      <t>テン</t>
    </rPh>
    <phoneticPr fontId="6"/>
  </si>
  <si>
    <t>山の手調剤薬局</t>
    <rPh sb="0" eb="1">
      <t>やま</t>
    </rPh>
    <rPh sb="2" eb="3">
      <t>て</t>
    </rPh>
    <rPh sb="3" eb="5">
      <t>ちょうざい</t>
    </rPh>
    <rPh sb="5" eb="7">
      <t>やっきょく</t>
    </rPh>
    <phoneticPr fontId="8" type="Hiragana"/>
  </si>
  <si>
    <t>ソラリス薬局菊水店</t>
  </si>
  <si>
    <t>キタ調剤薬局澄川店</t>
  </si>
  <si>
    <t>かえで薬局大学通り店</t>
    <rPh sb="3" eb="5">
      <t>ヤッキョク</t>
    </rPh>
    <rPh sb="5" eb="7">
      <t>ダイガク</t>
    </rPh>
    <rPh sb="7" eb="8">
      <t>ドオ</t>
    </rPh>
    <rPh sb="9" eb="10">
      <t>ミセ</t>
    </rPh>
    <phoneticPr fontId="6"/>
  </si>
  <si>
    <t>アルファ調剤薬局平岸駅前店</t>
    <rPh sb="10" eb="12">
      <t>エキマエ</t>
    </rPh>
    <phoneticPr fontId="2"/>
  </si>
  <si>
    <t>札幌市豊平区平岸２条７丁目３番１号アルファビルⅣ１階</t>
    <rPh sb="14" eb="15">
      <t>バン</t>
    </rPh>
    <rPh sb="16" eb="17">
      <t>ゴウ</t>
    </rPh>
    <rPh sb="25" eb="26">
      <t>カイ</t>
    </rPh>
    <phoneticPr fontId="2"/>
  </si>
  <si>
    <t>オスト薬局もみじ台店</t>
    <rPh sb="3" eb="5">
      <t>ヤッキョク</t>
    </rPh>
    <rPh sb="8" eb="9">
      <t>ダイ</t>
    </rPh>
    <rPh sb="9" eb="10">
      <t>テン</t>
    </rPh>
    <phoneticPr fontId="6"/>
  </si>
  <si>
    <t>ナカジマ薬局北４１条店</t>
    <rPh sb="4" eb="6">
      <t>ヤッキョク</t>
    </rPh>
    <rPh sb="6" eb="7">
      <t>キタ</t>
    </rPh>
    <rPh sb="9" eb="10">
      <t>ジョウ</t>
    </rPh>
    <rPh sb="10" eb="11">
      <t>テン</t>
    </rPh>
    <phoneticPr fontId="6"/>
  </si>
  <si>
    <t>札幌市東区北４１条東１丁目１番３１号</t>
    <rPh sb="14" eb="15">
      <t>バン</t>
    </rPh>
    <rPh sb="17" eb="18">
      <t>ゴウ</t>
    </rPh>
    <phoneticPr fontId="6"/>
  </si>
  <si>
    <t>新川中央薬局</t>
    <rPh sb="0" eb="2">
      <t>シンカワ</t>
    </rPh>
    <rPh sb="2" eb="4">
      <t>チュウオウ</t>
    </rPh>
    <rPh sb="4" eb="6">
      <t>ヤッキョク</t>
    </rPh>
    <phoneticPr fontId="6"/>
  </si>
  <si>
    <t>札幌市北区新川３条７丁目１番６５号ＤＡＩＣＨＯメディカル・プラザ１階</t>
    <rPh sb="13" eb="14">
      <t>バン</t>
    </rPh>
    <rPh sb="16" eb="17">
      <t>ゴウ</t>
    </rPh>
    <phoneticPr fontId="2"/>
  </si>
  <si>
    <t>プラム薬局配薬調剤センター</t>
    <rPh sb="3" eb="5">
      <t>ヤッキョク</t>
    </rPh>
    <rPh sb="5" eb="6">
      <t>ハイ</t>
    </rPh>
    <rPh sb="6" eb="7">
      <t>クスリ</t>
    </rPh>
    <rPh sb="7" eb="9">
      <t>チョウザイ</t>
    </rPh>
    <phoneticPr fontId="2"/>
  </si>
  <si>
    <t>札幌市中央区南６条西１４丁目２番２５号ダイアパレス西線１階</t>
    <rPh sb="0" eb="3">
      <t>サッポロシ</t>
    </rPh>
    <rPh sb="3" eb="6">
      <t>チュウオウク</t>
    </rPh>
    <rPh sb="6" eb="7">
      <t>ミナミ</t>
    </rPh>
    <rPh sb="8" eb="9">
      <t>ジョウ</t>
    </rPh>
    <rPh sb="9" eb="10">
      <t>ニシ</t>
    </rPh>
    <rPh sb="12" eb="14">
      <t>チョウメ</t>
    </rPh>
    <rPh sb="15" eb="16">
      <t>バン</t>
    </rPh>
    <rPh sb="18" eb="19">
      <t>ゴウ</t>
    </rPh>
    <rPh sb="25" eb="26">
      <t>ニシ</t>
    </rPh>
    <rPh sb="26" eb="27">
      <t>セン</t>
    </rPh>
    <rPh sb="28" eb="29">
      <t>カイ</t>
    </rPh>
    <phoneticPr fontId="2"/>
  </si>
  <si>
    <t>イオン薬局札幌栄町店</t>
    <rPh sb="3" eb="5">
      <t>ヤッキョク</t>
    </rPh>
    <rPh sb="5" eb="7">
      <t>サッポロ</t>
    </rPh>
    <rPh sb="7" eb="9">
      <t>サカエマチ</t>
    </rPh>
    <rPh sb="9" eb="10">
      <t>テン</t>
    </rPh>
    <phoneticPr fontId="6"/>
  </si>
  <si>
    <t>イオン薬局新さっぽろ店</t>
    <rPh sb="3" eb="5">
      <t>ヤッキョク</t>
    </rPh>
    <rPh sb="5" eb="6">
      <t>シン</t>
    </rPh>
    <rPh sb="10" eb="11">
      <t>テン</t>
    </rPh>
    <phoneticPr fontId="6"/>
  </si>
  <si>
    <t>札幌市厚別区厚別中央２条５丁目７番１号</t>
    <rPh sb="16" eb="17">
      <t>バン</t>
    </rPh>
    <rPh sb="18" eb="19">
      <t>ゴウ</t>
    </rPh>
    <phoneticPr fontId="6"/>
  </si>
  <si>
    <t>ノルデン薬局月寒中央店</t>
    <rPh sb="4" eb="6">
      <t>ヤッキョク</t>
    </rPh>
    <rPh sb="6" eb="8">
      <t>ツキサム</t>
    </rPh>
    <rPh sb="8" eb="11">
      <t>チュウオウテン</t>
    </rPh>
    <phoneticPr fontId="6"/>
  </si>
  <si>
    <t>札幌市豊平区月寒東１条４丁目３番５号</t>
    <rPh sb="15" eb="16">
      <t>バン</t>
    </rPh>
    <rPh sb="17" eb="18">
      <t>ゴウ</t>
    </rPh>
    <phoneticPr fontId="6"/>
  </si>
  <si>
    <t>新発寒こがね薬局</t>
    <rPh sb="0" eb="1">
      <t>シン</t>
    </rPh>
    <rPh sb="1" eb="3">
      <t>ハッサム</t>
    </rPh>
    <rPh sb="6" eb="8">
      <t>ヤッキョク</t>
    </rPh>
    <phoneticPr fontId="2"/>
  </si>
  <si>
    <t>札幌市手稲区新発寒４条５丁目１３番１３号</t>
  </si>
  <si>
    <t>ナカジマ薬局西円山店</t>
    <rPh sb="4" eb="6">
      <t>ヤッキョク</t>
    </rPh>
    <rPh sb="6" eb="7">
      <t>ニシ</t>
    </rPh>
    <rPh sb="7" eb="9">
      <t>マルヤマ</t>
    </rPh>
    <rPh sb="9" eb="10">
      <t>ミセ</t>
    </rPh>
    <phoneticPr fontId="2"/>
  </si>
  <si>
    <t>札幌市中央区北５条西２７丁目３－１２ネオアージュ円山１階</t>
    <rPh sb="0" eb="3">
      <t>サッポロシ</t>
    </rPh>
    <rPh sb="3" eb="6">
      <t>チュウオウク</t>
    </rPh>
    <rPh sb="6" eb="7">
      <t>キタ</t>
    </rPh>
    <rPh sb="8" eb="9">
      <t>ジョウ</t>
    </rPh>
    <rPh sb="9" eb="10">
      <t>ニシ</t>
    </rPh>
    <rPh sb="12" eb="14">
      <t>チョウメ</t>
    </rPh>
    <rPh sb="24" eb="26">
      <t>マルヤマ</t>
    </rPh>
    <rPh sb="27" eb="28">
      <t>カイ</t>
    </rPh>
    <phoneticPr fontId="2"/>
  </si>
  <si>
    <t>011-676-5138</t>
  </si>
  <si>
    <t>みらくる薬局あすなろ昭和ビル店</t>
    <rPh sb="4" eb="6">
      <t>ヤッキョク</t>
    </rPh>
    <rPh sb="10" eb="12">
      <t>ショウワ</t>
    </rPh>
    <rPh sb="14" eb="15">
      <t>テン</t>
    </rPh>
    <phoneticPr fontId="6"/>
  </si>
  <si>
    <t>札幌市中央区大通西５丁目８番地昭和ビル３階</t>
    <rPh sb="13" eb="15">
      <t>バンチ</t>
    </rPh>
    <rPh sb="20" eb="21">
      <t>カイ</t>
    </rPh>
    <phoneticPr fontId="6"/>
  </si>
  <si>
    <t>元町調剤薬局</t>
    <rPh sb="0" eb="2">
      <t>モトマチ</t>
    </rPh>
    <rPh sb="2" eb="4">
      <t>チョウザイ</t>
    </rPh>
    <rPh sb="4" eb="6">
      <t>ヤッキョク</t>
    </rPh>
    <phoneticPr fontId="6"/>
  </si>
  <si>
    <t>くまさん調剤薬局</t>
    <rPh sb="4" eb="6">
      <t>チョウザイ</t>
    </rPh>
    <rPh sb="6" eb="8">
      <t>ヤッキョク</t>
    </rPh>
    <phoneticPr fontId="6"/>
  </si>
  <si>
    <t>札幌市中央区北７条西２５丁目２番１７号</t>
  </si>
  <si>
    <t>宮の森よつば薬局</t>
  </si>
  <si>
    <t>札幌市中央区北４条西２９丁目２番７号エヴァンスコート宮の森１Ｆ</t>
  </si>
  <si>
    <t>011-215-7725</t>
  </si>
  <si>
    <t>アイン薬局月寒中央店</t>
  </si>
  <si>
    <t>札幌市西区西町南２１丁目１番１号</t>
    <rPh sb="13" eb="14">
      <t>バン</t>
    </rPh>
    <rPh sb="15" eb="16">
      <t>ゴウ</t>
    </rPh>
    <phoneticPr fontId="6"/>
  </si>
  <si>
    <t>アイン薬局麻生店</t>
    <rPh sb="3" eb="5">
      <t>やっきょく</t>
    </rPh>
    <rPh sb="5" eb="7">
      <t>あさぶ</t>
    </rPh>
    <rPh sb="7" eb="8">
      <t>みせ</t>
    </rPh>
    <phoneticPr fontId="8" type="Hiragana"/>
  </si>
  <si>
    <t>札幌市北区北４０条西４丁目２番１５号東光ストア麻生店内１階</t>
    <rPh sb="14" eb="15">
      <t>バン</t>
    </rPh>
    <rPh sb="17" eb="18">
      <t>ゴウ</t>
    </rPh>
    <rPh sb="28" eb="29">
      <t>カイ</t>
    </rPh>
    <phoneticPr fontId="6"/>
  </si>
  <si>
    <t>アイン薬局札幌中央店</t>
    <rPh sb="3" eb="5">
      <t>やっきょく</t>
    </rPh>
    <rPh sb="5" eb="7">
      <t>さっぽろ</t>
    </rPh>
    <rPh sb="7" eb="9">
      <t>ちゅうおう</t>
    </rPh>
    <rPh sb="9" eb="10">
      <t>みせ</t>
    </rPh>
    <phoneticPr fontId="8" type="Hiragana"/>
  </si>
  <si>
    <t>011-200-5625</t>
  </si>
  <si>
    <t>アイン薬局二十四軒店</t>
  </si>
  <si>
    <t>札幌市西区二十四軒４条４丁目９－２２</t>
  </si>
  <si>
    <t>011-633-2424</t>
  </si>
  <si>
    <t>アイン薬局桑園駅前店</t>
  </si>
  <si>
    <t>札幌市中央区北１１条西１５丁目２番１号サンエーアインビル１階</t>
  </si>
  <si>
    <t>011-726-4907</t>
  </si>
  <si>
    <t>アイン薬局北１２条店</t>
  </si>
  <si>
    <t>札幌市東区北１２条東４丁目１番１０号</t>
  </si>
  <si>
    <t>011-733-6302</t>
  </si>
  <si>
    <t>札幌市豊平区月寒東１条１５丁目８番３０号</t>
    <rPh sb="16" eb="17">
      <t>バン</t>
    </rPh>
    <rPh sb="19" eb="20">
      <t>ゴウ</t>
    </rPh>
    <phoneticPr fontId="2"/>
  </si>
  <si>
    <t>011-859-2206</t>
  </si>
  <si>
    <t>アイン薬局五輪大橋店</t>
  </si>
  <si>
    <t>札幌市南区川沿３条１丁目１番１号</t>
    <rPh sb="13" eb="14">
      <t>バン</t>
    </rPh>
    <rPh sb="15" eb="16">
      <t>ゴウ</t>
    </rPh>
    <phoneticPr fontId="2"/>
  </si>
  <si>
    <t>011-573-0621</t>
  </si>
  <si>
    <t>アイン薬局発寒店</t>
  </si>
  <si>
    <t>札幌市西区発寒１１条１丁目１０番８０号</t>
    <rPh sb="15" eb="16">
      <t>バン</t>
    </rPh>
    <rPh sb="18" eb="19">
      <t>ゴウ</t>
    </rPh>
    <phoneticPr fontId="2"/>
  </si>
  <si>
    <t>011-669-5130</t>
  </si>
  <si>
    <t>アイン薬局清田店</t>
  </si>
  <si>
    <t>札幌市清田区北野１条２丁目１１番２７号</t>
  </si>
  <si>
    <t>011-889-2655</t>
  </si>
  <si>
    <t>アイン薬局栄町店</t>
  </si>
  <si>
    <t>札幌市東区北４１条東１４丁目２番２４号グリシーヌ４１－１階</t>
    <rPh sb="15" eb="16">
      <t>バン</t>
    </rPh>
    <rPh sb="18" eb="19">
      <t>ゴウ</t>
    </rPh>
    <phoneticPr fontId="2"/>
  </si>
  <si>
    <t>011-733-2011</t>
  </si>
  <si>
    <t>アイン薬局手稲稲積店</t>
  </si>
  <si>
    <t>札幌市手稲区前田３条４丁目２番１０号</t>
  </si>
  <si>
    <t>011-688-1515</t>
  </si>
  <si>
    <t>アイン薬局白石店</t>
    <rPh sb="3" eb="5">
      <t>ヤッキョク</t>
    </rPh>
    <rPh sb="5" eb="7">
      <t>シロイシ</t>
    </rPh>
    <rPh sb="7" eb="8">
      <t>テン</t>
    </rPh>
    <phoneticPr fontId="2"/>
  </si>
  <si>
    <t>札幌市白石区本通８丁目南１番８号</t>
    <rPh sb="0" eb="3">
      <t>サッポロシ</t>
    </rPh>
    <rPh sb="3" eb="6">
      <t>シロイシク</t>
    </rPh>
    <rPh sb="6" eb="8">
      <t>ホンドオリ</t>
    </rPh>
    <rPh sb="9" eb="11">
      <t>チョウメ</t>
    </rPh>
    <rPh sb="11" eb="12">
      <t>ミナミ</t>
    </rPh>
    <rPh sb="13" eb="14">
      <t>バン</t>
    </rPh>
    <rPh sb="15" eb="16">
      <t>ゴウ</t>
    </rPh>
    <phoneticPr fontId="2"/>
  </si>
  <si>
    <t>011-860-8755</t>
  </si>
  <si>
    <t>アイン薬局札幌駅北口店</t>
  </si>
  <si>
    <t>札幌市北区北７条西２丁目８番地１札幌北ビル１階</t>
  </si>
  <si>
    <t>011-738-6701</t>
  </si>
  <si>
    <t>アイン薬局八軒店</t>
  </si>
  <si>
    <t>札幌市西区八軒７条西３丁目１番３０号</t>
  </si>
  <si>
    <t>011-624-5671</t>
  </si>
  <si>
    <t>アイン薬局宮の沢店</t>
  </si>
  <si>
    <t>札幌市西区宮の沢１条１丁目１－３０宮の沢ターミナルビル２階</t>
  </si>
  <si>
    <t>011-668-5151</t>
  </si>
  <si>
    <t>アイン薬局東苗穂店</t>
    <rPh sb="3" eb="5">
      <t>ヤッキョク</t>
    </rPh>
    <rPh sb="5" eb="6">
      <t>ヒガシ</t>
    </rPh>
    <rPh sb="6" eb="8">
      <t>ナエボ</t>
    </rPh>
    <rPh sb="8" eb="9">
      <t>ミセ</t>
    </rPh>
    <phoneticPr fontId="2"/>
  </si>
  <si>
    <t>札幌市東区東苗穂５条１丁目１０番１４号</t>
    <rPh sb="0" eb="3">
      <t>サッポロシ</t>
    </rPh>
    <rPh sb="3" eb="5">
      <t>ヒガシク</t>
    </rPh>
    <rPh sb="5" eb="6">
      <t>ヒガシ</t>
    </rPh>
    <rPh sb="6" eb="8">
      <t>ナエボ</t>
    </rPh>
    <rPh sb="9" eb="10">
      <t>ジョウ</t>
    </rPh>
    <rPh sb="11" eb="13">
      <t>チョウメ</t>
    </rPh>
    <rPh sb="15" eb="16">
      <t>バン</t>
    </rPh>
    <rPh sb="18" eb="19">
      <t>ゴウ</t>
    </rPh>
    <phoneticPr fontId="2"/>
  </si>
  <si>
    <t>011-789-1800</t>
  </si>
  <si>
    <t>アイン薬局発寒７条店</t>
    <rPh sb="3" eb="5">
      <t>ヤッキョク</t>
    </rPh>
    <rPh sb="5" eb="7">
      <t>ハッサム</t>
    </rPh>
    <rPh sb="8" eb="9">
      <t>ジョウ</t>
    </rPh>
    <rPh sb="9" eb="10">
      <t>ミセ</t>
    </rPh>
    <phoneticPr fontId="2"/>
  </si>
  <si>
    <t>札幌市西区発寒７条１２丁目３－４６発寒クリニックビル１階</t>
    <rPh sb="0" eb="3">
      <t>サッポロシ</t>
    </rPh>
    <rPh sb="3" eb="5">
      <t>ニシク</t>
    </rPh>
    <rPh sb="5" eb="7">
      <t>ハッサム</t>
    </rPh>
    <rPh sb="8" eb="9">
      <t>ジョウ</t>
    </rPh>
    <rPh sb="11" eb="13">
      <t>チョウメ</t>
    </rPh>
    <rPh sb="17" eb="19">
      <t>ハッサム</t>
    </rPh>
    <rPh sb="27" eb="28">
      <t>カイ</t>
    </rPh>
    <phoneticPr fontId="2"/>
  </si>
  <si>
    <t>011-669-1001</t>
  </si>
  <si>
    <t>アイン薬局札幌西店</t>
    <rPh sb="3" eb="5">
      <t>ヤッキョク</t>
    </rPh>
    <rPh sb="5" eb="7">
      <t>サッポロ</t>
    </rPh>
    <rPh sb="7" eb="8">
      <t>ニシ</t>
    </rPh>
    <rPh sb="8" eb="9">
      <t>ミセ</t>
    </rPh>
    <phoneticPr fontId="2"/>
  </si>
  <si>
    <t>札幌市西区二十四軒２条４丁目７番１７号二十四軒中央メディカルプラザビル１階</t>
    <rPh sb="0" eb="3">
      <t>サッポロシ</t>
    </rPh>
    <rPh sb="3" eb="5">
      <t>ニシク</t>
    </rPh>
    <rPh sb="5" eb="8">
      <t>２４</t>
    </rPh>
    <rPh sb="8" eb="9">
      <t>ケン</t>
    </rPh>
    <rPh sb="10" eb="11">
      <t>ジョウ</t>
    </rPh>
    <rPh sb="12" eb="14">
      <t>チョウメ</t>
    </rPh>
    <rPh sb="15" eb="16">
      <t>バン</t>
    </rPh>
    <rPh sb="18" eb="19">
      <t>ゴウ</t>
    </rPh>
    <rPh sb="19" eb="22">
      <t>２４</t>
    </rPh>
    <rPh sb="22" eb="23">
      <t>ケン</t>
    </rPh>
    <rPh sb="23" eb="25">
      <t>チュウオウ</t>
    </rPh>
    <rPh sb="36" eb="37">
      <t>カイ</t>
    </rPh>
    <phoneticPr fontId="2"/>
  </si>
  <si>
    <t>011-688-9831</t>
  </si>
  <si>
    <t>アイン薬局豊平店</t>
    <rPh sb="3" eb="5">
      <t>ヤッキョク</t>
    </rPh>
    <rPh sb="5" eb="8">
      <t>トヨヒラテン</t>
    </rPh>
    <phoneticPr fontId="2"/>
  </si>
  <si>
    <t>札幌市豊平区豊平７条８丁目２－１東光ストア西館Ａ棟１階</t>
    <rPh sb="0" eb="3">
      <t>サッポロシ</t>
    </rPh>
    <rPh sb="3" eb="6">
      <t>トヨヒラク</t>
    </rPh>
    <rPh sb="6" eb="8">
      <t>トヨヒラ</t>
    </rPh>
    <rPh sb="9" eb="10">
      <t>ジョウ</t>
    </rPh>
    <rPh sb="11" eb="13">
      <t>チョウメ</t>
    </rPh>
    <rPh sb="16" eb="17">
      <t>ヒガシ</t>
    </rPh>
    <rPh sb="17" eb="18">
      <t>ヒカリ</t>
    </rPh>
    <rPh sb="21" eb="23">
      <t>ニシカン</t>
    </rPh>
    <rPh sb="24" eb="25">
      <t>トウ</t>
    </rPh>
    <rPh sb="26" eb="27">
      <t>カイ</t>
    </rPh>
    <phoneticPr fontId="2"/>
  </si>
  <si>
    <t>011-813-9980</t>
  </si>
  <si>
    <t>アイン薬局手稲本町店</t>
    <rPh sb="3" eb="5">
      <t>ヤッキョク</t>
    </rPh>
    <rPh sb="9" eb="10">
      <t>テン</t>
    </rPh>
    <phoneticPr fontId="2"/>
  </si>
  <si>
    <t>011-682-6117</t>
  </si>
  <si>
    <t>アイン薬局厚別通店</t>
    <rPh sb="3" eb="5">
      <t>ヤッキョク</t>
    </rPh>
    <rPh sb="5" eb="7">
      <t>アツベツ</t>
    </rPh>
    <rPh sb="7" eb="8">
      <t>トオ</t>
    </rPh>
    <rPh sb="8" eb="9">
      <t>テン</t>
    </rPh>
    <phoneticPr fontId="2"/>
  </si>
  <si>
    <t>札幌市厚別区厚別西５条１丁目１６－２０クリニックステーション厚別西１階</t>
    <rPh sb="34" eb="35">
      <t>カイ</t>
    </rPh>
    <phoneticPr fontId="2"/>
  </si>
  <si>
    <t>011-891-1162</t>
  </si>
  <si>
    <t>アイン薬局月寒西店</t>
    <rPh sb="3" eb="5">
      <t>ヤッキョク</t>
    </rPh>
    <rPh sb="5" eb="7">
      <t>ツキサム</t>
    </rPh>
    <rPh sb="7" eb="9">
      <t>ニシテン</t>
    </rPh>
    <phoneticPr fontId="2"/>
  </si>
  <si>
    <t>札幌市豊平区月寒西４条１０丁目６番１３号</t>
    <rPh sb="0" eb="3">
      <t>サッポロシ</t>
    </rPh>
    <rPh sb="3" eb="6">
      <t>トヨヒラク</t>
    </rPh>
    <rPh sb="6" eb="8">
      <t>ツキサム</t>
    </rPh>
    <rPh sb="8" eb="9">
      <t>ニシ</t>
    </rPh>
    <rPh sb="10" eb="11">
      <t>ジョウ</t>
    </rPh>
    <rPh sb="13" eb="15">
      <t>チョウメ</t>
    </rPh>
    <rPh sb="16" eb="17">
      <t>バン</t>
    </rPh>
    <rPh sb="19" eb="20">
      <t>ゴウ</t>
    </rPh>
    <phoneticPr fontId="2"/>
  </si>
  <si>
    <t>011-826-5206</t>
  </si>
  <si>
    <t>アイン薬局北３３条店</t>
    <rPh sb="3" eb="5">
      <t>ヤッキョク</t>
    </rPh>
    <rPh sb="5" eb="6">
      <t>キタ</t>
    </rPh>
    <rPh sb="8" eb="9">
      <t>ジョウ</t>
    </rPh>
    <rPh sb="9" eb="10">
      <t>ミセ</t>
    </rPh>
    <phoneticPr fontId="6"/>
  </si>
  <si>
    <t>クリオネ川下薬局</t>
    <rPh sb="4" eb="6">
      <t>カワシモ</t>
    </rPh>
    <rPh sb="6" eb="8">
      <t>ヤッキョク</t>
    </rPh>
    <phoneticPr fontId="6"/>
  </si>
  <si>
    <t>札幌市白石区川下２条４丁目２番２２号グラン市川１階</t>
    <rPh sb="14" eb="15">
      <t>バン</t>
    </rPh>
    <rPh sb="17" eb="18">
      <t>ゴウ</t>
    </rPh>
    <rPh sb="21" eb="23">
      <t>イチカワ</t>
    </rPh>
    <rPh sb="24" eb="25">
      <t>カイ</t>
    </rPh>
    <phoneticPr fontId="6"/>
  </si>
  <si>
    <t>コープ藤野保険薬局</t>
  </si>
  <si>
    <t>札幌市南区藤野３条６丁目２番１号</t>
    <rPh sb="13" eb="14">
      <t>バン</t>
    </rPh>
    <rPh sb="15" eb="16">
      <t>ゴウ</t>
    </rPh>
    <phoneticPr fontId="2"/>
  </si>
  <si>
    <t>011-594-6000</t>
  </si>
  <si>
    <t>みらくる薬局スカイビル店</t>
    <rPh sb="11" eb="12">
      <t>てん</t>
    </rPh>
    <phoneticPr fontId="8" type="Hiragana"/>
  </si>
  <si>
    <t>札幌市北区北７条西５丁目７－１札幌北スカイビル５階</t>
  </si>
  <si>
    <t>011-708-8000</t>
  </si>
  <si>
    <t>みらくる薬局ことに店</t>
    <rPh sb="9" eb="10">
      <t>てん</t>
    </rPh>
    <phoneticPr fontId="8" type="Hiragana"/>
  </si>
  <si>
    <t>札幌市西区八軒１条西１丁目２番１０号ザ・タワープレイス２階</t>
    <rPh sb="14" eb="15">
      <t>バン</t>
    </rPh>
    <rPh sb="17" eb="18">
      <t>ゴウ</t>
    </rPh>
    <rPh sb="28" eb="29">
      <t>カイ</t>
    </rPh>
    <phoneticPr fontId="6"/>
  </si>
  <si>
    <t>011-633-8000</t>
  </si>
  <si>
    <t>みらくる薬局もとまち店</t>
    <rPh sb="10" eb="11">
      <t>てん</t>
    </rPh>
    <phoneticPr fontId="8" type="Hiragana"/>
  </si>
  <si>
    <t>札幌市東区北２４条東１６丁目１－７グローバリビル１階</t>
    <rPh sb="25" eb="26">
      <t>カイ</t>
    </rPh>
    <phoneticPr fontId="6"/>
  </si>
  <si>
    <t>011-780-8008</t>
  </si>
  <si>
    <t>あしたば薬局東札幌店</t>
    <rPh sb="4" eb="6">
      <t>ヤッキョク</t>
    </rPh>
    <rPh sb="6" eb="7">
      <t>ヒガシ</t>
    </rPh>
    <rPh sb="7" eb="10">
      <t>サッポロテン</t>
    </rPh>
    <phoneticPr fontId="6"/>
  </si>
  <si>
    <t>クルミ薬局厚別通店</t>
    <rPh sb="3" eb="5">
      <t>ヤッキョク</t>
    </rPh>
    <rPh sb="5" eb="7">
      <t>アツベツ</t>
    </rPh>
    <rPh sb="7" eb="8">
      <t>ドオ</t>
    </rPh>
    <rPh sb="8" eb="9">
      <t>テン</t>
    </rPh>
    <phoneticPr fontId="6"/>
  </si>
  <si>
    <t>札幌市白石区川下４条５丁目４番１３号</t>
    <rPh sb="6" eb="8">
      <t>カワシモ</t>
    </rPh>
    <rPh sb="9" eb="10">
      <t>ジョウ</t>
    </rPh>
    <rPh sb="11" eb="13">
      <t>チョウメ</t>
    </rPh>
    <rPh sb="14" eb="15">
      <t>バン</t>
    </rPh>
    <rPh sb="17" eb="18">
      <t>ゴウ</t>
    </rPh>
    <phoneticPr fontId="6"/>
  </si>
  <si>
    <t>ふしこ薬局</t>
    <rPh sb="3" eb="5">
      <t>ヤッキョク</t>
    </rPh>
    <phoneticPr fontId="6"/>
  </si>
  <si>
    <t>札幌市東区伏古２条５丁目３番５号</t>
    <rPh sb="15" eb="16">
      <t>ゴウ</t>
    </rPh>
    <phoneticPr fontId="2"/>
  </si>
  <si>
    <t>フォーラム薬局しのろ店</t>
    <rPh sb="5" eb="7">
      <t>ヤッキョク</t>
    </rPh>
    <rPh sb="10" eb="11">
      <t>ミセ</t>
    </rPh>
    <phoneticPr fontId="6"/>
  </si>
  <si>
    <t>札幌市北区篠路２条７丁目５番２４号</t>
    <rPh sb="13" eb="14">
      <t>バン</t>
    </rPh>
    <rPh sb="16" eb="17">
      <t>ゴウ</t>
    </rPh>
    <phoneticPr fontId="6"/>
  </si>
  <si>
    <t>011-775-0660</t>
  </si>
  <si>
    <t>アイン薬局大通東店</t>
    <rPh sb="3" eb="5">
      <t>ヤッキョク</t>
    </rPh>
    <rPh sb="5" eb="7">
      <t>オオドオリ</t>
    </rPh>
    <rPh sb="7" eb="8">
      <t>ヒガシ</t>
    </rPh>
    <rPh sb="8" eb="9">
      <t>テン</t>
    </rPh>
    <phoneticPr fontId="2"/>
  </si>
  <si>
    <t>札幌市中央区大通東４丁目１番１９号大通東やまむらセンタービル１階</t>
    <rPh sb="0" eb="3">
      <t>サッポロシ</t>
    </rPh>
    <rPh sb="3" eb="6">
      <t>チュウオウク</t>
    </rPh>
    <rPh sb="6" eb="8">
      <t>オオドオリ</t>
    </rPh>
    <rPh sb="8" eb="9">
      <t>ヒガシ</t>
    </rPh>
    <rPh sb="10" eb="12">
      <t>チョウメ</t>
    </rPh>
    <rPh sb="13" eb="14">
      <t>バン</t>
    </rPh>
    <rPh sb="16" eb="17">
      <t>ゴウ</t>
    </rPh>
    <rPh sb="17" eb="19">
      <t>オオドオリ</t>
    </rPh>
    <rPh sb="19" eb="20">
      <t>ヒガシ</t>
    </rPh>
    <rPh sb="31" eb="32">
      <t>カイ</t>
    </rPh>
    <phoneticPr fontId="6"/>
  </si>
  <si>
    <t>ノルデン薬局西町店</t>
    <rPh sb="4" eb="6">
      <t>ヤッキョク</t>
    </rPh>
    <rPh sb="6" eb="7">
      <t>ニシ</t>
    </rPh>
    <rPh sb="7" eb="8">
      <t>マチ</t>
    </rPh>
    <rPh sb="8" eb="9">
      <t>テン</t>
    </rPh>
    <phoneticPr fontId="2"/>
  </si>
  <si>
    <t>札幌市西区西町北７丁目２番１５号サツリン西町ビル１階</t>
    <rPh sb="12" eb="13">
      <t>バン</t>
    </rPh>
    <rPh sb="15" eb="16">
      <t>ゴウ</t>
    </rPh>
    <rPh sb="20" eb="21">
      <t>ニシ</t>
    </rPh>
    <rPh sb="21" eb="22">
      <t>マチ</t>
    </rPh>
    <rPh sb="25" eb="26">
      <t>カイ</t>
    </rPh>
    <phoneticPr fontId="2"/>
  </si>
  <si>
    <t>011-668-3011</t>
  </si>
  <si>
    <t>聖園調剤薬局元町店</t>
    <rPh sb="6" eb="8">
      <t>モトマチ</t>
    </rPh>
    <rPh sb="8" eb="9">
      <t>ミセ</t>
    </rPh>
    <phoneticPr fontId="6"/>
  </si>
  <si>
    <t>札幌市東区北２５条東２０丁目７番１号</t>
    <rPh sb="15" eb="16">
      <t>バン</t>
    </rPh>
    <rPh sb="17" eb="18">
      <t>ゴウ</t>
    </rPh>
    <phoneticPr fontId="6"/>
  </si>
  <si>
    <t>ノルデン薬局宮の沢東店</t>
    <rPh sb="4" eb="6">
      <t>ヤッキョク</t>
    </rPh>
    <rPh sb="6" eb="7">
      <t>ミヤ</t>
    </rPh>
    <rPh sb="8" eb="9">
      <t>サワ</t>
    </rPh>
    <rPh sb="9" eb="10">
      <t>ヒガシ</t>
    </rPh>
    <rPh sb="10" eb="11">
      <t>テン</t>
    </rPh>
    <phoneticPr fontId="2"/>
  </si>
  <si>
    <t>札幌市西区発寒６条９丁目１７番４０号</t>
    <rPh sb="0" eb="3">
      <t>サッポロシ</t>
    </rPh>
    <rPh sb="3" eb="5">
      <t>ニシク</t>
    </rPh>
    <rPh sb="5" eb="7">
      <t>ハッサム</t>
    </rPh>
    <rPh sb="8" eb="9">
      <t>ジョウ</t>
    </rPh>
    <rPh sb="10" eb="12">
      <t>チョウメ</t>
    </rPh>
    <rPh sb="14" eb="15">
      <t>バン</t>
    </rPh>
    <rPh sb="17" eb="18">
      <t>ゴウ</t>
    </rPh>
    <phoneticPr fontId="2"/>
  </si>
  <si>
    <t>011-668-1701</t>
  </si>
  <si>
    <t>キタ調剤薬局山鼻店</t>
    <rPh sb="2" eb="4">
      <t>チョウザイ</t>
    </rPh>
    <rPh sb="4" eb="6">
      <t>ヤッキョク</t>
    </rPh>
    <rPh sb="6" eb="8">
      <t>ヤマハナ</t>
    </rPh>
    <rPh sb="8" eb="9">
      <t>テン</t>
    </rPh>
    <phoneticPr fontId="2"/>
  </si>
  <si>
    <t>札幌市中央区南２１条西１１丁目２番３号</t>
    <rPh sb="0" eb="3">
      <t>サッポロシ</t>
    </rPh>
    <rPh sb="3" eb="6">
      <t>チュウオウク</t>
    </rPh>
    <rPh sb="6" eb="7">
      <t>ミナミ</t>
    </rPh>
    <rPh sb="9" eb="10">
      <t>ジョウ</t>
    </rPh>
    <rPh sb="10" eb="11">
      <t>ニシ</t>
    </rPh>
    <rPh sb="13" eb="15">
      <t>チョウメ</t>
    </rPh>
    <rPh sb="16" eb="17">
      <t>バン</t>
    </rPh>
    <rPh sb="18" eb="19">
      <t>ゴウ</t>
    </rPh>
    <phoneticPr fontId="2"/>
  </si>
  <si>
    <t>クリオネ桜通り薬局</t>
    <rPh sb="4" eb="5">
      <t>サクラ</t>
    </rPh>
    <rPh sb="5" eb="6">
      <t>トオ</t>
    </rPh>
    <rPh sb="7" eb="9">
      <t>ヤッキョク</t>
    </rPh>
    <phoneticPr fontId="8"/>
  </si>
  <si>
    <t>札幌市中央区南５条西２４丁目１番２９号</t>
    <rPh sb="0" eb="3">
      <t>サッポロシ</t>
    </rPh>
    <rPh sb="3" eb="6">
      <t>チュウオウク</t>
    </rPh>
    <rPh sb="6" eb="7">
      <t>ミナミ</t>
    </rPh>
    <rPh sb="8" eb="9">
      <t>ジョウ</t>
    </rPh>
    <rPh sb="9" eb="10">
      <t>ニシ</t>
    </rPh>
    <rPh sb="12" eb="14">
      <t>チョウメ</t>
    </rPh>
    <rPh sb="15" eb="16">
      <t>バン</t>
    </rPh>
    <rPh sb="18" eb="19">
      <t>ゴウ</t>
    </rPh>
    <phoneticPr fontId="8"/>
  </si>
  <si>
    <t>ナカジマ薬局ひらおか店</t>
    <rPh sb="4" eb="6">
      <t>ヤッキョク</t>
    </rPh>
    <rPh sb="10" eb="11">
      <t>テン</t>
    </rPh>
    <phoneticPr fontId="2"/>
  </si>
  <si>
    <t>札幌市清田区平岡１条５丁目３番５号</t>
    <rPh sb="0" eb="3">
      <t>サッポロシ</t>
    </rPh>
    <rPh sb="3" eb="5">
      <t>キヨタ</t>
    </rPh>
    <rPh sb="5" eb="6">
      <t>ク</t>
    </rPh>
    <rPh sb="6" eb="8">
      <t>ヒラオカ</t>
    </rPh>
    <rPh sb="9" eb="10">
      <t>ジョウ</t>
    </rPh>
    <rPh sb="11" eb="13">
      <t>チョウメ</t>
    </rPh>
    <rPh sb="14" eb="15">
      <t>バン</t>
    </rPh>
    <rPh sb="16" eb="17">
      <t>ゴウ</t>
    </rPh>
    <phoneticPr fontId="2"/>
  </si>
  <si>
    <t>日本調剤菊水四条薬局</t>
    <rPh sb="0" eb="2">
      <t>ニホン</t>
    </rPh>
    <rPh sb="2" eb="4">
      <t>チョウザイ</t>
    </rPh>
    <rPh sb="4" eb="6">
      <t>キクスイ</t>
    </rPh>
    <rPh sb="6" eb="7">
      <t>４</t>
    </rPh>
    <rPh sb="8" eb="10">
      <t>ヤッキョク</t>
    </rPh>
    <phoneticPr fontId="6"/>
  </si>
  <si>
    <t>あさなぎ薬局</t>
    <rPh sb="4" eb="6">
      <t>ヤッキョク</t>
    </rPh>
    <phoneticPr fontId="6"/>
  </si>
  <si>
    <t>札幌市白石区南郷通１４丁目北３番８号</t>
    <rPh sb="6" eb="8">
      <t>ナンゴウ</t>
    </rPh>
    <rPh sb="8" eb="9">
      <t>ドオ</t>
    </rPh>
    <rPh sb="11" eb="13">
      <t>チョウメ</t>
    </rPh>
    <rPh sb="13" eb="14">
      <t>キタ</t>
    </rPh>
    <rPh sb="15" eb="16">
      <t>バン</t>
    </rPh>
    <rPh sb="17" eb="18">
      <t>ゴウ</t>
    </rPh>
    <phoneticPr fontId="6"/>
  </si>
  <si>
    <t>セイル薬局札幌</t>
    <rPh sb="3" eb="5">
      <t>ヤッキョク</t>
    </rPh>
    <rPh sb="5" eb="7">
      <t>サッポロ</t>
    </rPh>
    <phoneticPr fontId="6"/>
  </si>
  <si>
    <t>札幌市中央区北１１条西２４丁目１番２０号</t>
    <rPh sb="3" eb="6">
      <t>チュウオウク</t>
    </rPh>
    <rPh sb="6" eb="7">
      <t>キタ</t>
    </rPh>
    <rPh sb="9" eb="10">
      <t>ジョウ</t>
    </rPh>
    <rPh sb="10" eb="11">
      <t>ニシ</t>
    </rPh>
    <rPh sb="13" eb="15">
      <t>チョウメ</t>
    </rPh>
    <rPh sb="16" eb="17">
      <t>バン</t>
    </rPh>
    <rPh sb="19" eb="20">
      <t>ゴウ</t>
    </rPh>
    <phoneticPr fontId="6"/>
  </si>
  <si>
    <t>札幌市手稲区曙２条２丁目４番２１号</t>
    <rPh sb="13" eb="14">
      <t>バン</t>
    </rPh>
    <rPh sb="16" eb="17">
      <t>ゴウ</t>
    </rPh>
    <phoneticPr fontId="6"/>
  </si>
  <si>
    <t>アイン薬局美園店</t>
    <rPh sb="5" eb="7">
      <t>ミソノ</t>
    </rPh>
    <rPh sb="7" eb="8">
      <t>テン</t>
    </rPh>
    <phoneticPr fontId="6"/>
  </si>
  <si>
    <t>札幌市豊平区美園３条５丁目３番３０号</t>
    <rPh sb="3" eb="6">
      <t>トヨヒラク</t>
    </rPh>
    <rPh sb="6" eb="8">
      <t>ミソノ</t>
    </rPh>
    <rPh sb="9" eb="10">
      <t>ジョウ</t>
    </rPh>
    <rPh sb="11" eb="13">
      <t>チョウメ</t>
    </rPh>
    <rPh sb="14" eb="15">
      <t>バン</t>
    </rPh>
    <rPh sb="17" eb="18">
      <t>ゴウ</t>
    </rPh>
    <phoneticPr fontId="6"/>
  </si>
  <si>
    <t>さんこう調剤薬局藤野店</t>
    <rPh sb="4" eb="6">
      <t>ちょうざい</t>
    </rPh>
    <rPh sb="6" eb="8">
      <t>やっきょく</t>
    </rPh>
    <rPh sb="8" eb="10">
      <t>ふじの</t>
    </rPh>
    <rPh sb="10" eb="11">
      <t>みせ</t>
    </rPh>
    <phoneticPr fontId="8" type="Hiragana"/>
  </si>
  <si>
    <t>センタービル薬局</t>
    <rPh sb="6" eb="8">
      <t>やっきょく</t>
    </rPh>
    <phoneticPr fontId="8" type="Hiragana"/>
  </si>
  <si>
    <t>札幌市中央区北５条西６丁目２番地札幌センタービル１階</t>
    <rPh sb="25" eb="26">
      <t>カイ</t>
    </rPh>
    <phoneticPr fontId="6"/>
  </si>
  <si>
    <t>コア薬局豊水店</t>
    <rPh sb="2" eb="4">
      <t>やっきょく</t>
    </rPh>
    <rPh sb="4" eb="5">
      <t>ゆたか</t>
    </rPh>
    <rPh sb="5" eb="6">
      <t>みず</t>
    </rPh>
    <rPh sb="6" eb="7">
      <t>てん</t>
    </rPh>
    <phoneticPr fontId="8" type="Hiragana"/>
  </si>
  <si>
    <t>札幌市中央区南７条西２丁目２くぼたビル１Ｆ</t>
    <rPh sb="3" eb="6">
      <t>チュウオウク</t>
    </rPh>
    <rPh sb="6" eb="7">
      <t>ミナミ</t>
    </rPh>
    <rPh sb="8" eb="9">
      <t>ジョウ</t>
    </rPh>
    <rPh sb="9" eb="10">
      <t>ニシ</t>
    </rPh>
    <rPh sb="11" eb="13">
      <t>チョウメ</t>
    </rPh>
    <phoneticPr fontId="6"/>
  </si>
  <si>
    <t>アガタ薬局</t>
    <rPh sb="3" eb="5">
      <t>やっきょく</t>
    </rPh>
    <phoneticPr fontId="8" type="Hiragana"/>
  </si>
  <si>
    <t>札幌市中央区南３条西６丁目１０－１</t>
    <rPh sb="3" eb="6">
      <t>チュウオウク</t>
    </rPh>
    <rPh sb="6" eb="7">
      <t>ミナミ</t>
    </rPh>
    <rPh sb="8" eb="9">
      <t>ジョウ</t>
    </rPh>
    <rPh sb="9" eb="10">
      <t>ニシ</t>
    </rPh>
    <rPh sb="11" eb="12">
      <t>チョウ</t>
    </rPh>
    <rPh sb="12" eb="13">
      <t>メ</t>
    </rPh>
    <phoneticPr fontId="6"/>
  </si>
  <si>
    <t>メディカル薬局１９８</t>
    <rPh sb="5" eb="7">
      <t>ヤッキョク</t>
    </rPh>
    <phoneticPr fontId="6"/>
  </si>
  <si>
    <t>札幌市中央区南１９条西８丁目１番１４号</t>
    <rPh sb="15" eb="16">
      <t>バン</t>
    </rPh>
    <rPh sb="18" eb="19">
      <t>ゴウ</t>
    </rPh>
    <phoneticPr fontId="6"/>
  </si>
  <si>
    <t>アイン薬局南３９条店</t>
    <rPh sb="3" eb="5">
      <t>ヤッキョク</t>
    </rPh>
    <rPh sb="5" eb="6">
      <t>ミナミ</t>
    </rPh>
    <rPh sb="8" eb="9">
      <t>ジョウ</t>
    </rPh>
    <rPh sb="9" eb="10">
      <t>ミセ</t>
    </rPh>
    <phoneticPr fontId="6"/>
  </si>
  <si>
    <t>札幌市南区南３９条西１１丁目１番３５号</t>
    <rPh sb="3" eb="5">
      <t>ミナミク</t>
    </rPh>
    <rPh sb="5" eb="6">
      <t>ミナミ</t>
    </rPh>
    <rPh sb="8" eb="9">
      <t>ジョウ</t>
    </rPh>
    <rPh sb="9" eb="10">
      <t>ニシ</t>
    </rPh>
    <rPh sb="12" eb="14">
      <t>チョウメ</t>
    </rPh>
    <rPh sb="15" eb="16">
      <t>バン</t>
    </rPh>
    <rPh sb="18" eb="19">
      <t>ゴウ</t>
    </rPh>
    <phoneticPr fontId="2"/>
  </si>
  <si>
    <t>こころ調剤薬局</t>
    <rPh sb="3" eb="5">
      <t>チョウザイ</t>
    </rPh>
    <rPh sb="5" eb="7">
      <t>ヤッキョク</t>
    </rPh>
    <phoneticPr fontId="6"/>
  </si>
  <si>
    <t>札幌市西区二十四軒４条２丁目９－２ヴェルビリーブ琴似１０２号、２０２号</t>
    <rPh sb="0" eb="3">
      <t>サッポロシ</t>
    </rPh>
    <rPh sb="3" eb="5">
      <t>ニシク</t>
    </rPh>
    <rPh sb="5" eb="9">
      <t>ニジュウヨンケン</t>
    </rPh>
    <rPh sb="10" eb="11">
      <t>ジョウ</t>
    </rPh>
    <rPh sb="12" eb="14">
      <t>チョウメ</t>
    </rPh>
    <rPh sb="24" eb="26">
      <t>コトニ</t>
    </rPh>
    <rPh sb="29" eb="30">
      <t>ゴウ</t>
    </rPh>
    <rPh sb="34" eb="35">
      <t>ゴウ</t>
    </rPh>
    <phoneticPr fontId="6"/>
  </si>
  <si>
    <t>コア薬局麻生店</t>
    <rPh sb="2" eb="4">
      <t>やっきょく</t>
    </rPh>
    <rPh sb="4" eb="6">
      <t>あさぶ</t>
    </rPh>
    <rPh sb="6" eb="7">
      <t>てん</t>
    </rPh>
    <phoneticPr fontId="8" type="Hiragana"/>
  </si>
  <si>
    <t>コア薬局北郷店</t>
    <rPh sb="2" eb="4">
      <t>やっきょく</t>
    </rPh>
    <rPh sb="4" eb="6">
      <t>きたごう</t>
    </rPh>
    <rPh sb="6" eb="7">
      <t>てん</t>
    </rPh>
    <phoneticPr fontId="8" type="Hiragana"/>
  </si>
  <si>
    <t>札幌市白石区北郷３条８丁目５番２７号</t>
    <rPh sb="0" eb="3">
      <t>サッポロシ</t>
    </rPh>
    <rPh sb="3" eb="6">
      <t>シロイシク</t>
    </rPh>
    <rPh sb="6" eb="8">
      <t>キタゴウ</t>
    </rPh>
    <rPh sb="9" eb="10">
      <t>ジョウ</t>
    </rPh>
    <rPh sb="11" eb="13">
      <t>チョウメ</t>
    </rPh>
    <rPh sb="14" eb="15">
      <t>バン</t>
    </rPh>
    <rPh sb="17" eb="18">
      <t>ゴウ</t>
    </rPh>
    <phoneticPr fontId="6"/>
  </si>
  <si>
    <t>コア薬局環状通東店</t>
    <rPh sb="2" eb="4">
      <t>やっきょく</t>
    </rPh>
    <rPh sb="4" eb="8">
      <t>かんじょうどおりひがし</t>
    </rPh>
    <rPh sb="8" eb="9">
      <t>てん</t>
    </rPh>
    <phoneticPr fontId="8" type="Hiragana"/>
  </si>
  <si>
    <t>札幌市東区北１５条東１６丁目１－５</t>
    <rPh sb="0" eb="3">
      <t>サッポロシ</t>
    </rPh>
    <rPh sb="3" eb="5">
      <t>ヒガシク</t>
    </rPh>
    <rPh sb="5" eb="6">
      <t>キタ</t>
    </rPh>
    <rPh sb="8" eb="9">
      <t>ジョウ</t>
    </rPh>
    <rPh sb="9" eb="10">
      <t>ヒガシ</t>
    </rPh>
    <rPh sb="12" eb="13">
      <t>チョウ</t>
    </rPh>
    <rPh sb="13" eb="14">
      <t>メ</t>
    </rPh>
    <phoneticPr fontId="6"/>
  </si>
  <si>
    <t>コア薬局厚別店</t>
    <rPh sb="2" eb="4">
      <t>やっきょく</t>
    </rPh>
    <rPh sb="4" eb="7">
      <t>あつべつてん</t>
    </rPh>
    <phoneticPr fontId="8" type="Hiragana"/>
  </si>
  <si>
    <t>札幌市厚別区厚別東４条２丁目１番３３号</t>
    <rPh sb="15" eb="16">
      <t>バン</t>
    </rPh>
    <rPh sb="18" eb="19">
      <t>ゴウ</t>
    </rPh>
    <phoneticPr fontId="6"/>
  </si>
  <si>
    <t>調剤薬局ツルハドラッグ北１８条東店</t>
    <rPh sb="0" eb="2">
      <t>チョウザイ</t>
    </rPh>
    <rPh sb="2" eb="4">
      <t>ヤッキョク</t>
    </rPh>
    <rPh sb="11" eb="12">
      <t>キタ</t>
    </rPh>
    <rPh sb="14" eb="15">
      <t>ジョウ</t>
    </rPh>
    <rPh sb="15" eb="16">
      <t>ヒガシ</t>
    </rPh>
    <rPh sb="16" eb="17">
      <t>ミセ</t>
    </rPh>
    <phoneticPr fontId="6"/>
  </si>
  <si>
    <t>札幌市東区北１８条東１５丁目１番１０号</t>
    <rPh sb="15" eb="16">
      <t>バン</t>
    </rPh>
    <rPh sb="18" eb="19">
      <t>ゴウ</t>
    </rPh>
    <phoneticPr fontId="6"/>
  </si>
  <si>
    <t>ハマヤ調剤薬局宮の沢店</t>
    <rPh sb="3" eb="5">
      <t>ちょうざい</t>
    </rPh>
    <rPh sb="5" eb="7">
      <t>やっきょく</t>
    </rPh>
    <rPh sb="7" eb="8">
      <t>みや</t>
    </rPh>
    <rPh sb="9" eb="10">
      <t>さわ</t>
    </rPh>
    <rPh sb="10" eb="11">
      <t>てん</t>
    </rPh>
    <phoneticPr fontId="8" type="Hiragana"/>
  </si>
  <si>
    <t>アイン薬局北３条店</t>
    <rPh sb="5" eb="6">
      <t>キタ</t>
    </rPh>
    <rPh sb="7" eb="8">
      <t>ジョウ</t>
    </rPh>
    <rPh sb="8" eb="9">
      <t>テン</t>
    </rPh>
    <phoneticPr fontId="6"/>
  </si>
  <si>
    <t>札幌市中央区北３条西７丁目５番地１－２北海道庁別館１Ｆ</t>
    <rPh sb="3" eb="5">
      <t>チュウオウ</t>
    </rPh>
    <rPh sb="5" eb="6">
      <t>ク</t>
    </rPh>
    <rPh sb="6" eb="7">
      <t>キタ</t>
    </rPh>
    <rPh sb="8" eb="9">
      <t>ジョウ</t>
    </rPh>
    <rPh sb="9" eb="10">
      <t>ニシ</t>
    </rPh>
    <rPh sb="11" eb="13">
      <t>チョウメ</t>
    </rPh>
    <rPh sb="14" eb="16">
      <t>バンチ</t>
    </rPh>
    <rPh sb="19" eb="23">
      <t>ホッカイドウチョウ</t>
    </rPh>
    <rPh sb="23" eb="25">
      <t>ベッカン</t>
    </rPh>
    <phoneticPr fontId="6"/>
  </si>
  <si>
    <t>アイン薬局北４条店</t>
    <rPh sb="5" eb="6">
      <t>キタ</t>
    </rPh>
    <rPh sb="7" eb="8">
      <t>ジョウ</t>
    </rPh>
    <rPh sb="8" eb="9">
      <t>テン</t>
    </rPh>
    <phoneticPr fontId="6"/>
  </si>
  <si>
    <t>札幌市中央区北４条西７丁目１番４号北農健保会館１ＦＢ１Ｆ</t>
    <rPh sb="3" eb="6">
      <t>チュウオウク</t>
    </rPh>
    <rPh sb="6" eb="7">
      <t>キタ</t>
    </rPh>
    <rPh sb="8" eb="9">
      <t>ジョウ</t>
    </rPh>
    <rPh sb="9" eb="10">
      <t>ニシ</t>
    </rPh>
    <rPh sb="11" eb="13">
      <t>チョウメ</t>
    </rPh>
    <rPh sb="14" eb="15">
      <t>バン</t>
    </rPh>
    <rPh sb="16" eb="17">
      <t>ゴウ</t>
    </rPh>
    <rPh sb="17" eb="18">
      <t>キタ</t>
    </rPh>
    <rPh sb="18" eb="19">
      <t>ノウ</t>
    </rPh>
    <rPh sb="19" eb="21">
      <t>ケンポ</t>
    </rPh>
    <rPh sb="21" eb="23">
      <t>カイカン</t>
    </rPh>
    <phoneticPr fontId="6"/>
  </si>
  <si>
    <t>アイン薬局新琴似店</t>
    <rPh sb="5" eb="8">
      <t>シンコトニ</t>
    </rPh>
    <rPh sb="8" eb="9">
      <t>テン</t>
    </rPh>
    <phoneticPr fontId="6"/>
  </si>
  <si>
    <t>札幌市北区新琴似８条１３丁目１番７号</t>
    <rPh sb="3" eb="5">
      <t>キタク</t>
    </rPh>
    <rPh sb="5" eb="8">
      <t>シンコトニ</t>
    </rPh>
    <rPh sb="9" eb="10">
      <t>ジョウ</t>
    </rPh>
    <rPh sb="12" eb="14">
      <t>チョウメ</t>
    </rPh>
    <rPh sb="15" eb="16">
      <t>バン</t>
    </rPh>
    <rPh sb="17" eb="18">
      <t>ゴウ</t>
    </rPh>
    <phoneticPr fontId="6"/>
  </si>
  <si>
    <t>からさわ薬局本店</t>
    <rPh sb="6" eb="8">
      <t>ホンテン</t>
    </rPh>
    <phoneticPr fontId="6"/>
  </si>
  <si>
    <t>札幌市中央区北４条西６丁目１番地毎日札幌会館１階</t>
    <rPh sb="14" eb="16">
      <t>バンチ</t>
    </rPh>
    <phoneticPr fontId="2"/>
  </si>
  <si>
    <t>札幌市中央区宮の森３条２丁目５番１号</t>
    <rPh sb="0" eb="3">
      <t>サッポロシ</t>
    </rPh>
    <rPh sb="3" eb="6">
      <t>チュウオウク</t>
    </rPh>
    <rPh sb="6" eb="7">
      <t>ミヤ</t>
    </rPh>
    <rPh sb="8" eb="9">
      <t>モリ</t>
    </rPh>
    <rPh sb="10" eb="11">
      <t>ジョウ</t>
    </rPh>
    <rPh sb="12" eb="14">
      <t>チョウメ</t>
    </rPh>
    <rPh sb="15" eb="16">
      <t>バン</t>
    </rPh>
    <rPh sb="17" eb="18">
      <t>ゴウ</t>
    </rPh>
    <phoneticPr fontId="6"/>
  </si>
  <si>
    <t>ナカジマ薬局麻生店</t>
    <rPh sb="4" eb="6">
      <t>ヤッキョク</t>
    </rPh>
    <phoneticPr fontId="8"/>
  </si>
  <si>
    <t>011-733-2151</t>
  </si>
  <si>
    <t>札幌市中央区南９条西１５丁目２－５</t>
  </si>
  <si>
    <t>みらくる薬局新川駅前店</t>
    <rPh sb="4" eb="6">
      <t>ヤッキョク</t>
    </rPh>
    <rPh sb="6" eb="8">
      <t>シンカワ</t>
    </rPh>
    <rPh sb="8" eb="9">
      <t>エキ</t>
    </rPh>
    <rPh sb="9" eb="10">
      <t>マエ</t>
    </rPh>
    <rPh sb="10" eb="11">
      <t>テン</t>
    </rPh>
    <phoneticPr fontId="6"/>
  </si>
  <si>
    <t>札幌市北区新川４条１丁目３番３号ecoa新川クリニックモール１階</t>
    <rPh sb="10" eb="12">
      <t>チョウメ</t>
    </rPh>
    <rPh sb="13" eb="14">
      <t>バン</t>
    </rPh>
    <rPh sb="15" eb="16">
      <t>ゴウ</t>
    </rPh>
    <rPh sb="20" eb="22">
      <t>シンカワ</t>
    </rPh>
    <rPh sb="31" eb="32">
      <t>カイ</t>
    </rPh>
    <phoneticPr fontId="6"/>
  </si>
  <si>
    <t>アイン薬局新さっぽろデュオ店</t>
    <rPh sb="3" eb="5">
      <t>ヤッキョク</t>
    </rPh>
    <rPh sb="5" eb="6">
      <t>シン</t>
    </rPh>
    <rPh sb="13" eb="14">
      <t>テン</t>
    </rPh>
    <phoneticPr fontId="6"/>
  </si>
  <si>
    <t>札幌市厚別区厚別中央２条５丁目６番３号新さっぽろアークシティ デュオ－２　４Ｆ</t>
    <rPh sb="0" eb="3">
      <t>サッポロシ</t>
    </rPh>
    <rPh sb="3" eb="6">
      <t>アツベツク</t>
    </rPh>
    <rPh sb="6" eb="8">
      <t>アツベツ</t>
    </rPh>
    <rPh sb="8" eb="10">
      <t>チュウオウ</t>
    </rPh>
    <rPh sb="11" eb="12">
      <t>ジョウ</t>
    </rPh>
    <rPh sb="13" eb="15">
      <t>チョウメ</t>
    </rPh>
    <rPh sb="16" eb="17">
      <t>バン</t>
    </rPh>
    <rPh sb="18" eb="19">
      <t>ゴウ</t>
    </rPh>
    <rPh sb="19" eb="20">
      <t>シン</t>
    </rPh>
    <phoneticPr fontId="6"/>
  </si>
  <si>
    <t>イチフジ薬局・北２６条店</t>
    <rPh sb="4" eb="6">
      <t>やっきょく</t>
    </rPh>
    <rPh sb="7" eb="8">
      <t>きた</t>
    </rPh>
    <rPh sb="10" eb="11">
      <t>じょう</t>
    </rPh>
    <rPh sb="11" eb="12">
      <t>てん</t>
    </rPh>
    <phoneticPr fontId="8" type="Hiragana"/>
  </si>
  <si>
    <t>札幌市東区北２６条東６丁目１－２５</t>
    <rPh sb="0" eb="3">
      <t>サッポロシ</t>
    </rPh>
    <rPh sb="3" eb="5">
      <t>ヒガシク</t>
    </rPh>
    <rPh sb="5" eb="6">
      <t>キタ</t>
    </rPh>
    <rPh sb="8" eb="9">
      <t>ジョウ</t>
    </rPh>
    <rPh sb="9" eb="10">
      <t>ヒガシ</t>
    </rPh>
    <rPh sb="11" eb="13">
      <t>チョウメ</t>
    </rPh>
    <phoneticPr fontId="6"/>
  </si>
  <si>
    <t>クリニカル調剤薬局</t>
    <rPh sb="5" eb="7">
      <t>チョウザイ</t>
    </rPh>
    <rPh sb="7" eb="9">
      <t>ヤッキョク</t>
    </rPh>
    <phoneticPr fontId="6"/>
  </si>
  <si>
    <t>札幌市豊平区平岸２条５丁目２番４号</t>
    <rPh sb="12" eb="13">
      <t>メ</t>
    </rPh>
    <rPh sb="14" eb="15">
      <t>バン</t>
    </rPh>
    <rPh sb="16" eb="17">
      <t>ゴウ</t>
    </rPh>
    <phoneticPr fontId="6"/>
  </si>
  <si>
    <t>みらくる薬局札幌駅東口店</t>
    <rPh sb="4" eb="6">
      <t>ヤッキョク</t>
    </rPh>
    <rPh sb="6" eb="8">
      <t>サッポロ</t>
    </rPh>
    <rPh sb="8" eb="9">
      <t>エキ</t>
    </rPh>
    <rPh sb="9" eb="10">
      <t>ヒガシ</t>
    </rPh>
    <rPh sb="10" eb="11">
      <t>クチ</t>
    </rPh>
    <rPh sb="11" eb="12">
      <t>テン</t>
    </rPh>
    <phoneticPr fontId="6"/>
  </si>
  <si>
    <t>メトロ調剤薬局新道店</t>
    <rPh sb="3" eb="5">
      <t>ちょうざい</t>
    </rPh>
    <rPh sb="5" eb="7">
      <t>やっきょく</t>
    </rPh>
    <rPh sb="7" eb="9">
      <t>しんどう</t>
    </rPh>
    <rPh sb="9" eb="10">
      <t>てん</t>
    </rPh>
    <phoneticPr fontId="8" type="Hiragana"/>
  </si>
  <si>
    <t>札幌市東区北３４条東８丁目１番２号</t>
    <rPh sb="0" eb="3">
      <t>サッポロシ</t>
    </rPh>
    <rPh sb="3" eb="5">
      <t>ヒガシク</t>
    </rPh>
    <rPh sb="5" eb="6">
      <t>キタ</t>
    </rPh>
    <rPh sb="8" eb="9">
      <t>ジョウ</t>
    </rPh>
    <rPh sb="9" eb="10">
      <t>ヒガシ</t>
    </rPh>
    <rPh sb="11" eb="13">
      <t>チョウメ</t>
    </rPh>
    <rPh sb="14" eb="15">
      <t>バン</t>
    </rPh>
    <rPh sb="16" eb="17">
      <t>ゴウ</t>
    </rPh>
    <phoneticPr fontId="6"/>
  </si>
  <si>
    <t>調剤薬局ツルハドラッグ手稲星置駅前店</t>
    <rPh sb="0" eb="2">
      <t>チョウザイ</t>
    </rPh>
    <rPh sb="2" eb="4">
      <t>ヤッキョク</t>
    </rPh>
    <rPh sb="11" eb="13">
      <t>テイネ</t>
    </rPh>
    <rPh sb="13" eb="15">
      <t>ホシオキ</t>
    </rPh>
    <rPh sb="15" eb="17">
      <t>エキマエ</t>
    </rPh>
    <rPh sb="17" eb="18">
      <t>テン</t>
    </rPh>
    <phoneticPr fontId="6"/>
  </si>
  <si>
    <t>札幌市手稲区星置１条２丁目２番1号</t>
    <rPh sb="0" eb="3">
      <t>サッポロシ</t>
    </rPh>
    <rPh sb="3" eb="6">
      <t>テイネク</t>
    </rPh>
    <rPh sb="6" eb="8">
      <t>ホシオキ</t>
    </rPh>
    <rPh sb="9" eb="10">
      <t>ジョウ</t>
    </rPh>
    <rPh sb="11" eb="13">
      <t>チョウメ</t>
    </rPh>
    <rPh sb="14" eb="15">
      <t>バン</t>
    </rPh>
    <rPh sb="16" eb="17">
      <t>ゴウ</t>
    </rPh>
    <phoneticPr fontId="6"/>
  </si>
  <si>
    <t>みらくる薬局あすなろ北辰ビル店</t>
    <rPh sb="4" eb="6">
      <t>ヤッキョク</t>
    </rPh>
    <rPh sb="10" eb="11">
      <t>キタ</t>
    </rPh>
    <rPh sb="11" eb="12">
      <t>タツ</t>
    </rPh>
    <rPh sb="14" eb="15">
      <t>テン</t>
    </rPh>
    <phoneticPr fontId="6"/>
  </si>
  <si>
    <t>011-252-8055</t>
  </si>
  <si>
    <t>ノルデン薬局南１条店</t>
    <rPh sb="4" eb="6">
      <t>ヤッキョク</t>
    </rPh>
    <rPh sb="6" eb="7">
      <t>ミナミ</t>
    </rPh>
    <rPh sb="8" eb="9">
      <t>ジョウ</t>
    </rPh>
    <rPh sb="9" eb="10">
      <t>テン</t>
    </rPh>
    <phoneticPr fontId="6"/>
  </si>
  <si>
    <t>なの花薬局北大前店</t>
    <rPh sb="2" eb="3">
      <t>ハナ</t>
    </rPh>
    <rPh sb="3" eb="5">
      <t>ヤッキョク</t>
    </rPh>
    <rPh sb="5" eb="7">
      <t>ホクダイ</t>
    </rPh>
    <rPh sb="7" eb="8">
      <t>マエ</t>
    </rPh>
    <rPh sb="8" eb="9">
      <t>テン</t>
    </rPh>
    <phoneticPr fontId="6"/>
  </si>
  <si>
    <t>札幌市北区北１３条西４丁目２－１７</t>
    <rPh sb="0" eb="3">
      <t>サッポロシ</t>
    </rPh>
    <rPh sb="3" eb="5">
      <t>キタク</t>
    </rPh>
    <rPh sb="5" eb="6">
      <t>キタ</t>
    </rPh>
    <rPh sb="8" eb="9">
      <t>ジョウ</t>
    </rPh>
    <rPh sb="9" eb="10">
      <t>ニシ</t>
    </rPh>
    <rPh sb="11" eb="13">
      <t>チョウメ</t>
    </rPh>
    <phoneticPr fontId="6"/>
  </si>
  <si>
    <t>みらくる薬局北２５条アトム店</t>
    <rPh sb="4" eb="6">
      <t>ヤッキョク</t>
    </rPh>
    <rPh sb="6" eb="7">
      <t>キタ</t>
    </rPh>
    <rPh sb="9" eb="10">
      <t>ジョウ</t>
    </rPh>
    <rPh sb="13" eb="14">
      <t>テン</t>
    </rPh>
    <phoneticPr fontId="6"/>
  </si>
  <si>
    <t>札幌市北区北２５条西５丁目１番３号リーブル２５　１階</t>
    <rPh sb="0" eb="3">
      <t>サッポロシ</t>
    </rPh>
    <rPh sb="3" eb="5">
      <t>キタク</t>
    </rPh>
    <rPh sb="5" eb="6">
      <t>キタ</t>
    </rPh>
    <rPh sb="8" eb="9">
      <t>ジョウ</t>
    </rPh>
    <rPh sb="9" eb="10">
      <t>ニシ</t>
    </rPh>
    <rPh sb="11" eb="13">
      <t>チョウメ</t>
    </rPh>
    <rPh sb="14" eb="15">
      <t>バン</t>
    </rPh>
    <rPh sb="16" eb="17">
      <t>ゴウ</t>
    </rPh>
    <rPh sb="25" eb="26">
      <t>カイ</t>
    </rPh>
    <phoneticPr fontId="6"/>
  </si>
  <si>
    <t>ＳＵＳ株式会社日之出調剤薬局行啓店</t>
    <rPh sb="3" eb="5">
      <t>カブシキ</t>
    </rPh>
    <rPh sb="5" eb="7">
      <t>ガイシャ</t>
    </rPh>
    <rPh sb="7" eb="10">
      <t>ヒノデ</t>
    </rPh>
    <rPh sb="10" eb="12">
      <t>チョウザイ</t>
    </rPh>
    <rPh sb="12" eb="14">
      <t>ヤッキョク</t>
    </rPh>
    <rPh sb="14" eb="16">
      <t>ギョウケイ</t>
    </rPh>
    <rPh sb="16" eb="17">
      <t>テン</t>
    </rPh>
    <phoneticPr fontId="6"/>
  </si>
  <si>
    <t>札幌市中央区南１４条西８丁目２－６渡辺ビル１Ｆ</t>
    <rPh sb="17" eb="19">
      <t>ワタナベ</t>
    </rPh>
    <phoneticPr fontId="2"/>
  </si>
  <si>
    <t>だいまる薬局新川店</t>
    <rPh sb="4" eb="6">
      <t>ヤッキョク</t>
    </rPh>
    <rPh sb="6" eb="8">
      <t>シンカワ</t>
    </rPh>
    <rPh sb="8" eb="9">
      <t>テン</t>
    </rPh>
    <phoneticPr fontId="6"/>
  </si>
  <si>
    <t>調剤薬局ツルハドラッグ北野店</t>
    <rPh sb="0" eb="2">
      <t>チョウザイ</t>
    </rPh>
    <rPh sb="2" eb="4">
      <t>ヤッキョク</t>
    </rPh>
    <rPh sb="11" eb="13">
      <t>キタノ</t>
    </rPh>
    <rPh sb="13" eb="14">
      <t>テン</t>
    </rPh>
    <phoneticPr fontId="6"/>
  </si>
  <si>
    <t>札幌市清田区北野７条５丁目１２番２０号</t>
    <rPh sb="0" eb="3">
      <t>サッポロシ</t>
    </rPh>
    <rPh sb="3" eb="6">
      <t>キヨタク</t>
    </rPh>
    <rPh sb="6" eb="8">
      <t>キタノ</t>
    </rPh>
    <rPh sb="9" eb="10">
      <t>ジョウ</t>
    </rPh>
    <rPh sb="11" eb="13">
      <t>チョウメ</t>
    </rPh>
    <rPh sb="15" eb="16">
      <t>バン</t>
    </rPh>
    <rPh sb="18" eb="19">
      <t>ゴウ</t>
    </rPh>
    <phoneticPr fontId="6"/>
  </si>
  <si>
    <t>桑園調剤薬局</t>
    <rPh sb="0" eb="2">
      <t>ソウエン</t>
    </rPh>
    <rPh sb="2" eb="4">
      <t>チョウザイ</t>
    </rPh>
    <rPh sb="4" eb="6">
      <t>ヤッキョク</t>
    </rPh>
    <phoneticPr fontId="6"/>
  </si>
  <si>
    <t>ラスカル調剤薬局菊水元町店</t>
    <rPh sb="4" eb="6">
      <t>チョウザイ</t>
    </rPh>
    <rPh sb="6" eb="8">
      <t>ヤッキョク</t>
    </rPh>
    <rPh sb="8" eb="12">
      <t>キクスイモトマチ</t>
    </rPh>
    <rPh sb="12" eb="13">
      <t>テン</t>
    </rPh>
    <phoneticPr fontId="6"/>
  </si>
  <si>
    <t>札幌市白石区菊水元町５条２丁目８番３号</t>
    <rPh sb="16" eb="17">
      <t>バン</t>
    </rPh>
    <rPh sb="18" eb="19">
      <t>ゴウ</t>
    </rPh>
    <phoneticPr fontId="6"/>
  </si>
  <si>
    <t>大通西薬局</t>
    <rPh sb="0" eb="2">
      <t>オオドオ</t>
    </rPh>
    <rPh sb="2" eb="3">
      <t>ニシ</t>
    </rPh>
    <rPh sb="3" eb="5">
      <t>ヤッキョク</t>
    </rPh>
    <phoneticPr fontId="6"/>
  </si>
  <si>
    <t>東麻生調剤薬局</t>
    <rPh sb="0" eb="3">
      <t>ヒガシアザブ</t>
    </rPh>
    <rPh sb="3" eb="7">
      <t>チョウザイヤッキョク</t>
    </rPh>
    <phoneticPr fontId="2"/>
  </si>
  <si>
    <t>ノルデン薬局南２条店</t>
    <rPh sb="4" eb="6">
      <t>やっきょく</t>
    </rPh>
    <rPh sb="6" eb="7">
      <t>みなみ</t>
    </rPh>
    <rPh sb="8" eb="9">
      <t>じょう</t>
    </rPh>
    <rPh sb="9" eb="10">
      <t>みせ</t>
    </rPh>
    <phoneticPr fontId="8" type="Hiragana"/>
  </si>
  <si>
    <t>札幌市中央区南２条西１丁目アーバンビル１階</t>
    <rPh sb="20" eb="21">
      <t>カイ</t>
    </rPh>
    <phoneticPr fontId="6"/>
  </si>
  <si>
    <t>調剤薬局ツルハドラッグ拓北６条店</t>
    <rPh sb="0" eb="2">
      <t>チョウザイ</t>
    </rPh>
    <rPh sb="2" eb="4">
      <t>ヤッキョク</t>
    </rPh>
    <rPh sb="11" eb="13">
      <t>タクホク</t>
    </rPh>
    <rPh sb="14" eb="15">
      <t>ジョウ</t>
    </rPh>
    <rPh sb="15" eb="16">
      <t>テン</t>
    </rPh>
    <phoneticPr fontId="6"/>
  </si>
  <si>
    <t>札幌市北区拓北６条５丁目２番３４号</t>
    <rPh sb="0" eb="3">
      <t>サッポロシ</t>
    </rPh>
    <rPh sb="3" eb="5">
      <t>キタク</t>
    </rPh>
    <rPh sb="5" eb="7">
      <t>タクホク</t>
    </rPh>
    <rPh sb="8" eb="9">
      <t>ジョウ</t>
    </rPh>
    <rPh sb="10" eb="12">
      <t>チョウメ</t>
    </rPh>
    <rPh sb="13" eb="14">
      <t>バン</t>
    </rPh>
    <rPh sb="16" eb="17">
      <t>ゴウ</t>
    </rPh>
    <phoneticPr fontId="6"/>
  </si>
  <si>
    <t>レモン調剤薬局西野二股店</t>
    <rPh sb="7" eb="8">
      <t>ニシ</t>
    </rPh>
    <rPh sb="8" eb="9">
      <t>ノ</t>
    </rPh>
    <rPh sb="9" eb="11">
      <t>フタマタ</t>
    </rPh>
    <rPh sb="11" eb="12">
      <t>テン</t>
    </rPh>
    <phoneticPr fontId="6"/>
  </si>
  <si>
    <t>札幌市西区西野６条３丁目１番１１号</t>
    <rPh sb="0" eb="3">
      <t>サッポロシ</t>
    </rPh>
    <rPh sb="3" eb="5">
      <t>ニシク</t>
    </rPh>
    <rPh sb="5" eb="6">
      <t>ニシ</t>
    </rPh>
    <rPh sb="6" eb="7">
      <t>ノ</t>
    </rPh>
    <rPh sb="8" eb="9">
      <t>ジョウ</t>
    </rPh>
    <rPh sb="10" eb="12">
      <t>チョウメ</t>
    </rPh>
    <rPh sb="13" eb="14">
      <t>バン</t>
    </rPh>
    <rPh sb="16" eb="17">
      <t>ゴウ</t>
    </rPh>
    <phoneticPr fontId="6"/>
  </si>
  <si>
    <t>つぐみ薬局</t>
    <rPh sb="3" eb="5">
      <t>ヤッキョク</t>
    </rPh>
    <phoneticPr fontId="8"/>
  </si>
  <si>
    <t>札幌市中央区南３条西３丁目１０番地三信ビル４階</t>
    <rPh sb="0" eb="3">
      <t>サッポロシ</t>
    </rPh>
    <rPh sb="3" eb="6">
      <t>チュウオウク</t>
    </rPh>
    <rPh sb="6" eb="7">
      <t>ミナミ</t>
    </rPh>
    <rPh sb="8" eb="9">
      <t>ジョウ</t>
    </rPh>
    <rPh sb="9" eb="10">
      <t>ニシ</t>
    </rPh>
    <rPh sb="11" eb="13">
      <t>チョウメ</t>
    </rPh>
    <rPh sb="15" eb="17">
      <t>バンチ</t>
    </rPh>
    <rPh sb="17" eb="18">
      <t>サン</t>
    </rPh>
    <rPh sb="18" eb="19">
      <t>シン</t>
    </rPh>
    <rPh sb="22" eb="23">
      <t>カイ</t>
    </rPh>
    <phoneticPr fontId="8"/>
  </si>
  <si>
    <t>アイン薬局白石南郷通店</t>
    <rPh sb="5" eb="7">
      <t>シライシ</t>
    </rPh>
    <rPh sb="7" eb="10">
      <t>ナンゴウドオリ</t>
    </rPh>
    <rPh sb="10" eb="11">
      <t>テン</t>
    </rPh>
    <phoneticPr fontId="6"/>
  </si>
  <si>
    <t>札幌市白石区南郷通１丁目南８番１０号白石ガーデンプレイス３階</t>
    <rPh sb="3" eb="6">
      <t>シロイシク</t>
    </rPh>
    <rPh sb="6" eb="9">
      <t>ナンゴウドオリ</t>
    </rPh>
    <rPh sb="10" eb="12">
      <t>チョウメ</t>
    </rPh>
    <rPh sb="12" eb="13">
      <t>ミナミ</t>
    </rPh>
    <rPh sb="14" eb="15">
      <t>バン</t>
    </rPh>
    <rPh sb="17" eb="18">
      <t>ゴウ</t>
    </rPh>
    <rPh sb="18" eb="20">
      <t>シロイシ</t>
    </rPh>
    <rPh sb="29" eb="30">
      <t>カイ</t>
    </rPh>
    <phoneticPr fontId="6"/>
  </si>
  <si>
    <t>ナカジマ薬局旭ヶ丘店</t>
    <rPh sb="4" eb="6">
      <t>ヤッキョク</t>
    </rPh>
    <rPh sb="6" eb="9">
      <t>アサヒガオカ</t>
    </rPh>
    <rPh sb="9" eb="10">
      <t>テン</t>
    </rPh>
    <phoneticPr fontId="6"/>
  </si>
  <si>
    <t>札幌市中央区南１０条西２１丁目７－１２</t>
    <rPh sb="6" eb="7">
      <t>ミナミ</t>
    </rPh>
    <rPh sb="9" eb="10">
      <t>ジョウ</t>
    </rPh>
    <rPh sb="10" eb="11">
      <t>ニシ</t>
    </rPh>
    <rPh sb="13" eb="15">
      <t>チョウメ</t>
    </rPh>
    <phoneticPr fontId="6"/>
  </si>
  <si>
    <t>アステル薬局桑園店</t>
    <rPh sb="4" eb="6">
      <t>ヤッキョク</t>
    </rPh>
    <rPh sb="6" eb="8">
      <t>ソウエン</t>
    </rPh>
    <rPh sb="8" eb="9">
      <t>テン</t>
    </rPh>
    <phoneticPr fontId="8"/>
  </si>
  <si>
    <t>ノルデン薬局北円山店</t>
    <rPh sb="4" eb="6">
      <t>ヤッキョク</t>
    </rPh>
    <rPh sb="6" eb="9">
      <t>キタマルヤマ</t>
    </rPh>
    <rPh sb="9" eb="10">
      <t>テン</t>
    </rPh>
    <phoneticPr fontId="6"/>
  </si>
  <si>
    <t>札幌市中央区北９条西２４丁目１番２７号</t>
    <rPh sb="0" eb="3">
      <t>サッポロシ</t>
    </rPh>
    <rPh sb="3" eb="6">
      <t>チュウオウク</t>
    </rPh>
    <rPh sb="6" eb="7">
      <t>キタ</t>
    </rPh>
    <rPh sb="8" eb="9">
      <t>ジョウ</t>
    </rPh>
    <rPh sb="9" eb="10">
      <t>ニシ</t>
    </rPh>
    <rPh sb="12" eb="14">
      <t>チョウメ</t>
    </rPh>
    <rPh sb="15" eb="16">
      <t>バン</t>
    </rPh>
    <rPh sb="18" eb="19">
      <t>ゴウ</t>
    </rPh>
    <phoneticPr fontId="6"/>
  </si>
  <si>
    <t>ハートメロディ薬局</t>
    <rPh sb="7" eb="9">
      <t>やっきょく</t>
    </rPh>
    <phoneticPr fontId="8" type="Hiragana"/>
  </si>
  <si>
    <t>ほろか薬局</t>
    <rPh sb="3" eb="5">
      <t>やっきょく</t>
    </rPh>
    <phoneticPr fontId="8" type="Hiragana"/>
  </si>
  <si>
    <t>札幌市白石区本通４丁目南１－８</t>
    <rPh sb="0" eb="3">
      <t>サッポロシ</t>
    </rPh>
    <rPh sb="3" eb="6">
      <t>シロイシク</t>
    </rPh>
    <rPh sb="6" eb="8">
      <t>ホンドオリ</t>
    </rPh>
    <rPh sb="9" eb="11">
      <t>チョウメ</t>
    </rPh>
    <rPh sb="11" eb="12">
      <t>ミナミ</t>
    </rPh>
    <phoneticPr fontId="6"/>
  </si>
  <si>
    <t>はまなす薬局元町店</t>
    <rPh sb="4" eb="6">
      <t>ヤッキョク</t>
    </rPh>
    <rPh sb="6" eb="8">
      <t>モトマチ</t>
    </rPh>
    <rPh sb="8" eb="9">
      <t>テン</t>
    </rPh>
    <phoneticPr fontId="8"/>
  </si>
  <si>
    <t>ドラッグセイムス平和通薬局</t>
    <rPh sb="8" eb="11">
      <t>へいわどおり</t>
    </rPh>
    <rPh sb="11" eb="13">
      <t>やっきょく</t>
    </rPh>
    <phoneticPr fontId="8" type="Hiragana"/>
  </si>
  <si>
    <t>札幌市白石区平和通１丁目南２番３号</t>
    <rPh sb="3" eb="6">
      <t>シロイシク</t>
    </rPh>
    <rPh sb="6" eb="9">
      <t>ヘイワドオリ</t>
    </rPh>
    <rPh sb="10" eb="12">
      <t>チョウメ</t>
    </rPh>
    <rPh sb="12" eb="13">
      <t>ミナミ</t>
    </rPh>
    <rPh sb="14" eb="15">
      <t>バン</t>
    </rPh>
    <rPh sb="16" eb="17">
      <t>ゴウ</t>
    </rPh>
    <phoneticPr fontId="6"/>
  </si>
  <si>
    <t>調剤薬局ツルハドラッグ宮の森３条店</t>
    <rPh sb="0" eb="2">
      <t>チョウザイ</t>
    </rPh>
    <rPh sb="2" eb="4">
      <t>ヤッキョク</t>
    </rPh>
    <rPh sb="11" eb="12">
      <t>ミヤ</t>
    </rPh>
    <rPh sb="13" eb="14">
      <t>モリ</t>
    </rPh>
    <rPh sb="15" eb="16">
      <t>ジョウ</t>
    </rPh>
    <rPh sb="16" eb="17">
      <t>テン</t>
    </rPh>
    <phoneticPr fontId="6"/>
  </si>
  <si>
    <t>札幌市中央区宮の森３条６丁目２番１５号</t>
    <rPh sb="6" eb="7">
      <t>ミヤ</t>
    </rPh>
    <rPh sb="8" eb="9">
      <t>モリ</t>
    </rPh>
    <rPh sb="10" eb="11">
      <t>ジョウ</t>
    </rPh>
    <rPh sb="12" eb="14">
      <t>チョウメ</t>
    </rPh>
    <rPh sb="15" eb="16">
      <t>バン</t>
    </rPh>
    <rPh sb="18" eb="19">
      <t>ゴウ</t>
    </rPh>
    <phoneticPr fontId="2"/>
  </si>
  <si>
    <t>フロンティア薬局東苗穂店</t>
    <rPh sb="6" eb="8">
      <t>ヤッキョク</t>
    </rPh>
    <rPh sb="8" eb="9">
      <t>ヒガシ</t>
    </rPh>
    <rPh sb="9" eb="11">
      <t>ナエボ</t>
    </rPh>
    <rPh sb="11" eb="12">
      <t>ミセ</t>
    </rPh>
    <phoneticPr fontId="6"/>
  </si>
  <si>
    <t>札幌市東区東苗穂３条１丁目２番１２号</t>
    <rPh sb="14" eb="15">
      <t>バン</t>
    </rPh>
    <rPh sb="17" eb="18">
      <t>ゴウ</t>
    </rPh>
    <phoneticPr fontId="6"/>
  </si>
  <si>
    <t>011-208-5527</t>
    <phoneticPr fontId="6"/>
  </si>
  <si>
    <t>011-209-5454</t>
    <phoneticPr fontId="6"/>
  </si>
  <si>
    <t>011-522-0081</t>
    <phoneticPr fontId="6"/>
  </si>
  <si>
    <t>011-512-1193</t>
    <phoneticPr fontId="8" type="Hiragana"/>
  </si>
  <si>
    <t>札幌市北区北２３条西４丁目２－１３</t>
    <phoneticPr fontId="6"/>
  </si>
  <si>
    <t>011-756-7788</t>
    <phoneticPr fontId="8" type="Hiragana"/>
  </si>
  <si>
    <t>札幌市北区北１３条西４丁目２番２１号</t>
    <phoneticPr fontId="6"/>
  </si>
  <si>
    <t>011-756-2221</t>
    <phoneticPr fontId="6"/>
  </si>
  <si>
    <t>011-712-7105</t>
    <phoneticPr fontId="6"/>
  </si>
  <si>
    <t>011-860-6711</t>
    <phoneticPr fontId="8" type="Hiragana"/>
  </si>
  <si>
    <t>札幌市白石区菊水４条１丁目８番１７号</t>
    <phoneticPr fontId="6"/>
  </si>
  <si>
    <t>011-816-4193</t>
    <phoneticPr fontId="8" type="Hiragana"/>
  </si>
  <si>
    <t>011-871-0011</t>
    <phoneticPr fontId="6"/>
  </si>
  <si>
    <t>011-863-4554</t>
    <phoneticPr fontId="6"/>
  </si>
  <si>
    <t>011-861-2808</t>
    <phoneticPr fontId="8" type="Hiragana"/>
  </si>
  <si>
    <t>011-862-7885</t>
    <phoneticPr fontId="8" type="Hiragana"/>
  </si>
  <si>
    <t>011-801-1700</t>
    <phoneticPr fontId="6"/>
  </si>
  <si>
    <t>札幌市豊平区美園３条４丁目３－１１</t>
    <phoneticPr fontId="6"/>
  </si>
  <si>
    <t>011-813-6261</t>
    <phoneticPr fontId="8" type="Hiragana"/>
  </si>
  <si>
    <t>011-832-8931</t>
    <phoneticPr fontId="8" type="Hiragana"/>
  </si>
  <si>
    <t>札幌市豊平区平岸３条１４丁目１－７</t>
    <phoneticPr fontId="6"/>
  </si>
  <si>
    <t>011-818-8931</t>
    <phoneticPr fontId="8" type="Hiragana"/>
  </si>
  <si>
    <t>011-815-1660</t>
    <phoneticPr fontId="6"/>
  </si>
  <si>
    <t>011-842-8778</t>
    <phoneticPr fontId="8" type="Hiragana"/>
  </si>
  <si>
    <t>011-886-3330</t>
    <phoneticPr fontId="8" type="Hiragana"/>
  </si>
  <si>
    <t>011-888-9990</t>
    <phoneticPr fontId="8" type="Hiragana"/>
  </si>
  <si>
    <t>011-889-3390</t>
    <phoneticPr fontId="6"/>
  </si>
  <si>
    <t>011-885-2221</t>
    <phoneticPr fontId="8" type="Hiragana"/>
  </si>
  <si>
    <t>011-671-1189</t>
    <phoneticPr fontId="8" type="Hiragana"/>
  </si>
  <si>
    <t>011-663-7321</t>
    <phoneticPr fontId="8" type="Hiragana"/>
  </si>
  <si>
    <t>011-664-8931</t>
    <phoneticPr fontId="8" type="Hiragana"/>
  </si>
  <si>
    <t>011-667-0099</t>
    <phoneticPr fontId="8" type="Hiragana"/>
  </si>
  <si>
    <t>011-683-0770</t>
    <phoneticPr fontId="8" type="Hiragana"/>
  </si>
  <si>
    <t>011-272-1225</t>
    <phoneticPr fontId="8" type="Hiragana"/>
  </si>
  <si>
    <t>札幌市北区新琴似４条１丁目１番４３号ユー・エフ・ティビル１階</t>
    <phoneticPr fontId="6"/>
  </si>
  <si>
    <t>011-708-7799</t>
    <phoneticPr fontId="8" type="Hiragana"/>
  </si>
  <si>
    <t>011-896-3355</t>
    <phoneticPr fontId="8" type="Hiragana"/>
  </si>
  <si>
    <t>011-892-1122</t>
    <phoneticPr fontId="8" type="Hiragana"/>
  </si>
  <si>
    <t>011-691-2555</t>
    <phoneticPr fontId="8" type="Hiragana"/>
  </si>
  <si>
    <t>札幌市手稲区新発寒５条６丁目１－１０</t>
    <phoneticPr fontId="6"/>
  </si>
  <si>
    <t>011-685-8310</t>
    <phoneticPr fontId="8" type="Hiragana"/>
  </si>
  <si>
    <t>札幌市手稲区前田１条１２丁目２－１０</t>
    <phoneticPr fontId="6"/>
  </si>
  <si>
    <t>011-681-8040</t>
    <phoneticPr fontId="6"/>
  </si>
  <si>
    <t>011-591-9393</t>
    <phoneticPr fontId="8" type="Hiragana"/>
  </si>
  <si>
    <t>011-572-0385</t>
    <phoneticPr fontId="8" type="Hiragana"/>
  </si>
  <si>
    <t>札幌市中央区南４条西１５丁目１－３２</t>
    <phoneticPr fontId="6"/>
  </si>
  <si>
    <t>011-521-2371</t>
    <phoneticPr fontId="8" type="Hiragana"/>
  </si>
  <si>
    <t>011-717-8040</t>
    <phoneticPr fontId="6"/>
  </si>
  <si>
    <t>札幌市清田区清田１条４丁目５－３０</t>
    <phoneticPr fontId="6"/>
  </si>
  <si>
    <t>011-883-0501</t>
    <phoneticPr fontId="8" type="Hiragana"/>
  </si>
  <si>
    <t>011-884-1780</t>
    <phoneticPr fontId="8" type="Hiragana"/>
  </si>
  <si>
    <t>011-742-1705</t>
    <phoneticPr fontId="8" type="Hiragana"/>
  </si>
  <si>
    <t>011-520-2011</t>
    <phoneticPr fontId="8" type="Hiragana"/>
  </si>
  <si>
    <t>011-252-2300</t>
    <phoneticPr fontId="8" type="Hiragana"/>
  </si>
  <si>
    <t>011-633-0555</t>
    <phoneticPr fontId="8" type="Hiragana"/>
  </si>
  <si>
    <t>011-521-2500</t>
    <phoneticPr fontId="8" type="Hiragana"/>
  </si>
  <si>
    <t>011-770-5366</t>
    <phoneticPr fontId="6"/>
  </si>
  <si>
    <t>011-640-4151</t>
    <phoneticPr fontId="6"/>
  </si>
  <si>
    <t>011-512-8831</t>
    <phoneticPr fontId="8" type="Hiragana"/>
  </si>
  <si>
    <t>札幌市北区北１４条西４丁目１番１４号</t>
    <phoneticPr fontId="6"/>
  </si>
  <si>
    <t>011-757-2212</t>
    <phoneticPr fontId="6"/>
  </si>
  <si>
    <t>011-563-6777</t>
    <phoneticPr fontId="8" type="Hiragana"/>
  </si>
  <si>
    <t>011-765-7235</t>
    <phoneticPr fontId="6"/>
  </si>
  <si>
    <t>札幌市中央区南１条西４丁目大手町ビル８階</t>
    <phoneticPr fontId="6"/>
  </si>
  <si>
    <t>011-222-5991</t>
    <phoneticPr fontId="6"/>
  </si>
  <si>
    <t>011-746-2241</t>
    <phoneticPr fontId="6"/>
  </si>
  <si>
    <t>011-895-1193</t>
    <phoneticPr fontId="6"/>
  </si>
  <si>
    <t>011-883-6449</t>
    <phoneticPr fontId="8" type="Hiragana"/>
  </si>
  <si>
    <t>011-784-2480</t>
    <phoneticPr fontId="8" type="Hiragana"/>
  </si>
  <si>
    <t>011-888-0530</t>
    <phoneticPr fontId="6"/>
  </si>
  <si>
    <t>011-895-1212</t>
    <phoneticPr fontId="6"/>
  </si>
  <si>
    <t>011-863-1193</t>
    <phoneticPr fontId="8" type="Hiragana"/>
  </si>
  <si>
    <t>札幌市白石区北郷３条５丁目１－２０</t>
    <phoneticPr fontId="6"/>
  </si>
  <si>
    <t>011-873-3000</t>
    <phoneticPr fontId="8" type="Hiragana"/>
  </si>
  <si>
    <t>札幌市白石区川北２条３丁目２－１</t>
    <phoneticPr fontId="6"/>
  </si>
  <si>
    <t>011-879-3003</t>
    <phoneticPr fontId="8" type="Hiragana"/>
  </si>
  <si>
    <t>011-669-5020</t>
    <phoneticPr fontId="6"/>
  </si>
  <si>
    <t>011-893-1193</t>
    <phoneticPr fontId="8" type="Hiragana"/>
  </si>
  <si>
    <t>011-867-5155</t>
    <phoneticPr fontId="6"/>
  </si>
  <si>
    <t>011-532-4193</t>
    <phoneticPr fontId="8" type="Hiragana"/>
  </si>
  <si>
    <t>011-622-2345</t>
    <phoneticPr fontId="8" type="Hiragana"/>
  </si>
  <si>
    <t>011-632-5400</t>
    <phoneticPr fontId="8" type="Hiragana"/>
  </si>
  <si>
    <t>札幌市中央区双子山４丁目３－３５</t>
    <phoneticPr fontId="6"/>
  </si>
  <si>
    <t>011-641-1277</t>
    <phoneticPr fontId="6"/>
  </si>
  <si>
    <t>札幌市北区北２５条西８丁目２－２４</t>
    <phoneticPr fontId="6"/>
  </si>
  <si>
    <t>011-707-4193</t>
    <phoneticPr fontId="6"/>
  </si>
  <si>
    <t>札幌市北区新琴似１条１２丁目６－３７</t>
    <phoneticPr fontId="6"/>
  </si>
  <si>
    <t>011-764-1193</t>
    <phoneticPr fontId="6"/>
  </si>
  <si>
    <t>札幌市北区篠路町篠路２８８番地１</t>
    <phoneticPr fontId="6"/>
  </si>
  <si>
    <t>011-770-2233</t>
    <phoneticPr fontId="6"/>
  </si>
  <si>
    <t>札幌市北区新川４条１０丁目６番８号</t>
    <phoneticPr fontId="6"/>
  </si>
  <si>
    <t>011-764-2223</t>
    <phoneticPr fontId="6"/>
  </si>
  <si>
    <t>札幌市北区新琴似６条１４丁目１番１９号</t>
    <phoneticPr fontId="6"/>
  </si>
  <si>
    <t>011-769-5180</t>
    <phoneticPr fontId="6"/>
  </si>
  <si>
    <t>011-770-5311</t>
    <phoneticPr fontId="6"/>
  </si>
  <si>
    <t>札幌市北区北１１条西４丁目１番１号</t>
    <phoneticPr fontId="6"/>
  </si>
  <si>
    <t>011-738-0888</t>
    <phoneticPr fontId="6"/>
  </si>
  <si>
    <t>札幌市白石区東札幌３条３丁目７番２５号</t>
    <phoneticPr fontId="6"/>
  </si>
  <si>
    <t>011-820-3320</t>
    <phoneticPr fontId="8" type="Hiragana"/>
  </si>
  <si>
    <t>011-780-4025</t>
    <phoneticPr fontId="8" type="Hiragana"/>
  </si>
  <si>
    <t>011-801-2600</t>
    <phoneticPr fontId="6"/>
  </si>
  <si>
    <t>札幌市豊平区豊平６条８丁目２番１５号</t>
    <phoneticPr fontId="6"/>
  </si>
  <si>
    <t>011-815-8655</t>
    <phoneticPr fontId="8" type="Hiragana"/>
  </si>
  <si>
    <t>011-882-1193</t>
    <phoneticPr fontId="8" type="Hiragana"/>
  </si>
  <si>
    <t>011-885-0286</t>
    <phoneticPr fontId="8" type="Hiragana"/>
  </si>
  <si>
    <t>011-888-8870</t>
    <phoneticPr fontId="8" type="Hiragana"/>
  </si>
  <si>
    <t>011-582-1193</t>
    <phoneticPr fontId="8" type="Hiragana"/>
  </si>
  <si>
    <t>011-668-2789</t>
    <phoneticPr fontId="8" type="Hiragana"/>
  </si>
  <si>
    <t>011-231-0550</t>
    <phoneticPr fontId="6"/>
  </si>
  <si>
    <t>011-683-7010</t>
    <phoneticPr fontId="8" type="Hiragana"/>
  </si>
  <si>
    <t>011-622-9150</t>
    <phoneticPr fontId="8" type="Hiragana"/>
  </si>
  <si>
    <t>札幌市東区本町２条４丁目１２番地</t>
    <phoneticPr fontId="6"/>
  </si>
  <si>
    <t>011-785-5155</t>
    <phoneticPr fontId="8" type="Hiragana"/>
  </si>
  <si>
    <t>札幌市豊平区中の島２条２丁目１－２６</t>
    <phoneticPr fontId="6"/>
  </si>
  <si>
    <t>011-811-8729</t>
    <phoneticPr fontId="8" type="Hiragana"/>
  </si>
  <si>
    <t>札幌市北区篠路２条１０丁目１２番５号</t>
    <phoneticPr fontId="6"/>
  </si>
  <si>
    <t>011-776-4114</t>
    <phoneticPr fontId="6"/>
  </si>
  <si>
    <t>札幌市北区新琴似１条２丁目１０－１５</t>
    <phoneticPr fontId="6"/>
  </si>
  <si>
    <t>011-765-4693</t>
    <phoneticPr fontId="6"/>
  </si>
  <si>
    <t>札幌市豊平区月寒東２条１８丁目７－２３松本メディカル１Ｆ</t>
    <phoneticPr fontId="6"/>
  </si>
  <si>
    <t>011-857-9133</t>
    <phoneticPr fontId="8" type="Hiragana"/>
  </si>
  <si>
    <t>札幌市北区北１４条西４丁目１番１５号</t>
    <phoneticPr fontId="6"/>
  </si>
  <si>
    <t>011-716-3030</t>
    <phoneticPr fontId="6"/>
  </si>
  <si>
    <t>札幌市清田区北野３条２丁目１３－５６</t>
    <phoneticPr fontId="6"/>
  </si>
  <si>
    <t>011-885-8931</t>
    <phoneticPr fontId="8" type="Hiragana"/>
  </si>
  <si>
    <t>011-251-1585</t>
    <phoneticPr fontId="8" type="Hiragana"/>
  </si>
  <si>
    <t>札幌市中央区宮の森２条７丁目２－２５</t>
    <phoneticPr fontId="6"/>
  </si>
  <si>
    <t>札幌市中央区南１５条西１１丁目１－５唯ビル</t>
    <phoneticPr fontId="6"/>
  </si>
  <si>
    <t>011-563-5538</t>
    <phoneticPr fontId="6"/>
  </si>
  <si>
    <t>011-681-6808</t>
    <phoneticPr fontId="8" type="Hiragana"/>
  </si>
  <si>
    <t>札幌市白石区南郷通１４丁目南３－１１</t>
    <phoneticPr fontId="6"/>
  </si>
  <si>
    <t>011-863-5055</t>
    <phoneticPr fontId="8" type="Hiragana"/>
  </si>
  <si>
    <t>札幌市北区新琴似６条１７丁目７－１８</t>
    <phoneticPr fontId="6"/>
  </si>
  <si>
    <t>011-769-5411</t>
    <phoneticPr fontId="6"/>
  </si>
  <si>
    <t>011-668-7811</t>
    <phoneticPr fontId="6"/>
  </si>
  <si>
    <t>011-208-5911</t>
    <phoneticPr fontId="8" type="Hiragana"/>
  </si>
  <si>
    <t>札幌市中央区北６条西１９丁目</t>
    <phoneticPr fontId="6"/>
  </si>
  <si>
    <t>011-640-2117</t>
    <phoneticPr fontId="8" type="Hiragana"/>
  </si>
  <si>
    <t>札幌市豊平区福住２条１丁目２－１</t>
    <phoneticPr fontId="6"/>
  </si>
  <si>
    <t>011-836-3511</t>
    <phoneticPr fontId="8" type="Hiragana"/>
  </si>
  <si>
    <t>札幌市南区川沿２条１丁目１８－３</t>
    <phoneticPr fontId="6"/>
  </si>
  <si>
    <t>011-572-9811</t>
    <phoneticPr fontId="8" type="Hiragana"/>
  </si>
  <si>
    <t>札幌市東区東苗穂７条２丁目２－２５シーセブンビル１階</t>
    <phoneticPr fontId="6"/>
  </si>
  <si>
    <t>011-785-4644</t>
    <phoneticPr fontId="8" type="Hiragana"/>
  </si>
  <si>
    <t>札幌市東区北２２条東８丁目３－８</t>
    <phoneticPr fontId="6"/>
  </si>
  <si>
    <t>011-704-3711</t>
    <phoneticPr fontId="8" type="Hiragana"/>
  </si>
  <si>
    <t>011-750-5273</t>
    <phoneticPr fontId="6"/>
  </si>
  <si>
    <t>札幌市豊平区豊平４条１１丁目１－１０</t>
    <phoneticPr fontId="6"/>
  </si>
  <si>
    <t>011-818-1522</t>
    <phoneticPr fontId="8" type="Hiragana"/>
  </si>
  <si>
    <t>札幌市北区屯田６条２丁目９－１２</t>
    <phoneticPr fontId="6"/>
  </si>
  <si>
    <t>011-770-2560</t>
    <phoneticPr fontId="6"/>
  </si>
  <si>
    <t>札幌市中央区南１条西１２丁目４番地１１</t>
    <phoneticPr fontId="6"/>
  </si>
  <si>
    <t>011-223-0057</t>
    <phoneticPr fontId="8" type="Hiragana"/>
  </si>
  <si>
    <t>札幌市白石区川下２条６丁目２－２３</t>
    <phoneticPr fontId="6"/>
  </si>
  <si>
    <t>011-873-4250</t>
    <phoneticPr fontId="6"/>
  </si>
  <si>
    <t>札幌市中央区南１５条西１４丁目１－２２</t>
    <phoneticPr fontId="6"/>
  </si>
  <si>
    <t>011-532-7738</t>
    <phoneticPr fontId="8" type="Hiragana"/>
  </si>
  <si>
    <t>011-873-8080</t>
    <phoneticPr fontId="8" type="Hiragana"/>
  </si>
  <si>
    <t>札幌市西区西野３条６丁目２－８</t>
    <phoneticPr fontId="6"/>
  </si>
  <si>
    <t>011-667-8999</t>
    <phoneticPr fontId="8" type="Hiragana"/>
  </si>
  <si>
    <t>011-662-5224</t>
    <phoneticPr fontId="6"/>
  </si>
  <si>
    <t>011-748-8123</t>
    <phoneticPr fontId="8" type="Hiragana"/>
  </si>
  <si>
    <t>札幌市厚別区厚別中央２条６丁目４－６</t>
    <phoneticPr fontId="6"/>
  </si>
  <si>
    <t>011-895-7123</t>
    <phoneticPr fontId="8" type="Hiragana"/>
  </si>
  <si>
    <t>011-685-7773</t>
    <phoneticPr fontId="6"/>
  </si>
  <si>
    <t>札幌市中央区北１条西７丁目４パシフィックマークス札幌北１条ビル５階</t>
    <phoneticPr fontId="6"/>
  </si>
  <si>
    <t>011-271-6388</t>
    <phoneticPr fontId="6"/>
  </si>
  <si>
    <t>011-671-7715</t>
    <phoneticPr fontId="6"/>
  </si>
  <si>
    <t>011-615-6120</t>
    <phoneticPr fontId="6"/>
  </si>
  <si>
    <t>011-631-3510</t>
    <phoneticPr fontId="6"/>
  </si>
  <si>
    <t>011-709-0775</t>
    <phoneticPr fontId="6"/>
  </si>
  <si>
    <t>011-632-8750</t>
    <phoneticPr fontId="6"/>
  </si>
  <si>
    <t>011-892-3325</t>
    <phoneticPr fontId="8" type="Hiragana"/>
  </si>
  <si>
    <t>札幌市白石区南郷通１９丁目南３－１１メディカル’９７ １Ｆ</t>
    <phoneticPr fontId="6"/>
  </si>
  <si>
    <t>011-860-5525</t>
    <phoneticPr fontId="6"/>
  </si>
  <si>
    <t>札幌市中央区北４条西２５丁目２－１２</t>
    <phoneticPr fontId="6"/>
  </si>
  <si>
    <t>011-611-9633</t>
    <phoneticPr fontId="8" type="Hiragana"/>
  </si>
  <si>
    <t>札幌市中央区南４条西１５丁目１－２５</t>
    <phoneticPr fontId="6"/>
  </si>
  <si>
    <t>011-511-5884</t>
    <phoneticPr fontId="6"/>
  </si>
  <si>
    <t>011-813-8931</t>
    <phoneticPr fontId="8" type="Hiragana"/>
  </si>
  <si>
    <t>011-773-3330</t>
    <phoneticPr fontId="6"/>
  </si>
  <si>
    <t>011-668-5755</t>
    <phoneticPr fontId="8" type="Hiragana"/>
  </si>
  <si>
    <t>011-578-7777</t>
    <phoneticPr fontId="8" type="Hiragana"/>
  </si>
  <si>
    <t>札幌市西区西町南５丁目４番１５号</t>
    <phoneticPr fontId="6"/>
  </si>
  <si>
    <t>011-665-9809</t>
    <phoneticPr fontId="8" type="Hiragana"/>
  </si>
  <si>
    <t>011-889-5037</t>
    <phoneticPr fontId="8" type="Hiragana"/>
  </si>
  <si>
    <t>札幌市北区北１４条西４丁目１番１７号</t>
    <phoneticPr fontId="6"/>
  </si>
  <si>
    <t>011-700-5397</t>
    <phoneticPr fontId="6"/>
  </si>
  <si>
    <t>011-591-1233</t>
    <phoneticPr fontId="8" type="Hiragana"/>
  </si>
  <si>
    <t>011-743-9093</t>
    <phoneticPr fontId="8" type="Hiragana"/>
  </si>
  <si>
    <t>札幌市中央区南８条西１８丁目２－２３</t>
    <phoneticPr fontId="6"/>
  </si>
  <si>
    <t>011-520-2622</t>
    <phoneticPr fontId="8" type="Hiragana"/>
  </si>
  <si>
    <t>011-862-7915</t>
    <phoneticPr fontId="8" type="Hiragana"/>
  </si>
  <si>
    <t>011-691-5501</t>
    <phoneticPr fontId="8" type="Hiragana"/>
  </si>
  <si>
    <t>札幌市西区西野４条２丁目１－５</t>
    <phoneticPr fontId="6"/>
  </si>
  <si>
    <t>011-666-8355</t>
    <phoneticPr fontId="8" type="Hiragana"/>
  </si>
  <si>
    <t>011-640-2661</t>
    <phoneticPr fontId="8" type="Hiragana"/>
  </si>
  <si>
    <t>011-578-3783</t>
    <phoneticPr fontId="8" type="Hiragana"/>
  </si>
  <si>
    <t>011-820-5575</t>
    <phoneticPr fontId="8" type="Hiragana"/>
  </si>
  <si>
    <t>011-889-5290</t>
    <phoneticPr fontId="8" type="Hiragana"/>
  </si>
  <si>
    <t>札幌市北区北８条西３丁目２８番札幌エルプラザ６階</t>
    <phoneticPr fontId="6"/>
  </si>
  <si>
    <t>011-736-8000</t>
    <phoneticPr fontId="6"/>
  </si>
  <si>
    <t>011-221-2212</t>
    <phoneticPr fontId="8" type="Hiragana"/>
  </si>
  <si>
    <t>札幌市中央区南２条西２４丁目１３１番地</t>
    <phoneticPr fontId="6"/>
  </si>
  <si>
    <t>011-644-8070</t>
    <phoneticPr fontId="8" type="Hiragana"/>
  </si>
  <si>
    <t>011-776-7170</t>
    <phoneticPr fontId="6"/>
  </si>
  <si>
    <t>011-780-7520</t>
    <phoneticPr fontId="6"/>
  </si>
  <si>
    <t>011-204-7206</t>
    <phoneticPr fontId="8" type="Hiragana"/>
  </si>
  <si>
    <t>札幌市白石区菊水４条２丁目２－２７</t>
    <phoneticPr fontId="6"/>
  </si>
  <si>
    <t>011-812-9758</t>
    <phoneticPr fontId="8" type="Hiragana"/>
  </si>
  <si>
    <t>011-852-6569</t>
    <phoneticPr fontId="6"/>
  </si>
  <si>
    <t>011-861-5210</t>
    <phoneticPr fontId="8" type="Hiragana"/>
  </si>
  <si>
    <t>札幌市中央区北４条西５丁目１アスティ４５ビルＢ１Ｆ</t>
    <phoneticPr fontId="6"/>
  </si>
  <si>
    <t>011-205-6145</t>
    <phoneticPr fontId="8" type="Hiragana"/>
  </si>
  <si>
    <t>011-592-7897</t>
    <phoneticPr fontId="8" type="Hiragana"/>
  </si>
  <si>
    <t>011-773-9300</t>
    <phoneticPr fontId="6"/>
  </si>
  <si>
    <t>011-775-0111</t>
    <phoneticPr fontId="6"/>
  </si>
  <si>
    <t>011-520-3355</t>
    <phoneticPr fontId="8" type="Hiragana"/>
  </si>
  <si>
    <t>011-708-8550</t>
    <phoneticPr fontId="6"/>
  </si>
  <si>
    <t>札幌市北区麻生町６丁目１４－５</t>
    <phoneticPr fontId="6"/>
  </si>
  <si>
    <t>011-737-7101</t>
    <phoneticPr fontId="6"/>
  </si>
  <si>
    <t>011-769-8850</t>
    <phoneticPr fontId="6"/>
  </si>
  <si>
    <t>011-643-3163</t>
    <phoneticPr fontId="8" type="Hiragana"/>
  </si>
  <si>
    <t>札幌市北区あいの里２条８丁目４番２号</t>
    <phoneticPr fontId="6"/>
  </si>
  <si>
    <t>011-778-2989</t>
    <phoneticPr fontId="6"/>
  </si>
  <si>
    <t>011-856-2410</t>
    <phoneticPr fontId="6"/>
  </si>
  <si>
    <t>011-241-1152</t>
    <phoneticPr fontId="6"/>
  </si>
  <si>
    <t>011-688-1611</t>
    <phoneticPr fontId="8" type="Hiragana"/>
  </si>
  <si>
    <t>札幌市東区北２０条東７丁目１－２５</t>
    <phoneticPr fontId="6"/>
  </si>
  <si>
    <t>011-748-7658</t>
    <phoneticPr fontId="8" type="Hiragana"/>
  </si>
  <si>
    <t>札幌市東区北４８条東８丁目１－５</t>
    <phoneticPr fontId="6"/>
  </si>
  <si>
    <t>011-743-3668</t>
    <phoneticPr fontId="8" type="Hiragana"/>
  </si>
  <si>
    <t>011-892-1144</t>
    <phoneticPr fontId="8" type="Hiragana"/>
  </si>
  <si>
    <t>札幌市北区北１３条西４丁目２－１６</t>
    <phoneticPr fontId="6"/>
  </si>
  <si>
    <t>011-716-7350</t>
    <phoneticPr fontId="6"/>
  </si>
  <si>
    <t>札幌市豊平区月寒東３条１８丁目２２７－５２</t>
    <phoneticPr fontId="6"/>
  </si>
  <si>
    <t>011-853-7700</t>
    <phoneticPr fontId="6"/>
  </si>
  <si>
    <t>札幌市豊平区西岡５条１丁目５</t>
    <phoneticPr fontId="6"/>
  </si>
  <si>
    <t>011-857-7700</t>
    <phoneticPr fontId="8" type="Hiragana"/>
  </si>
  <si>
    <t>011-831-5992</t>
    <phoneticPr fontId="8" type="Hiragana"/>
  </si>
  <si>
    <t>011-789-1230</t>
    <phoneticPr fontId="8" type="Hiragana"/>
  </si>
  <si>
    <t>011-666-4800</t>
    <phoneticPr fontId="8" type="Hiragana"/>
  </si>
  <si>
    <t>札幌市中央区南８条西２４丁目旭山公園メディカル</t>
    <phoneticPr fontId="6"/>
  </si>
  <si>
    <t>011-532-5956</t>
    <phoneticPr fontId="8" type="Hiragana"/>
  </si>
  <si>
    <t>札幌市手稲区前田６条７丁目３－１１</t>
    <phoneticPr fontId="6"/>
  </si>
  <si>
    <t>011-694-8787</t>
    <phoneticPr fontId="6"/>
  </si>
  <si>
    <t>札幌市北区新川７４３－１</t>
    <phoneticPr fontId="6"/>
  </si>
  <si>
    <t>011-768-3361</t>
    <phoneticPr fontId="8" type="Hiragana"/>
  </si>
  <si>
    <t>札幌市北区篠路５条５丁目１番地５</t>
    <phoneticPr fontId="6"/>
  </si>
  <si>
    <t>011-774-2337</t>
    <phoneticPr fontId="6"/>
  </si>
  <si>
    <t>011-611-8855</t>
    <phoneticPr fontId="8" type="Hiragana"/>
  </si>
  <si>
    <t>011-615-6657</t>
    <phoneticPr fontId="6"/>
  </si>
  <si>
    <t>札幌市白石区東札幌５条６丁目６－３３理想ビル１Ｆ</t>
    <phoneticPr fontId="6"/>
  </si>
  <si>
    <t>011-865-8801</t>
    <phoneticPr fontId="8" type="Hiragana"/>
  </si>
  <si>
    <t>札幌市東区北４５条東７丁目３－９みつやビル１Ｆ</t>
    <phoneticPr fontId="6"/>
  </si>
  <si>
    <t>011-722-8801</t>
    <phoneticPr fontId="8" type="Hiragana"/>
  </si>
  <si>
    <t>011-272-7606</t>
    <phoneticPr fontId="8" type="Hiragana"/>
  </si>
  <si>
    <t>011-841-8711</t>
    <phoneticPr fontId="8" type="Hiragana"/>
  </si>
  <si>
    <t>011-853-3711</t>
    <phoneticPr fontId="8" type="Hiragana"/>
  </si>
  <si>
    <t>011-518-5225</t>
    <phoneticPr fontId="6"/>
  </si>
  <si>
    <t>011-738-2110</t>
    <phoneticPr fontId="6"/>
  </si>
  <si>
    <t>011-862-4193</t>
    <phoneticPr fontId="6"/>
  </si>
  <si>
    <t>011-561-4777</t>
    <phoneticPr fontId="8" type="Hiragana"/>
  </si>
  <si>
    <t>011-776-4567</t>
    <phoneticPr fontId="8" type="Hiragana"/>
  </si>
  <si>
    <t>011-252-3571</t>
    <phoneticPr fontId="8" type="Hiragana"/>
  </si>
  <si>
    <t>札幌市手稲区稲穂２条７丁目１－１０</t>
    <phoneticPr fontId="6"/>
  </si>
  <si>
    <t>011-695-8610</t>
    <phoneticPr fontId="8" type="Hiragana"/>
  </si>
  <si>
    <t>011-708-1193</t>
    <phoneticPr fontId="6"/>
  </si>
  <si>
    <t>011-765-5551</t>
    <phoneticPr fontId="6"/>
  </si>
  <si>
    <t>札幌市西区琴似２条４丁目３番１５号</t>
    <phoneticPr fontId="6"/>
  </si>
  <si>
    <t>011-231-4121</t>
    <phoneticPr fontId="8" type="Hiragana"/>
  </si>
  <si>
    <t>011-640-6923</t>
    <phoneticPr fontId="8" type="Hiragana"/>
  </si>
  <si>
    <t>札幌市東区北３７条東１５丁目１－２４</t>
    <phoneticPr fontId="6"/>
  </si>
  <si>
    <t>011-748-1311</t>
    <phoneticPr fontId="8" type="Hiragana"/>
  </si>
  <si>
    <t>011-716-4660</t>
    <phoneticPr fontId="6"/>
  </si>
  <si>
    <t>011-875-2165</t>
    <phoneticPr fontId="8" type="Hiragana"/>
  </si>
  <si>
    <t>011-780-6280</t>
    <phoneticPr fontId="6"/>
  </si>
  <si>
    <t>011-666-2273</t>
    <phoneticPr fontId="8" type="Hiragana"/>
  </si>
  <si>
    <t>札幌市西区宮の沢１条１丁目１－５０宮の沢１番館ビル</t>
    <phoneticPr fontId="6"/>
  </si>
  <si>
    <t>011-667-6616</t>
    <phoneticPr fontId="8" type="Hiragana"/>
  </si>
  <si>
    <t>札幌市中央区南１条西３丁目１番地</t>
    <phoneticPr fontId="6"/>
  </si>
  <si>
    <t>011-221-0036</t>
    <phoneticPr fontId="8" type="Hiragana"/>
  </si>
  <si>
    <t>011-571-6800</t>
    <phoneticPr fontId="8" type="Hiragana"/>
  </si>
  <si>
    <t>札幌市東区東苗穂１２条２丁目２１－１０</t>
    <phoneticPr fontId="6"/>
  </si>
  <si>
    <t>011-790-1118</t>
    <phoneticPr fontId="8"/>
  </si>
  <si>
    <t>札幌市白石区菊水上町１条３丁目３６－７</t>
    <phoneticPr fontId="6"/>
  </si>
  <si>
    <t>011-817-2007</t>
    <phoneticPr fontId="6"/>
  </si>
  <si>
    <t>札幌市西区山の手１条６丁目５－１０</t>
    <phoneticPr fontId="6"/>
  </si>
  <si>
    <t>011-612-4648</t>
    <phoneticPr fontId="6"/>
  </si>
  <si>
    <t>札幌市中央区南２条西１９丁目２９１－６９</t>
    <phoneticPr fontId="6"/>
  </si>
  <si>
    <t>011-616-4193</t>
    <phoneticPr fontId="6"/>
  </si>
  <si>
    <t>札幌市南区澄川４条３丁目５－３</t>
    <phoneticPr fontId="6"/>
  </si>
  <si>
    <t>011-813-0030</t>
    <phoneticPr fontId="6"/>
  </si>
  <si>
    <t>札幌市東区北２１条東２１丁目２－２</t>
    <phoneticPr fontId="6"/>
  </si>
  <si>
    <t>011-783-1727</t>
    <phoneticPr fontId="6"/>
  </si>
  <si>
    <t>札幌市清田区美しが丘３条６丁目９－２１</t>
    <phoneticPr fontId="6"/>
  </si>
  <si>
    <t>011-884-0882</t>
    <phoneticPr fontId="6"/>
  </si>
  <si>
    <t>札幌市豊平区月寒東１条１５丁目１－２０メープル福住ビル３Ｆ</t>
    <phoneticPr fontId="6"/>
  </si>
  <si>
    <t>011-852-9078</t>
    <phoneticPr fontId="8" type="Hiragana"/>
  </si>
  <si>
    <t>札幌市手稲区曙５条３丁目１－３４</t>
    <phoneticPr fontId="6"/>
  </si>
  <si>
    <t>011-699-9191</t>
    <phoneticPr fontId="6"/>
  </si>
  <si>
    <t>札幌市西区二十四軒２条２丁目４－２１</t>
    <phoneticPr fontId="6"/>
  </si>
  <si>
    <t>011-633-2311</t>
    <phoneticPr fontId="6"/>
  </si>
  <si>
    <t>札幌市西区西野２条３丁目１－１</t>
    <phoneticPr fontId="6"/>
  </si>
  <si>
    <t>011-669-6677</t>
    <phoneticPr fontId="6"/>
  </si>
  <si>
    <t>札幌市東区北４９条東１６丁目８－２</t>
    <phoneticPr fontId="6"/>
  </si>
  <si>
    <t>011-827-5891</t>
    <phoneticPr fontId="6"/>
  </si>
  <si>
    <t>札幌市東区北２７条東２０丁目３番８号</t>
    <phoneticPr fontId="6"/>
  </si>
  <si>
    <t>011-787-8005</t>
    <phoneticPr fontId="6"/>
  </si>
  <si>
    <t>札幌市中央区南４条西２５丁目２番２０号エナコート南円山１Ｆ</t>
    <phoneticPr fontId="6"/>
  </si>
  <si>
    <t>011-522-0770</t>
    <phoneticPr fontId="6"/>
  </si>
  <si>
    <t>札幌市白石区平和通５丁目北１１番２３号</t>
    <phoneticPr fontId="6"/>
  </si>
  <si>
    <t>011-866-3311</t>
    <phoneticPr fontId="6"/>
  </si>
  <si>
    <t>札幌市西区山の手３条６丁目５番１５号</t>
    <phoneticPr fontId="6"/>
  </si>
  <si>
    <t>011-621-6010</t>
    <phoneticPr fontId="6"/>
  </si>
  <si>
    <t>011-702-8818</t>
    <phoneticPr fontId="6"/>
  </si>
  <si>
    <t>011-748-1666</t>
    <phoneticPr fontId="6"/>
  </si>
  <si>
    <t>札幌市北区北１７条西３丁目２番１号</t>
    <phoneticPr fontId="6"/>
  </si>
  <si>
    <t>011-717-1193</t>
    <phoneticPr fontId="6"/>
  </si>
  <si>
    <t>011-211-1108</t>
    <phoneticPr fontId="6"/>
  </si>
  <si>
    <t>有限会社いづみ調剤薬局</t>
    <phoneticPr fontId="6"/>
  </si>
  <si>
    <t>札幌市東区北１１条東９丁目２番２８号</t>
    <phoneticPr fontId="6"/>
  </si>
  <si>
    <t>011-723-1238</t>
    <phoneticPr fontId="6"/>
  </si>
  <si>
    <t>札幌市南区中ノ沢１丁目１番４号１階</t>
    <phoneticPr fontId="6"/>
  </si>
  <si>
    <t>011-578-6655</t>
    <phoneticPr fontId="6"/>
  </si>
  <si>
    <t>札幌市中央区南５条西１５丁目１－３</t>
    <phoneticPr fontId="2"/>
  </si>
  <si>
    <t>011-551-6900</t>
    <phoneticPr fontId="6"/>
  </si>
  <si>
    <t>札幌市豊平区美園１２条６丁目１番１号</t>
    <phoneticPr fontId="6"/>
  </si>
  <si>
    <t>011-818-1001</t>
    <phoneticPr fontId="6"/>
  </si>
  <si>
    <t>札幌市白石区南郷通１２丁目北１番２７号</t>
    <phoneticPr fontId="6"/>
  </si>
  <si>
    <t>011-861-2800</t>
    <phoneticPr fontId="6"/>
  </si>
  <si>
    <t>札幌市西区西野５条２丁目８－３６</t>
    <phoneticPr fontId="6"/>
  </si>
  <si>
    <t>011-788-6708</t>
    <phoneticPr fontId="6"/>
  </si>
  <si>
    <t>札幌市手稲区曙６条２丁目２番１６号</t>
    <phoneticPr fontId="6"/>
  </si>
  <si>
    <t>011-688-1166</t>
    <phoneticPr fontId="6"/>
  </si>
  <si>
    <t>札幌市北区篠路３条６丁目４番３２号</t>
    <phoneticPr fontId="6"/>
  </si>
  <si>
    <t>011-774-0930</t>
    <phoneticPr fontId="6"/>
  </si>
  <si>
    <t>札幌市白石区東札幌４条１丁目１番１号</t>
    <phoneticPr fontId="6"/>
  </si>
  <si>
    <t>011-816-3339</t>
    <phoneticPr fontId="6"/>
  </si>
  <si>
    <t>札幌市北区新琴似２条１１丁目７－５</t>
    <phoneticPr fontId="6"/>
  </si>
  <si>
    <t>札幌市東区北４１条東７丁目３番１１号</t>
    <phoneticPr fontId="6"/>
  </si>
  <si>
    <t>011-733-6411</t>
    <phoneticPr fontId="6"/>
  </si>
  <si>
    <t>札幌市豊平区中の島２条２丁目３番３号</t>
    <phoneticPr fontId="6"/>
  </si>
  <si>
    <t>011-816-5622</t>
    <phoneticPr fontId="6"/>
  </si>
  <si>
    <t>札幌市手稲区稲穂１条７丁目２－１６</t>
    <phoneticPr fontId="6"/>
  </si>
  <si>
    <t>011-688-2020</t>
    <phoneticPr fontId="6"/>
  </si>
  <si>
    <t>札幌市北区屯田９条３丁目１番２０号屯田メディカルモール１F</t>
    <phoneticPr fontId="6"/>
  </si>
  <si>
    <t>011-774-6844</t>
    <phoneticPr fontId="6"/>
  </si>
  <si>
    <t>札幌市東区本町１条７丁目１番４７号</t>
    <phoneticPr fontId="6"/>
  </si>
  <si>
    <t>011-790-8110</t>
    <phoneticPr fontId="6"/>
  </si>
  <si>
    <t>札幌市豊平区平岸２条７丁目２番７号</t>
    <phoneticPr fontId="6"/>
  </si>
  <si>
    <t>011-817-6003</t>
    <phoneticPr fontId="6"/>
  </si>
  <si>
    <t>きよた調剤薬局</t>
    <phoneticPr fontId="6"/>
  </si>
  <si>
    <t>札幌市清田区清田１条４丁目４番３１号</t>
    <phoneticPr fontId="6"/>
  </si>
  <si>
    <t>011-888-2288</t>
    <phoneticPr fontId="6"/>
  </si>
  <si>
    <t>札幌市豊平区平岸２条７丁目２番６号</t>
    <phoneticPr fontId="6"/>
  </si>
  <si>
    <t>011-823-1193</t>
    <phoneticPr fontId="6"/>
  </si>
  <si>
    <t>札幌市西区山の手４条７丁目４番１５号</t>
    <phoneticPr fontId="6"/>
  </si>
  <si>
    <t>011-622-0261</t>
    <phoneticPr fontId="6"/>
  </si>
  <si>
    <t>011-668-9900</t>
    <phoneticPr fontId="6"/>
  </si>
  <si>
    <t>札幌市中央区北１０条西１５丁目１－４</t>
    <phoneticPr fontId="6"/>
  </si>
  <si>
    <t>011-631-1193</t>
    <phoneticPr fontId="6"/>
  </si>
  <si>
    <t>011-801-7887</t>
    <phoneticPr fontId="6"/>
  </si>
  <si>
    <t>札幌市豊平区西岡４条７丁目７－３</t>
    <phoneticPr fontId="6"/>
  </si>
  <si>
    <t>011-859-5570</t>
    <phoneticPr fontId="6"/>
  </si>
  <si>
    <t>札幌市厚別区厚別西５条１丁目１５番１６号</t>
    <phoneticPr fontId="6"/>
  </si>
  <si>
    <t>011-890-5252</t>
    <phoneticPr fontId="6"/>
  </si>
  <si>
    <t>札幌市豊平区月寒中央通９丁目２－１</t>
    <phoneticPr fontId="6"/>
  </si>
  <si>
    <t>011-859-2121</t>
    <phoneticPr fontId="8" type="Hiragana"/>
  </si>
  <si>
    <t>札幌市西区八軒６条西１丁目１－２０中田ビル１階</t>
    <phoneticPr fontId="6"/>
  </si>
  <si>
    <t>011-633-8882</t>
    <phoneticPr fontId="6"/>
  </si>
  <si>
    <t>札幌市中央区南７条西１７丁目１－８</t>
    <phoneticPr fontId="6"/>
  </si>
  <si>
    <t>011-533-4193</t>
    <phoneticPr fontId="6"/>
  </si>
  <si>
    <t>札幌市北区新琴似１条３丁目３－１３</t>
    <phoneticPr fontId="6"/>
  </si>
  <si>
    <t>011-765-1700</t>
    <phoneticPr fontId="6"/>
  </si>
  <si>
    <t>札幌市西区琴似２条４丁目２－１</t>
    <phoneticPr fontId="6"/>
  </si>
  <si>
    <t>011-640-6610</t>
    <phoneticPr fontId="6"/>
  </si>
  <si>
    <t>札幌市西区琴似２条１丁目２－１　５５８８ＫＯＴＯＮＩ　５Ｆ</t>
    <phoneticPr fontId="6"/>
  </si>
  <si>
    <t>011-623-0032</t>
    <phoneticPr fontId="6"/>
  </si>
  <si>
    <t>札幌市西区琴似４条４丁目１番３０号アクロメディックビル１階</t>
    <phoneticPr fontId="6"/>
  </si>
  <si>
    <t>011-622-8511</t>
    <phoneticPr fontId="6"/>
  </si>
  <si>
    <t>札幌市北区屯田７条８丁目１番１号ドウ・ミズキビル１Ｆ</t>
    <phoneticPr fontId="6"/>
  </si>
  <si>
    <t>011-770-2070</t>
    <phoneticPr fontId="6"/>
  </si>
  <si>
    <t>札幌市北区新琴似１１条１３丁目６－８</t>
    <phoneticPr fontId="6"/>
  </si>
  <si>
    <t>011-765-8888</t>
    <phoneticPr fontId="8" type="Hiragana"/>
  </si>
  <si>
    <t>011-817-5577</t>
    <phoneticPr fontId="6"/>
  </si>
  <si>
    <t>札幌市北区北１６条西４丁目１番１９号</t>
    <phoneticPr fontId="6"/>
  </si>
  <si>
    <t>011-737-7951</t>
    <phoneticPr fontId="6"/>
  </si>
  <si>
    <t>011-667-8701</t>
    <phoneticPr fontId="8" type="Hiragana"/>
  </si>
  <si>
    <t>011-891-7177</t>
    <phoneticPr fontId="8" type="Hiragana"/>
  </si>
  <si>
    <t>011-895-1781</t>
    <phoneticPr fontId="8" type="Hiragana"/>
  </si>
  <si>
    <t>011-865-4322</t>
    <phoneticPr fontId="8" type="Hiragana"/>
  </si>
  <si>
    <t>レインボー薬局山の手店</t>
    <phoneticPr fontId="6"/>
  </si>
  <si>
    <t>札幌市西区山の手２条６丁目３番７号</t>
    <phoneticPr fontId="6"/>
  </si>
  <si>
    <t>011-623-5553</t>
    <phoneticPr fontId="6"/>
  </si>
  <si>
    <t>011-223-5022</t>
    <phoneticPr fontId="6"/>
  </si>
  <si>
    <t>札幌市中央区南１条西１５丁目１－１０パレ宮崎</t>
    <phoneticPr fontId="6"/>
  </si>
  <si>
    <t>011-633-0212</t>
    <phoneticPr fontId="8" type="Hiragana"/>
  </si>
  <si>
    <t>札幌市中央区南２４条西１５丁目１－１</t>
    <phoneticPr fontId="6"/>
  </si>
  <si>
    <t>011-532-7011</t>
    <phoneticPr fontId="8" type="Hiragana"/>
  </si>
  <si>
    <t>札幌市東区北１５条東１８丁目５－１６</t>
    <phoneticPr fontId="6"/>
  </si>
  <si>
    <t>011-789-8931</t>
    <phoneticPr fontId="6"/>
  </si>
  <si>
    <t>札幌市南区真駒内緑町１丁目１番６号</t>
    <phoneticPr fontId="6"/>
  </si>
  <si>
    <t>011-588-6001</t>
    <phoneticPr fontId="6"/>
  </si>
  <si>
    <t>011-765-2110</t>
    <phoneticPr fontId="8" type="Hiragana"/>
  </si>
  <si>
    <t>011-712-2987</t>
    <phoneticPr fontId="6"/>
  </si>
  <si>
    <t>ハートフル調剤薬局</t>
    <phoneticPr fontId="6"/>
  </si>
  <si>
    <t>札幌市豊平区平岸２条７丁目４番１３号平岸前田ビル１階</t>
    <phoneticPr fontId="6"/>
  </si>
  <si>
    <t>011-827-8131</t>
    <phoneticPr fontId="6"/>
  </si>
  <si>
    <t>011-859-8931</t>
    <phoneticPr fontId="6"/>
  </si>
  <si>
    <t>011-890-7333</t>
    <phoneticPr fontId="8" type="Hiragana"/>
  </si>
  <si>
    <t>札幌市北区北１３条西４丁目２－１５</t>
    <phoneticPr fontId="6"/>
  </si>
  <si>
    <t>011-700-4193</t>
    <phoneticPr fontId="6"/>
  </si>
  <si>
    <t>札幌市東区北３０条東１丁目４番６号</t>
    <phoneticPr fontId="6"/>
  </si>
  <si>
    <t>011-750-3200</t>
    <phoneticPr fontId="6"/>
  </si>
  <si>
    <t>011-662-2772</t>
    <phoneticPr fontId="8" type="Hiragana"/>
  </si>
  <si>
    <t>札幌市西区山の手５条１丁目１番２４号</t>
    <phoneticPr fontId="6"/>
  </si>
  <si>
    <t>011-633-1727</t>
    <phoneticPr fontId="6"/>
  </si>
  <si>
    <t>札幌市北区あいの里２条５丁目１番４５号</t>
    <phoneticPr fontId="6"/>
  </si>
  <si>
    <t>011-770-5533</t>
    <phoneticPr fontId="6"/>
  </si>
  <si>
    <t>札幌市豊平区月寒東４条７丁目８番２５号</t>
    <phoneticPr fontId="6"/>
  </si>
  <si>
    <t>011-858-5533</t>
    <phoneticPr fontId="6"/>
  </si>
  <si>
    <t>札幌市白石区栄通２１丁目１番１５号</t>
    <phoneticPr fontId="6"/>
  </si>
  <si>
    <t>011-850-5010</t>
    <phoneticPr fontId="6"/>
  </si>
  <si>
    <t>南本通調剤薬局</t>
    <phoneticPr fontId="6"/>
  </si>
  <si>
    <t>札幌市白石区本通８丁目南１番３４号</t>
    <phoneticPr fontId="6"/>
  </si>
  <si>
    <t>011-867-9011</t>
    <phoneticPr fontId="6"/>
  </si>
  <si>
    <t>札幌市豊平区西岡４条１３丁目１７－３</t>
    <phoneticPr fontId="6"/>
  </si>
  <si>
    <t>011-588-5881</t>
    <phoneticPr fontId="6"/>
  </si>
  <si>
    <t>011-859-1610</t>
    <phoneticPr fontId="8" type="Hiragana"/>
  </si>
  <si>
    <t>きのけん薬局</t>
    <phoneticPr fontId="6"/>
  </si>
  <si>
    <t>札幌市西区西町北８丁目２番１号</t>
    <phoneticPr fontId="6"/>
  </si>
  <si>
    <t>011-664-1829</t>
    <phoneticPr fontId="6"/>
  </si>
  <si>
    <t>札幌市南区澄川６条４丁目１１－１０</t>
    <phoneticPr fontId="6"/>
  </si>
  <si>
    <t>011-818-3633</t>
    <phoneticPr fontId="8" type="Hiragana"/>
  </si>
  <si>
    <t>札幌市中央区北３条東２丁目２番地２</t>
    <phoneticPr fontId="6"/>
  </si>
  <si>
    <t>011-596-7502</t>
    <phoneticPr fontId="6"/>
  </si>
  <si>
    <t>011-642-3039</t>
    <phoneticPr fontId="8" type="Hiragana"/>
  </si>
  <si>
    <t>くにおか薬局</t>
    <phoneticPr fontId="6"/>
  </si>
  <si>
    <t>札幌市西区宮の沢１条５丁目７番１号</t>
    <phoneticPr fontId="6"/>
  </si>
  <si>
    <t>011-661-6467</t>
    <phoneticPr fontId="6"/>
  </si>
  <si>
    <t>011-281-1193</t>
    <phoneticPr fontId="6"/>
  </si>
  <si>
    <t>札幌市中央区南１条西１６丁目１番地</t>
    <phoneticPr fontId="6"/>
  </si>
  <si>
    <t>011-615-2468</t>
    <phoneticPr fontId="8" type="Hiragana"/>
  </si>
  <si>
    <t>札幌市中央区南１３条西２１丁目３－１８Ｋ２メディカル１階</t>
    <phoneticPr fontId="6"/>
  </si>
  <si>
    <t>011-520-3031</t>
    <phoneticPr fontId="6"/>
  </si>
  <si>
    <t>札幌市豊平区月寒中央通５丁目２－２６</t>
    <phoneticPr fontId="6"/>
  </si>
  <si>
    <t>011-851-1244</t>
    <phoneticPr fontId="6"/>
  </si>
  <si>
    <t>札幌市厚別区厚別中央２条５丁目２－１</t>
    <phoneticPr fontId="6"/>
  </si>
  <si>
    <t>011-892-4602</t>
    <phoneticPr fontId="6"/>
  </si>
  <si>
    <t>札幌市中央区北１条西４丁目札幌ノースプラザ３Ｆ</t>
    <phoneticPr fontId="6"/>
  </si>
  <si>
    <t>011-232-7792</t>
    <phoneticPr fontId="8" type="Hiragana"/>
  </si>
  <si>
    <t>011-818-4193</t>
    <phoneticPr fontId="6"/>
  </si>
  <si>
    <t>札幌市西区八軒９条東５丁目１番２１号</t>
    <phoneticPr fontId="6"/>
  </si>
  <si>
    <t>011-706-1911</t>
    <phoneticPr fontId="8" type="Hiragana"/>
  </si>
  <si>
    <t>札幌市東区東苗穂７条２丁目５番３３号</t>
    <phoneticPr fontId="6"/>
  </si>
  <si>
    <t>011-789-8005</t>
    <phoneticPr fontId="6"/>
  </si>
  <si>
    <t>011-733-9177</t>
    <phoneticPr fontId="6"/>
  </si>
  <si>
    <t>札幌市西区発寒１２条５丁目３番１８号</t>
    <phoneticPr fontId="6"/>
  </si>
  <si>
    <t>011-699-5197</t>
    <phoneticPr fontId="6"/>
  </si>
  <si>
    <t>札幌市白石区本通１３丁目北１番１１号</t>
    <phoneticPr fontId="6"/>
  </si>
  <si>
    <t>011-867-6511</t>
    <phoneticPr fontId="6"/>
  </si>
  <si>
    <t>札幌市西区山の手５条９丁目３番２５号</t>
    <phoneticPr fontId="6"/>
  </si>
  <si>
    <t>011-640-5311</t>
    <phoneticPr fontId="6"/>
  </si>
  <si>
    <t>011-750-1889</t>
    <phoneticPr fontId="6"/>
  </si>
  <si>
    <t>札幌市白石区菊水４条２丁目１－３</t>
    <phoneticPr fontId="6"/>
  </si>
  <si>
    <t>011-821-2408</t>
    <phoneticPr fontId="6"/>
  </si>
  <si>
    <t>札幌市中央区南９条西７丁目１－２８</t>
    <phoneticPr fontId="6"/>
  </si>
  <si>
    <t>011-511-7085</t>
    <phoneticPr fontId="8" type="Hiragana"/>
  </si>
  <si>
    <t>札幌市手稲区前田５条１２丁目１３－３６</t>
    <phoneticPr fontId="6"/>
  </si>
  <si>
    <t>011-691-5252</t>
    <phoneticPr fontId="6"/>
  </si>
  <si>
    <t>札幌市手稲区西宮の沢３条１丁目１２－２４</t>
    <phoneticPr fontId="6"/>
  </si>
  <si>
    <t>011-669-1193</t>
    <phoneticPr fontId="6"/>
  </si>
  <si>
    <t>011-802-5038</t>
    <phoneticPr fontId="6"/>
  </si>
  <si>
    <t>011-824-2901</t>
    <phoneticPr fontId="6"/>
  </si>
  <si>
    <t>札幌市中央区北２条西２０丁目１－２８</t>
    <phoneticPr fontId="2"/>
  </si>
  <si>
    <t>011-618-1193</t>
    <phoneticPr fontId="8" type="Hiragana"/>
  </si>
  <si>
    <t>澄川調剤薬局</t>
    <phoneticPr fontId="6"/>
  </si>
  <si>
    <t>011-837-2020</t>
    <phoneticPr fontId="6"/>
  </si>
  <si>
    <t>011-706-1211</t>
    <phoneticPr fontId="6"/>
  </si>
  <si>
    <t>011-852-8931</t>
    <phoneticPr fontId="6"/>
  </si>
  <si>
    <t>札幌市手稲区手稲本町２条３丁目１番３号</t>
    <phoneticPr fontId="2"/>
  </si>
  <si>
    <t>011-691-0216</t>
    <phoneticPr fontId="6"/>
  </si>
  <si>
    <t>札幌市東区北３３条東１４丁目１番７号</t>
    <phoneticPr fontId="2"/>
  </si>
  <si>
    <t>011-748-7175</t>
    <phoneticPr fontId="6"/>
  </si>
  <si>
    <t>札幌市手稲区前田５条６丁目３－２３</t>
    <phoneticPr fontId="6"/>
  </si>
  <si>
    <t>011-681-7161</t>
    <phoneticPr fontId="6"/>
  </si>
  <si>
    <t>札幌市北区百合が原６丁目１番３８号</t>
    <phoneticPr fontId="6"/>
  </si>
  <si>
    <t>011-214-0216</t>
    <phoneticPr fontId="6"/>
  </si>
  <si>
    <t>札幌市南区真駒内幸町２丁目１番１２号ミュークリスタル地下１階</t>
    <phoneticPr fontId="6"/>
  </si>
  <si>
    <t>011-582-2783</t>
    <phoneticPr fontId="8" type="Hiragana"/>
  </si>
  <si>
    <t>札幌市豊平区平岸２条６丁目２番３０号</t>
    <phoneticPr fontId="6"/>
  </si>
  <si>
    <t>011-820-6690</t>
    <phoneticPr fontId="6"/>
  </si>
  <si>
    <t>011-261-6350</t>
    <phoneticPr fontId="8" type="Hiragana"/>
  </si>
  <si>
    <t>011-890-2235</t>
    <phoneticPr fontId="8" type="Hiragana"/>
  </si>
  <si>
    <t>札幌市手稲区曙４条３丁目１５－５</t>
    <phoneticPr fontId="6"/>
  </si>
  <si>
    <t>011-624-6827</t>
    <phoneticPr fontId="6"/>
  </si>
  <si>
    <t>011-786-8700</t>
    <phoneticPr fontId="6"/>
  </si>
  <si>
    <t>011-827-3000</t>
    <phoneticPr fontId="6"/>
  </si>
  <si>
    <t>札幌市北区新川３条７丁目１－１１－７</t>
    <phoneticPr fontId="6"/>
  </si>
  <si>
    <t>011-398-3757</t>
    <phoneticPr fontId="6"/>
  </si>
  <si>
    <t>011-888-3060</t>
    <phoneticPr fontId="6"/>
  </si>
  <si>
    <t>札幌市白石区菊水元町５条２丁目２－５</t>
    <phoneticPr fontId="6"/>
  </si>
  <si>
    <t>011-876-1600</t>
    <phoneticPr fontId="6"/>
  </si>
  <si>
    <t>札幌市手稲区前田１条１２丁目１－１０</t>
    <phoneticPr fontId="6"/>
  </si>
  <si>
    <t>011-681-7670</t>
    <phoneticPr fontId="6"/>
  </si>
  <si>
    <t>札幌市北区北２９条西１５丁目３－１４</t>
    <phoneticPr fontId="6"/>
  </si>
  <si>
    <t>011-792-1972</t>
    <phoneticPr fontId="6"/>
  </si>
  <si>
    <t>011-791-0111</t>
    <phoneticPr fontId="6"/>
  </si>
  <si>
    <t>札幌市白石区中央１条７丁目１０－３０白石中央メディカルビル１階</t>
    <phoneticPr fontId="6"/>
  </si>
  <si>
    <t>011-868-8681</t>
    <phoneticPr fontId="6"/>
  </si>
  <si>
    <t>札幌市西区琴似２条１丁目１－２０琴似タワープラザ２階</t>
    <phoneticPr fontId="6"/>
  </si>
  <si>
    <t>011-614-3033</t>
    <phoneticPr fontId="6"/>
  </si>
  <si>
    <t>札幌市中央区北１条西３丁目３番地２７札幌北１条駅前通りビル７階</t>
    <phoneticPr fontId="2"/>
  </si>
  <si>
    <t>011-221-8931</t>
    <phoneticPr fontId="6"/>
  </si>
  <si>
    <t>札幌市豊平区月寒東３条１６丁目３番１０号</t>
    <phoneticPr fontId="6"/>
  </si>
  <si>
    <t>011-856-5533</t>
    <phoneticPr fontId="6"/>
  </si>
  <si>
    <t>札幌市清田区清田１条４丁目１番５５号第８荒井ビル１F</t>
    <phoneticPr fontId="6"/>
  </si>
  <si>
    <t>011-398-9839</t>
    <phoneticPr fontId="6"/>
  </si>
  <si>
    <t>札幌市中央区北３条西２４丁目１－２０</t>
    <phoneticPr fontId="6"/>
  </si>
  <si>
    <t>011-623-6008</t>
    <phoneticPr fontId="6"/>
  </si>
  <si>
    <t>札幌市東区東苗穂１２条３丁目２１番３３号</t>
    <phoneticPr fontId="6"/>
  </si>
  <si>
    <t>011-788-7631</t>
    <phoneticPr fontId="6"/>
  </si>
  <si>
    <t>札幌市南区中ノ沢１丁目１２－２２</t>
    <phoneticPr fontId="6"/>
  </si>
  <si>
    <t>011-572-8931</t>
    <phoneticPr fontId="6"/>
  </si>
  <si>
    <t>札幌市中央区南８条西７丁目１０３７－２７</t>
    <phoneticPr fontId="6"/>
  </si>
  <si>
    <t>011-530-9268</t>
    <phoneticPr fontId="6"/>
  </si>
  <si>
    <t>札幌市厚別区厚別南２丁目１０番１０号</t>
    <phoneticPr fontId="6"/>
  </si>
  <si>
    <t>011-801-2268</t>
    <phoneticPr fontId="6"/>
  </si>
  <si>
    <t>札幌市南区澄川４条４丁目１１－２８</t>
    <phoneticPr fontId="6"/>
  </si>
  <si>
    <t>011-826-4447</t>
    <phoneticPr fontId="6"/>
  </si>
  <si>
    <t>011-594-6011</t>
    <phoneticPr fontId="6"/>
  </si>
  <si>
    <t>札幌市手稲区手稲本町３条３丁目６－１</t>
    <phoneticPr fontId="6"/>
  </si>
  <si>
    <t>011-695-3631</t>
    <phoneticPr fontId="6"/>
  </si>
  <si>
    <t>札幌市東区北３１条東１９丁目２－１１</t>
    <phoneticPr fontId="6"/>
  </si>
  <si>
    <t>050-3785-0430</t>
    <phoneticPr fontId="6"/>
  </si>
  <si>
    <t>札幌市東区北３０条東１３丁目２－１４</t>
    <phoneticPr fontId="6"/>
  </si>
  <si>
    <t>011-788-8153</t>
    <phoneticPr fontId="6"/>
  </si>
  <si>
    <t>札幌市白石区菊水３条２丁目３番１６号</t>
    <phoneticPr fontId="6"/>
  </si>
  <si>
    <t>011-814-3258</t>
    <phoneticPr fontId="6"/>
  </si>
  <si>
    <t>札幌市北区北１４条西４丁目１番１６号</t>
    <phoneticPr fontId="6"/>
  </si>
  <si>
    <t>011-756-1193</t>
    <phoneticPr fontId="6"/>
  </si>
  <si>
    <t>札幌市中央区大通西１５丁目１－１３ニューライフ大通公園１階</t>
    <phoneticPr fontId="6"/>
  </si>
  <si>
    <t>011-676-6522</t>
    <phoneticPr fontId="6"/>
  </si>
  <si>
    <t>札幌市東区北４０条東１丁目１番２７号</t>
    <phoneticPr fontId="6"/>
  </si>
  <si>
    <t>011-750-6650</t>
    <phoneticPr fontId="6"/>
  </si>
  <si>
    <t>札幌市豊平区豊平６条２丁目２番１６号コアとよひら１F</t>
    <phoneticPr fontId="6"/>
  </si>
  <si>
    <t>011-820-2311</t>
    <phoneticPr fontId="6"/>
  </si>
  <si>
    <t>011-738-6001</t>
    <phoneticPr fontId="6"/>
  </si>
  <si>
    <t>札幌市白石区平和通３丁目北３番１号</t>
    <phoneticPr fontId="6"/>
  </si>
  <si>
    <t>011-374-5774</t>
    <phoneticPr fontId="6"/>
  </si>
  <si>
    <t>札幌市西区八軒１条西１丁目６－１０グローバル琴似１F</t>
    <phoneticPr fontId="6"/>
  </si>
  <si>
    <t>011-623-5236</t>
    <phoneticPr fontId="8" type="Hiragana"/>
  </si>
  <si>
    <t>札幌市中央区大通西２８丁目２番３号</t>
    <phoneticPr fontId="6"/>
  </si>
  <si>
    <t>011-624-0111</t>
    <phoneticPr fontId="6"/>
  </si>
  <si>
    <t>札幌市白石区菊水６条２丁目１番３４号</t>
    <phoneticPr fontId="6"/>
  </si>
  <si>
    <t>011-837-3773</t>
    <phoneticPr fontId="6"/>
  </si>
  <si>
    <t>札幌市中央区大通西２０丁目２番２０号エクセルＳ１ビル６階</t>
    <phoneticPr fontId="6"/>
  </si>
  <si>
    <t>011-633-1523</t>
    <phoneticPr fontId="6"/>
  </si>
  <si>
    <t>札幌市白石区東札幌５条５丁目２番１号</t>
    <phoneticPr fontId="6"/>
  </si>
  <si>
    <t>011-824-3600</t>
    <phoneticPr fontId="8" type="Hiragana"/>
  </si>
  <si>
    <t>札幌市厚別区大谷地東５丁目７番２号</t>
    <phoneticPr fontId="6"/>
  </si>
  <si>
    <t>札幌市豊平区平岸５条１３丁目４番１号</t>
    <phoneticPr fontId="6"/>
  </si>
  <si>
    <t>011-825-4193</t>
    <phoneticPr fontId="6"/>
  </si>
  <si>
    <t>札幌市東区北１８条東１丁目３番３号</t>
    <phoneticPr fontId="6"/>
  </si>
  <si>
    <t>011-752-1000</t>
    <phoneticPr fontId="6"/>
  </si>
  <si>
    <t>札幌市中央区南８条西２４丁目２－１０</t>
    <phoneticPr fontId="6"/>
  </si>
  <si>
    <t>011-518-5100</t>
    <phoneticPr fontId="6"/>
  </si>
  <si>
    <t>札幌市白石区菊水上町４条２丁目３５９－７</t>
    <phoneticPr fontId="6"/>
  </si>
  <si>
    <t>011-799-1890</t>
    <phoneticPr fontId="6"/>
  </si>
  <si>
    <t>札幌市北区北１８条西６丁目３番８号</t>
    <phoneticPr fontId="6"/>
  </si>
  <si>
    <t>Ｎ５タワー薬局</t>
    <phoneticPr fontId="6"/>
  </si>
  <si>
    <t>札幌市中央区北５条西２丁目５番地ＪＲタワーオフィスプラザさっぽろ８階</t>
    <phoneticPr fontId="6"/>
  </si>
  <si>
    <t>011-209-5424</t>
    <phoneticPr fontId="6"/>
  </si>
  <si>
    <t>011-573-1941</t>
    <phoneticPr fontId="6"/>
  </si>
  <si>
    <t>札幌市手稲区富丘１条４丁目１番５号</t>
    <phoneticPr fontId="6"/>
  </si>
  <si>
    <t>011-699-7575</t>
    <phoneticPr fontId="6"/>
  </si>
  <si>
    <t>札幌市豊平区月寒中央通１０丁目５番１４号</t>
    <phoneticPr fontId="6"/>
  </si>
  <si>
    <t>011-854-3301</t>
    <phoneticPr fontId="6"/>
  </si>
  <si>
    <t>札幌市北区北１８条西４丁目２－１７</t>
    <phoneticPr fontId="6"/>
  </si>
  <si>
    <t>011-708-7851</t>
    <phoneticPr fontId="6"/>
  </si>
  <si>
    <t>011-640-6500</t>
    <phoneticPr fontId="6"/>
  </si>
  <si>
    <t>札幌市南区川沿１４条２丁目１番１０号</t>
    <phoneticPr fontId="6"/>
  </si>
  <si>
    <t>011-578-4193</t>
    <phoneticPr fontId="6"/>
  </si>
  <si>
    <t>札幌市手稲区稲穂２条７丁目１－５</t>
    <phoneticPr fontId="6"/>
  </si>
  <si>
    <t>011-683-0501</t>
    <phoneticPr fontId="6"/>
  </si>
  <si>
    <t>札幌市北区篠路４条９丁目１６２番地２３</t>
    <phoneticPr fontId="6"/>
  </si>
  <si>
    <t>011-374-1832</t>
    <phoneticPr fontId="6"/>
  </si>
  <si>
    <t>011-398-5192</t>
    <phoneticPr fontId="6"/>
  </si>
  <si>
    <t>札幌市東区東雁来１０条１丁目１０番１０号</t>
    <phoneticPr fontId="6"/>
  </si>
  <si>
    <t>011-792-5637</t>
    <phoneticPr fontId="6"/>
  </si>
  <si>
    <t>011-215-1176</t>
    <phoneticPr fontId="6"/>
  </si>
  <si>
    <t>札幌市中央区南２７条西１３丁目１番２２号</t>
    <phoneticPr fontId="6"/>
  </si>
  <si>
    <t>011-531-1180</t>
    <phoneticPr fontId="6"/>
  </si>
  <si>
    <t>札幌市手稲区手稲本町１条３丁目３番１号手稲駅前プラザ南クリーンリバーフィネス手稲ステーションフロント１階</t>
    <phoneticPr fontId="6"/>
  </si>
  <si>
    <t>011-686-4193</t>
    <phoneticPr fontId="6"/>
  </si>
  <si>
    <t>札幌市白石区東札幌６条６丁目５番２４号</t>
    <phoneticPr fontId="6"/>
  </si>
  <si>
    <t>011-867-5755</t>
    <phoneticPr fontId="6"/>
  </si>
  <si>
    <t>札幌市白石区東札幌３条３丁目６番２４号</t>
    <phoneticPr fontId="6"/>
  </si>
  <si>
    <t>011-598-7577</t>
    <phoneticPr fontId="6"/>
  </si>
  <si>
    <t>札幌市中央区南２０条西１６丁目２番１号</t>
    <phoneticPr fontId="6"/>
  </si>
  <si>
    <t>011-211-6723</t>
    <phoneticPr fontId="6"/>
  </si>
  <si>
    <t>札幌市手稲区前田４条１０丁目２番１０号</t>
    <phoneticPr fontId="6"/>
  </si>
  <si>
    <t>011-686-7268</t>
    <phoneticPr fontId="6"/>
  </si>
  <si>
    <t>011-376-5216</t>
    <phoneticPr fontId="6"/>
  </si>
  <si>
    <t>札幌市西区山の手４条７丁目１番２３号</t>
    <phoneticPr fontId="6"/>
  </si>
  <si>
    <t>011-633-3355</t>
    <phoneticPr fontId="6"/>
  </si>
  <si>
    <t>札幌市白石区菊水３条２丁目４番１号ニューギン札幌ビル１階</t>
    <phoneticPr fontId="6"/>
  </si>
  <si>
    <t>011-827-6622</t>
    <phoneticPr fontId="6"/>
  </si>
  <si>
    <t>札幌市南区澄川６条４丁目３－５</t>
    <phoneticPr fontId="6"/>
  </si>
  <si>
    <t>011-820-2300</t>
    <phoneticPr fontId="6"/>
  </si>
  <si>
    <t>札幌市手稲区前田６条１３丁目７番１７号グランドールベルス１　１階</t>
    <phoneticPr fontId="6"/>
  </si>
  <si>
    <t>011-688-7190</t>
    <phoneticPr fontId="6"/>
  </si>
  <si>
    <t>011-820-8931</t>
    <phoneticPr fontId="6"/>
  </si>
  <si>
    <t>札幌市厚別区もみじ台北６丁目１番３０号</t>
    <phoneticPr fontId="6"/>
  </si>
  <si>
    <t>011-807-8830</t>
    <phoneticPr fontId="6"/>
  </si>
  <si>
    <t>011-299-2173</t>
    <phoneticPr fontId="6"/>
  </si>
  <si>
    <t>011-520-2400</t>
    <phoneticPr fontId="6"/>
  </si>
  <si>
    <t>札幌市東区北４２条東１６丁目１番５号</t>
    <phoneticPr fontId="6"/>
  </si>
  <si>
    <t>011-787-8371</t>
    <phoneticPr fontId="6"/>
  </si>
  <si>
    <t>011-892-5357</t>
    <phoneticPr fontId="6"/>
  </si>
  <si>
    <t>011-859-1031</t>
    <phoneticPr fontId="6"/>
  </si>
  <si>
    <t>011-233-8000</t>
    <phoneticPr fontId="6"/>
  </si>
  <si>
    <t>011-781-8340</t>
    <phoneticPr fontId="6"/>
  </si>
  <si>
    <t>011-632-4810</t>
    <phoneticPr fontId="6"/>
  </si>
  <si>
    <t>札幌市豊平区月寒中央通７丁目２３１</t>
    <phoneticPr fontId="6"/>
  </si>
  <si>
    <t>011-856-9971</t>
    <phoneticPr fontId="8" type="Hiragana"/>
  </si>
  <si>
    <t>011-667-3210</t>
    <phoneticPr fontId="8" type="Hiragana"/>
  </si>
  <si>
    <t>011-717-7180</t>
    <phoneticPr fontId="8" type="Hiragana"/>
  </si>
  <si>
    <t>札幌市中央区南３条西２丁目１－１Ｈ＆Ｂプラザビル１Ｆ</t>
    <phoneticPr fontId="6"/>
  </si>
  <si>
    <t>札幌市手稲区手稲本町２条４丁目２番２０号</t>
    <phoneticPr fontId="6"/>
  </si>
  <si>
    <t>札幌市東区北３３条東１丁目２番１５号</t>
    <phoneticPr fontId="2"/>
  </si>
  <si>
    <t>011-299-4144</t>
    <phoneticPr fontId="6"/>
  </si>
  <si>
    <t>011-879-2633</t>
    <phoneticPr fontId="6"/>
  </si>
  <si>
    <t>行啓通調剤薬局</t>
    <phoneticPr fontId="6"/>
  </si>
  <si>
    <t>札幌市白石区東札幌１条２丁目１－３</t>
    <phoneticPr fontId="6"/>
  </si>
  <si>
    <t>011-814-4193</t>
    <phoneticPr fontId="6"/>
  </si>
  <si>
    <t>011-200-9651</t>
    <phoneticPr fontId="6"/>
  </si>
  <si>
    <t>011-790-6260</t>
    <phoneticPr fontId="6"/>
  </si>
  <si>
    <t>011-520-0111</t>
    <phoneticPr fontId="6"/>
  </si>
  <si>
    <t>011-518-7878</t>
    <phoneticPr fontId="8"/>
  </si>
  <si>
    <t>011-802-5373</t>
    <phoneticPr fontId="6"/>
  </si>
  <si>
    <t>札幌市白石区菊水４条２丁目２番２１号</t>
    <phoneticPr fontId="6"/>
  </si>
  <si>
    <t>011-813-0510</t>
    <phoneticPr fontId="6"/>
  </si>
  <si>
    <t>011-867-1000</t>
    <phoneticPr fontId="6"/>
  </si>
  <si>
    <t>011-622-5001</t>
    <phoneticPr fontId="6"/>
  </si>
  <si>
    <t>011-685-3388</t>
    <phoneticPr fontId="8" type="Hiragana"/>
  </si>
  <si>
    <t>011-374-4486</t>
    <phoneticPr fontId="6"/>
  </si>
  <si>
    <t>札幌市南区藤野３条７丁目１－２６</t>
    <phoneticPr fontId="6"/>
  </si>
  <si>
    <t>011-592-3252</t>
    <phoneticPr fontId="8" type="Hiragana"/>
  </si>
  <si>
    <t>011-280-1189</t>
    <phoneticPr fontId="8" type="Hiragana"/>
  </si>
  <si>
    <t>011-520-2003</t>
    <phoneticPr fontId="6"/>
  </si>
  <si>
    <t>011-231-2626</t>
    <phoneticPr fontId="6"/>
  </si>
  <si>
    <t>011-520-9198</t>
    <phoneticPr fontId="6"/>
  </si>
  <si>
    <t>011-522-8601</t>
    <phoneticPr fontId="6"/>
  </si>
  <si>
    <t>011-614-4556</t>
    <phoneticPr fontId="6"/>
  </si>
  <si>
    <t>札幌市北区北３９条西５丁目１－１５北電商販サトウビル１階</t>
    <phoneticPr fontId="6"/>
  </si>
  <si>
    <t>011-756-1665</t>
    <phoneticPr fontId="6"/>
  </si>
  <si>
    <t>011-873-1741</t>
    <phoneticPr fontId="6"/>
  </si>
  <si>
    <t>011-786-2406</t>
    <phoneticPr fontId="6"/>
  </si>
  <si>
    <t>011-809-7320</t>
    <phoneticPr fontId="6"/>
  </si>
  <si>
    <t>011-733-5268</t>
    <phoneticPr fontId="6"/>
  </si>
  <si>
    <t>札幌市西区西町南２１丁目２－１５</t>
    <phoneticPr fontId="6"/>
  </si>
  <si>
    <t>011-668-0005</t>
    <phoneticPr fontId="8" type="Hiragana"/>
  </si>
  <si>
    <t>011-200-9403</t>
    <phoneticPr fontId="6"/>
  </si>
  <si>
    <t>011-200-9564</t>
    <phoneticPr fontId="6"/>
  </si>
  <si>
    <t>011-763-5151</t>
    <phoneticPr fontId="6"/>
  </si>
  <si>
    <t>011-252-7625</t>
    <phoneticPr fontId="6"/>
  </si>
  <si>
    <t>011-633-5277</t>
    <phoneticPr fontId="6"/>
  </si>
  <si>
    <t>札幌市東区北４０条東１丁目１番１号</t>
    <phoneticPr fontId="8"/>
  </si>
  <si>
    <t>幌西薬局</t>
    <phoneticPr fontId="8"/>
  </si>
  <si>
    <t>011-520-5031</t>
    <phoneticPr fontId="8"/>
  </si>
  <si>
    <t>011-729-8000</t>
    <phoneticPr fontId="6"/>
  </si>
  <si>
    <t>011-376-0037</t>
    <phoneticPr fontId="6"/>
  </si>
  <si>
    <t>011-731-1000</t>
    <phoneticPr fontId="6"/>
  </si>
  <si>
    <t>011-831-1611</t>
    <phoneticPr fontId="8" type="Hiragana"/>
  </si>
  <si>
    <t>011-700-0800</t>
    <phoneticPr fontId="6"/>
  </si>
  <si>
    <t>011-214-0570</t>
    <phoneticPr fontId="6"/>
  </si>
  <si>
    <t>011-699-7268</t>
    <phoneticPr fontId="6"/>
  </si>
  <si>
    <t>札幌市中央区南１条西６丁目１１番札幌北辰ビル１F</t>
    <phoneticPr fontId="6"/>
  </si>
  <si>
    <t>011-280-0751</t>
    <phoneticPr fontId="8" type="Hiragana"/>
  </si>
  <si>
    <t>011-757-1193</t>
    <phoneticPr fontId="6"/>
  </si>
  <si>
    <t>011-756-5553</t>
    <phoneticPr fontId="6"/>
  </si>
  <si>
    <t>011-521-3571</t>
    <phoneticPr fontId="6"/>
  </si>
  <si>
    <t>011-768-5323</t>
    <phoneticPr fontId="6"/>
  </si>
  <si>
    <t>011-887-4268</t>
    <phoneticPr fontId="6"/>
  </si>
  <si>
    <t>011-643-6750</t>
    <phoneticPr fontId="6"/>
  </si>
  <si>
    <t>011-887-7875</t>
    <phoneticPr fontId="6"/>
  </si>
  <si>
    <t>札幌市中央区大通西７丁目２番地アセットプランニング大通ビル１Ｆ</t>
    <phoneticPr fontId="6"/>
  </si>
  <si>
    <t>011-290-5051</t>
    <phoneticPr fontId="6"/>
  </si>
  <si>
    <t>011-731-5533</t>
    <phoneticPr fontId="6"/>
  </si>
  <si>
    <t>011-241-1225</t>
    <phoneticPr fontId="8" type="Hiragana"/>
  </si>
  <si>
    <t>011-778-8268</t>
    <phoneticPr fontId="6"/>
  </si>
  <si>
    <t>011-668-5252</t>
    <phoneticPr fontId="6"/>
  </si>
  <si>
    <t>011-825-7090</t>
    <phoneticPr fontId="8" type="Hiragana"/>
  </si>
  <si>
    <t>011-211-8133</t>
    <phoneticPr fontId="8"/>
  </si>
  <si>
    <t>011-595-7382</t>
    <phoneticPr fontId="6"/>
  </si>
  <si>
    <t>011-522-8571</t>
    <phoneticPr fontId="6"/>
  </si>
  <si>
    <t>011-215-8191</t>
    <phoneticPr fontId="8" type="Hiragana"/>
  </si>
  <si>
    <t>札幌市中央区南２７条西１３丁目１番２８号</t>
    <phoneticPr fontId="6"/>
  </si>
  <si>
    <t>011-312-2371</t>
    <phoneticPr fontId="8" type="Hiragana"/>
  </si>
  <si>
    <t>011-376-5464</t>
    <phoneticPr fontId="8" type="Hiragana"/>
  </si>
  <si>
    <t>011-374-7855</t>
    <phoneticPr fontId="8"/>
  </si>
  <si>
    <t>西野調剤薬局</t>
    <phoneticPr fontId="6"/>
  </si>
  <si>
    <t>011-664-6788</t>
    <phoneticPr fontId="8" type="Hiragana"/>
  </si>
  <si>
    <t>011-867-4193</t>
    <phoneticPr fontId="8" type="Hiragana"/>
  </si>
  <si>
    <t>011-640-5268</t>
    <phoneticPr fontId="6"/>
  </si>
  <si>
    <t>011-780-5130</t>
    <phoneticPr fontId="6"/>
  </si>
  <si>
    <t>訪問看護ステーションみずほ</t>
    <rPh sb="0" eb="2">
      <t>ホウモン</t>
    </rPh>
    <rPh sb="2" eb="4">
      <t>カンゴ</t>
    </rPh>
    <phoneticPr fontId="6"/>
  </si>
  <si>
    <t>ヴィラ・コモンズ訪問看護ステーション</t>
    <phoneticPr fontId="2"/>
  </si>
  <si>
    <t>札幌市手稲区手稲本町１条１丁目４－２２コートグランディオス１階</t>
    <rPh sb="3" eb="5">
      <t>テイネ</t>
    </rPh>
    <rPh sb="6" eb="10">
      <t>テイネホンチョウ</t>
    </rPh>
    <rPh sb="11" eb="12">
      <t>ジョウ</t>
    </rPh>
    <rPh sb="13" eb="15">
      <t>チョウメ</t>
    </rPh>
    <phoneticPr fontId="11"/>
  </si>
  <si>
    <t>011-694-3776</t>
    <phoneticPr fontId="11"/>
  </si>
  <si>
    <t>訪問看護ステーションきよた</t>
    <phoneticPr fontId="11"/>
  </si>
  <si>
    <t>札幌市清田区真栄１条１丁目１番１５号</t>
    <rPh sb="14" eb="15">
      <t>バン</t>
    </rPh>
    <rPh sb="17" eb="18">
      <t>ゴウ</t>
    </rPh>
    <phoneticPr fontId="2"/>
  </si>
  <si>
    <t>011-883-6161</t>
    <phoneticPr fontId="11"/>
  </si>
  <si>
    <t>訪問看護ステーションあおば</t>
    <phoneticPr fontId="11"/>
  </si>
  <si>
    <t>札幌市厚別区青葉町４丁目１０番２７号</t>
    <phoneticPr fontId="11"/>
  </si>
  <si>
    <t>011-893-5500</t>
    <phoneticPr fontId="11"/>
  </si>
  <si>
    <t>福祉生協　白石ナースステーション</t>
    <phoneticPr fontId="11"/>
  </si>
  <si>
    <t>札幌市白石区南郷通６丁目北２番１０号</t>
    <rPh sb="10" eb="12">
      <t>チョウメ</t>
    </rPh>
    <rPh sb="12" eb="13">
      <t>キタ</t>
    </rPh>
    <rPh sb="14" eb="15">
      <t>バン</t>
    </rPh>
    <rPh sb="17" eb="18">
      <t>ゴウ</t>
    </rPh>
    <phoneticPr fontId="11"/>
  </si>
  <si>
    <t>011-865-1717</t>
    <phoneticPr fontId="11"/>
  </si>
  <si>
    <t>社会医療法人母恋　天使訪問看護ステーション</t>
    <rPh sb="6" eb="8">
      <t>ボコイ</t>
    </rPh>
    <phoneticPr fontId="11"/>
  </si>
  <si>
    <t>札幌市東区北１２条東３丁目１－１</t>
    <rPh sb="3" eb="4">
      <t>ヒガシ</t>
    </rPh>
    <rPh sb="8" eb="9">
      <t>ジョウ</t>
    </rPh>
    <rPh sb="9" eb="10">
      <t>ヒガシ</t>
    </rPh>
    <rPh sb="11" eb="13">
      <t>チョウメ</t>
    </rPh>
    <phoneticPr fontId="11"/>
  </si>
  <si>
    <t>011-711-0013</t>
    <phoneticPr fontId="11"/>
  </si>
  <si>
    <t>住まいの訪問看護ステーション</t>
    <rPh sb="0" eb="1">
      <t>ス</t>
    </rPh>
    <rPh sb="4" eb="6">
      <t>ホウモン</t>
    </rPh>
    <rPh sb="6" eb="8">
      <t>カンゴ</t>
    </rPh>
    <phoneticPr fontId="11"/>
  </si>
  <si>
    <t>011-733-5666</t>
    <phoneticPr fontId="11"/>
  </si>
  <si>
    <t>札幌市清田区真栄４３４番地６</t>
    <rPh sb="6" eb="8">
      <t>シンエイ</t>
    </rPh>
    <rPh sb="11" eb="13">
      <t>バンチ</t>
    </rPh>
    <phoneticPr fontId="11"/>
  </si>
  <si>
    <t>011-885-2755</t>
    <phoneticPr fontId="11"/>
  </si>
  <si>
    <t>訪問看護ステーションらふ</t>
    <rPh sb="0" eb="2">
      <t>ホウモン</t>
    </rPh>
    <rPh sb="2" eb="4">
      <t>カンゴ</t>
    </rPh>
    <phoneticPr fontId="6"/>
  </si>
  <si>
    <t>011-788-5506</t>
    <phoneticPr fontId="11"/>
  </si>
  <si>
    <t>セントケア訪問看護ステーション札幌</t>
    <rPh sb="5" eb="7">
      <t>ホウモン</t>
    </rPh>
    <rPh sb="7" eb="9">
      <t>カンゴ</t>
    </rPh>
    <rPh sb="15" eb="17">
      <t>サッポロ</t>
    </rPh>
    <phoneticPr fontId="2"/>
  </si>
  <si>
    <t>札幌市西区琴似１条６丁目４－３札幌琴似第一ビル１階</t>
    <rPh sb="10" eb="12">
      <t>チョウメ</t>
    </rPh>
    <phoneticPr fontId="11"/>
  </si>
  <si>
    <t>011-688-7511</t>
    <phoneticPr fontId="11"/>
  </si>
  <si>
    <t>訪問看護リハビリステーションまごころ</t>
    <rPh sb="0" eb="2">
      <t>ホウモン</t>
    </rPh>
    <rPh sb="2" eb="4">
      <t>カンゴ</t>
    </rPh>
    <phoneticPr fontId="2"/>
  </si>
  <si>
    <t>札幌市西区山の手４条１丁目１－１ＮＯ.３マックスビル３階</t>
    <rPh sb="11" eb="13">
      <t>チョウメ</t>
    </rPh>
    <phoneticPr fontId="11"/>
  </si>
  <si>
    <t>011-616-0556</t>
    <phoneticPr fontId="11"/>
  </si>
  <si>
    <t>ケア＆サポート　ステーション　千</t>
    <phoneticPr fontId="2"/>
  </si>
  <si>
    <t>011-300-3699</t>
  </si>
  <si>
    <t>訪問看護ステーションしらかば</t>
    <rPh sb="0" eb="2">
      <t>ホウモン</t>
    </rPh>
    <rPh sb="2" eb="4">
      <t>カンゴ</t>
    </rPh>
    <phoneticPr fontId="2"/>
  </si>
  <si>
    <t>札幌市豊平区月寒東３条１８丁目２０－４８</t>
    <rPh sb="13" eb="15">
      <t>チョウメ</t>
    </rPh>
    <phoneticPr fontId="2"/>
  </si>
  <si>
    <t>011-852-8816</t>
    <phoneticPr fontId="2"/>
  </si>
  <si>
    <t>一般社団法人北海道総合在宅ケア事業団　札幌中央訪問看護ステーション　</t>
  </si>
  <si>
    <t>011-281-1265</t>
  </si>
  <si>
    <t>一般社団法人北海道総合在宅ケア事業団　札幌白石訪問看護ステーション　</t>
  </si>
  <si>
    <t>011-879-3334</t>
  </si>
  <si>
    <t>一般社団法人北海道総合在宅ケア事業団　札幌北訪問看護ステーション　　</t>
  </si>
  <si>
    <t>011-707-3677</t>
  </si>
  <si>
    <t>一般社団法人北海道総合在宅ケア事業団　札幌東訪問看護ステーション　　</t>
  </si>
  <si>
    <t>札幌市東区北１０条東９丁目３番５号（有）興栄ビル２階</t>
    <rPh sb="18" eb="19">
      <t>ユウ</t>
    </rPh>
    <rPh sb="20" eb="22">
      <t>コウエイ</t>
    </rPh>
    <rPh sb="25" eb="26">
      <t>カイ</t>
    </rPh>
    <phoneticPr fontId="2"/>
  </si>
  <si>
    <t>011-742-7966</t>
  </si>
  <si>
    <t>一般社団法人北海道総合在宅ケア事業団　札幌豊平訪問看護ステーション　</t>
  </si>
  <si>
    <t>011-855-2466</t>
  </si>
  <si>
    <t>一般社団法人北海道総合在宅ケア事業団　札幌南訪問看護ステーション　　</t>
  </si>
  <si>
    <t>札幌市南区澄川４条７丁目４番２７号</t>
  </si>
  <si>
    <t>011-817-1211</t>
  </si>
  <si>
    <t>一般社団法人北海道総合在宅ケア事業団　札幌西訪問看護ステーション　　</t>
  </si>
  <si>
    <t>011-644-5651</t>
  </si>
  <si>
    <t>一般社団法人北海道総合在宅ケア事業団　札幌手稲訪問看護ステーション</t>
    <rPh sb="19" eb="21">
      <t>サッポロ</t>
    </rPh>
    <rPh sb="21" eb="23">
      <t>テイネ</t>
    </rPh>
    <rPh sb="23" eb="25">
      <t>ホウモン</t>
    </rPh>
    <rPh sb="25" eb="27">
      <t>カンゴ</t>
    </rPh>
    <phoneticPr fontId="2"/>
  </si>
  <si>
    <t>札幌市手稲区前田４条１０丁目２番８号タケシンスクエアビル３階</t>
    <rPh sb="0" eb="3">
      <t>サッポロシ</t>
    </rPh>
    <rPh sb="3" eb="6">
      <t>テイネク</t>
    </rPh>
    <rPh sb="6" eb="8">
      <t>マエダ</t>
    </rPh>
    <rPh sb="9" eb="10">
      <t>ジョウ</t>
    </rPh>
    <rPh sb="12" eb="14">
      <t>チョウメ</t>
    </rPh>
    <rPh sb="15" eb="16">
      <t>バン</t>
    </rPh>
    <rPh sb="17" eb="18">
      <t>ゴウ</t>
    </rPh>
    <rPh sb="29" eb="30">
      <t>カイ</t>
    </rPh>
    <phoneticPr fontId="2"/>
  </si>
  <si>
    <t>011-685-5660</t>
  </si>
  <si>
    <t>一般社団法人北海道総合在宅ケア事業団　札幌清田訪問看護ステーション</t>
    <rPh sb="19" eb="21">
      <t>サッポロ</t>
    </rPh>
    <rPh sb="21" eb="23">
      <t>キヨタ</t>
    </rPh>
    <rPh sb="23" eb="25">
      <t>ホウモン</t>
    </rPh>
    <rPh sb="25" eb="27">
      <t>カンゴ</t>
    </rPh>
    <phoneticPr fontId="2"/>
  </si>
  <si>
    <t>011-889-2495</t>
  </si>
  <si>
    <t>一般社団法人北海道総合在宅ケア事業団　札幌厚別訪問看護ステーション　</t>
  </si>
  <si>
    <t>011-801-3667</t>
  </si>
  <si>
    <t>イムス札幌訪問看護ステーション</t>
    <rPh sb="3" eb="5">
      <t>サッポロ</t>
    </rPh>
    <rPh sb="5" eb="14">
      <t>ホウカ</t>
    </rPh>
    <phoneticPr fontId="2"/>
  </si>
  <si>
    <t>011-215-9743</t>
  </si>
  <si>
    <t>健康会訪問看護ステーション札幌東</t>
    <rPh sb="0" eb="2">
      <t>ケンコウ</t>
    </rPh>
    <rPh sb="2" eb="3">
      <t>カイ</t>
    </rPh>
    <rPh sb="3" eb="12">
      <t>ホウカ</t>
    </rPh>
    <rPh sb="13" eb="15">
      <t>サッポロ</t>
    </rPh>
    <rPh sb="15" eb="16">
      <t>ヒガシ</t>
    </rPh>
    <phoneticPr fontId="2"/>
  </si>
  <si>
    <t>札幌市白石区菊水元町５条１丁目９番１１号ＵＭビル３階</t>
    <rPh sb="3" eb="6">
      <t>シロイシク</t>
    </rPh>
    <rPh sb="6" eb="8">
      <t>キクスイ</t>
    </rPh>
    <rPh sb="8" eb="10">
      <t>モトマチ</t>
    </rPh>
    <rPh sb="11" eb="12">
      <t>ジョウ</t>
    </rPh>
    <rPh sb="13" eb="15">
      <t>チョウメ</t>
    </rPh>
    <rPh sb="16" eb="17">
      <t>バン</t>
    </rPh>
    <rPh sb="19" eb="20">
      <t>ゴウ</t>
    </rPh>
    <rPh sb="25" eb="26">
      <t>カイ</t>
    </rPh>
    <phoneticPr fontId="2"/>
  </si>
  <si>
    <t>011-595-7222</t>
    <phoneticPr fontId="2"/>
  </si>
  <si>
    <t>ヴァルハラ訪問看護ステーション</t>
    <rPh sb="5" eb="14">
      <t>ホウカ</t>
    </rPh>
    <phoneticPr fontId="2"/>
  </si>
  <si>
    <t>訪問看護ステーションアーチ</t>
    <rPh sb="0" eb="2">
      <t>ホウモン</t>
    </rPh>
    <rPh sb="2" eb="4">
      <t>カンゴ</t>
    </rPh>
    <phoneticPr fontId="8"/>
  </si>
  <si>
    <t>札幌市中央区南１条西１１丁目１－３１２コンチネンタルＷＥＳＴ・Ｓビル５Ｆ</t>
    <rPh sb="0" eb="3">
      <t>サッポロシ</t>
    </rPh>
    <rPh sb="3" eb="6">
      <t>チュウオウク</t>
    </rPh>
    <rPh sb="6" eb="7">
      <t>ミナミ</t>
    </rPh>
    <rPh sb="8" eb="9">
      <t>ジョウ</t>
    </rPh>
    <rPh sb="9" eb="10">
      <t>ニシ</t>
    </rPh>
    <rPh sb="12" eb="14">
      <t>チョウメ</t>
    </rPh>
    <phoneticPr fontId="8"/>
  </si>
  <si>
    <t>011-208-6166</t>
    <phoneticPr fontId="8"/>
  </si>
  <si>
    <t>グラーネ訪問看護ステーション</t>
    <rPh sb="4" eb="6">
      <t>ホウモン</t>
    </rPh>
    <rPh sb="6" eb="8">
      <t>カンゴ</t>
    </rPh>
    <phoneticPr fontId="2"/>
  </si>
  <si>
    <t>札幌市南区北ノ沢１８０４番地５２</t>
    <rPh sb="3" eb="4">
      <t>ミナミ</t>
    </rPh>
    <rPh sb="5" eb="6">
      <t>キタ</t>
    </rPh>
    <rPh sb="7" eb="8">
      <t>サワ</t>
    </rPh>
    <rPh sb="12" eb="14">
      <t>バンチ</t>
    </rPh>
    <phoneticPr fontId="2"/>
  </si>
  <si>
    <t>011-572-2012</t>
    <phoneticPr fontId="2"/>
  </si>
  <si>
    <t>訪問看護ステーションふくずみ</t>
    <rPh sb="0" eb="2">
      <t>ホウモン</t>
    </rPh>
    <rPh sb="2" eb="4">
      <t>カンゴ</t>
    </rPh>
    <phoneticPr fontId="2"/>
  </si>
  <si>
    <t>011-855-2933</t>
    <phoneticPr fontId="2"/>
  </si>
  <si>
    <t>訪問看護ステーションアシスト</t>
    <rPh sb="0" eb="2">
      <t>ホウモン</t>
    </rPh>
    <rPh sb="2" eb="4">
      <t>カンゴ</t>
    </rPh>
    <phoneticPr fontId="2"/>
  </si>
  <si>
    <t>札幌市東区本町２条４丁目８－２０</t>
    <rPh sb="0" eb="3">
      <t>サッポロシ</t>
    </rPh>
    <rPh sb="3" eb="5">
      <t>ヒガシク</t>
    </rPh>
    <rPh sb="5" eb="7">
      <t>ホンマチ</t>
    </rPh>
    <rPh sb="8" eb="9">
      <t>ジョウ</t>
    </rPh>
    <rPh sb="10" eb="12">
      <t>チョウメ</t>
    </rPh>
    <phoneticPr fontId="2"/>
  </si>
  <si>
    <t>011-780-5201</t>
    <phoneticPr fontId="2"/>
  </si>
  <si>
    <t>011-375-7515</t>
    <phoneticPr fontId="2"/>
  </si>
  <si>
    <t>ロイカルリハビリ訪問看護ステーション</t>
    <rPh sb="8" eb="10">
      <t>ホウモン</t>
    </rPh>
    <rPh sb="10" eb="12">
      <t>カンゴ</t>
    </rPh>
    <phoneticPr fontId="2"/>
  </si>
  <si>
    <t>札幌市手稲区前田１０条１９丁目６番１２号</t>
    <rPh sb="0" eb="3">
      <t>サッポロシ</t>
    </rPh>
    <rPh sb="3" eb="6">
      <t>テイネク</t>
    </rPh>
    <rPh sb="6" eb="8">
      <t>マエダ</t>
    </rPh>
    <rPh sb="10" eb="11">
      <t>ジョウ</t>
    </rPh>
    <rPh sb="13" eb="15">
      <t>チョウメ</t>
    </rPh>
    <rPh sb="16" eb="17">
      <t>バン</t>
    </rPh>
    <rPh sb="19" eb="20">
      <t>ゴウ</t>
    </rPh>
    <phoneticPr fontId="2"/>
  </si>
  <si>
    <t>011-213-8951</t>
    <phoneticPr fontId="2"/>
  </si>
  <si>
    <t>訪問看護ステーションあいか</t>
    <rPh sb="0" eb="2">
      <t>ホウモン</t>
    </rPh>
    <rPh sb="2" eb="4">
      <t>カンゴ</t>
    </rPh>
    <phoneticPr fontId="2"/>
  </si>
  <si>
    <t>011-214-1278</t>
    <phoneticPr fontId="2"/>
  </si>
  <si>
    <t>訪問看護ステーションエース</t>
    <rPh sb="0" eb="2">
      <t>ホウモン</t>
    </rPh>
    <rPh sb="2" eb="4">
      <t>カンゴ</t>
    </rPh>
    <phoneticPr fontId="2"/>
  </si>
  <si>
    <t>札幌市豊平区福住１条１丁目１０－１アーバン館福住１Ｆ</t>
    <rPh sb="0" eb="3">
      <t>サッポロシ</t>
    </rPh>
    <rPh sb="3" eb="6">
      <t>トヨヒラク</t>
    </rPh>
    <rPh sb="6" eb="8">
      <t>フクズミ</t>
    </rPh>
    <rPh sb="9" eb="10">
      <t>ジョウ</t>
    </rPh>
    <rPh sb="11" eb="13">
      <t>チョウメ</t>
    </rPh>
    <rPh sb="21" eb="22">
      <t>カン</t>
    </rPh>
    <rPh sb="22" eb="24">
      <t>フクズミ</t>
    </rPh>
    <phoneticPr fontId="2"/>
  </si>
  <si>
    <t>011-850-0035</t>
    <phoneticPr fontId="2"/>
  </si>
  <si>
    <t>札幌市中央区円山西町３丁目３番１５号</t>
    <rPh sb="0" eb="3">
      <t>サッポロシ</t>
    </rPh>
    <rPh sb="3" eb="6">
      <t>チュウオウク</t>
    </rPh>
    <rPh sb="6" eb="8">
      <t>マルヤマ</t>
    </rPh>
    <rPh sb="8" eb="9">
      <t>ニシ</t>
    </rPh>
    <rPh sb="9" eb="10">
      <t>マチ</t>
    </rPh>
    <rPh sb="11" eb="13">
      <t>チョウメ</t>
    </rPh>
    <rPh sb="14" eb="15">
      <t>バン</t>
    </rPh>
    <rPh sb="17" eb="18">
      <t>ゴウ</t>
    </rPh>
    <phoneticPr fontId="8"/>
  </si>
  <si>
    <t>011-215-5510</t>
    <phoneticPr fontId="8"/>
  </si>
  <si>
    <t>医療機関の重複</t>
    <rPh sb="0" eb="4">
      <t>イリョウキカン</t>
    </rPh>
    <rPh sb="5" eb="7">
      <t>チョウフク</t>
    </rPh>
    <phoneticPr fontId="2"/>
  </si>
  <si>
    <t>同意書提出</t>
    <rPh sb="0" eb="3">
      <t>ドウイショ</t>
    </rPh>
    <rPh sb="3" eb="5">
      <t>テイシュツ</t>
    </rPh>
    <phoneticPr fontId="2"/>
  </si>
  <si>
    <t>011-738-8000</t>
  </si>
  <si>
    <t>ときわ調剤薬局</t>
  </si>
  <si>
    <t>札幌市清田区真栄４条１丁目２－１</t>
    <phoneticPr fontId="6"/>
  </si>
  <si>
    <t>札幌市西区西町北８丁目２－２４</t>
    <phoneticPr fontId="6"/>
  </si>
  <si>
    <t>工藤　雅之</t>
    <rPh sb="0" eb="2">
      <t>クドウ</t>
    </rPh>
    <rPh sb="3" eb="5">
      <t>マサユキ</t>
    </rPh>
    <phoneticPr fontId="6"/>
  </si>
  <si>
    <t>011-864-1876</t>
    <phoneticPr fontId="6"/>
  </si>
  <si>
    <t>札幌市東区北４１条東２丁目３－１４</t>
    <phoneticPr fontId="2"/>
  </si>
  <si>
    <t>時計台薬局平岸店</t>
    <rPh sb="0" eb="3">
      <t>とけいだい</t>
    </rPh>
    <rPh sb="3" eb="5">
      <t>やっきょく</t>
    </rPh>
    <rPh sb="5" eb="7">
      <t>ひらぎし</t>
    </rPh>
    <rPh sb="7" eb="8">
      <t>みせ</t>
    </rPh>
    <phoneticPr fontId="8" type="Hiragana"/>
  </si>
  <si>
    <t>011-623-3113</t>
    <phoneticPr fontId="6"/>
  </si>
  <si>
    <t>札幌市中央区北１条西２３丁目２番地１４号</t>
    <rPh sb="15" eb="16">
      <t>バン</t>
    </rPh>
    <rPh sb="16" eb="17">
      <t>チ</t>
    </rPh>
    <rPh sb="19" eb="20">
      <t>ゴウ</t>
    </rPh>
    <phoneticPr fontId="6"/>
  </si>
  <si>
    <t>サツドラ薬局真駒内緑町店</t>
    <rPh sb="4" eb="6">
      <t>ヤッキョク</t>
    </rPh>
    <rPh sb="6" eb="9">
      <t>マコマナイ</t>
    </rPh>
    <rPh sb="9" eb="10">
      <t>ミドリ</t>
    </rPh>
    <rPh sb="10" eb="11">
      <t>マチ</t>
    </rPh>
    <rPh sb="11" eb="12">
      <t>テン</t>
    </rPh>
    <phoneticPr fontId="3"/>
  </si>
  <si>
    <t>みらくる薬局大通東店</t>
    <rPh sb="4" eb="6">
      <t>ヤッキョク</t>
    </rPh>
    <rPh sb="6" eb="8">
      <t>オオドオリ</t>
    </rPh>
    <rPh sb="8" eb="9">
      <t>ヒガシ</t>
    </rPh>
    <rPh sb="9" eb="10">
      <t>テン</t>
    </rPh>
    <phoneticPr fontId="6"/>
  </si>
  <si>
    <t>011-222-8000</t>
    <phoneticPr fontId="6"/>
  </si>
  <si>
    <t>札幌市中央区南１条東２丁目５－１ＭⅡビル地下１階</t>
    <rPh sb="11" eb="13">
      <t>チョウメ</t>
    </rPh>
    <rPh sb="20" eb="22">
      <t>チカ</t>
    </rPh>
    <rPh sb="23" eb="24">
      <t>カイ</t>
    </rPh>
    <phoneticPr fontId="6"/>
  </si>
  <si>
    <t>アイン薬局大通西店</t>
    <rPh sb="3" eb="5">
      <t>ヤッキョク</t>
    </rPh>
    <rPh sb="5" eb="7">
      <t>オオドオリ</t>
    </rPh>
    <rPh sb="7" eb="8">
      <t>ニシ</t>
    </rPh>
    <rPh sb="8" eb="9">
      <t>テン</t>
    </rPh>
    <phoneticPr fontId="2"/>
  </si>
  <si>
    <t>札幌市中央区大通西６丁目１０番地大通公園ビル２階</t>
    <rPh sb="0" eb="3">
      <t>サッポロシ</t>
    </rPh>
    <rPh sb="3" eb="6">
      <t>チュウオウク</t>
    </rPh>
    <rPh sb="6" eb="8">
      <t>オオドオリ</t>
    </rPh>
    <rPh sb="8" eb="9">
      <t>ニシ</t>
    </rPh>
    <rPh sb="10" eb="12">
      <t>チョウメ</t>
    </rPh>
    <rPh sb="14" eb="16">
      <t>バンチ</t>
    </rPh>
    <rPh sb="16" eb="18">
      <t>オオドオリ</t>
    </rPh>
    <rPh sb="18" eb="20">
      <t>コウエン</t>
    </rPh>
    <rPh sb="23" eb="24">
      <t>カイ</t>
    </rPh>
    <phoneticPr fontId="6"/>
  </si>
  <si>
    <t>011-205-0996</t>
    <phoneticPr fontId="6"/>
  </si>
  <si>
    <t>札幌市白石区栄通８丁目１－３</t>
    <phoneticPr fontId="6"/>
  </si>
  <si>
    <t>スイス調剤薬局</t>
    <rPh sb="3" eb="5">
      <t>チョウザイ</t>
    </rPh>
    <rPh sb="5" eb="7">
      <t>ヤッキョク</t>
    </rPh>
    <phoneticPr fontId="8"/>
  </si>
  <si>
    <t>札幌市手稲区曙１条１丁目１番５８号</t>
    <rPh sb="6" eb="7">
      <t>アケボノ</t>
    </rPh>
    <rPh sb="8" eb="9">
      <t>ジョウ</t>
    </rPh>
    <rPh sb="10" eb="12">
      <t>チョウメ</t>
    </rPh>
    <rPh sb="13" eb="14">
      <t>バン</t>
    </rPh>
    <rPh sb="16" eb="17">
      <t>ゴウ</t>
    </rPh>
    <phoneticPr fontId="8"/>
  </si>
  <si>
    <t>011-699-1212</t>
    <phoneticPr fontId="8"/>
  </si>
  <si>
    <t>011-688-3800</t>
    <phoneticPr fontId="3"/>
  </si>
  <si>
    <t>ロイヤル薬局札幌豊平店</t>
    <rPh sb="4" eb="6">
      <t>ヤッキョク</t>
    </rPh>
    <rPh sb="6" eb="8">
      <t>サッポロ</t>
    </rPh>
    <rPh sb="8" eb="10">
      <t>トヨヒラ</t>
    </rPh>
    <rPh sb="10" eb="11">
      <t>テン</t>
    </rPh>
    <phoneticPr fontId="8"/>
  </si>
  <si>
    <t>医療法人徳洲会札幌南徳洲会病院</t>
    <rPh sb="0" eb="2">
      <t>イリョウ</t>
    </rPh>
    <rPh sb="2" eb="4">
      <t>ホウジン</t>
    </rPh>
    <rPh sb="4" eb="7">
      <t>トクシュウカイ</t>
    </rPh>
    <rPh sb="7" eb="9">
      <t>サッポロ</t>
    </rPh>
    <rPh sb="9" eb="10">
      <t>ミナミ</t>
    </rPh>
    <rPh sb="10" eb="13">
      <t>トクシュウカイ</t>
    </rPh>
    <rPh sb="13" eb="15">
      <t>ビョウイン</t>
    </rPh>
    <phoneticPr fontId="6"/>
  </si>
  <si>
    <t>モモセ薬局屯田店</t>
    <rPh sb="3" eb="5">
      <t>ヤッキョク</t>
    </rPh>
    <rPh sb="5" eb="7">
      <t>トンデン</t>
    </rPh>
    <rPh sb="7" eb="8">
      <t>テン</t>
    </rPh>
    <phoneticPr fontId="6"/>
  </si>
  <si>
    <t>札幌市北区屯田６条１０丁目７番２５号メディカル旭豊１階</t>
    <rPh sb="11" eb="13">
      <t>チョウメ</t>
    </rPh>
    <rPh sb="14" eb="15">
      <t>バン</t>
    </rPh>
    <rPh sb="17" eb="18">
      <t>ゴウ</t>
    </rPh>
    <rPh sb="23" eb="24">
      <t>アサヒ</t>
    </rPh>
    <rPh sb="24" eb="25">
      <t>ユタカ</t>
    </rPh>
    <rPh sb="26" eb="27">
      <t>カイ</t>
    </rPh>
    <phoneticPr fontId="6"/>
  </si>
  <si>
    <t>011-299-7861</t>
    <phoneticPr fontId="6"/>
  </si>
  <si>
    <t>ココカラファイン薬局平岸店</t>
    <rPh sb="8" eb="10">
      <t>ヤッキョク</t>
    </rPh>
    <rPh sb="10" eb="13">
      <t>ヒラギシテン</t>
    </rPh>
    <phoneticPr fontId="3"/>
  </si>
  <si>
    <t>医療法人社団信和会石川泌尿器科・腎臓内科</t>
    <rPh sb="0" eb="2">
      <t>イリョウ</t>
    </rPh>
    <rPh sb="2" eb="4">
      <t>ホウジン</t>
    </rPh>
    <rPh sb="4" eb="6">
      <t>シャダン</t>
    </rPh>
    <rPh sb="6" eb="7">
      <t>シン</t>
    </rPh>
    <rPh sb="7" eb="8">
      <t>ワ</t>
    </rPh>
    <rPh sb="8" eb="9">
      <t>カイ</t>
    </rPh>
    <rPh sb="9" eb="11">
      <t>イシカワ</t>
    </rPh>
    <rPh sb="11" eb="12">
      <t>ヒ</t>
    </rPh>
    <rPh sb="12" eb="13">
      <t>ニョウ</t>
    </rPh>
    <rPh sb="13" eb="14">
      <t>キ</t>
    </rPh>
    <rPh sb="14" eb="15">
      <t>カ</t>
    </rPh>
    <rPh sb="16" eb="18">
      <t>ジンゾウ</t>
    </rPh>
    <rPh sb="18" eb="20">
      <t>ナイカ</t>
    </rPh>
    <phoneticPr fontId="6"/>
  </si>
  <si>
    <t>中島　敬悦</t>
    <rPh sb="0" eb="2">
      <t>ナカジマ</t>
    </rPh>
    <rPh sb="3" eb="5">
      <t>ケイエツ</t>
    </rPh>
    <phoneticPr fontId="2"/>
  </si>
  <si>
    <t>社会医療法人朋仁会整形外科北新病院</t>
    <rPh sb="6" eb="8">
      <t>トモヒト</t>
    </rPh>
    <rPh sb="8" eb="9">
      <t>カイ</t>
    </rPh>
    <rPh sb="9" eb="13">
      <t>セイケイゲカ</t>
    </rPh>
    <rPh sb="13" eb="14">
      <t>キタ</t>
    </rPh>
    <rPh sb="14" eb="15">
      <t>シン</t>
    </rPh>
    <rPh sb="15" eb="17">
      <t>ビョウイン</t>
    </rPh>
    <phoneticPr fontId="6"/>
  </si>
  <si>
    <t>Ｅ－ｃａｒｅ訪問看護ステーション</t>
    <rPh sb="6" eb="8">
      <t>ホウモン</t>
    </rPh>
    <rPh sb="8" eb="10">
      <t>カンゴ</t>
    </rPh>
    <phoneticPr fontId="8"/>
  </si>
  <si>
    <t>訪問看護ステーションノテ真栄</t>
    <rPh sb="0" eb="2">
      <t>ホウモン</t>
    </rPh>
    <rPh sb="2" eb="4">
      <t>カンゴ</t>
    </rPh>
    <rPh sb="12" eb="13">
      <t>シン</t>
    </rPh>
    <rPh sb="13" eb="14">
      <t>エイ</t>
    </rPh>
    <phoneticPr fontId="2"/>
  </si>
  <si>
    <t>もみじ訪問看護ステーション</t>
    <rPh sb="3" eb="5">
      <t>ホウモン</t>
    </rPh>
    <rPh sb="5" eb="7">
      <t>カンゴ</t>
    </rPh>
    <phoneticPr fontId="8"/>
  </si>
  <si>
    <t>札幌市西区山の手４条１１丁目１－１５コートロティ山の手３０３号</t>
    <rPh sb="0" eb="3">
      <t>サッポロシ</t>
    </rPh>
    <rPh sb="3" eb="5">
      <t>ニシク</t>
    </rPh>
    <rPh sb="5" eb="6">
      <t>ヤマ</t>
    </rPh>
    <rPh sb="7" eb="8">
      <t>テ</t>
    </rPh>
    <rPh sb="9" eb="10">
      <t>ジョウ</t>
    </rPh>
    <rPh sb="12" eb="14">
      <t>チョウメ</t>
    </rPh>
    <rPh sb="24" eb="25">
      <t>ヤマ</t>
    </rPh>
    <rPh sb="26" eb="27">
      <t>テ</t>
    </rPh>
    <rPh sb="30" eb="31">
      <t>ゴウ</t>
    </rPh>
    <phoneticPr fontId="8"/>
  </si>
  <si>
    <t>011-213-8572</t>
    <phoneticPr fontId="8"/>
  </si>
  <si>
    <t>訪問看護ステーションひまわり</t>
    <rPh sb="0" eb="4">
      <t>ホウモンカンゴ</t>
    </rPh>
    <phoneticPr fontId="8"/>
  </si>
  <si>
    <t>札幌市豊平区月寒東３条１６丁目３－１０</t>
    <rPh sb="0" eb="3">
      <t>サッポロシ</t>
    </rPh>
    <rPh sb="3" eb="6">
      <t>トヨヒラク</t>
    </rPh>
    <rPh sb="6" eb="8">
      <t>ツキサム</t>
    </rPh>
    <rPh sb="8" eb="9">
      <t>ヒガシ</t>
    </rPh>
    <rPh sb="10" eb="11">
      <t>ジョウ</t>
    </rPh>
    <rPh sb="13" eb="15">
      <t>チョウメ</t>
    </rPh>
    <phoneticPr fontId="8"/>
  </si>
  <si>
    <t>札幌市西区二十四軒２条４丁目２番１１－１０６</t>
    <rPh sb="15" eb="16">
      <t>バン</t>
    </rPh>
    <phoneticPr fontId="6"/>
  </si>
  <si>
    <t>札幌市豊平区平岸２条７丁目４－１</t>
    <phoneticPr fontId="6"/>
  </si>
  <si>
    <t>そよかぜ薬局</t>
  </si>
  <si>
    <t>札幌市南区川沿２条３丁目８－３</t>
  </si>
  <si>
    <t>011-578-2771</t>
  </si>
  <si>
    <t>モリモト薬局平岸店</t>
    <rPh sb="4" eb="8">
      <t>ヤッキョクヒラギシ</t>
    </rPh>
    <rPh sb="8" eb="9">
      <t>テン</t>
    </rPh>
    <phoneticPr fontId="8"/>
  </si>
  <si>
    <t>札幌市豊平区平岸３条６丁目６－３１</t>
    <rPh sb="0" eb="3">
      <t>サッポロシ</t>
    </rPh>
    <rPh sb="3" eb="6">
      <t>トヨヒラク</t>
    </rPh>
    <rPh sb="6" eb="8">
      <t>ヒラギシ</t>
    </rPh>
    <rPh sb="9" eb="10">
      <t>ジョウ</t>
    </rPh>
    <rPh sb="11" eb="13">
      <t>チョウメ</t>
    </rPh>
    <phoneticPr fontId="8"/>
  </si>
  <si>
    <t>011-826-4070</t>
    <phoneticPr fontId="8"/>
  </si>
  <si>
    <t>リープ調剤薬局</t>
    <rPh sb="3" eb="5">
      <t>チョウザイ</t>
    </rPh>
    <rPh sb="5" eb="7">
      <t>ヤッキョク</t>
    </rPh>
    <phoneticPr fontId="6"/>
  </si>
  <si>
    <t>みらくる薬局中の島店</t>
    <rPh sb="4" eb="6">
      <t>ヤッキョク</t>
    </rPh>
    <rPh sb="6" eb="7">
      <t>ナカ</t>
    </rPh>
    <rPh sb="8" eb="9">
      <t>シマ</t>
    </rPh>
    <rPh sb="9" eb="10">
      <t>テン</t>
    </rPh>
    <phoneticPr fontId="6"/>
  </si>
  <si>
    <t>011-841-8815</t>
    <phoneticPr fontId="8"/>
  </si>
  <si>
    <t>札幌市豊平区中の島２条２丁目１番１号中の島ステーションビル１階</t>
    <rPh sb="30" eb="31">
      <t>カイ</t>
    </rPh>
    <phoneticPr fontId="6"/>
  </si>
  <si>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6"/>
  </si>
  <si>
    <t>訪問看護ステーションエミーデ</t>
    <rPh sb="0" eb="4">
      <t>ホウモンカンゴ</t>
    </rPh>
    <phoneticPr fontId="8"/>
  </si>
  <si>
    <t>札幌市厚別区大谷地東５丁目７番１０号</t>
    <rPh sb="11" eb="13">
      <t>チョウメ</t>
    </rPh>
    <rPh sb="14" eb="15">
      <t>バン</t>
    </rPh>
    <rPh sb="17" eb="18">
      <t>ゴウ</t>
    </rPh>
    <phoneticPr fontId="2"/>
  </si>
  <si>
    <t>011-398-6966</t>
    <phoneticPr fontId="8"/>
  </si>
  <si>
    <t>わかば薬局</t>
  </si>
  <si>
    <t>札幌市北区北１７条西３丁目２番１６号木村ビル１階</t>
    <rPh sb="18" eb="20">
      <t>キムラ</t>
    </rPh>
    <rPh sb="23" eb="24">
      <t>カイ</t>
    </rPh>
    <phoneticPr fontId="8"/>
  </si>
  <si>
    <t>011-716-4233</t>
  </si>
  <si>
    <t>ピリカ北郷薬局</t>
    <rPh sb="3" eb="5">
      <t>キタゴウ</t>
    </rPh>
    <rPh sb="5" eb="7">
      <t>ヤッキョク</t>
    </rPh>
    <phoneticPr fontId="3"/>
  </si>
  <si>
    <t>札幌市白石区北郷２条４丁目６番７号</t>
    <rPh sb="0" eb="3">
      <t>サッポロシ</t>
    </rPh>
    <rPh sb="3" eb="6">
      <t>シロイシク</t>
    </rPh>
    <rPh sb="6" eb="8">
      <t>キタゴウ</t>
    </rPh>
    <rPh sb="9" eb="10">
      <t>ジョウ</t>
    </rPh>
    <rPh sb="11" eb="13">
      <t>チョウメ</t>
    </rPh>
    <rPh sb="14" eb="15">
      <t>バン</t>
    </rPh>
    <rPh sb="16" eb="17">
      <t>ゴウ</t>
    </rPh>
    <phoneticPr fontId="8"/>
  </si>
  <si>
    <t>011-555-7544</t>
    <phoneticPr fontId="3"/>
  </si>
  <si>
    <t>011-520-3384</t>
  </si>
  <si>
    <t>リジョン薬局</t>
    <rPh sb="4" eb="6">
      <t>ヤッキョク</t>
    </rPh>
    <phoneticPr fontId="6"/>
  </si>
  <si>
    <t>調剤薬局ツルハドラッグ新琴似７条店</t>
    <rPh sb="0" eb="2">
      <t>チョウザイ</t>
    </rPh>
    <rPh sb="2" eb="4">
      <t>ヤッキョク</t>
    </rPh>
    <rPh sb="11" eb="14">
      <t>シンコトニ</t>
    </rPh>
    <rPh sb="15" eb="16">
      <t>ジョウ</t>
    </rPh>
    <rPh sb="16" eb="17">
      <t>テン</t>
    </rPh>
    <phoneticPr fontId="6"/>
  </si>
  <si>
    <t>札幌市北区新琴似７条６丁目２番１号</t>
    <rPh sb="3" eb="5">
      <t>キタク</t>
    </rPh>
    <rPh sb="5" eb="8">
      <t>シンコトニ</t>
    </rPh>
    <rPh sb="9" eb="10">
      <t>ジョウ</t>
    </rPh>
    <rPh sb="11" eb="13">
      <t>チョウメ</t>
    </rPh>
    <rPh sb="14" eb="15">
      <t>バン</t>
    </rPh>
    <rPh sb="16" eb="17">
      <t>ゴウ</t>
    </rPh>
    <phoneticPr fontId="2"/>
  </si>
  <si>
    <t>011-769-3268</t>
    <phoneticPr fontId="6"/>
  </si>
  <si>
    <t>調剤薬局ツルハドラッグ琴似駅東口店</t>
    <rPh sb="0" eb="2">
      <t>チョウザイ</t>
    </rPh>
    <rPh sb="2" eb="4">
      <t>ヤッキョク</t>
    </rPh>
    <rPh sb="11" eb="14">
      <t>コトニエキ</t>
    </rPh>
    <rPh sb="14" eb="16">
      <t>ヒガシグチ</t>
    </rPh>
    <rPh sb="16" eb="17">
      <t>テン</t>
    </rPh>
    <phoneticPr fontId="6"/>
  </si>
  <si>
    <t>札幌市西区八軒１条東１丁目４番１号</t>
    <rPh sb="0" eb="3">
      <t>サッポロシ</t>
    </rPh>
    <rPh sb="3" eb="5">
      <t>ニシク</t>
    </rPh>
    <rPh sb="5" eb="7">
      <t>ハチケン</t>
    </rPh>
    <rPh sb="8" eb="9">
      <t>ジョウ</t>
    </rPh>
    <rPh sb="9" eb="10">
      <t>ヒガシ</t>
    </rPh>
    <rPh sb="11" eb="13">
      <t>チョウメ</t>
    </rPh>
    <rPh sb="14" eb="15">
      <t>バン</t>
    </rPh>
    <rPh sb="16" eb="17">
      <t>ゴウ</t>
    </rPh>
    <phoneticPr fontId="2"/>
  </si>
  <si>
    <t>011-623-2268</t>
    <phoneticPr fontId="6"/>
  </si>
  <si>
    <t>011-299-3806</t>
    <phoneticPr fontId="8"/>
  </si>
  <si>
    <t>保険調剤いちご薬局星置店</t>
    <rPh sb="0" eb="2">
      <t>ホケン</t>
    </rPh>
    <rPh sb="2" eb="4">
      <t>チョウザイ</t>
    </rPh>
    <rPh sb="7" eb="9">
      <t>ヤッキョク</t>
    </rPh>
    <rPh sb="9" eb="11">
      <t>ホシオキ</t>
    </rPh>
    <rPh sb="11" eb="12">
      <t>ミセ</t>
    </rPh>
    <phoneticPr fontId="2"/>
  </si>
  <si>
    <t>札幌市手稲区星置１条４丁目７番２号</t>
  </si>
  <si>
    <t>011-688-3515</t>
    <phoneticPr fontId="8"/>
  </si>
  <si>
    <t>みかん訪問看護ステーション</t>
    <rPh sb="3" eb="7">
      <t>ホウモンカンゴ</t>
    </rPh>
    <phoneticPr fontId="8"/>
  </si>
  <si>
    <t>011-561-7680</t>
    <phoneticPr fontId="8"/>
  </si>
  <si>
    <t>011-213-1549</t>
    <phoneticPr fontId="8"/>
  </si>
  <si>
    <t>アルファ調剤薬局美園９条店</t>
    <rPh sb="8" eb="10">
      <t>ミソノ</t>
    </rPh>
    <rPh sb="11" eb="12">
      <t>ジョウ</t>
    </rPh>
    <rPh sb="12" eb="13">
      <t>テン</t>
    </rPh>
    <phoneticPr fontId="2"/>
  </si>
  <si>
    <t>札幌市豊平区美園９条５丁目４－２１</t>
    <rPh sb="6" eb="8">
      <t>ミソノ</t>
    </rPh>
    <rPh sb="9" eb="10">
      <t>ジョウ</t>
    </rPh>
    <rPh sb="11" eb="13">
      <t>チョウメ</t>
    </rPh>
    <phoneticPr fontId="2"/>
  </si>
  <si>
    <t>011-814-8931</t>
    <phoneticPr fontId="6"/>
  </si>
  <si>
    <t>札幌市中央区南２７条西８丁目１－２７－１０１号</t>
    <rPh sb="3" eb="6">
      <t>チュウオウク</t>
    </rPh>
    <rPh sb="6" eb="7">
      <t>ミナミ</t>
    </rPh>
    <rPh sb="9" eb="10">
      <t>ジョウ</t>
    </rPh>
    <rPh sb="10" eb="11">
      <t>ニシ</t>
    </rPh>
    <rPh sb="12" eb="14">
      <t>チョウメ</t>
    </rPh>
    <rPh sb="22" eb="23">
      <t>ゴウ</t>
    </rPh>
    <phoneticPr fontId="2"/>
  </si>
  <si>
    <t>北海道科学大学附属薬局</t>
    <rPh sb="3" eb="5">
      <t>カガク</t>
    </rPh>
    <phoneticPr fontId="3"/>
  </si>
  <si>
    <t>ノルデン薬局南１３条店</t>
    <rPh sb="6" eb="7">
      <t>ミナミ</t>
    </rPh>
    <rPh sb="9" eb="10">
      <t>ジョウ</t>
    </rPh>
    <rPh sb="10" eb="11">
      <t>テン</t>
    </rPh>
    <phoneticPr fontId="3"/>
  </si>
  <si>
    <t>011-205-3411</t>
    <phoneticPr fontId="3"/>
  </si>
  <si>
    <t>札幌市中央区南１３条西２２丁目２番３号</t>
    <rPh sb="16" eb="17">
      <t>バン</t>
    </rPh>
    <rPh sb="18" eb="19">
      <t>ゴウ</t>
    </rPh>
    <phoneticPr fontId="6"/>
  </si>
  <si>
    <t>ノルデン薬局新川店</t>
    <rPh sb="6" eb="8">
      <t>シンカワ</t>
    </rPh>
    <rPh sb="8" eb="9">
      <t>テン</t>
    </rPh>
    <phoneticPr fontId="3"/>
  </si>
  <si>
    <t>札幌市北区新川５条１丁目４７１－１８</t>
    <rPh sb="0" eb="3">
      <t>サッポロシ</t>
    </rPh>
    <rPh sb="3" eb="5">
      <t>キタク</t>
    </rPh>
    <rPh sb="5" eb="7">
      <t>シンカワ</t>
    </rPh>
    <rPh sb="8" eb="9">
      <t>ジョウ</t>
    </rPh>
    <rPh sb="10" eb="12">
      <t>チョウメ</t>
    </rPh>
    <phoneticPr fontId="3"/>
  </si>
  <si>
    <t>011-738-9511</t>
    <phoneticPr fontId="3"/>
  </si>
  <si>
    <t>小腸</t>
    <phoneticPr fontId="6"/>
  </si>
  <si>
    <t>みらくる薬局とんでん店</t>
    <rPh sb="4" eb="6">
      <t>ヤッキョク</t>
    </rPh>
    <rPh sb="10" eb="11">
      <t>テン</t>
    </rPh>
    <phoneticPr fontId="3"/>
  </si>
  <si>
    <t>札幌市北区屯田５条７丁目１番５０号</t>
    <rPh sb="10" eb="12">
      <t>チョウメ</t>
    </rPh>
    <rPh sb="13" eb="14">
      <t>バン</t>
    </rPh>
    <rPh sb="16" eb="17">
      <t>ゴウ</t>
    </rPh>
    <phoneticPr fontId="6"/>
  </si>
  <si>
    <t>かえで薬局手稲駅北口店</t>
    <rPh sb="3" eb="5">
      <t>ヤッキョク</t>
    </rPh>
    <rPh sb="5" eb="8">
      <t>テイネエキ</t>
    </rPh>
    <rPh sb="8" eb="10">
      <t>キタグチ</t>
    </rPh>
    <rPh sb="10" eb="11">
      <t>テン</t>
    </rPh>
    <phoneticPr fontId="3"/>
  </si>
  <si>
    <t>札幌市手稲区前田１条１２丁目１番５０号</t>
    <rPh sb="0" eb="2">
      <t>サッポロ</t>
    </rPh>
    <rPh sb="2" eb="3">
      <t>シ</t>
    </rPh>
    <rPh sb="3" eb="6">
      <t>テイネク</t>
    </rPh>
    <rPh sb="6" eb="8">
      <t>マエダ</t>
    </rPh>
    <rPh sb="9" eb="10">
      <t>ジョウ</t>
    </rPh>
    <rPh sb="12" eb="14">
      <t>チョウメ</t>
    </rPh>
    <rPh sb="15" eb="16">
      <t>バン</t>
    </rPh>
    <rPh sb="18" eb="19">
      <t>ゴウ</t>
    </rPh>
    <phoneticPr fontId="3"/>
  </si>
  <si>
    <t>メディモテイネ調剤薬局</t>
    <rPh sb="7" eb="9">
      <t>チョウザイ</t>
    </rPh>
    <rPh sb="9" eb="11">
      <t>ヤッキョク</t>
    </rPh>
    <phoneticPr fontId="3"/>
  </si>
  <si>
    <t>011-699-3008</t>
    <phoneticPr fontId="3"/>
  </si>
  <si>
    <t>医療法人社団康真会大通り耳鼻咽喉クリニック</t>
    <rPh sb="0" eb="2">
      <t>イリョウ</t>
    </rPh>
    <rPh sb="2" eb="4">
      <t>ホウジン</t>
    </rPh>
    <rPh sb="4" eb="6">
      <t>シャダン</t>
    </rPh>
    <rPh sb="6" eb="7">
      <t>ヤスシ</t>
    </rPh>
    <rPh sb="7" eb="8">
      <t>マコト</t>
    </rPh>
    <rPh sb="8" eb="9">
      <t>カイ</t>
    </rPh>
    <rPh sb="9" eb="11">
      <t>オオドオ</t>
    </rPh>
    <rPh sb="12" eb="14">
      <t>ジビ</t>
    </rPh>
    <rPh sb="14" eb="16">
      <t>インコウ</t>
    </rPh>
    <phoneticPr fontId="3"/>
  </si>
  <si>
    <t>札幌市中央区大通西５丁目８番地昭和ビル３階</t>
    <rPh sb="15" eb="17">
      <t>ショウワ</t>
    </rPh>
    <rPh sb="20" eb="21">
      <t>カイ</t>
    </rPh>
    <phoneticPr fontId="6"/>
  </si>
  <si>
    <t>011-281-3387</t>
    <phoneticPr fontId="3"/>
  </si>
  <si>
    <t>医療法人社団康真会ひらお耳鼻咽喉クリニック</t>
    <rPh sb="12" eb="14">
      <t>ジビ</t>
    </rPh>
    <rPh sb="14" eb="16">
      <t>インコウ</t>
    </rPh>
    <phoneticPr fontId="3"/>
  </si>
  <si>
    <t>011-746-3387</t>
    <phoneticPr fontId="3"/>
  </si>
  <si>
    <t>耳鼻咽喉科</t>
    <phoneticPr fontId="3"/>
  </si>
  <si>
    <t>まどか薬局ラソラ札幌店</t>
    <phoneticPr fontId="3"/>
  </si>
  <si>
    <t>011-775-8008</t>
    <phoneticPr fontId="3"/>
  </si>
  <si>
    <t>011-511-6672</t>
  </si>
  <si>
    <t>みらくる薬局山鼻店</t>
    <rPh sb="4" eb="6">
      <t>ヤッキョク</t>
    </rPh>
    <rPh sb="6" eb="8">
      <t>ヤマハナ</t>
    </rPh>
    <rPh sb="8" eb="9">
      <t>テン</t>
    </rPh>
    <phoneticPr fontId="3"/>
  </si>
  <si>
    <t>みらくる薬局新川２条店</t>
    <rPh sb="4" eb="6">
      <t>ヤッキョク</t>
    </rPh>
    <rPh sb="6" eb="8">
      <t>シンカワ</t>
    </rPh>
    <rPh sb="9" eb="10">
      <t>ジョウ</t>
    </rPh>
    <rPh sb="10" eb="11">
      <t>テン</t>
    </rPh>
    <phoneticPr fontId="8"/>
  </si>
  <si>
    <t>札幌市北区新川２条１丁目１番２２号</t>
    <phoneticPr fontId="8"/>
  </si>
  <si>
    <t>011-700-3911</t>
    <phoneticPr fontId="8"/>
  </si>
  <si>
    <t>社会医療法人北楡会札幌北楡病院</t>
    <phoneticPr fontId="3"/>
  </si>
  <si>
    <t>ななつ星訪問看護ステーション</t>
    <rPh sb="3" eb="4">
      <t>ホシ</t>
    </rPh>
    <rPh sb="4" eb="6">
      <t>ホウモン</t>
    </rPh>
    <rPh sb="6" eb="8">
      <t>カンゴ</t>
    </rPh>
    <phoneticPr fontId="3"/>
  </si>
  <si>
    <t>011-624-6434</t>
    <phoneticPr fontId="3"/>
  </si>
  <si>
    <t>札幌市清田区北野７条２丁目１２番１５号</t>
    <rPh sb="0" eb="2">
      <t>サッポロ</t>
    </rPh>
    <rPh sb="2" eb="3">
      <t>シ</t>
    </rPh>
    <rPh sb="3" eb="6">
      <t>キヨタク</t>
    </rPh>
    <rPh sb="6" eb="8">
      <t>キタノ</t>
    </rPh>
    <rPh sb="9" eb="10">
      <t>ジョウ</t>
    </rPh>
    <rPh sb="11" eb="13">
      <t>チョウメ</t>
    </rPh>
    <rPh sb="15" eb="16">
      <t>バン</t>
    </rPh>
    <rPh sb="18" eb="19">
      <t>ゴウ</t>
    </rPh>
    <phoneticPr fontId="3"/>
  </si>
  <si>
    <t>011-887-2830</t>
    <phoneticPr fontId="3"/>
  </si>
  <si>
    <t>北野薬局</t>
    <rPh sb="0" eb="3">
      <t>トマコマイ</t>
    </rPh>
    <rPh sb="3" eb="4">
      <t>シ</t>
    </rPh>
    <phoneticPr fontId="3"/>
  </si>
  <si>
    <t>北野循環器クリニック</t>
  </si>
  <si>
    <t>札幌市清田区北野７条２丁目１２－１７</t>
    <phoneticPr fontId="6"/>
  </si>
  <si>
    <t>コストコホールセール札幌倉庫店薬局</t>
    <rPh sb="10" eb="12">
      <t>サッポロ</t>
    </rPh>
    <rPh sb="12" eb="14">
      <t>ソウコ</t>
    </rPh>
    <rPh sb="14" eb="15">
      <t>テン</t>
    </rPh>
    <rPh sb="15" eb="17">
      <t>ヤッキョク</t>
    </rPh>
    <phoneticPr fontId="3"/>
  </si>
  <si>
    <t>札幌市清田区美しが丘一条９－３－１</t>
    <rPh sb="0" eb="2">
      <t>サッポロ</t>
    </rPh>
    <rPh sb="2" eb="3">
      <t>シ</t>
    </rPh>
    <rPh sb="3" eb="6">
      <t>キヨタク</t>
    </rPh>
    <rPh sb="6" eb="7">
      <t>ウツク</t>
    </rPh>
    <rPh sb="9" eb="10">
      <t>オカ</t>
    </rPh>
    <rPh sb="10" eb="12">
      <t>イチジョウ</t>
    </rPh>
    <phoneticPr fontId="3"/>
  </si>
  <si>
    <t>011-887-6656</t>
    <phoneticPr fontId="3"/>
  </si>
  <si>
    <t>有限会社しらかば薬局カムオン店</t>
    <rPh sb="0" eb="2">
      <t>ユウゲン</t>
    </rPh>
    <rPh sb="2" eb="4">
      <t>カイシャ</t>
    </rPh>
    <rPh sb="14" eb="15">
      <t>テン</t>
    </rPh>
    <phoneticPr fontId="3"/>
  </si>
  <si>
    <t>011-820-3025</t>
    <phoneticPr fontId="3"/>
  </si>
  <si>
    <t>医療法人社団いとう整形外科病院</t>
    <rPh sb="0" eb="2">
      <t>イリョウ</t>
    </rPh>
    <rPh sb="2" eb="4">
      <t>ホウジン</t>
    </rPh>
    <rPh sb="9" eb="13">
      <t>セイケイゲカ</t>
    </rPh>
    <rPh sb="13" eb="15">
      <t>ビョウイン</t>
    </rPh>
    <phoneticPr fontId="6"/>
  </si>
  <si>
    <t>れんげ薬局札幌豊平店</t>
    <rPh sb="3" eb="5">
      <t>ヤッキョク</t>
    </rPh>
    <rPh sb="5" eb="7">
      <t>サッポロ</t>
    </rPh>
    <rPh sb="7" eb="9">
      <t>トヨヒラ</t>
    </rPh>
    <rPh sb="9" eb="10">
      <t>テン</t>
    </rPh>
    <phoneticPr fontId="8"/>
  </si>
  <si>
    <t>札幌市豊平区平岸１条１５丁目３番１０号</t>
    <rPh sb="0" eb="2">
      <t>サッポロ</t>
    </rPh>
    <rPh sb="2" eb="3">
      <t>シ</t>
    </rPh>
    <rPh sb="3" eb="6">
      <t>トヨヒラク</t>
    </rPh>
    <rPh sb="6" eb="8">
      <t>ヒラギシ</t>
    </rPh>
    <rPh sb="9" eb="10">
      <t>ジョウ</t>
    </rPh>
    <rPh sb="12" eb="14">
      <t>チョウメ</t>
    </rPh>
    <rPh sb="15" eb="16">
      <t>バン</t>
    </rPh>
    <rPh sb="18" eb="19">
      <t>ゴウ</t>
    </rPh>
    <phoneticPr fontId="8"/>
  </si>
  <si>
    <t>011-376-1177</t>
    <phoneticPr fontId="8"/>
  </si>
  <si>
    <t>川端薬局琴似店</t>
    <rPh sb="4" eb="6">
      <t>コトニ</t>
    </rPh>
    <rPh sb="6" eb="7">
      <t>テン</t>
    </rPh>
    <phoneticPr fontId="3"/>
  </si>
  <si>
    <t>011-621-5452</t>
    <phoneticPr fontId="3"/>
  </si>
  <si>
    <t>011-785-2458</t>
    <phoneticPr fontId="3"/>
  </si>
  <si>
    <t>あしりべつ薬局</t>
    <phoneticPr fontId="8"/>
  </si>
  <si>
    <t>札幌市清田区清田１条４丁目４番３４号</t>
    <phoneticPr fontId="8"/>
  </si>
  <si>
    <t>011-888-1189</t>
    <phoneticPr fontId="8"/>
  </si>
  <si>
    <t>こばやし調剤薬局札幌医大前店</t>
    <rPh sb="4" eb="6">
      <t>チョウザイ</t>
    </rPh>
    <rPh sb="6" eb="8">
      <t>ヤッキョク</t>
    </rPh>
    <rPh sb="8" eb="10">
      <t>サッポロ</t>
    </rPh>
    <rPh sb="10" eb="12">
      <t>イダイ</t>
    </rPh>
    <rPh sb="12" eb="13">
      <t>マエ</t>
    </rPh>
    <rPh sb="13" eb="14">
      <t>ミセ</t>
    </rPh>
    <phoneticPr fontId="6"/>
  </si>
  <si>
    <t>オスト薬局環状通美園店</t>
    <rPh sb="3" eb="5">
      <t>ヤッキョク</t>
    </rPh>
    <rPh sb="5" eb="7">
      <t>カンジョウ</t>
    </rPh>
    <rPh sb="7" eb="8">
      <t>ドオ</t>
    </rPh>
    <rPh sb="8" eb="10">
      <t>ミソノ</t>
    </rPh>
    <rPh sb="10" eb="11">
      <t>テン</t>
    </rPh>
    <phoneticPr fontId="3"/>
  </si>
  <si>
    <t>011-850-9860</t>
    <phoneticPr fontId="3"/>
  </si>
  <si>
    <t>札幌市東区伏古２条４丁目１１番１１号</t>
    <rPh sb="5" eb="7">
      <t>フシコ</t>
    </rPh>
    <rPh sb="8" eb="9">
      <t>ジョウ</t>
    </rPh>
    <rPh sb="10" eb="12">
      <t>チョウメ</t>
    </rPh>
    <rPh sb="14" eb="15">
      <t>バン</t>
    </rPh>
    <rPh sb="17" eb="18">
      <t>ゴウ</t>
    </rPh>
    <phoneticPr fontId="11"/>
  </si>
  <si>
    <t>宮の森ホームケア薬局</t>
    <rPh sb="8" eb="10">
      <t>ヤッキョク</t>
    </rPh>
    <phoneticPr fontId="8"/>
  </si>
  <si>
    <t>札幌市中央区宮の森３条１丁目１番３５号</t>
    <rPh sb="0" eb="2">
      <t>サッポロ</t>
    </rPh>
    <rPh sb="2" eb="3">
      <t>シ</t>
    </rPh>
    <rPh sb="3" eb="6">
      <t>チュウオウク</t>
    </rPh>
    <rPh sb="6" eb="7">
      <t>ミヤ</t>
    </rPh>
    <rPh sb="8" eb="9">
      <t>モリ</t>
    </rPh>
    <rPh sb="10" eb="11">
      <t>ジョウ</t>
    </rPh>
    <rPh sb="12" eb="14">
      <t>チョウメ</t>
    </rPh>
    <rPh sb="15" eb="16">
      <t>バン</t>
    </rPh>
    <rPh sb="18" eb="19">
      <t>ゴウ</t>
    </rPh>
    <phoneticPr fontId="8"/>
  </si>
  <si>
    <t>011-633-5533</t>
    <phoneticPr fontId="8"/>
  </si>
  <si>
    <t>札幌市白石区東札幌１条６丁目１－１３</t>
    <rPh sb="12" eb="14">
      <t>チョウメ</t>
    </rPh>
    <phoneticPr fontId="6"/>
  </si>
  <si>
    <t>札幌市西区西野２条１丁目２番２０号
ふもと橋マンションＢ１０５号</t>
    <rPh sb="10" eb="12">
      <t>チョウメ</t>
    </rPh>
    <rPh sb="13" eb="14">
      <t>バン</t>
    </rPh>
    <rPh sb="16" eb="17">
      <t>ゴウ</t>
    </rPh>
    <rPh sb="21" eb="22">
      <t>バシ</t>
    </rPh>
    <rPh sb="31" eb="32">
      <t>ゴウ</t>
    </rPh>
    <phoneticPr fontId="11"/>
  </si>
  <si>
    <t>社会医療法人北腎会坂泌尿器科病院</t>
    <rPh sb="0" eb="2">
      <t>シャカイ</t>
    </rPh>
    <rPh sb="2" eb="4">
      <t>イリョウ</t>
    </rPh>
    <rPh sb="4" eb="6">
      <t>ホウジン</t>
    </rPh>
    <rPh sb="6" eb="7">
      <t>キタ</t>
    </rPh>
    <rPh sb="7" eb="8">
      <t>ジン</t>
    </rPh>
    <rPh sb="8" eb="9">
      <t>カイ</t>
    </rPh>
    <rPh sb="9" eb="10">
      <t>サカ</t>
    </rPh>
    <rPh sb="10" eb="13">
      <t>ヒニョウキ</t>
    </rPh>
    <rPh sb="13" eb="14">
      <t>カ</t>
    </rPh>
    <rPh sb="14" eb="16">
      <t>ビョウイン</t>
    </rPh>
    <phoneticPr fontId="6"/>
  </si>
  <si>
    <t>ドーム前調剤薬局</t>
  </si>
  <si>
    <t>札幌市豊平区福住３条１丁目５－３１</t>
    <phoneticPr fontId="8"/>
  </si>
  <si>
    <t>011-853-8246</t>
    <phoneticPr fontId="8"/>
  </si>
  <si>
    <t>札幌市南区石山１条２丁目１番２６号</t>
    <rPh sb="13" eb="14">
      <t>バン</t>
    </rPh>
    <rPh sb="16" eb="17">
      <t>ゴウ</t>
    </rPh>
    <phoneticPr fontId="6"/>
  </si>
  <si>
    <t>第一調剤もなみ調剤薬局</t>
  </si>
  <si>
    <t>第一調剤上町調剤薬局</t>
  </si>
  <si>
    <t>札幌市南区真駒内上町３丁目１番８号</t>
  </si>
  <si>
    <t>011-583-9393</t>
  </si>
  <si>
    <t>アイン薬局札幌山の手店</t>
    <rPh sb="7" eb="8">
      <t>ヤマ</t>
    </rPh>
    <rPh sb="9" eb="10">
      <t>テ</t>
    </rPh>
    <rPh sb="10" eb="11">
      <t>テン</t>
    </rPh>
    <phoneticPr fontId="3"/>
  </si>
  <si>
    <t>札幌市西区山の手４条７丁目１番３２号</t>
    <rPh sb="17" eb="18">
      <t>ゴウ</t>
    </rPh>
    <phoneticPr fontId="6"/>
  </si>
  <si>
    <t>011-643-6441</t>
    <phoneticPr fontId="3"/>
  </si>
  <si>
    <t>クオール薬局札幌東区役所前店</t>
    <phoneticPr fontId="3"/>
  </si>
  <si>
    <t>ひらぎし環状通り薬局</t>
    <rPh sb="4" eb="6">
      <t>カンジョウ</t>
    </rPh>
    <rPh sb="6" eb="7">
      <t>トオ</t>
    </rPh>
    <rPh sb="8" eb="10">
      <t>ヤッキョク</t>
    </rPh>
    <phoneticPr fontId="3"/>
  </si>
  <si>
    <t>札幌市豊平区平岸４条９丁目５番１８号</t>
    <rPh sb="0" eb="2">
      <t>サッポロ</t>
    </rPh>
    <rPh sb="2" eb="3">
      <t>シ</t>
    </rPh>
    <rPh sb="3" eb="6">
      <t>トヨヒラク</t>
    </rPh>
    <rPh sb="6" eb="8">
      <t>ヒラギシ</t>
    </rPh>
    <rPh sb="9" eb="10">
      <t>ジョウ</t>
    </rPh>
    <rPh sb="11" eb="13">
      <t>チョウメ</t>
    </rPh>
    <rPh sb="14" eb="15">
      <t>バン</t>
    </rPh>
    <rPh sb="17" eb="18">
      <t>ゴウ</t>
    </rPh>
    <phoneticPr fontId="3"/>
  </si>
  <si>
    <t>011-598-7273</t>
    <phoneticPr fontId="3"/>
  </si>
  <si>
    <t>札幌市厚別区厚別中央２条５丁目６番３号デュオ－２　４階</t>
    <rPh sb="16" eb="17">
      <t>バン</t>
    </rPh>
    <rPh sb="18" eb="19">
      <t>ゴウ</t>
    </rPh>
    <rPh sb="26" eb="27">
      <t>カイ</t>
    </rPh>
    <phoneticPr fontId="6"/>
  </si>
  <si>
    <t>新札幌アン矯正歯科クリニック</t>
    <phoneticPr fontId="3"/>
  </si>
  <si>
    <t>ひのまる調剤薬局</t>
    <rPh sb="4" eb="6">
      <t>チョウザイ</t>
    </rPh>
    <rPh sb="6" eb="8">
      <t>ヤッキョク</t>
    </rPh>
    <phoneticPr fontId="8"/>
  </si>
  <si>
    <t>011-375-0982</t>
    <phoneticPr fontId="8"/>
  </si>
  <si>
    <t>011-663-7700</t>
    <phoneticPr fontId="11"/>
  </si>
  <si>
    <t>011-208-1193</t>
    <phoneticPr fontId="8"/>
  </si>
  <si>
    <t>アイリス調剤薬局</t>
    <rPh sb="4" eb="6">
      <t>チョウザイ</t>
    </rPh>
    <rPh sb="6" eb="8">
      <t>ヤッキョク</t>
    </rPh>
    <phoneticPr fontId="8"/>
  </si>
  <si>
    <t>011-299-6177</t>
    <phoneticPr fontId="8"/>
  </si>
  <si>
    <t>札幌市中央区大通西５丁目８番地</t>
    <phoneticPr fontId="6"/>
  </si>
  <si>
    <t>こころナーシングステーション</t>
    <phoneticPr fontId="8"/>
  </si>
  <si>
    <t>011-555-6144</t>
    <phoneticPr fontId="8"/>
  </si>
  <si>
    <t>011-622-0855</t>
    <phoneticPr fontId="8" type="Hiragana"/>
  </si>
  <si>
    <t>医療法人社団リーサ矯正歯科</t>
    <rPh sb="0" eb="2">
      <t>イリョウ</t>
    </rPh>
    <rPh sb="2" eb="4">
      <t>ホウジン</t>
    </rPh>
    <rPh sb="9" eb="11">
      <t>キョウセイ</t>
    </rPh>
    <rPh sb="11" eb="13">
      <t>シカ</t>
    </rPh>
    <phoneticPr fontId="6"/>
  </si>
  <si>
    <t>調剤薬局ツルハドラッグ新琴似１条店</t>
    <rPh sb="0" eb="2">
      <t>チョウザイ</t>
    </rPh>
    <rPh sb="2" eb="4">
      <t>ヤッキョク</t>
    </rPh>
    <rPh sb="15" eb="16">
      <t>ジョウ</t>
    </rPh>
    <rPh sb="16" eb="17">
      <t>テン</t>
    </rPh>
    <phoneticPr fontId="3"/>
  </si>
  <si>
    <t>札幌市北区新琴似１条７丁目９番３５号</t>
    <rPh sb="0" eb="2">
      <t>サッポロ</t>
    </rPh>
    <rPh sb="2" eb="3">
      <t>シ</t>
    </rPh>
    <rPh sb="3" eb="5">
      <t>キタク</t>
    </rPh>
    <rPh sb="5" eb="6">
      <t>シン</t>
    </rPh>
    <rPh sb="6" eb="8">
      <t>コトニ</t>
    </rPh>
    <rPh sb="9" eb="10">
      <t>ジョウ</t>
    </rPh>
    <rPh sb="11" eb="13">
      <t>チョウメ</t>
    </rPh>
    <rPh sb="14" eb="15">
      <t>バン</t>
    </rPh>
    <rPh sb="17" eb="18">
      <t>ゴウ</t>
    </rPh>
    <phoneticPr fontId="3"/>
  </si>
  <si>
    <t>011-769-7268</t>
    <phoneticPr fontId="3"/>
  </si>
  <si>
    <t>札幌市中央区南１条西１４丁目２９１－８１ウィステリア南１条ビル３階</t>
    <rPh sb="0" eb="2">
      <t>サッポロ</t>
    </rPh>
    <rPh sb="2" eb="3">
      <t>シ</t>
    </rPh>
    <rPh sb="3" eb="6">
      <t>チュウオウク</t>
    </rPh>
    <rPh sb="6" eb="7">
      <t>ミナミ</t>
    </rPh>
    <rPh sb="8" eb="9">
      <t>ジョウ</t>
    </rPh>
    <rPh sb="9" eb="10">
      <t>ニシ</t>
    </rPh>
    <rPh sb="12" eb="14">
      <t>チョウメ</t>
    </rPh>
    <rPh sb="26" eb="27">
      <t>ミナミ</t>
    </rPh>
    <rPh sb="28" eb="29">
      <t>ジョウ</t>
    </rPh>
    <rPh sb="32" eb="33">
      <t>カイ</t>
    </rPh>
    <phoneticPr fontId="3"/>
  </si>
  <si>
    <t>011-596-6086</t>
    <phoneticPr fontId="3"/>
  </si>
  <si>
    <t>内科・腎臓内科・人工透析</t>
    <rPh sb="0" eb="2">
      <t>ナイカ</t>
    </rPh>
    <rPh sb="3" eb="5">
      <t>ジンゾウ</t>
    </rPh>
    <rPh sb="5" eb="7">
      <t>ナイカ</t>
    </rPh>
    <rPh sb="8" eb="10">
      <t>ジンコウ</t>
    </rPh>
    <rPh sb="10" eb="12">
      <t>トウセキ</t>
    </rPh>
    <phoneticPr fontId="3"/>
  </si>
  <si>
    <t>ノルデン薬局札幌医大前店</t>
    <rPh sb="4" eb="6">
      <t>ヤッキョク</t>
    </rPh>
    <rPh sb="6" eb="8">
      <t>サッポロ</t>
    </rPh>
    <rPh sb="8" eb="9">
      <t>イ</t>
    </rPh>
    <rPh sb="9" eb="10">
      <t>ダイ</t>
    </rPh>
    <rPh sb="10" eb="11">
      <t>マエ</t>
    </rPh>
    <rPh sb="11" eb="12">
      <t>テン</t>
    </rPh>
    <phoneticPr fontId="3"/>
  </si>
  <si>
    <t>札幌市中央区南１条西１７丁目１番地１７</t>
    <rPh sb="0" eb="2">
      <t>サッポロ</t>
    </rPh>
    <rPh sb="2" eb="3">
      <t>シ</t>
    </rPh>
    <rPh sb="3" eb="6">
      <t>チュウオウク</t>
    </rPh>
    <rPh sb="6" eb="7">
      <t>ミナミ</t>
    </rPh>
    <rPh sb="8" eb="9">
      <t>ジョウ</t>
    </rPh>
    <rPh sb="9" eb="10">
      <t>ニシ</t>
    </rPh>
    <rPh sb="12" eb="14">
      <t>チョウメ</t>
    </rPh>
    <rPh sb="15" eb="16">
      <t>バン</t>
    </rPh>
    <rPh sb="16" eb="17">
      <t>チ</t>
    </rPh>
    <phoneticPr fontId="3"/>
  </si>
  <si>
    <t>011-590-9151</t>
    <phoneticPr fontId="3"/>
  </si>
  <si>
    <t>はなぶさ調剤薬局山鼻店</t>
    <rPh sb="8" eb="10">
      <t>ヤマハナ</t>
    </rPh>
    <rPh sb="10" eb="11">
      <t>テン</t>
    </rPh>
    <phoneticPr fontId="8"/>
  </si>
  <si>
    <t>札幌市中央区南１７条西１７丁目３番２号</t>
    <rPh sb="0" eb="2">
      <t>サッポロ</t>
    </rPh>
    <rPh sb="2" eb="3">
      <t>シ</t>
    </rPh>
    <rPh sb="3" eb="6">
      <t>チュウオウク</t>
    </rPh>
    <rPh sb="6" eb="7">
      <t>ミナミ</t>
    </rPh>
    <rPh sb="9" eb="10">
      <t>ジョウ</t>
    </rPh>
    <rPh sb="10" eb="11">
      <t>ニシ</t>
    </rPh>
    <rPh sb="13" eb="15">
      <t>チョウメ</t>
    </rPh>
    <rPh sb="16" eb="17">
      <t>バン</t>
    </rPh>
    <rPh sb="18" eb="19">
      <t>ゴウ</t>
    </rPh>
    <phoneticPr fontId="8"/>
  </si>
  <si>
    <t>011-211-1778</t>
    <phoneticPr fontId="8"/>
  </si>
  <si>
    <t>保険調剤いちご薬局手稲前田店</t>
    <rPh sb="9" eb="11">
      <t>テイネ</t>
    </rPh>
    <rPh sb="11" eb="13">
      <t>マエダ</t>
    </rPh>
    <rPh sb="13" eb="14">
      <t>テン</t>
    </rPh>
    <phoneticPr fontId="3"/>
  </si>
  <si>
    <t>札幌市手稲区前田５条１５丁目７番３３号</t>
    <rPh sb="12" eb="14">
      <t>チョウメ</t>
    </rPh>
    <rPh sb="15" eb="16">
      <t>バン</t>
    </rPh>
    <rPh sb="18" eb="19">
      <t>ゴウ</t>
    </rPh>
    <phoneticPr fontId="6"/>
  </si>
  <si>
    <t>011-684-1915</t>
    <phoneticPr fontId="3"/>
  </si>
  <si>
    <t>社会医療法人秀眸会大塚眼科病院</t>
    <rPh sb="0" eb="2">
      <t>シャカイ</t>
    </rPh>
    <rPh sb="2" eb="4">
      <t>イリョウ</t>
    </rPh>
    <rPh sb="4" eb="6">
      <t>ホウジン</t>
    </rPh>
    <rPh sb="6" eb="7">
      <t>シュウ</t>
    </rPh>
    <rPh sb="8" eb="9">
      <t>カイ</t>
    </rPh>
    <rPh sb="9" eb="11">
      <t>オオツカ</t>
    </rPh>
    <rPh sb="11" eb="13">
      <t>ガンカ</t>
    </rPh>
    <rPh sb="13" eb="15">
      <t>ビョウイン</t>
    </rPh>
    <phoneticPr fontId="6"/>
  </si>
  <si>
    <t>医療法人讃生会　腎・透析クリニック南１条
宮の森記念病院サテライトクリニック</t>
    <rPh sb="8" eb="9">
      <t>ジン</t>
    </rPh>
    <rPh sb="10" eb="12">
      <t>トウセキ</t>
    </rPh>
    <rPh sb="17" eb="18">
      <t>ミナミ</t>
    </rPh>
    <rPh sb="19" eb="20">
      <t>ジョウ</t>
    </rPh>
    <rPh sb="21" eb="22">
      <t>ミヤ</t>
    </rPh>
    <rPh sb="23" eb="24">
      <t>モリ</t>
    </rPh>
    <rPh sb="24" eb="26">
      <t>キネン</t>
    </rPh>
    <rPh sb="26" eb="28">
      <t>ビョウイン</t>
    </rPh>
    <phoneticPr fontId="3"/>
  </si>
  <si>
    <t>札幌市東区北１１条東８丁目１－３</t>
    <rPh sb="8" eb="9">
      <t>ジョウ</t>
    </rPh>
    <phoneticPr fontId="6"/>
  </si>
  <si>
    <t>札幌市北区新川８条１７丁目７６９番地８号</t>
    <rPh sb="19" eb="20">
      <t>ゴウ</t>
    </rPh>
    <phoneticPr fontId="6"/>
  </si>
  <si>
    <t>札幌市厚別区大谷地東４丁目２番１５号西村ビル３階３０１号室</t>
    <rPh sb="0" eb="2">
      <t>サッポロ</t>
    </rPh>
    <rPh sb="2" eb="3">
      <t>シ</t>
    </rPh>
    <rPh sb="3" eb="6">
      <t>アツベツク</t>
    </rPh>
    <rPh sb="6" eb="9">
      <t>オオヤチ</t>
    </rPh>
    <rPh sb="9" eb="10">
      <t>ヒガシ</t>
    </rPh>
    <rPh sb="11" eb="13">
      <t>チョウメ</t>
    </rPh>
    <rPh sb="14" eb="15">
      <t>バン</t>
    </rPh>
    <rPh sb="17" eb="18">
      <t>ゴウ</t>
    </rPh>
    <rPh sb="18" eb="20">
      <t>ニシムラ</t>
    </rPh>
    <rPh sb="23" eb="24">
      <t>カイ</t>
    </rPh>
    <rPh sb="27" eb="29">
      <t>ゴウシツ</t>
    </rPh>
    <phoneticPr fontId="8"/>
  </si>
  <si>
    <t>メトロ調剤薬局啓明店</t>
    <rPh sb="3" eb="5">
      <t>ちょうざい</t>
    </rPh>
    <rPh sb="5" eb="7">
      <t>やっきょく</t>
    </rPh>
    <rPh sb="7" eb="8">
      <t>けい</t>
    </rPh>
    <rPh sb="8" eb="9">
      <t>めい</t>
    </rPh>
    <rPh sb="9" eb="10">
      <t>てん</t>
    </rPh>
    <phoneticPr fontId="8" type="Hiragana"/>
  </si>
  <si>
    <t>札幌市中央区南１４条西１９丁目１番４８－２</t>
    <rPh sb="0" eb="2">
      <t>サッポロ</t>
    </rPh>
    <rPh sb="2" eb="3">
      <t>シ</t>
    </rPh>
    <rPh sb="3" eb="6">
      <t>チュウオウク</t>
    </rPh>
    <rPh sb="6" eb="7">
      <t>ミナミ</t>
    </rPh>
    <rPh sb="9" eb="10">
      <t>ジョウ</t>
    </rPh>
    <rPh sb="10" eb="11">
      <t>ニシ</t>
    </rPh>
    <rPh sb="13" eb="15">
      <t>チョウメ</t>
    </rPh>
    <rPh sb="16" eb="17">
      <t>バン</t>
    </rPh>
    <phoneticPr fontId="8"/>
  </si>
  <si>
    <t>011-215-0950</t>
    <phoneticPr fontId="8"/>
  </si>
  <si>
    <t>医療法人社団愛育会大通り矯正歯科クリニック</t>
    <rPh sb="0" eb="2">
      <t>イリョウ</t>
    </rPh>
    <rPh sb="2" eb="4">
      <t>ホウジン</t>
    </rPh>
    <rPh sb="4" eb="6">
      <t>シャダン</t>
    </rPh>
    <rPh sb="6" eb="8">
      <t>アイイク</t>
    </rPh>
    <rPh sb="8" eb="9">
      <t>カイ</t>
    </rPh>
    <rPh sb="9" eb="11">
      <t>オオドオ</t>
    </rPh>
    <rPh sb="12" eb="14">
      <t>キョウセイ</t>
    </rPh>
    <rPh sb="14" eb="16">
      <t>シカ</t>
    </rPh>
    <phoneticPr fontId="6"/>
  </si>
  <si>
    <t>なの花薬局札幌二十四軒店</t>
    <rPh sb="2" eb="3">
      <t>ハナ</t>
    </rPh>
    <rPh sb="3" eb="5">
      <t>ヤッキョク</t>
    </rPh>
    <rPh sb="5" eb="7">
      <t>サッポロ</t>
    </rPh>
    <rPh sb="7" eb="10">
      <t>ニジュウヨン</t>
    </rPh>
    <rPh sb="10" eb="11">
      <t>ケン</t>
    </rPh>
    <rPh sb="11" eb="12">
      <t>テン</t>
    </rPh>
    <phoneticPr fontId="8"/>
  </si>
  <si>
    <t>札幌市西区二十四軒３条１丁目１番１８号</t>
    <rPh sb="0" eb="3">
      <t>サッポロシ</t>
    </rPh>
    <rPh sb="3" eb="5">
      <t>ニシク</t>
    </rPh>
    <rPh sb="5" eb="9">
      <t>ニジュウヨンケン</t>
    </rPh>
    <rPh sb="10" eb="11">
      <t>ジョウ</t>
    </rPh>
    <rPh sb="12" eb="14">
      <t>チョウメ</t>
    </rPh>
    <rPh sb="15" eb="16">
      <t>バン</t>
    </rPh>
    <rPh sb="18" eb="19">
      <t>ゴウ</t>
    </rPh>
    <phoneticPr fontId="8"/>
  </si>
  <si>
    <t>011-633-1193</t>
    <phoneticPr fontId="8"/>
  </si>
  <si>
    <t>アイン薬局北３２条店</t>
    <rPh sb="3" eb="5">
      <t>ヤッキョク</t>
    </rPh>
    <rPh sb="5" eb="6">
      <t>キタ</t>
    </rPh>
    <rPh sb="8" eb="9">
      <t>ジョウ</t>
    </rPh>
    <rPh sb="9" eb="10">
      <t>テン</t>
    </rPh>
    <phoneticPr fontId="8"/>
  </si>
  <si>
    <t>札幌市東区北３２条東１丁目２番１５号</t>
    <rPh sb="0" eb="3">
      <t>サッポロシ</t>
    </rPh>
    <rPh sb="3" eb="5">
      <t>ヒガシク</t>
    </rPh>
    <rPh sb="5" eb="6">
      <t>キタ</t>
    </rPh>
    <rPh sb="11" eb="13">
      <t>チョウメ</t>
    </rPh>
    <rPh sb="14" eb="15">
      <t>バン</t>
    </rPh>
    <rPh sb="17" eb="18">
      <t>ゴウ</t>
    </rPh>
    <phoneticPr fontId="8"/>
  </si>
  <si>
    <t>011-299-7582</t>
    <phoneticPr fontId="8"/>
  </si>
  <si>
    <t>アルセ調剤薬局</t>
    <rPh sb="3" eb="5">
      <t>チョウザイ</t>
    </rPh>
    <rPh sb="5" eb="7">
      <t>ヤッキョク</t>
    </rPh>
    <phoneticPr fontId="8"/>
  </si>
  <si>
    <t>札幌市厚別区厚別東１条５丁目１８番１５号</t>
    <rPh sb="0" eb="3">
      <t>サッポロシ</t>
    </rPh>
    <rPh sb="3" eb="6">
      <t>アツベツク</t>
    </rPh>
    <rPh sb="6" eb="8">
      <t>アツベツ</t>
    </rPh>
    <rPh sb="8" eb="9">
      <t>ヒガシ</t>
    </rPh>
    <rPh sb="12" eb="14">
      <t>チョウメ</t>
    </rPh>
    <rPh sb="16" eb="17">
      <t>バン</t>
    </rPh>
    <rPh sb="19" eb="20">
      <t>ゴウ</t>
    </rPh>
    <phoneticPr fontId="8"/>
  </si>
  <si>
    <t>011-809-5555</t>
    <phoneticPr fontId="8"/>
  </si>
  <si>
    <t>札幌市白石区南郷通１６丁目南１番１６号南郷ビル１階</t>
    <rPh sb="0" eb="3">
      <t>サッポロシ</t>
    </rPh>
    <rPh sb="3" eb="6">
      <t>シロイシク</t>
    </rPh>
    <rPh sb="6" eb="8">
      <t>ナンゴウ</t>
    </rPh>
    <rPh sb="8" eb="9">
      <t>ドオ</t>
    </rPh>
    <rPh sb="11" eb="13">
      <t>チョウメ</t>
    </rPh>
    <rPh sb="13" eb="14">
      <t>ミナミ</t>
    </rPh>
    <rPh sb="15" eb="16">
      <t>バン</t>
    </rPh>
    <rPh sb="18" eb="19">
      <t>ゴウ</t>
    </rPh>
    <rPh sb="19" eb="21">
      <t>ナンゴウ</t>
    </rPh>
    <rPh sb="24" eb="25">
      <t>カイ</t>
    </rPh>
    <phoneticPr fontId="8"/>
  </si>
  <si>
    <t>011-598-6713</t>
    <phoneticPr fontId="8"/>
  </si>
  <si>
    <t>ナカジマ薬局新琴似店</t>
    <rPh sb="4" eb="6">
      <t>ヤッキョク</t>
    </rPh>
    <rPh sb="6" eb="10">
      <t>シンコトニテン</t>
    </rPh>
    <phoneticPr fontId="8"/>
  </si>
  <si>
    <t>札幌市北区新琴似２条１丁目１－５１</t>
    <rPh sb="0" eb="3">
      <t>サッポロシ</t>
    </rPh>
    <rPh sb="3" eb="5">
      <t>キタク</t>
    </rPh>
    <rPh sb="5" eb="8">
      <t>シンコトニ</t>
    </rPh>
    <rPh sb="11" eb="13">
      <t>チョウメ</t>
    </rPh>
    <phoneticPr fontId="8"/>
  </si>
  <si>
    <t>011-374-6771</t>
    <phoneticPr fontId="8"/>
  </si>
  <si>
    <t>札幌市手稲区前田１条１２丁目２番１５号</t>
    <rPh sb="15" eb="16">
      <t>バン</t>
    </rPh>
    <rPh sb="18" eb="19">
      <t>ゴウ</t>
    </rPh>
    <phoneticPr fontId="6"/>
  </si>
  <si>
    <t>札幌市厚別区厚別中央２条５丁目４番１号</t>
    <rPh sb="16" eb="17">
      <t>バン</t>
    </rPh>
    <rPh sb="18" eb="19">
      <t>ゴウ</t>
    </rPh>
    <phoneticPr fontId="6"/>
  </si>
  <si>
    <t>札幌市清田区平岡公園東５丁目１２番１０号</t>
    <rPh sb="16" eb="17">
      <t>バン</t>
    </rPh>
    <rPh sb="19" eb="20">
      <t>ゴウ</t>
    </rPh>
    <phoneticPr fontId="6"/>
  </si>
  <si>
    <t>リードオレンジ薬局</t>
    <rPh sb="7" eb="9">
      <t>ヤッキョク</t>
    </rPh>
    <phoneticPr fontId="8"/>
  </si>
  <si>
    <t>札幌市東区北３６条東１５丁目１番２１号</t>
    <rPh sb="15" eb="16">
      <t>バン</t>
    </rPh>
    <rPh sb="18" eb="19">
      <t>ゴウ</t>
    </rPh>
    <phoneticPr fontId="8"/>
  </si>
  <si>
    <t>011-374-7630</t>
    <phoneticPr fontId="8"/>
  </si>
  <si>
    <t>札幌市中央区北２条西２丁目２９－２ウエノビル１階</t>
    <phoneticPr fontId="6"/>
  </si>
  <si>
    <t>011-374-4065</t>
  </si>
  <si>
    <t>札幌市豊平区中の島１条７丁目１２－３</t>
    <rPh sb="0" eb="3">
      <t>サッポロシ</t>
    </rPh>
    <rPh sb="3" eb="6">
      <t>トヨヒラク</t>
    </rPh>
    <rPh sb="6" eb="7">
      <t>ナカ</t>
    </rPh>
    <rPh sb="8" eb="9">
      <t>シマ</t>
    </rPh>
    <rPh sb="10" eb="11">
      <t>ジョウ</t>
    </rPh>
    <rPh sb="12" eb="14">
      <t>チョウメ</t>
    </rPh>
    <phoneticPr fontId="8"/>
  </si>
  <si>
    <t>訪問看護ステーションいづみ</t>
    <rPh sb="0" eb="2">
      <t>ホウモン</t>
    </rPh>
    <rPh sb="2" eb="4">
      <t>カンゴ</t>
    </rPh>
    <phoneticPr fontId="8"/>
  </si>
  <si>
    <t>011-738-1239</t>
    <phoneticPr fontId="8"/>
  </si>
  <si>
    <t>札幌市中央区南２条西３丁目１１番地１Ｋ－２３ビル６F</t>
    <phoneticPr fontId="6"/>
  </si>
  <si>
    <t>011-632-6270</t>
    <phoneticPr fontId="6"/>
  </si>
  <si>
    <t>札幌市西区発寒６条１１丁目１－１新道北口ビル地下１Ｆ</t>
    <phoneticPr fontId="6"/>
  </si>
  <si>
    <t>札幌市中央区大通西１１丁目４番２２号第２大通藤井ビル１０１号</t>
    <phoneticPr fontId="8"/>
  </si>
  <si>
    <t>札幌市中央区北５条西２丁目５ＪＲタワーオフィスプラザ札幌７Ｆ</t>
    <rPh sb="26" eb="28">
      <t>サッポロ</t>
    </rPh>
    <phoneticPr fontId="8"/>
  </si>
  <si>
    <t>札幌市東区北１２条東７丁目１番１５号ショッピングセンター光星</t>
    <rPh sb="28" eb="30">
      <t>コウセイ</t>
    </rPh>
    <phoneticPr fontId="8"/>
  </si>
  <si>
    <t>札幌市東区北１２条東７丁目１番３５号</t>
    <rPh sb="14" eb="15">
      <t>バン</t>
    </rPh>
    <rPh sb="17" eb="18">
      <t>ゴウ</t>
    </rPh>
    <phoneticPr fontId="8"/>
  </si>
  <si>
    <t>札幌市東区東苗穂６条２丁目６番２０号</t>
  </si>
  <si>
    <t>札幌市白石区本通２丁目南４番２０号</t>
    <phoneticPr fontId="8"/>
  </si>
  <si>
    <t>札幌市白石区北郷２条４丁目３番５号北郷メディカル１階</t>
    <phoneticPr fontId="8"/>
  </si>
  <si>
    <t>札幌市白石区東札幌６条６丁目５番３５号</t>
    <phoneticPr fontId="8"/>
  </si>
  <si>
    <t>札幌市白石区南郷通７丁目北５番１号</t>
  </si>
  <si>
    <t>札幌市白石区本通９丁目南５番５号</t>
  </si>
  <si>
    <t>札幌市厚別区大谷地東２丁目３番３７号</t>
    <phoneticPr fontId="8"/>
  </si>
  <si>
    <t>札幌市厚別区大谷地東４丁目１番２号</t>
    <phoneticPr fontId="8"/>
  </si>
  <si>
    <t>札幌市豊平区平岸３条９丁目１０番１５号</t>
    <phoneticPr fontId="8"/>
  </si>
  <si>
    <t>札幌市豊平区中の島１条７丁目１１番１１号</t>
  </si>
  <si>
    <t>札幌市豊平区美園７条４丁目２番１５号美園７・４メディカルビル１Ｆ</t>
    <phoneticPr fontId="8"/>
  </si>
  <si>
    <t>札幌市清田区平岡６条２丁目２番１０号</t>
  </si>
  <si>
    <t>札幌市清田区美しが丘３条５丁目９番２４号</t>
  </si>
  <si>
    <t>札幌市清田区美しが丘４条５丁目３番１６号</t>
    <phoneticPr fontId="8"/>
  </si>
  <si>
    <t>札幌市清田区平岡６条３丁目１１番７号</t>
  </si>
  <si>
    <t>札幌市西区西野２条３丁目４番２５号渡辺ビル１Ｆ</t>
    <rPh sb="17" eb="19">
      <t>ワタナベ</t>
    </rPh>
    <phoneticPr fontId="8"/>
  </si>
  <si>
    <t>札幌市西区発寒６条３丁目２番１１号</t>
  </si>
  <si>
    <t>札幌市手稲区稲穂３条７丁目５番１号こがねショッピングプラザ１Ｆ</t>
    <phoneticPr fontId="8"/>
  </si>
  <si>
    <t>札幌市清田区北野２条２丁目１１番１５号</t>
  </si>
  <si>
    <t>札幌市東区北１７条東１５丁目１番８号環状通東ビル１階</t>
    <rPh sb="18" eb="20">
      <t>カンジョウ</t>
    </rPh>
    <rPh sb="20" eb="21">
      <t>トオ</t>
    </rPh>
    <rPh sb="21" eb="22">
      <t>ヒガシ</t>
    </rPh>
    <rPh sb="25" eb="26">
      <t>カイ</t>
    </rPh>
    <phoneticPr fontId="8"/>
  </si>
  <si>
    <t>札幌市中央区南１１条西１３丁目２番３８号</t>
  </si>
  <si>
    <t>札幌市北区新琴似１０条８丁目２番１１号</t>
  </si>
  <si>
    <t>札幌市北区北４０条西４丁目２番１号</t>
    <phoneticPr fontId="8"/>
  </si>
  <si>
    <t>札幌市厚別区厚別中央２条５丁目４番６号</t>
  </si>
  <si>
    <t>札幌市清田区美しが丘３条２丁目３番１号</t>
  </si>
  <si>
    <t>札幌市東区北２４条東２１丁目１番１号</t>
  </si>
  <si>
    <t>札幌市厚別区大谷地東５丁目１番４３号</t>
    <phoneticPr fontId="8"/>
  </si>
  <si>
    <t>札幌市手稲区前田６条１６丁目１８番１４号</t>
  </si>
  <si>
    <t>札幌市西区琴似１条５丁目４番２６号</t>
  </si>
  <si>
    <t>札幌市西区琴似２条７丁目２番地メゾン２１－１Ｆ</t>
    <rPh sb="13" eb="15">
      <t>バンチ</t>
    </rPh>
    <phoneticPr fontId="6"/>
  </si>
  <si>
    <t>札幌市中央区北４条西３丁目１－６－７交洋駅前ビル９階</t>
    <phoneticPr fontId="6"/>
  </si>
  <si>
    <t>札幌市厚別区厚別中央３条３丁目１７番３３号</t>
  </si>
  <si>
    <t>ぴあの薬局</t>
    <rPh sb="3" eb="5">
      <t>ヤッキョク</t>
    </rPh>
    <phoneticPr fontId="3"/>
  </si>
  <si>
    <t>札幌市厚別区厚別西３条６丁目７００－５</t>
    <rPh sb="0" eb="3">
      <t>サッポロシ</t>
    </rPh>
    <rPh sb="3" eb="6">
      <t>アツベツク</t>
    </rPh>
    <rPh sb="6" eb="8">
      <t>アツベツ</t>
    </rPh>
    <rPh sb="8" eb="9">
      <t>ニシ</t>
    </rPh>
    <rPh sb="10" eb="11">
      <t>ジョウ</t>
    </rPh>
    <rPh sb="12" eb="14">
      <t>チョウメ</t>
    </rPh>
    <phoneticPr fontId="3"/>
  </si>
  <si>
    <t>011-398-9559</t>
    <phoneticPr fontId="3"/>
  </si>
  <si>
    <t>札幌市西区西野８条５丁目６番３号</t>
  </si>
  <si>
    <t>札幌市豊平区中の島１条８丁目３番３２号</t>
  </si>
  <si>
    <t>札幌市東区北１７条東１３丁目４番１２号</t>
  </si>
  <si>
    <t>札幌市手稲区曙４条３丁目１７番２０号</t>
  </si>
  <si>
    <t>札幌市白石区北郷３条８丁目５番３８号</t>
  </si>
  <si>
    <t>札幌市白石区本通６丁目北２番１号ＳＮ６ビル１階</t>
    <phoneticPr fontId="6"/>
  </si>
  <si>
    <t>サツドラ薬局南３３条店</t>
    <rPh sb="4" eb="6">
      <t>ヤッキョク</t>
    </rPh>
    <rPh sb="6" eb="7">
      <t>ミナミ</t>
    </rPh>
    <rPh sb="9" eb="10">
      <t>ジョウ</t>
    </rPh>
    <rPh sb="10" eb="11">
      <t>テン</t>
    </rPh>
    <phoneticPr fontId="8"/>
  </si>
  <si>
    <t>札幌市南区南３３条西１１丁目４番３号</t>
    <rPh sb="0" eb="3">
      <t>サッポロシ</t>
    </rPh>
    <rPh sb="3" eb="5">
      <t>ミナミク</t>
    </rPh>
    <rPh sb="5" eb="6">
      <t>ミナミ</t>
    </rPh>
    <rPh sb="15" eb="16">
      <t>バン</t>
    </rPh>
    <rPh sb="17" eb="18">
      <t>ゴウ</t>
    </rPh>
    <phoneticPr fontId="8"/>
  </si>
  <si>
    <t>011-588-5080</t>
    <phoneticPr fontId="8"/>
  </si>
  <si>
    <t>なの花薬局札幌厚別西店</t>
    <rPh sb="2" eb="3">
      <t>ハナ</t>
    </rPh>
    <rPh sb="3" eb="5">
      <t>ヤッキョク</t>
    </rPh>
    <rPh sb="5" eb="7">
      <t>サッポロ</t>
    </rPh>
    <rPh sb="7" eb="9">
      <t>アツベツ</t>
    </rPh>
    <rPh sb="10" eb="11">
      <t>テン</t>
    </rPh>
    <phoneticPr fontId="2"/>
  </si>
  <si>
    <t>札幌市厚別区厚別西２条３丁目７番８号</t>
  </si>
  <si>
    <t>011-895-8931</t>
  </si>
  <si>
    <t>札幌市北区新琴似７条１４丁目４番２０号　フロンティア７１４　１Ｆ</t>
  </si>
  <si>
    <t>札幌市北区新琴似８条１丁目１番３８号</t>
    <phoneticPr fontId="8"/>
  </si>
  <si>
    <t>札幌市北区屯田９条１１丁目２番１１号</t>
  </si>
  <si>
    <t>札幌市西区宮の沢１条４丁目７番２０号</t>
    <phoneticPr fontId="8"/>
  </si>
  <si>
    <t>札幌市豊平区平岸４条１４丁目２番３号</t>
  </si>
  <si>
    <t>三ケ田　進</t>
    <rPh sb="0" eb="3">
      <t>ミカタ</t>
    </rPh>
    <rPh sb="4" eb="5">
      <t>ススム</t>
    </rPh>
    <phoneticPr fontId="8"/>
  </si>
  <si>
    <t>社会医療法人松田整形外科記念病院</t>
    <rPh sb="0" eb="2">
      <t>シャカイ</t>
    </rPh>
    <rPh sb="2" eb="4">
      <t>イリョウ</t>
    </rPh>
    <rPh sb="4" eb="6">
      <t>ホウジン</t>
    </rPh>
    <phoneticPr fontId="6"/>
  </si>
  <si>
    <t>社会医療法人松田整形外科記念病院</t>
    <rPh sb="0" eb="2">
      <t>シャカイ</t>
    </rPh>
    <phoneticPr fontId="3"/>
  </si>
  <si>
    <t>髙間　陽子</t>
    <rPh sb="0" eb="2">
      <t>タカマ</t>
    </rPh>
    <rPh sb="3" eb="5">
      <t>ヨウコ</t>
    </rPh>
    <phoneticPr fontId="8"/>
  </si>
  <si>
    <t>川端薬局琴似イオン店</t>
    <rPh sb="0" eb="2">
      <t>かわばた</t>
    </rPh>
    <rPh sb="2" eb="4">
      <t>やっきょく</t>
    </rPh>
    <rPh sb="4" eb="5">
      <t>こと</t>
    </rPh>
    <rPh sb="5" eb="6">
      <t>に</t>
    </rPh>
    <rPh sb="9" eb="10">
      <t>みせ</t>
    </rPh>
    <phoneticPr fontId="8" type="Hiragana"/>
  </si>
  <si>
    <t>札幌市西区琴似２条４丁目２番２号イオン札幌琴似店１階</t>
    <rPh sb="19" eb="21">
      <t>サッポロ</t>
    </rPh>
    <rPh sb="25" eb="26">
      <t>カイ</t>
    </rPh>
    <phoneticPr fontId="2"/>
  </si>
  <si>
    <t>札幌市北区屯田７条４丁目７番３５号</t>
  </si>
  <si>
    <t>札幌市豊平区月寒東５条１１丁目５番９号</t>
  </si>
  <si>
    <t>札幌市手稲区前田１条１２丁目１番４３号</t>
    <phoneticPr fontId="8"/>
  </si>
  <si>
    <t>札幌市北区北２４条西１４丁目３番５号</t>
  </si>
  <si>
    <t>札幌市白石区栄通１９丁目１３番１号</t>
    <phoneticPr fontId="8"/>
  </si>
  <si>
    <t>札幌市白石区本通１１丁目南１番１２号</t>
  </si>
  <si>
    <t>札幌市南区澄川３条２丁目４番１５号</t>
  </si>
  <si>
    <t>札幌市南区石山１条６丁目１番１８号 石山メディカルビル１階</t>
    <rPh sb="18" eb="20">
      <t>イシヤマ</t>
    </rPh>
    <rPh sb="28" eb="29">
      <t>カイ</t>
    </rPh>
    <phoneticPr fontId="8"/>
  </si>
  <si>
    <t>札幌市豊平区平岸２条１丁目７番１２号</t>
  </si>
  <si>
    <t>聖園調剤薬局めぐみ通り店</t>
    <rPh sb="0" eb="1">
      <t>セイ</t>
    </rPh>
    <rPh sb="1" eb="2">
      <t>エン</t>
    </rPh>
    <rPh sb="2" eb="4">
      <t>チョウザイ</t>
    </rPh>
    <rPh sb="4" eb="6">
      <t>ヤッキョク</t>
    </rPh>
    <rPh sb="9" eb="10">
      <t>ドオ</t>
    </rPh>
    <rPh sb="11" eb="12">
      <t>テン</t>
    </rPh>
    <phoneticPr fontId="3"/>
  </si>
  <si>
    <t>札幌市東区東雁来１０条１丁目１２番１２号</t>
    <rPh sb="16" eb="17">
      <t>バン</t>
    </rPh>
    <rPh sb="19" eb="20">
      <t>ゴウ</t>
    </rPh>
    <phoneticPr fontId="6"/>
  </si>
  <si>
    <t>011-788-5451</t>
    <phoneticPr fontId="3"/>
  </si>
  <si>
    <t>札幌市東区北１６条東１６丁目１番１３号</t>
  </si>
  <si>
    <t>札幌市中央区南２２条西１１丁目１番４８号</t>
  </si>
  <si>
    <t>札幌市北区屯田５条２丁目２番１号</t>
  </si>
  <si>
    <t>札幌市北区北８条西４丁目２０－１バロンドール２Ｆ</t>
    <phoneticPr fontId="6"/>
  </si>
  <si>
    <t>サツドラ薬局円山西２８丁目店</t>
    <rPh sb="4" eb="6">
      <t>ヤッキョク</t>
    </rPh>
    <rPh sb="6" eb="8">
      <t>マルヤマ</t>
    </rPh>
    <rPh sb="8" eb="9">
      <t>ニシ</t>
    </rPh>
    <rPh sb="11" eb="13">
      <t>チョウメ</t>
    </rPh>
    <rPh sb="13" eb="14">
      <t>テン</t>
    </rPh>
    <phoneticPr fontId="8"/>
  </si>
  <si>
    <t>札幌市中央区北５条西２８丁目１番</t>
    <rPh sb="0" eb="3">
      <t>サッポロシ</t>
    </rPh>
    <rPh sb="3" eb="6">
      <t>チュウオウク</t>
    </rPh>
    <rPh sb="6" eb="7">
      <t>キタ</t>
    </rPh>
    <rPh sb="8" eb="9">
      <t>ジョウ</t>
    </rPh>
    <rPh sb="9" eb="10">
      <t>ニシ</t>
    </rPh>
    <rPh sb="12" eb="14">
      <t>チョウメ</t>
    </rPh>
    <rPh sb="15" eb="16">
      <t>バン</t>
    </rPh>
    <phoneticPr fontId="8"/>
  </si>
  <si>
    <t>011-633-1302</t>
    <phoneticPr fontId="8"/>
  </si>
  <si>
    <t>札幌市西区山の手４条７丁目１番４８号</t>
    <phoneticPr fontId="8"/>
  </si>
  <si>
    <t>みらくる薬局麻生駅前店</t>
    <rPh sb="6" eb="8">
      <t>アソウ</t>
    </rPh>
    <rPh sb="8" eb="10">
      <t>エキマエ</t>
    </rPh>
    <rPh sb="10" eb="11">
      <t>テン</t>
    </rPh>
    <phoneticPr fontId="2"/>
  </si>
  <si>
    <t>011-768-8444</t>
  </si>
  <si>
    <t>ナカジマ薬局宮の沢在宅調剤センター</t>
    <rPh sb="4" eb="6">
      <t>ヤッキョク</t>
    </rPh>
    <rPh sb="6" eb="7">
      <t>ミヤ</t>
    </rPh>
    <rPh sb="8" eb="9">
      <t>サワ</t>
    </rPh>
    <rPh sb="9" eb="11">
      <t>ザイタク</t>
    </rPh>
    <rPh sb="11" eb="13">
      <t>チョウザイ</t>
    </rPh>
    <phoneticPr fontId="2"/>
  </si>
  <si>
    <t>札幌市手稲区西宮の沢４条１丁目１１番３６号</t>
    <rPh sb="0" eb="2">
      <t>サッポロ</t>
    </rPh>
    <rPh sb="2" eb="3">
      <t>シ</t>
    </rPh>
    <rPh sb="3" eb="6">
      <t>テイネク</t>
    </rPh>
    <rPh sb="6" eb="7">
      <t>ニシ</t>
    </rPh>
    <rPh sb="7" eb="8">
      <t>ミヤ</t>
    </rPh>
    <rPh sb="9" eb="10">
      <t>サワ</t>
    </rPh>
    <rPh sb="11" eb="12">
      <t>ジョウ</t>
    </rPh>
    <rPh sb="13" eb="15">
      <t>チョウメ</t>
    </rPh>
    <rPh sb="17" eb="18">
      <t>バン</t>
    </rPh>
    <rPh sb="20" eb="21">
      <t>ゴウ</t>
    </rPh>
    <phoneticPr fontId="2"/>
  </si>
  <si>
    <t>011-688-8703</t>
  </si>
  <si>
    <t>札幌市南区川沿１２条２丁目４番１３号</t>
    <phoneticPr fontId="8"/>
  </si>
  <si>
    <t>札幌市中央区南１条西２０丁目１－１</t>
    <rPh sb="3" eb="6">
      <t>チュウオウク</t>
    </rPh>
    <phoneticPr fontId="6"/>
  </si>
  <si>
    <t>ホンマ矯正歯科</t>
    <rPh sb="3" eb="7">
      <t>キョウセイシカ</t>
    </rPh>
    <phoneticPr fontId="6"/>
  </si>
  <si>
    <t>札幌市北区北４０条西４丁目１－１ＡＳＡＢＵ　ＬＡＮＤ１階</t>
    <rPh sb="0" eb="2">
      <t>サッポロ</t>
    </rPh>
    <rPh sb="2" eb="3">
      <t>シ</t>
    </rPh>
    <rPh sb="3" eb="5">
      <t>キタク</t>
    </rPh>
    <rPh sb="5" eb="6">
      <t>キタ</t>
    </rPh>
    <rPh sb="8" eb="9">
      <t>ジョウ</t>
    </rPh>
    <rPh sb="9" eb="10">
      <t>ニシ</t>
    </rPh>
    <rPh sb="11" eb="13">
      <t>チョウメ</t>
    </rPh>
    <rPh sb="27" eb="28">
      <t>カイ</t>
    </rPh>
    <phoneticPr fontId="8"/>
  </si>
  <si>
    <t>訪問看護ステーションリーフィール</t>
    <rPh sb="0" eb="2">
      <t>ホウモン</t>
    </rPh>
    <rPh sb="2" eb="4">
      <t>カンゴ</t>
    </rPh>
    <phoneticPr fontId="3"/>
  </si>
  <si>
    <t>札幌市豊平区中の島１条７丁目１２－１</t>
    <rPh sb="0" eb="3">
      <t>サッポロシ</t>
    </rPh>
    <rPh sb="3" eb="6">
      <t>トヨヒラク</t>
    </rPh>
    <rPh sb="6" eb="7">
      <t>ナカ</t>
    </rPh>
    <rPh sb="8" eb="9">
      <t>シマ</t>
    </rPh>
    <rPh sb="10" eb="11">
      <t>ジョウ</t>
    </rPh>
    <rPh sb="12" eb="14">
      <t>チョウメ</t>
    </rPh>
    <phoneticPr fontId="3"/>
  </si>
  <si>
    <t>011-211-8090</t>
    <phoneticPr fontId="3"/>
  </si>
  <si>
    <t>みらくる薬局手稲駅前店</t>
    <rPh sb="4" eb="6">
      <t>ヤッキョク</t>
    </rPh>
    <rPh sb="6" eb="8">
      <t>テイネ</t>
    </rPh>
    <rPh sb="8" eb="10">
      <t>エキマエ</t>
    </rPh>
    <rPh sb="10" eb="11">
      <t>テン</t>
    </rPh>
    <phoneticPr fontId="8"/>
  </si>
  <si>
    <t>札幌市手稲区手稲本町１条４丁目２番５号</t>
    <rPh sb="0" eb="3">
      <t>サッポロシ</t>
    </rPh>
    <rPh sb="3" eb="6">
      <t>テイネク</t>
    </rPh>
    <rPh sb="6" eb="10">
      <t>テイネホンチョウ</t>
    </rPh>
    <rPh sb="11" eb="12">
      <t>ジョウ</t>
    </rPh>
    <rPh sb="13" eb="15">
      <t>チョウメ</t>
    </rPh>
    <rPh sb="16" eb="17">
      <t>バン</t>
    </rPh>
    <rPh sb="18" eb="19">
      <t>ゴウ</t>
    </rPh>
    <phoneticPr fontId="8"/>
  </si>
  <si>
    <t>011-686-5115</t>
    <phoneticPr fontId="8"/>
  </si>
  <si>
    <t>011-213-7831</t>
    <phoneticPr fontId="8"/>
  </si>
  <si>
    <t>調剤薬局ツルハドラッグ月寒東２条店</t>
    <rPh sb="0" eb="2">
      <t>チョウザイ</t>
    </rPh>
    <rPh sb="2" eb="4">
      <t>ヤッキョク</t>
    </rPh>
    <rPh sb="11" eb="12">
      <t>ツキ</t>
    </rPh>
    <rPh sb="12" eb="13">
      <t>サム</t>
    </rPh>
    <rPh sb="13" eb="14">
      <t>ヒガシ</t>
    </rPh>
    <rPh sb="15" eb="16">
      <t>ジョウ</t>
    </rPh>
    <rPh sb="16" eb="17">
      <t>ミセ</t>
    </rPh>
    <phoneticPr fontId="3"/>
  </si>
  <si>
    <t>011-850-2268</t>
    <phoneticPr fontId="3"/>
  </si>
  <si>
    <t>札幌市豊平区月寒東２条１８丁目７－４０</t>
    <rPh sb="0" eb="3">
      <t>サッポロシ</t>
    </rPh>
    <rPh sb="3" eb="6">
      <t>トヨヒラク</t>
    </rPh>
    <rPh sb="6" eb="7">
      <t>ツキ</t>
    </rPh>
    <rPh sb="7" eb="8">
      <t>サム</t>
    </rPh>
    <rPh sb="8" eb="9">
      <t>ヒガシ</t>
    </rPh>
    <rPh sb="10" eb="11">
      <t>ジョウ</t>
    </rPh>
    <rPh sb="13" eb="15">
      <t>チョウメ</t>
    </rPh>
    <phoneticPr fontId="3"/>
  </si>
  <si>
    <t>札幌市中央区南８条西９丁目７５５－２７</t>
    <phoneticPr fontId="8"/>
  </si>
  <si>
    <t>011-520-3280</t>
    <phoneticPr fontId="8"/>
  </si>
  <si>
    <t>アイワ薬局あけぼの店</t>
    <phoneticPr fontId="8"/>
  </si>
  <si>
    <t>整形外科</t>
    <phoneticPr fontId="3"/>
  </si>
  <si>
    <t>日本調剤麻生薬局</t>
    <phoneticPr fontId="8"/>
  </si>
  <si>
    <t>訪問看護ステーションラパン</t>
    <rPh sb="0" eb="2">
      <t>ホウモン</t>
    </rPh>
    <rPh sb="2" eb="4">
      <t>カンゴ</t>
    </rPh>
    <phoneticPr fontId="2"/>
  </si>
  <si>
    <t>札幌市清田区真栄３２８番地</t>
    <rPh sb="11" eb="13">
      <t>バンチ</t>
    </rPh>
    <phoneticPr fontId="8"/>
  </si>
  <si>
    <t>調剤薬局ツルハドラッグ本町店</t>
    <rPh sb="0" eb="2">
      <t>チョウザイ</t>
    </rPh>
    <rPh sb="2" eb="4">
      <t>ヤッキョク</t>
    </rPh>
    <rPh sb="11" eb="13">
      <t>ホンマチ</t>
    </rPh>
    <rPh sb="13" eb="14">
      <t>テン</t>
    </rPh>
    <phoneticPr fontId="8"/>
  </si>
  <si>
    <t>札幌市東区本町２条４丁目８番地１６号</t>
    <rPh sb="17" eb="18">
      <t>ゴウ</t>
    </rPh>
    <phoneticPr fontId="8"/>
  </si>
  <si>
    <t>011-789-9268</t>
    <phoneticPr fontId="8"/>
  </si>
  <si>
    <t>イチフジ薬局・手稲店</t>
    <rPh sb="4" eb="6">
      <t>やっきょく</t>
    </rPh>
    <rPh sb="7" eb="9">
      <t>ていね</t>
    </rPh>
    <rPh sb="9" eb="10">
      <t>てん</t>
    </rPh>
    <phoneticPr fontId="8" type="Hiragana"/>
  </si>
  <si>
    <t>011-686-1000</t>
    <phoneticPr fontId="6"/>
  </si>
  <si>
    <t>札幌市手稲区手稲本町２条４丁目５－１</t>
    <rPh sb="0" eb="3">
      <t>サッポロシ</t>
    </rPh>
    <rPh sb="3" eb="6">
      <t>テイネク</t>
    </rPh>
    <rPh sb="6" eb="8">
      <t>テイネ</t>
    </rPh>
    <rPh sb="8" eb="10">
      <t>ホンマチ</t>
    </rPh>
    <rPh sb="11" eb="12">
      <t>ジョウ</t>
    </rPh>
    <rPh sb="13" eb="15">
      <t>チョウメ</t>
    </rPh>
    <phoneticPr fontId="6"/>
  </si>
  <si>
    <t>サツドラ薬局山の手店</t>
    <phoneticPr fontId="6"/>
  </si>
  <si>
    <t>札幌市白石区南郷通２丁目北２番１号１Ｆ</t>
    <phoneticPr fontId="8"/>
  </si>
  <si>
    <t>札幌市厚別区厚別中央３条６丁目６－１５</t>
    <phoneticPr fontId="6"/>
  </si>
  <si>
    <t>札幌心臓血管・透析クリニック</t>
    <rPh sb="7" eb="9">
      <t>トウセキ</t>
    </rPh>
    <phoneticPr fontId="6"/>
  </si>
  <si>
    <t>札幌市東区北４８条東８丁目１番１号</t>
    <phoneticPr fontId="6"/>
  </si>
  <si>
    <t>011-753-2101</t>
    <phoneticPr fontId="6"/>
  </si>
  <si>
    <t>腎臓</t>
    <rPh sb="0" eb="2">
      <t>ジンゾウ</t>
    </rPh>
    <phoneticPr fontId="3"/>
  </si>
  <si>
    <t>新札幌かかりつけ薬局</t>
    <phoneticPr fontId="6"/>
  </si>
  <si>
    <t>札幌市厚別区厚別中央３条６丁目６－１５　１階</t>
    <rPh sb="21" eb="22">
      <t>カイ</t>
    </rPh>
    <phoneticPr fontId="6"/>
  </si>
  <si>
    <t>はらだ腎泌尿器クリニック</t>
    <rPh sb="3" eb="4">
      <t>ジン</t>
    </rPh>
    <rPh sb="4" eb="7">
      <t>ヒニョウキ</t>
    </rPh>
    <phoneticPr fontId="6"/>
  </si>
  <si>
    <t>011-738-1409</t>
    <phoneticPr fontId="6"/>
  </si>
  <si>
    <t>サツドラ薬局中の島店</t>
    <rPh sb="4" eb="6">
      <t>ヤッキョク</t>
    </rPh>
    <phoneticPr fontId="8"/>
  </si>
  <si>
    <t>アイン薬局西１８丁目店</t>
    <rPh sb="3" eb="5">
      <t>ヤッキョク</t>
    </rPh>
    <rPh sb="5" eb="10">
      <t>ニシジュウハッチョウメ</t>
    </rPh>
    <rPh sb="10" eb="11">
      <t>テン</t>
    </rPh>
    <phoneticPr fontId="8"/>
  </si>
  <si>
    <t>札幌市中央区大通西１７丁目１－２７札幌メディケアセンタービル桂和３階</t>
    <rPh sb="0" eb="3">
      <t>サッポロシ</t>
    </rPh>
    <rPh sb="3" eb="6">
      <t>チュウオウク</t>
    </rPh>
    <rPh sb="6" eb="8">
      <t>オオドオリ</t>
    </rPh>
    <rPh sb="8" eb="9">
      <t>ニシ</t>
    </rPh>
    <rPh sb="11" eb="13">
      <t>チョウメ</t>
    </rPh>
    <rPh sb="17" eb="19">
      <t>サッポロ</t>
    </rPh>
    <rPh sb="30" eb="31">
      <t>カツラ</t>
    </rPh>
    <rPh sb="31" eb="32">
      <t>ワ</t>
    </rPh>
    <rPh sb="33" eb="34">
      <t>カイ</t>
    </rPh>
    <phoneticPr fontId="12"/>
  </si>
  <si>
    <t>011-676-7697</t>
    <phoneticPr fontId="8"/>
  </si>
  <si>
    <t>札幌市白石区南郷通８丁目北２番２号</t>
    <rPh sb="14" eb="15">
      <t>バン</t>
    </rPh>
    <rPh sb="16" eb="17">
      <t>ゴウ</t>
    </rPh>
    <phoneticPr fontId="6"/>
  </si>
  <si>
    <t>札幌市東区北２４条東１５丁目１－７スリールＭＯＴＯＭＡＣＨＩ　１階</t>
    <phoneticPr fontId="2"/>
  </si>
  <si>
    <t>札幌市中央区南１条東５丁目１番地２５、２６</t>
    <phoneticPr fontId="6"/>
  </si>
  <si>
    <t>札幌市中央区南３条西６丁目５番地１０２号</t>
    <rPh sb="19" eb="20">
      <t>ゴウ</t>
    </rPh>
    <phoneticPr fontId="6"/>
  </si>
  <si>
    <t>訪問看護ステーションリライフ</t>
    <rPh sb="0" eb="2">
      <t>ホウモン</t>
    </rPh>
    <rPh sb="2" eb="4">
      <t>カンゴ</t>
    </rPh>
    <phoneticPr fontId="8"/>
  </si>
  <si>
    <t>011-788-3237</t>
    <phoneticPr fontId="8"/>
  </si>
  <si>
    <t>サツドラ薬局篠路店</t>
    <phoneticPr fontId="8"/>
  </si>
  <si>
    <t>なの花薬局札幌月寒店</t>
    <rPh sb="5" eb="7">
      <t>サッポロ</t>
    </rPh>
    <rPh sb="7" eb="8">
      <t>ツキ</t>
    </rPh>
    <rPh sb="8" eb="9">
      <t>サム</t>
    </rPh>
    <phoneticPr fontId="8"/>
  </si>
  <si>
    <t>札幌市豊平区月寒東３条１１丁目１－３５</t>
    <rPh sb="0" eb="3">
      <t>サッポロシ</t>
    </rPh>
    <rPh sb="3" eb="6">
      <t>トヨヒラク</t>
    </rPh>
    <rPh sb="6" eb="9">
      <t>ツキサムヒガシ</t>
    </rPh>
    <rPh sb="10" eb="11">
      <t>ジョウ</t>
    </rPh>
    <rPh sb="13" eb="15">
      <t>チョウメ</t>
    </rPh>
    <phoneticPr fontId="8"/>
  </si>
  <si>
    <t>011-851-1193</t>
    <phoneticPr fontId="8"/>
  </si>
  <si>
    <t>イルム薬局南沢店</t>
    <rPh sb="5" eb="7">
      <t>ミナミサワ</t>
    </rPh>
    <phoneticPr fontId="3"/>
  </si>
  <si>
    <t>札幌市南区南沢３条４丁目１－１</t>
    <rPh sb="0" eb="3">
      <t>サッポロシ</t>
    </rPh>
    <rPh sb="3" eb="5">
      <t>ミナミク</t>
    </rPh>
    <rPh sb="5" eb="7">
      <t>ミナミサワ</t>
    </rPh>
    <rPh sb="8" eb="9">
      <t>ジョウ</t>
    </rPh>
    <rPh sb="10" eb="12">
      <t>チョウメ</t>
    </rPh>
    <phoneticPr fontId="6"/>
  </si>
  <si>
    <t>011-522-6689</t>
    <phoneticPr fontId="3"/>
  </si>
  <si>
    <t>イチフジ薬局・北郷店</t>
    <rPh sb="4" eb="6">
      <t>やっきょく</t>
    </rPh>
    <rPh sb="7" eb="9">
      <t>きたごう</t>
    </rPh>
    <rPh sb="9" eb="10">
      <t>みせ</t>
    </rPh>
    <phoneticPr fontId="8" type="Hiragana"/>
  </si>
  <si>
    <t>コスモ調剤薬局菊水店</t>
    <rPh sb="7" eb="9">
      <t>キクスイ</t>
    </rPh>
    <rPh sb="9" eb="10">
      <t>テン</t>
    </rPh>
    <phoneticPr fontId="8"/>
  </si>
  <si>
    <t>札幌市白石区菊水３条２丁目５－２０</t>
    <phoneticPr fontId="8"/>
  </si>
  <si>
    <t>011-816-1822</t>
    <phoneticPr fontId="8"/>
  </si>
  <si>
    <t>サツドラ薬局麻生北４０条店</t>
    <rPh sb="4" eb="6">
      <t>ヤッキョク</t>
    </rPh>
    <rPh sb="6" eb="8">
      <t>アサブ</t>
    </rPh>
    <rPh sb="8" eb="9">
      <t>キタ</t>
    </rPh>
    <rPh sb="11" eb="12">
      <t>ジョウ</t>
    </rPh>
    <rPh sb="12" eb="13">
      <t>ミセ</t>
    </rPh>
    <phoneticPr fontId="8"/>
  </si>
  <si>
    <t>サツドラ薬局宮の森３条店</t>
    <rPh sb="4" eb="6">
      <t>やっきょく</t>
    </rPh>
    <rPh sb="6" eb="7">
      <t>みや</t>
    </rPh>
    <rPh sb="8" eb="9">
      <t>もり</t>
    </rPh>
    <rPh sb="10" eb="11">
      <t>じょう</t>
    </rPh>
    <rPh sb="11" eb="12">
      <t>てん</t>
    </rPh>
    <phoneticPr fontId="8" type="Hiragana"/>
  </si>
  <si>
    <t>メディチ薬局</t>
    <rPh sb="4" eb="6">
      <t>ヤッキョク</t>
    </rPh>
    <phoneticPr fontId="8"/>
  </si>
  <si>
    <t>011-887-8572</t>
    <phoneticPr fontId="8"/>
  </si>
  <si>
    <t>なの花薬局札幌北円山店</t>
    <rPh sb="5" eb="7">
      <t>サッポロ</t>
    </rPh>
    <rPh sb="7" eb="8">
      <t>キタ</t>
    </rPh>
    <rPh sb="8" eb="10">
      <t>マルヤマ</t>
    </rPh>
    <phoneticPr fontId="8"/>
  </si>
  <si>
    <t>札幌市西区二十四軒１条５丁目１番３４メディカルスクエア北円山２階</t>
    <rPh sb="15" eb="16">
      <t>バン</t>
    </rPh>
    <rPh sb="27" eb="28">
      <t>キタ</t>
    </rPh>
    <rPh sb="28" eb="30">
      <t>マルヤマ</t>
    </rPh>
    <rPh sb="31" eb="32">
      <t>カイ</t>
    </rPh>
    <phoneticPr fontId="8"/>
  </si>
  <si>
    <t>011-633-4193</t>
    <phoneticPr fontId="8"/>
  </si>
  <si>
    <t>札幌市北区篠路３条１０丁目５－１６</t>
    <rPh sb="0" eb="2">
      <t>サッポロ</t>
    </rPh>
    <rPh sb="2" eb="3">
      <t>シ</t>
    </rPh>
    <rPh sb="3" eb="5">
      <t>キタク</t>
    </rPh>
    <rPh sb="5" eb="7">
      <t>シノロ</t>
    </rPh>
    <rPh sb="8" eb="9">
      <t>ジョウ</t>
    </rPh>
    <rPh sb="11" eb="13">
      <t>チョウメ</t>
    </rPh>
    <phoneticPr fontId="8"/>
  </si>
  <si>
    <t>011-768-5101</t>
    <phoneticPr fontId="6"/>
  </si>
  <si>
    <t>札幌市東区北４０条東９丁目３番５号</t>
    <rPh sb="0" eb="3">
      <t>サッポロシ</t>
    </rPh>
    <rPh sb="3" eb="5">
      <t>ヒガシク</t>
    </rPh>
    <rPh sb="5" eb="6">
      <t>キタ</t>
    </rPh>
    <rPh sb="8" eb="9">
      <t>ジョウ</t>
    </rPh>
    <rPh sb="9" eb="10">
      <t>ヒガシ</t>
    </rPh>
    <rPh sb="11" eb="13">
      <t>チョウメ</t>
    </rPh>
    <rPh sb="14" eb="15">
      <t>バン</t>
    </rPh>
    <rPh sb="16" eb="17">
      <t>ゴウ</t>
    </rPh>
    <phoneticPr fontId="2"/>
  </si>
  <si>
    <t>ひばり薬局</t>
    <rPh sb="3" eb="5">
      <t>ヤッキョク</t>
    </rPh>
    <phoneticPr fontId="8"/>
  </si>
  <si>
    <t>011-213-8943</t>
    <phoneticPr fontId="8"/>
  </si>
  <si>
    <t>札幌市中央区北１条西２４丁目４－１東光ストア円山店５Ｆ</t>
    <phoneticPr fontId="8"/>
  </si>
  <si>
    <t>札幌市清田区平岡３条６丁目１番５５号</t>
    <rPh sb="3" eb="6">
      <t>キヨタク</t>
    </rPh>
    <rPh sb="6" eb="8">
      <t>ヒラオカ</t>
    </rPh>
    <rPh sb="9" eb="10">
      <t>ジョウ</t>
    </rPh>
    <rPh sb="11" eb="13">
      <t>チョウメ</t>
    </rPh>
    <rPh sb="14" eb="15">
      <t>バン</t>
    </rPh>
    <rPh sb="17" eb="18">
      <t>ゴウ</t>
    </rPh>
    <phoneticPr fontId="8"/>
  </si>
  <si>
    <t>札幌市厚別区もみじ台東４丁目２－６</t>
    <rPh sb="0" eb="3">
      <t>サッポロシ</t>
    </rPh>
    <rPh sb="3" eb="6">
      <t>アツベツク</t>
    </rPh>
    <rPh sb="9" eb="10">
      <t>ダイ</t>
    </rPh>
    <rPh sb="10" eb="11">
      <t>ヒガシ</t>
    </rPh>
    <rPh sb="12" eb="14">
      <t>チョウメ</t>
    </rPh>
    <phoneticPr fontId="6"/>
  </si>
  <si>
    <t>調剤薬局ツルハドラッグ発寒１３条店</t>
    <rPh sb="0" eb="2">
      <t>チョウザイ</t>
    </rPh>
    <rPh sb="2" eb="4">
      <t>ヤッキョク</t>
    </rPh>
    <rPh sb="11" eb="13">
      <t>ハッサム</t>
    </rPh>
    <rPh sb="15" eb="16">
      <t>ジョウ</t>
    </rPh>
    <rPh sb="16" eb="17">
      <t>テン</t>
    </rPh>
    <phoneticPr fontId="8"/>
  </si>
  <si>
    <t>札幌市西区発寒１３条４丁目１３番８５号</t>
    <rPh sb="0" eb="3">
      <t>サッポロシ</t>
    </rPh>
    <rPh sb="3" eb="5">
      <t>ニシク</t>
    </rPh>
    <rPh sb="5" eb="7">
      <t>ハッサム</t>
    </rPh>
    <rPh sb="9" eb="10">
      <t>ジョウ</t>
    </rPh>
    <rPh sb="11" eb="13">
      <t>チョウメ</t>
    </rPh>
    <rPh sb="15" eb="16">
      <t>バン</t>
    </rPh>
    <rPh sb="18" eb="19">
      <t>ゴウ</t>
    </rPh>
    <phoneticPr fontId="8"/>
  </si>
  <si>
    <t>011-624-7214</t>
    <phoneticPr fontId="8"/>
  </si>
  <si>
    <t>社会医療法人恵佑会矯正歯科クリニック</t>
    <rPh sb="0" eb="2">
      <t>シャカイ</t>
    </rPh>
    <rPh sb="2" eb="4">
      <t>イリョウ</t>
    </rPh>
    <rPh sb="4" eb="6">
      <t>ホウジン</t>
    </rPh>
    <rPh sb="6" eb="7">
      <t>ケイ</t>
    </rPh>
    <rPh sb="7" eb="8">
      <t>ユウ</t>
    </rPh>
    <rPh sb="8" eb="9">
      <t>カイ</t>
    </rPh>
    <rPh sb="9" eb="11">
      <t>キョウセイ</t>
    </rPh>
    <rPh sb="11" eb="13">
      <t>シカ</t>
    </rPh>
    <phoneticPr fontId="6"/>
  </si>
  <si>
    <t>札幌市中央区南１条西４丁目１４番地繁田園ビル５階</t>
    <rPh sb="23" eb="24">
      <t>カイ</t>
    </rPh>
    <phoneticPr fontId="6"/>
  </si>
  <si>
    <t>札幌市厚別区上野幌３条４丁目１９－２６
ホクノー上野幌ビル２階Ｃ</t>
    <rPh sb="0" eb="3">
      <t>サッポロシ</t>
    </rPh>
    <rPh sb="3" eb="6">
      <t>アツベツク</t>
    </rPh>
    <rPh sb="6" eb="9">
      <t>カミノッポロ</t>
    </rPh>
    <rPh sb="10" eb="11">
      <t>ジョウ</t>
    </rPh>
    <rPh sb="12" eb="14">
      <t>チョウメ</t>
    </rPh>
    <rPh sb="24" eb="27">
      <t>カミノッポロ</t>
    </rPh>
    <rPh sb="30" eb="31">
      <t>カイ</t>
    </rPh>
    <phoneticPr fontId="8"/>
  </si>
  <si>
    <t>011-378-9935</t>
    <phoneticPr fontId="3"/>
  </si>
  <si>
    <t>ハマヤ調剤薬局新発寒店</t>
    <rPh sb="3" eb="5">
      <t>チョウザイ</t>
    </rPh>
    <rPh sb="5" eb="7">
      <t>ヤッキョク</t>
    </rPh>
    <rPh sb="7" eb="8">
      <t>シン</t>
    </rPh>
    <rPh sb="8" eb="10">
      <t>ハッサム</t>
    </rPh>
    <rPh sb="10" eb="11">
      <t>テン</t>
    </rPh>
    <phoneticPr fontId="3"/>
  </si>
  <si>
    <t>札幌市手稲区新発寒５条５丁目コープさっぽろ新はっさむ店内</t>
    <rPh sb="0" eb="3">
      <t>サッポロシ</t>
    </rPh>
    <rPh sb="3" eb="6">
      <t>テイネク</t>
    </rPh>
    <rPh sb="6" eb="7">
      <t>シン</t>
    </rPh>
    <rPh sb="7" eb="9">
      <t>ハッサム</t>
    </rPh>
    <rPh sb="10" eb="11">
      <t>ジョウ</t>
    </rPh>
    <rPh sb="12" eb="14">
      <t>チョウメ</t>
    </rPh>
    <rPh sb="21" eb="22">
      <t>シン</t>
    </rPh>
    <rPh sb="26" eb="27">
      <t>テン</t>
    </rPh>
    <rPh sb="27" eb="28">
      <t>ナイ</t>
    </rPh>
    <phoneticPr fontId="3"/>
  </si>
  <si>
    <t>011-590-1841</t>
    <phoneticPr fontId="3"/>
  </si>
  <si>
    <t>サツドラ薬局曙店</t>
    <rPh sb="4" eb="6">
      <t>やっきょく</t>
    </rPh>
    <rPh sb="6" eb="7">
      <t>あけぼの</t>
    </rPh>
    <rPh sb="7" eb="8">
      <t>みせ</t>
    </rPh>
    <phoneticPr fontId="8" type="Hiragana"/>
  </si>
  <si>
    <t>なの花薬局札幌南２２条店</t>
    <rPh sb="2" eb="3">
      <t>ハナ</t>
    </rPh>
    <rPh sb="3" eb="5">
      <t>ヤッキョク</t>
    </rPh>
    <rPh sb="5" eb="7">
      <t>サッポロ</t>
    </rPh>
    <rPh sb="7" eb="8">
      <t>ミナミ</t>
    </rPh>
    <rPh sb="10" eb="11">
      <t>ジョウ</t>
    </rPh>
    <rPh sb="11" eb="12">
      <t>テン</t>
    </rPh>
    <phoneticPr fontId="8"/>
  </si>
  <si>
    <t>札幌市中央区南２２条西７丁目１番２６－３号</t>
    <rPh sb="0" eb="2">
      <t>サッポロ</t>
    </rPh>
    <rPh sb="2" eb="3">
      <t>シ</t>
    </rPh>
    <rPh sb="3" eb="6">
      <t>チュウオウク</t>
    </rPh>
    <rPh sb="6" eb="7">
      <t>ミナミ</t>
    </rPh>
    <rPh sb="9" eb="10">
      <t>ジョウ</t>
    </rPh>
    <rPh sb="10" eb="11">
      <t>ニシ</t>
    </rPh>
    <rPh sb="12" eb="14">
      <t>チョウメ</t>
    </rPh>
    <rPh sb="15" eb="16">
      <t>バン</t>
    </rPh>
    <rPh sb="20" eb="21">
      <t>ゴウ</t>
    </rPh>
    <phoneticPr fontId="8"/>
  </si>
  <si>
    <t>011-518-4193</t>
    <phoneticPr fontId="8"/>
  </si>
  <si>
    <t>医療法人社団響　さくら訪問看護ステーション</t>
    <rPh sb="0" eb="6">
      <t>イリョウホウジンシャダン</t>
    </rPh>
    <rPh sb="6" eb="7">
      <t>ヒビキ</t>
    </rPh>
    <rPh sb="11" eb="15">
      <t>ホウモンカンゴ</t>
    </rPh>
    <phoneticPr fontId="8"/>
  </si>
  <si>
    <t>011-814-0185</t>
    <phoneticPr fontId="8"/>
  </si>
  <si>
    <t>札幌市白石区東札幌４条４丁目１番１８号</t>
    <rPh sb="0" eb="3">
      <t>サッポロシ</t>
    </rPh>
    <rPh sb="3" eb="6">
      <t>シロイシク</t>
    </rPh>
    <rPh sb="6" eb="9">
      <t>ヒガシサッポロ</t>
    </rPh>
    <rPh sb="10" eb="11">
      <t>ジョウ</t>
    </rPh>
    <rPh sb="12" eb="14">
      <t>チョウメ</t>
    </rPh>
    <rPh sb="15" eb="16">
      <t>バン</t>
    </rPh>
    <rPh sb="18" eb="19">
      <t>ゴウ</t>
    </rPh>
    <phoneticPr fontId="11"/>
  </si>
  <si>
    <t>011-208-2208</t>
  </si>
  <si>
    <t>あしたば薬局明日風店</t>
    <rPh sb="4" eb="6">
      <t>ヤッキョク</t>
    </rPh>
    <rPh sb="6" eb="8">
      <t>アス</t>
    </rPh>
    <rPh sb="8" eb="9">
      <t>カゼ</t>
    </rPh>
    <rPh sb="9" eb="10">
      <t>ミセ</t>
    </rPh>
    <phoneticPr fontId="8"/>
  </si>
  <si>
    <t>札幌市手稲区明日風５丁目１９番２４号</t>
    <rPh sb="0" eb="3">
      <t>サッポロシ</t>
    </rPh>
    <rPh sb="3" eb="6">
      <t>テイネク</t>
    </rPh>
    <rPh sb="6" eb="8">
      <t>アシタ</t>
    </rPh>
    <rPh sb="8" eb="9">
      <t>カゼ</t>
    </rPh>
    <rPh sb="10" eb="12">
      <t>チョウメ</t>
    </rPh>
    <rPh sb="14" eb="15">
      <t>バン</t>
    </rPh>
    <rPh sb="17" eb="18">
      <t>ゴウ</t>
    </rPh>
    <phoneticPr fontId="8"/>
  </si>
  <si>
    <t>011-688-1322</t>
  </si>
  <si>
    <t>サツドラ薬局手稲前田２条店</t>
    <rPh sb="4" eb="6">
      <t>ヤッキョク</t>
    </rPh>
    <rPh sb="6" eb="8">
      <t>テイネ</t>
    </rPh>
    <rPh sb="8" eb="10">
      <t>マエダ</t>
    </rPh>
    <rPh sb="11" eb="12">
      <t>ジョウ</t>
    </rPh>
    <rPh sb="12" eb="13">
      <t>テン</t>
    </rPh>
    <phoneticPr fontId="8"/>
  </si>
  <si>
    <t>札幌市手稲区前田２条１３丁目３番２０号</t>
    <rPh sb="0" eb="3">
      <t>サッポロシ</t>
    </rPh>
    <rPh sb="3" eb="6">
      <t>テイネク</t>
    </rPh>
    <rPh sb="6" eb="8">
      <t>マエダ</t>
    </rPh>
    <rPh sb="9" eb="10">
      <t>ジョウ</t>
    </rPh>
    <rPh sb="12" eb="14">
      <t>チョウメ</t>
    </rPh>
    <rPh sb="15" eb="16">
      <t>バン</t>
    </rPh>
    <rPh sb="18" eb="19">
      <t>ゴウ</t>
    </rPh>
    <phoneticPr fontId="8"/>
  </si>
  <si>
    <t>011-688-8251</t>
    <phoneticPr fontId="8"/>
  </si>
  <si>
    <t>かささぎ薬局</t>
    <rPh sb="4" eb="6">
      <t>ヤッキョク</t>
    </rPh>
    <phoneticPr fontId="8"/>
  </si>
  <si>
    <t>札幌市白石区東札幌３条５丁目３－３０</t>
    <rPh sb="0" eb="3">
      <t>サッポロシ</t>
    </rPh>
    <rPh sb="3" eb="6">
      <t>シロイシク</t>
    </rPh>
    <rPh sb="6" eb="9">
      <t>ヒガシサッポロ</t>
    </rPh>
    <rPh sb="10" eb="11">
      <t>ジョウ</t>
    </rPh>
    <rPh sb="12" eb="14">
      <t>チョウメ</t>
    </rPh>
    <phoneticPr fontId="8"/>
  </si>
  <si>
    <t>011-826-3950</t>
    <phoneticPr fontId="8"/>
  </si>
  <si>
    <t>札幌市西区二十四軒２条４丁目６番２３号エクセルシュール二十四軒</t>
    <phoneticPr fontId="6"/>
  </si>
  <si>
    <t>札幌市手稲区金山１条２丁目１－１３</t>
    <phoneticPr fontId="8"/>
  </si>
  <si>
    <t>011-624-6701</t>
    <phoneticPr fontId="8"/>
  </si>
  <si>
    <t>日之出調剤薬局南９条店</t>
    <rPh sb="0" eb="3">
      <t>ヒノデ</t>
    </rPh>
    <rPh sb="3" eb="5">
      <t>チョウザイ</t>
    </rPh>
    <rPh sb="5" eb="7">
      <t>ヤッキョク</t>
    </rPh>
    <phoneticPr fontId="2"/>
  </si>
  <si>
    <t>札幌市中央区南９条西７丁目１番１３号</t>
    <rPh sb="0" eb="3">
      <t>サッポロシ</t>
    </rPh>
    <rPh sb="3" eb="6">
      <t>チュウオウク</t>
    </rPh>
    <rPh sb="6" eb="7">
      <t>ミナミ</t>
    </rPh>
    <rPh sb="8" eb="9">
      <t>ジョウ</t>
    </rPh>
    <rPh sb="9" eb="10">
      <t>ニシ</t>
    </rPh>
    <rPh sb="11" eb="13">
      <t>チョウメ</t>
    </rPh>
    <rPh sb="14" eb="15">
      <t>バン</t>
    </rPh>
    <rPh sb="17" eb="18">
      <t>ゴウ</t>
    </rPh>
    <phoneticPr fontId="2"/>
  </si>
  <si>
    <t>011-532-2691</t>
    <phoneticPr fontId="6"/>
  </si>
  <si>
    <t>安藤　順一</t>
    <rPh sb="0" eb="2">
      <t>アンドウ</t>
    </rPh>
    <rPh sb="3" eb="5">
      <t>ジュンイチ</t>
    </rPh>
    <phoneticPr fontId="8"/>
  </si>
  <si>
    <t>ドレミ調剤薬局札幌南</t>
    <rPh sb="3" eb="5">
      <t>チョウザイ</t>
    </rPh>
    <rPh sb="5" eb="7">
      <t>ヤッキョク</t>
    </rPh>
    <rPh sb="7" eb="9">
      <t>サッポロ</t>
    </rPh>
    <rPh sb="9" eb="10">
      <t>ミナミ</t>
    </rPh>
    <phoneticPr fontId="8"/>
  </si>
  <si>
    <t>札幌市南区石山東７丁目１－８</t>
    <rPh sb="0" eb="3">
      <t>サッポロシ</t>
    </rPh>
    <rPh sb="3" eb="5">
      <t>ミナミク</t>
    </rPh>
    <rPh sb="5" eb="7">
      <t>イシヤマ</t>
    </rPh>
    <rPh sb="7" eb="8">
      <t>ヒガシ</t>
    </rPh>
    <rPh sb="9" eb="11">
      <t>チョウメ</t>
    </rPh>
    <phoneticPr fontId="8"/>
  </si>
  <si>
    <t>011-213-1241</t>
    <phoneticPr fontId="8"/>
  </si>
  <si>
    <t>011-853-2111</t>
    <phoneticPr fontId="6"/>
  </si>
  <si>
    <t>木村　亮太</t>
    <rPh sb="0" eb="2">
      <t>キムラ</t>
    </rPh>
    <rPh sb="3" eb="5">
      <t>リョウタ</t>
    </rPh>
    <phoneticPr fontId="2"/>
  </si>
  <si>
    <t>札幌中央病院</t>
    <rPh sb="0" eb="2">
      <t>サッポロ</t>
    </rPh>
    <rPh sb="2" eb="4">
      <t>チュウオウ</t>
    </rPh>
    <rPh sb="4" eb="6">
      <t>ビョウイン</t>
    </rPh>
    <phoneticPr fontId="6"/>
  </si>
  <si>
    <t>社会医療法人鳩仁会ゆうあいクリニック</t>
    <phoneticPr fontId="6"/>
  </si>
  <si>
    <t>札幌市厚別区厚別中央４条２丁目１８番２２号</t>
    <rPh sb="17" eb="18">
      <t>バン</t>
    </rPh>
    <rPh sb="20" eb="21">
      <t>ゴウ</t>
    </rPh>
    <phoneticPr fontId="6"/>
  </si>
  <si>
    <t>札幌市西区西町北７丁目２－１１第３イーストビル</t>
    <phoneticPr fontId="3"/>
  </si>
  <si>
    <t>訪問看護ステーションあすく厚別</t>
    <rPh sb="0" eb="2">
      <t>ホウモン</t>
    </rPh>
    <rPh sb="2" eb="4">
      <t>カンゴ</t>
    </rPh>
    <rPh sb="13" eb="15">
      <t>アツベツ</t>
    </rPh>
    <phoneticPr fontId="8"/>
  </si>
  <si>
    <t>札幌市厚別区青葉町９丁目２番６号</t>
    <rPh sb="0" eb="3">
      <t>サッポロシ</t>
    </rPh>
    <rPh sb="3" eb="6">
      <t>アツベツク</t>
    </rPh>
    <rPh sb="6" eb="8">
      <t>アオバ</t>
    </rPh>
    <rPh sb="8" eb="9">
      <t>チョウ</t>
    </rPh>
    <rPh sb="10" eb="12">
      <t>チョウメ</t>
    </rPh>
    <rPh sb="13" eb="14">
      <t>バン</t>
    </rPh>
    <rPh sb="15" eb="16">
      <t>ゴウ</t>
    </rPh>
    <phoneticPr fontId="11"/>
  </si>
  <si>
    <t>011-398-3730</t>
  </si>
  <si>
    <t xml:space="preserve">札幌市厚別区厚別中央１条６丁目２－１５新札幌センタービル１Ｆ </t>
    <rPh sb="19" eb="22">
      <t>シンサッポロ</t>
    </rPh>
    <phoneticPr fontId="6"/>
  </si>
  <si>
    <t>訪問看護ステーション春の詩</t>
    <rPh sb="0" eb="2">
      <t>ホウモン</t>
    </rPh>
    <rPh sb="2" eb="4">
      <t>カンゴ</t>
    </rPh>
    <rPh sb="10" eb="11">
      <t>ハル</t>
    </rPh>
    <rPh sb="12" eb="13">
      <t>ウタ</t>
    </rPh>
    <phoneticPr fontId="8"/>
  </si>
  <si>
    <t>011-887-7285</t>
    <phoneticPr fontId="8"/>
  </si>
  <si>
    <t>札幌市清田区北野７条４丁目１１番２２号ＪＨＴ北野イーストビル３階</t>
    <rPh sb="15" eb="16">
      <t>バン</t>
    </rPh>
    <rPh sb="18" eb="19">
      <t>ゴウ</t>
    </rPh>
    <rPh sb="22" eb="24">
      <t>キタノ</t>
    </rPh>
    <rPh sb="31" eb="32">
      <t>カイ</t>
    </rPh>
    <phoneticPr fontId="8"/>
  </si>
  <si>
    <t>ナカジマ薬局福住在宅調剤センター</t>
    <rPh sb="4" eb="6">
      <t>ヤッキョク</t>
    </rPh>
    <rPh sb="6" eb="8">
      <t>フクズミ</t>
    </rPh>
    <rPh sb="8" eb="10">
      <t>ザイタク</t>
    </rPh>
    <rPh sb="10" eb="12">
      <t>チョウザイ</t>
    </rPh>
    <phoneticPr fontId="2"/>
  </si>
  <si>
    <t>札幌市豊平区福住３条４丁目１－３２</t>
    <rPh sb="0" eb="3">
      <t>サッポロシ</t>
    </rPh>
    <rPh sb="3" eb="6">
      <t>トヨヒラク</t>
    </rPh>
    <rPh sb="6" eb="8">
      <t>フクズミ</t>
    </rPh>
    <rPh sb="9" eb="10">
      <t>ジョウ</t>
    </rPh>
    <rPh sb="11" eb="13">
      <t>チョウメ</t>
    </rPh>
    <phoneticPr fontId="2"/>
  </si>
  <si>
    <t>011-598-8671</t>
    <phoneticPr fontId="3"/>
  </si>
  <si>
    <t>日本調剤大谷地東薬局</t>
    <rPh sb="0" eb="2">
      <t>ニホン</t>
    </rPh>
    <rPh sb="2" eb="4">
      <t>チョウザイ</t>
    </rPh>
    <rPh sb="4" eb="7">
      <t>オオヤチ</t>
    </rPh>
    <rPh sb="7" eb="8">
      <t>ヒガシ</t>
    </rPh>
    <rPh sb="8" eb="10">
      <t>ヤッキョク</t>
    </rPh>
    <phoneticPr fontId="6"/>
  </si>
  <si>
    <t>札幌市厚別区大谷地東２丁目５番１５号</t>
    <phoneticPr fontId="8"/>
  </si>
  <si>
    <t>札幌市中央区南１条西１６丁目１番地</t>
    <rPh sb="15" eb="17">
      <t>バンチ</t>
    </rPh>
    <phoneticPr fontId="6"/>
  </si>
  <si>
    <t>札幌市東区東苗穂６条３丁目６－７</t>
    <rPh sb="3" eb="5">
      <t>ヒガシク</t>
    </rPh>
    <rPh sb="5" eb="8">
      <t>ヒガシナエボ</t>
    </rPh>
    <rPh sb="9" eb="10">
      <t>ジョウ</t>
    </rPh>
    <rPh sb="11" eb="13">
      <t>チョウメ</t>
    </rPh>
    <phoneticPr fontId="8"/>
  </si>
  <si>
    <t>札幌市北区篠路２条４丁目５番１１号メディコアしのろ１階</t>
    <rPh sb="13" eb="14">
      <t>バン</t>
    </rPh>
    <rPh sb="16" eb="17">
      <t>ゴウ</t>
    </rPh>
    <rPh sb="26" eb="27">
      <t>カイ</t>
    </rPh>
    <phoneticPr fontId="6"/>
  </si>
  <si>
    <t>看護クラーク札幌厚別</t>
    <rPh sb="0" eb="2">
      <t>カンゴ</t>
    </rPh>
    <rPh sb="6" eb="10">
      <t>サッポロアツベツ</t>
    </rPh>
    <phoneticPr fontId="8"/>
  </si>
  <si>
    <t>札幌市厚別区厚別西４条２丁目１２番２１号</t>
    <rPh sb="0" eb="3">
      <t>サッポロシ</t>
    </rPh>
    <rPh sb="3" eb="6">
      <t>アツベツク</t>
    </rPh>
    <rPh sb="6" eb="9">
      <t>アツベツニシ</t>
    </rPh>
    <rPh sb="10" eb="11">
      <t>ジョウ</t>
    </rPh>
    <rPh sb="12" eb="14">
      <t>チョウメ</t>
    </rPh>
    <rPh sb="16" eb="17">
      <t>バン</t>
    </rPh>
    <rPh sb="19" eb="20">
      <t>ゴウ</t>
    </rPh>
    <phoneticPr fontId="8"/>
  </si>
  <si>
    <t>011-801-8220</t>
    <phoneticPr fontId="8"/>
  </si>
  <si>
    <t>訪問看護ステーションＧｒｏｗｔｈ</t>
    <rPh sb="0" eb="2">
      <t>ホウモン</t>
    </rPh>
    <rPh sb="2" eb="4">
      <t>カンゴ</t>
    </rPh>
    <phoneticPr fontId="8"/>
  </si>
  <si>
    <t>札幌市中央区南３条西２丁目１－１Ｈ＆Ｂプラザ７Ｆ</t>
    <rPh sb="8" eb="9">
      <t>ジョウ</t>
    </rPh>
    <rPh sb="9" eb="10">
      <t>ニシ</t>
    </rPh>
    <rPh sb="11" eb="13">
      <t>チョウメ</t>
    </rPh>
    <phoneticPr fontId="2"/>
  </si>
  <si>
    <t>011-213-0919</t>
    <phoneticPr fontId="8"/>
  </si>
  <si>
    <t>勤医協札幌ひがし訪問看護ステーション</t>
    <rPh sb="0" eb="3">
      <t>キン</t>
    </rPh>
    <rPh sb="3" eb="5">
      <t>サッポロ</t>
    </rPh>
    <rPh sb="8" eb="10">
      <t>ホウモン</t>
    </rPh>
    <rPh sb="10" eb="12">
      <t>カンゴ</t>
    </rPh>
    <phoneticPr fontId="8"/>
  </si>
  <si>
    <t>011-785-0078</t>
    <phoneticPr fontId="8"/>
  </si>
  <si>
    <t>札幌市東区東苗穂３条１丁目２番１８号</t>
    <rPh sb="14" eb="15">
      <t>バン</t>
    </rPh>
    <rPh sb="17" eb="18">
      <t>ゴウ</t>
    </rPh>
    <phoneticPr fontId="6"/>
  </si>
  <si>
    <t>サツドラ薬局北３３条店</t>
    <rPh sb="4" eb="6">
      <t>ヤッキョク</t>
    </rPh>
    <rPh sb="6" eb="7">
      <t>キタ</t>
    </rPh>
    <rPh sb="9" eb="10">
      <t>ジョウ</t>
    </rPh>
    <rPh sb="10" eb="11">
      <t>テン</t>
    </rPh>
    <phoneticPr fontId="2"/>
  </si>
  <si>
    <t>医療法人きたざわ矯正歯科はならび・かみあわせクリニック</t>
    <rPh sb="0" eb="2">
      <t>イリョウ</t>
    </rPh>
    <rPh sb="2" eb="4">
      <t>ホウジン</t>
    </rPh>
    <rPh sb="8" eb="10">
      <t>キョウセイ</t>
    </rPh>
    <rPh sb="10" eb="12">
      <t>シカ</t>
    </rPh>
    <phoneticPr fontId="6"/>
  </si>
  <si>
    <t>札幌市白石区南郷通１丁目北１－１ＳＴ相馬ビル３Ｆ</t>
    <rPh sb="3" eb="6">
      <t>シロイシク</t>
    </rPh>
    <rPh sb="6" eb="8">
      <t>ナンゴウ</t>
    </rPh>
    <rPh sb="8" eb="9">
      <t>ドオ</t>
    </rPh>
    <rPh sb="10" eb="12">
      <t>チョウメ</t>
    </rPh>
    <rPh sb="12" eb="13">
      <t>キタ</t>
    </rPh>
    <rPh sb="18" eb="20">
      <t>ソウマ</t>
    </rPh>
    <phoneticPr fontId="6"/>
  </si>
  <si>
    <t>斉藤薬局石山通店</t>
    <rPh sb="4" eb="6">
      <t>イシヤマ</t>
    </rPh>
    <rPh sb="6" eb="7">
      <t>ドオリ</t>
    </rPh>
    <rPh sb="7" eb="8">
      <t>テン</t>
    </rPh>
    <phoneticPr fontId="3"/>
  </si>
  <si>
    <t>札幌市中央区南２０条西１１丁目１番３号</t>
    <rPh sb="0" eb="7">
      <t>サッポロシチュウオウクミナミ</t>
    </rPh>
    <rPh sb="9" eb="10">
      <t>ジョウ</t>
    </rPh>
    <rPh sb="10" eb="11">
      <t>ニシ</t>
    </rPh>
    <rPh sb="13" eb="15">
      <t>チョウメ</t>
    </rPh>
    <rPh sb="16" eb="17">
      <t>バン</t>
    </rPh>
    <rPh sb="18" eb="19">
      <t>ゴウ</t>
    </rPh>
    <phoneticPr fontId="6"/>
  </si>
  <si>
    <t>調剤薬局ツルハドラッグ北１０条店</t>
    <rPh sb="0" eb="2">
      <t>ちょうざい</t>
    </rPh>
    <rPh sb="2" eb="4">
      <t>やっきょく</t>
    </rPh>
    <rPh sb="11" eb="12">
      <t>きた</t>
    </rPh>
    <rPh sb="14" eb="15">
      <t>じょう</t>
    </rPh>
    <rPh sb="15" eb="16">
      <t>みせ</t>
    </rPh>
    <phoneticPr fontId="8" type="Hiragana"/>
  </si>
  <si>
    <t>札幌市東区北１０条東５丁目１番４０号</t>
    <rPh sb="14" eb="15">
      <t>バン</t>
    </rPh>
    <rPh sb="17" eb="18">
      <t>ゴウ</t>
    </rPh>
    <phoneticPr fontId="6"/>
  </si>
  <si>
    <t>011-748-6268</t>
    <phoneticPr fontId="8" type="Hiragana"/>
  </si>
  <si>
    <t>有限会社トガシ薬局</t>
    <rPh sb="0" eb="2">
      <t>ユウゲン</t>
    </rPh>
    <rPh sb="2" eb="4">
      <t>カイシャ</t>
    </rPh>
    <rPh sb="7" eb="9">
      <t>ヤッキョク</t>
    </rPh>
    <phoneticPr fontId="3"/>
  </si>
  <si>
    <t>札幌市東区北７条東５丁目１７番地</t>
    <rPh sb="7" eb="8">
      <t>ジョウ</t>
    </rPh>
    <rPh sb="8" eb="9">
      <t>ヒガシ</t>
    </rPh>
    <rPh sb="10" eb="12">
      <t>チョウメ</t>
    </rPh>
    <rPh sb="14" eb="16">
      <t>バンチ</t>
    </rPh>
    <phoneticPr fontId="6"/>
  </si>
  <si>
    <t>011-711-3527</t>
    <phoneticPr fontId="8" type="Hiragana"/>
  </si>
  <si>
    <t>札幌市豊平区平岸７条１４丁目１番３８号</t>
    <rPh sb="15" eb="16">
      <t>バン</t>
    </rPh>
    <rPh sb="18" eb="19">
      <t>ゴウ</t>
    </rPh>
    <phoneticPr fontId="6"/>
  </si>
  <si>
    <t>札幌市白石区本郷通１３丁目南４番２７号ムトウビル１Ｆ</t>
    <rPh sb="15" eb="16">
      <t>バン</t>
    </rPh>
    <rPh sb="18" eb="19">
      <t>ゴウ</t>
    </rPh>
    <phoneticPr fontId="6"/>
  </si>
  <si>
    <t>札幌市中央区北８西１６丁目２８番１２４号</t>
    <rPh sb="0" eb="3">
      <t>サッポロシ</t>
    </rPh>
    <rPh sb="3" eb="6">
      <t>チュウオウク</t>
    </rPh>
    <rPh sb="6" eb="7">
      <t>キタ</t>
    </rPh>
    <rPh sb="8" eb="9">
      <t>ニシ</t>
    </rPh>
    <rPh sb="11" eb="13">
      <t>チョウメ</t>
    </rPh>
    <rPh sb="15" eb="16">
      <t>バン</t>
    </rPh>
    <rPh sb="19" eb="20">
      <t>ゴウ</t>
    </rPh>
    <phoneticPr fontId="8"/>
  </si>
  <si>
    <t>011-612-7763</t>
    <phoneticPr fontId="8"/>
  </si>
  <si>
    <t>札幌市中央区南２１条西１４丁目１番２０号</t>
    <phoneticPr fontId="3"/>
  </si>
  <si>
    <t>きりはな薬局</t>
    <rPh sb="4" eb="6">
      <t>ヤッキョク</t>
    </rPh>
    <phoneticPr fontId="3"/>
  </si>
  <si>
    <t>札幌市北区あいの里１条３丁目４－８</t>
    <phoneticPr fontId="6"/>
  </si>
  <si>
    <t>札幌市北区北１４条西２丁目１－５メルバＮ１４　１Ｆ</t>
    <rPh sb="0" eb="3">
      <t>サッポロシ</t>
    </rPh>
    <rPh sb="3" eb="5">
      <t>キタク</t>
    </rPh>
    <rPh sb="5" eb="6">
      <t>キタ</t>
    </rPh>
    <rPh sb="8" eb="9">
      <t>ジョウ</t>
    </rPh>
    <rPh sb="9" eb="10">
      <t>ニシ</t>
    </rPh>
    <rPh sb="11" eb="13">
      <t>チョウメ</t>
    </rPh>
    <phoneticPr fontId="8"/>
  </si>
  <si>
    <t>011-747-1000</t>
    <phoneticPr fontId="8"/>
  </si>
  <si>
    <t>011-251-1221</t>
    <phoneticPr fontId="8"/>
  </si>
  <si>
    <t>札幌市中央区北１条東１丁目２－３</t>
    <phoneticPr fontId="8"/>
  </si>
  <si>
    <t>ハート薬局北１４条店</t>
    <rPh sb="3" eb="5">
      <t>ヤッキョク</t>
    </rPh>
    <rPh sb="5" eb="6">
      <t>キタ</t>
    </rPh>
    <rPh sb="8" eb="9">
      <t>ジョウ</t>
    </rPh>
    <rPh sb="9" eb="10">
      <t>ミセ</t>
    </rPh>
    <phoneticPr fontId="8"/>
  </si>
  <si>
    <t>時計台記念病院</t>
    <phoneticPr fontId="8"/>
  </si>
  <si>
    <t>札幌市白石区北郷２条１丁目２番４号</t>
    <rPh sb="14" eb="15">
      <t>バン</t>
    </rPh>
    <rPh sb="16" eb="17">
      <t>ゴウ</t>
    </rPh>
    <phoneticPr fontId="6"/>
  </si>
  <si>
    <t>札幌市西区八軒１条西２丁目６－１２－２階</t>
    <rPh sb="8" eb="9">
      <t>ジョウ</t>
    </rPh>
    <rPh sb="9" eb="10">
      <t>ニシ</t>
    </rPh>
    <rPh sb="11" eb="13">
      <t>チョウメ</t>
    </rPh>
    <rPh sb="19" eb="20">
      <t>カイ</t>
    </rPh>
    <phoneticPr fontId="2"/>
  </si>
  <si>
    <t>サツドラ薬局北８条店</t>
    <rPh sb="4" eb="6">
      <t>ヤッキョク</t>
    </rPh>
    <rPh sb="6" eb="7">
      <t>キタ</t>
    </rPh>
    <rPh sb="8" eb="9">
      <t>ジョウ</t>
    </rPh>
    <rPh sb="9" eb="10">
      <t>ミセ</t>
    </rPh>
    <phoneticPr fontId="8"/>
  </si>
  <si>
    <t>札幌市東区北８条東４丁目１番２０号</t>
    <rPh sb="7" eb="8">
      <t>ジョウ</t>
    </rPh>
    <rPh sb="8" eb="9">
      <t>ヒガシ</t>
    </rPh>
    <rPh sb="10" eb="12">
      <t>チョウメ</t>
    </rPh>
    <rPh sb="13" eb="14">
      <t>バン</t>
    </rPh>
    <rPh sb="16" eb="17">
      <t>ゴウ</t>
    </rPh>
    <phoneticPr fontId="6"/>
  </si>
  <si>
    <t>011-299-1330</t>
    <phoneticPr fontId="6"/>
  </si>
  <si>
    <t>医療法人美脳札幌美しが丘脳神経外科病院</t>
    <rPh sb="0" eb="2">
      <t>イリョウ</t>
    </rPh>
    <rPh sb="2" eb="4">
      <t>ホウジン</t>
    </rPh>
    <rPh sb="4" eb="5">
      <t>ビ</t>
    </rPh>
    <rPh sb="5" eb="6">
      <t>ノウ</t>
    </rPh>
    <rPh sb="6" eb="9">
      <t>サッポロウツク</t>
    </rPh>
    <rPh sb="11" eb="12">
      <t>オカ</t>
    </rPh>
    <rPh sb="12" eb="19">
      <t>ノウシンケイゲカビョウイン</t>
    </rPh>
    <phoneticPr fontId="8"/>
  </si>
  <si>
    <t>札幌市清田区真栄４条５丁目１９－１９</t>
    <rPh sb="0" eb="3">
      <t>サッポロシ</t>
    </rPh>
    <rPh sb="3" eb="6">
      <t>キヨタク</t>
    </rPh>
    <rPh sb="6" eb="8">
      <t>シンエイ</t>
    </rPh>
    <rPh sb="9" eb="10">
      <t>ジョウ</t>
    </rPh>
    <rPh sb="11" eb="13">
      <t>チョウメ</t>
    </rPh>
    <phoneticPr fontId="8"/>
  </si>
  <si>
    <t>011-558-2200</t>
    <phoneticPr fontId="8"/>
  </si>
  <si>
    <t>脳神経外科</t>
    <rPh sb="0" eb="5">
      <t>ノウシンケイゲカ</t>
    </rPh>
    <phoneticPr fontId="6"/>
  </si>
  <si>
    <t>あおぞら薬局ことに</t>
    <rPh sb="4" eb="6">
      <t>ヤッキョク</t>
    </rPh>
    <phoneticPr fontId="12"/>
  </si>
  <si>
    <t>札幌市西区八軒２条西４丁目１番５号</t>
    <rPh sb="0" eb="3">
      <t>サッポロシ</t>
    </rPh>
    <rPh sb="3" eb="5">
      <t>ニシク</t>
    </rPh>
    <rPh sb="5" eb="7">
      <t>ハチケン</t>
    </rPh>
    <rPh sb="8" eb="9">
      <t>ジョウ</t>
    </rPh>
    <rPh sb="9" eb="10">
      <t>ニシ</t>
    </rPh>
    <rPh sb="11" eb="13">
      <t>チョウメ</t>
    </rPh>
    <rPh sb="14" eb="15">
      <t>バン</t>
    </rPh>
    <rPh sb="16" eb="17">
      <t>ゴウ</t>
    </rPh>
    <phoneticPr fontId="12"/>
  </si>
  <si>
    <t>011-213-7581</t>
    <phoneticPr fontId="8"/>
  </si>
  <si>
    <t>訪問看護ステーションシンシア</t>
    <rPh sb="0" eb="4">
      <t>ホウモンカンゴ</t>
    </rPh>
    <phoneticPr fontId="8"/>
  </si>
  <si>
    <t>札幌市西区琴似４条３丁目３－６</t>
    <rPh sb="0" eb="3">
      <t>サッポロシ</t>
    </rPh>
    <rPh sb="3" eb="5">
      <t>ニシク</t>
    </rPh>
    <rPh sb="5" eb="7">
      <t>コトニ</t>
    </rPh>
    <rPh sb="8" eb="9">
      <t>ジョウ</t>
    </rPh>
    <rPh sb="10" eb="12">
      <t>チョウメ</t>
    </rPh>
    <phoneticPr fontId="8"/>
  </si>
  <si>
    <t>011-600-2263</t>
    <phoneticPr fontId="8"/>
  </si>
  <si>
    <t>札幌市厚別区大谷地東１丁目１番１号</t>
    <rPh sb="14" eb="15">
      <t>バン</t>
    </rPh>
    <rPh sb="16" eb="17">
      <t>ゴウ</t>
    </rPh>
    <phoneticPr fontId="6"/>
  </si>
  <si>
    <t>札幌市手稲区星置１条４丁目２番１２号</t>
    <rPh sb="14" eb="15">
      <t>バン</t>
    </rPh>
    <rPh sb="17" eb="18">
      <t>ゴウ</t>
    </rPh>
    <phoneticPr fontId="6"/>
  </si>
  <si>
    <t>オンライン薬局西岡店</t>
    <rPh sb="5" eb="7">
      <t>ヤッキョク</t>
    </rPh>
    <rPh sb="7" eb="9">
      <t>ニシオカ</t>
    </rPh>
    <rPh sb="9" eb="10">
      <t>テン</t>
    </rPh>
    <phoneticPr fontId="8"/>
  </si>
  <si>
    <t>札幌市豊平区西岡３条６丁目８－６</t>
    <rPh sb="0" eb="3">
      <t>サッポロシ</t>
    </rPh>
    <rPh sb="3" eb="6">
      <t>トヨヒラク</t>
    </rPh>
    <rPh sb="6" eb="8">
      <t>ニシオカ</t>
    </rPh>
    <rPh sb="9" eb="10">
      <t>ジョウ</t>
    </rPh>
    <rPh sb="11" eb="13">
      <t>チョウメ</t>
    </rPh>
    <phoneticPr fontId="8"/>
  </si>
  <si>
    <t>札幌市北区北２３条西５丁目２－３１Ｊビル１Ｆ</t>
    <rPh sb="0" eb="3">
      <t>サッポロシ</t>
    </rPh>
    <rPh sb="3" eb="5">
      <t>キタク</t>
    </rPh>
    <rPh sb="5" eb="6">
      <t>キタ</t>
    </rPh>
    <rPh sb="8" eb="9">
      <t>ジョウ</t>
    </rPh>
    <rPh sb="9" eb="10">
      <t>ニシ</t>
    </rPh>
    <rPh sb="11" eb="13">
      <t>チョウメ</t>
    </rPh>
    <phoneticPr fontId="8"/>
  </si>
  <si>
    <t>011-708-0360</t>
    <phoneticPr fontId="8"/>
  </si>
  <si>
    <t>札幌市東区東苗穂５条１丁目１１番１号</t>
    <rPh sb="0" eb="3">
      <t>サッポロシ</t>
    </rPh>
    <rPh sb="3" eb="5">
      <t>ヒガシク</t>
    </rPh>
    <rPh sb="5" eb="6">
      <t>ヒガシ</t>
    </rPh>
    <rPh sb="6" eb="8">
      <t>ナエボ</t>
    </rPh>
    <rPh sb="9" eb="10">
      <t>ジョウ</t>
    </rPh>
    <rPh sb="11" eb="13">
      <t>チョウメ</t>
    </rPh>
    <rPh sb="15" eb="16">
      <t>バン</t>
    </rPh>
    <rPh sb="17" eb="18">
      <t>ゴウ</t>
    </rPh>
    <phoneticPr fontId="8"/>
  </si>
  <si>
    <t>ナカジマ薬局ひばりが丘店</t>
    <rPh sb="4" eb="6">
      <t>ヤッキョク</t>
    </rPh>
    <rPh sb="10" eb="11">
      <t>オカ</t>
    </rPh>
    <rPh sb="11" eb="12">
      <t>テン</t>
    </rPh>
    <phoneticPr fontId="2"/>
  </si>
  <si>
    <t>札幌市厚別区厚別中央２条２丁目２－３ひばりが丘ドクタータウン１階</t>
    <rPh sb="0" eb="3">
      <t>サッポロシ</t>
    </rPh>
    <rPh sb="3" eb="6">
      <t>アツベツク</t>
    </rPh>
    <rPh sb="6" eb="8">
      <t>アツベツ</t>
    </rPh>
    <rPh sb="8" eb="10">
      <t>チュウオウ</t>
    </rPh>
    <rPh sb="11" eb="12">
      <t>ジョウ</t>
    </rPh>
    <rPh sb="13" eb="15">
      <t>チョウメ</t>
    </rPh>
    <rPh sb="22" eb="23">
      <t>オカ</t>
    </rPh>
    <rPh sb="31" eb="32">
      <t>カイ</t>
    </rPh>
    <phoneticPr fontId="2"/>
  </si>
  <si>
    <t>011-887-7430</t>
    <phoneticPr fontId="3"/>
  </si>
  <si>
    <t>医療法人大地真駒内外来プラザ</t>
    <rPh sb="0" eb="2">
      <t>イリョウ</t>
    </rPh>
    <rPh sb="2" eb="4">
      <t>ホウジン</t>
    </rPh>
    <rPh sb="4" eb="6">
      <t>ダイチ</t>
    </rPh>
    <rPh sb="6" eb="9">
      <t>マコマナイ</t>
    </rPh>
    <rPh sb="9" eb="11">
      <t>ガイライ</t>
    </rPh>
    <phoneticPr fontId="6"/>
  </si>
  <si>
    <t>札幌市南区石山東１丁目４番２７号</t>
    <rPh sb="12" eb="13">
      <t>バン</t>
    </rPh>
    <rPh sb="15" eb="16">
      <t>ゴウ</t>
    </rPh>
    <phoneticPr fontId="6"/>
  </si>
  <si>
    <t>クライマーなえぼ薬局</t>
    <phoneticPr fontId="6"/>
  </si>
  <si>
    <t>札幌市東区北５条東１１丁目１６番１０</t>
    <rPh sb="5" eb="6">
      <t>キタ</t>
    </rPh>
    <rPh sb="7" eb="8">
      <t>ジョウ</t>
    </rPh>
    <rPh sb="8" eb="9">
      <t>ヒガシ</t>
    </rPh>
    <rPh sb="11" eb="13">
      <t>チョウメ</t>
    </rPh>
    <rPh sb="15" eb="16">
      <t>バン</t>
    </rPh>
    <phoneticPr fontId="6"/>
  </si>
  <si>
    <t>ライフケアＳＭＢ訪問看護ステーション札幌</t>
    <rPh sb="8" eb="10">
      <t>ホウモン</t>
    </rPh>
    <rPh sb="10" eb="12">
      <t>カンゴ</t>
    </rPh>
    <rPh sb="18" eb="20">
      <t>サッポロ</t>
    </rPh>
    <phoneticPr fontId="8"/>
  </si>
  <si>
    <t>札幌市東区北８条東４丁目１番５号</t>
    <phoneticPr fontId="6"/>
  </si>
  <si>
    <t>011-792-1211</t>
  </si>
  <si>
    <t>在宅医療センター小石川</t>
    <rPh sb="0" eb="2">
      <t>ザイタク</t>
    </rPh>
    <rPh sb="2" eb="4">
      <t>イリョウ</t>
    </rPh>
    <rPh sb="8" eb="11">
      <t>コイシカワ</t>
    </rPh>
    <phoneticPr fontId="8"/>
  </si>
  <si>
    <t>011-214-0777</t>
    <phoneticPr fontId="8"/>
  </si>
  <si>
    <t>あおば薬局屯田店</t>
  </si>
  <si>
    <t>札幌市北区屯田７条３丁目１０番１６号</t>
    <rPh sb="14" eb="15">
      <t>バン</t>
    </rPh>
    <rPh sb="17" eb="18">
      <t>ゴウ</t>
    </rPh>
    <phoneticPr fontId="8"/>
  </si>
  <si>
    <t>011-776-1111</t>
    <phoneticPr fontId="8"/>
  </si>
  <si>
    <t>クルミ薬局桑園店</t>
    <rPh sb="3" eb="5">
      <t>ヤッキョク</t>
    </rPh>
    <rPh sb="5" eb="7">
      <t>ソウエン</t>
    </rPh>
    <rPh sb="7" eb="8">
      <t>テン</t>
    </rPh>
    <phoneticPr fontId="6"/>
  </si>
  <si>
    <t>札幌市中央区北１０条西２０丁目１番７号</t>
    <rPh sb="0" eb="3">
      <t>サッポロシ</t>
    </rPh>
    <rPh sb="3" eb="6">
      <t>チュウオウク</t>
    </rPh>
    <rPh sb="6" eb="7">
      <t>キタ</t>
    </rPh>
    <rPh sb="9" eb="10">
      <t>ジョウ</t>
    </rPh>
    <rPh sb="10" eb="11">
      <t>ニシ</t>
    </rPh>
    <rPh sb="13" eb="15">
      <t>チョウメ</t>
    </rPh>
    <rPh sb="16" eb="17">
      <t>バン</t>
    </rPh>
    <rPh sb="18" eb="19">
      <t>ゴウ</t>
    </rPh>
    <phoneticPr fontId="6"/>
  </si>
  <si>
    <t>011-688-7400</t>
  </si>
  <si>
    <t>札幌市西区八軒２条西４丁目１番１号</t>
    <rPh sb="14" eb="15">
      <t>バン</t>
    </rPh>
    <rPh sb="16" eb="17">
      <t>ゴウ</t>
    </rPh>
    <phoneticPr fontId="6"/>
  </si>
  <si>
    <t>札幌市中央区南１条西１６丁目１番２４６号ＡＮＮＥＸレーベンビル１Ｆ</t>
    <phoneticPr fontId="3"/>
  </si>
  <si>
    <t>札幌市東区北５条東１１丁目１６番１号</t>
    <rPh sb="0" eb="3">
      <t>サッポロシ</t>
    </rPh>
    <rPh sb="3" eb="5">
      <t>ヒガシク</t>
    </rPh>
    <rPh sb="5" eb="6">
      <t>キタ</t>
    </rPh>
    <rPh sb="7" eb="8">
      <t>ジョウ</t>
    </rPh>
    <rPh sb="8" eb="9">
      <t>ヒガシ</t>
    </rPh>
    <rPh sb="11" eb="13">
      <t>チョウメ</t>
    </rPh>
    <rPh sb="15" eb="16">
      <t>バン</t>
    </rPh>
    <rPh sb="17" eb="18">
      <t>ゴウ</t>
    </rPh>
    <phoneticPr fontId="6"/>
  </si>
  <si>
    <t>札幌市東区北３２条東９丁目１番８号小規模療養ホーム小石川参番館</t>
    <rPh sb="0" eb="3">
      <t>サッポロシ</t>
    </rPh>
    <rPh sb="3" eb="5">
      <t>ヒガシク</t>
    </rPh>
    <rPh sb="5" eb="6">
      <t>キタ</t>
    </rPh>
    <rPh sb="8" eb="9">
      <t>ジョウ</t>
    </rPh>
    <rPh sb="9" eb="10">
      <t>ヒガシ</t>
    </rPh>
    <rPh sb="11" eb="12">
      <t>チョウ</t>
    </rPh>
    <rPh sb="12" eb="13">
      <t>モク</t>
    </rPh>
    <rPh sb="14" eb="15">
      <t>バン</t>
    </rPh>
    <rPh sb="16" eb="17">
      <t>ゴウ</t>
    </rPh>
    <rPh sb="17" eb="20">
      <t>ショウキボ</t>
    </rPh>
    <rPh sb="20" eb="22">
      <t>リョウヨウ</t>
    </rPh>
    <rPh sb="25" eb="28">
      <t>コイシカワ</t>
    </rPh>
    <rPh sb="28" eb="29">
      <t>サン</t>
    </rPh>
    <rPh sb="29" eb="31">
      <t>バンカン</t>
    </rPh>
    <phoneticPr fontId="3"/>
  </si>
  <si>
    <t>ライド薬局</t>
    <phoneticPr fontId="8"/>
  </si>
  <si>
    <t>札幌市中央区北７条西１５丁目２８番１１号中央カクマンビル１階</t>
    <rPh sb="16" eb="17">
      <t>バン</t>
    </rPh>
    <rPh sb="19" eb="20">
      <t>ゴウ</t>
    </rPh>
    <rPh sb="29" eb="30">
      <t>カイ</t>
    </rPh>
    <phoneticPr fontId="6"/>
  </si>
  <si>
    <t>北区ひまわり薬局</t>
    <phoneticPr fontId="8"/>
  </si>
  <si>
    <t>札幌市北区新琴似１０条２丁目１番１０号</t>
    <phoneticPr fontId="8"/>
  </si>
  <si>
    <t>011-768-2301</t>
  </si>
  <si>
    <t>札幌市西区西野３条９丁目１０番３８号</t>
    <rPh sb="14" eb="15">
      <t>バン</t>
    </rPh>
    <rPh sb="17" eb="18">
      <t>ゴウ</t>
    </rPh>
    <phoneticPr fontId="6"/>
  </si>
  <si>
    <t>札幌市東区苗穂町４丁目１－４３－１０２号</t>
    <rPh sb="19" eb="20">
      <t>ゴウ</t>
    </rPh>
    <phoneticPr fontId="3"/>
  </si>
  <si>
    <t>011-790-7711</t>
    <phoneticPr fontId="8" type="Hiragana"/>
  </si>
  <si>
    <t>ナカジマ薬局山鼻店</t>
    <rPh sb="4" eb="6">
      <t>ヤッキョク</t>
    </rPh>
    <rPh sb="6" eb="8">
      <t>ヤマハナ</t>
    </rPh>
    <rPh sb="8" eb="9">
      <t>テン</t>
    </rPh>
    <phoneticPr fontId="2"/>
  </si>
  <si>
    <t>札幌市中央区南１９条西８丁目１－１８</t>
    <rPh sb="0" eb="3">
      <t>サッポロシ</t>
    </rPh>
    <rPh sb="3" eb="6">
      <t>チュウオウク</t>
    </rPh>
    <rPh sb="6" eb="7">
      <t>ミナミ</t>
    </rPh>
    <rPh sb="9" eb="10">
      <t>ジョウ</t>
    </rPh>
    <rPh sb="10" eb="11">
      <t>ニシ</t>
    </rPh>
    <rPh sb="12" eb="14">
      <t>チョウメ</t>
    </rPh>
    <phoneticPr fontId="2"/>
  </si>
  <si>
    <t>011-215-1431</t>
    <phoneticPr fontId="3"/>
  </si>
  <si>
    <t>011-801-2201</t>
    <phoneticPr fontId="6"/>
  </si>
  <si>
    <t>医療法人社団宮の森矯正歯科クリニック</t>
    <rPh sb="0" eb="6">
      <t>イリョウホウジンシャダン</t>
    </rPh>
    <rPh sb="6" eb="9">
      <t>ミヤノモリ</t>
    </rPh>
    <rPh sb="9" eb="13">
      <t>キョウセイシカ</t>
    </rPh>
    <phoneticPr fontId="6"/>
  </si>
  <si>
    <t>札幌市中央区北５条西２６丁目１－７ベンビル２階</t>
    <rPh sb="22" eb="23">
      <t>カイ</t>
    </rPh>
    <phoneticPr fontId="6"/>
  </si>
  <si>
    <t>リジョン薬局厚別</t>
    <rPh sb="4" eb="6">
      <t>ヤッキョク</t>
    </rPh>
    <rPh sb="6" eb="8">
      <t>アツベツ</t>
    </rPh>
    <phoneticPr fontId="6"/>
  </si>
  <si>
    <t>札幌市白石区東札幌６条６丁目５番３９号</t>
    <rPh sb="0" eb="3">
      <t>サッポロシ</t>
    </rPh>
    <rPh sb="3" eb="6">
      <t>シロイシク</t>
    </rPh>
    <rPh sb="6" eb="9">
      <t>ヒガシサッポロ</t>
    </rPh>
    <rPh sb="10" eb="11">
      <t>ジョウ</t>
    </rPh>
    <rPh sb="12" eb="14">
      <t>チョウメ</t>
    </rPh>
    <rPh sb="15" eb="16">
      <t>バン</t>
    </rPh>
    <rPh sb="18" eb="19">
      <t>ゴウ</t>
    </rPh>
    <phoneticPr fontId="2"/>
  </si>
  <si>
    <t>調剤薬局ツルハドラッグ手稲前田６条店</t>
    <rPh sb="0" eb="2">
      <t>チョウザイ</t>
    </rPh>
    <rPh sb="2" eb="4">
      <t>ヤッキョク</t>
    </rPh>
    <rPh sb="11" eb="13">
      <t>テイネ</t>
    </rPh>
    <rPh sb="13" eb="15">
      <t>マエダ</t>
    </rPh>
    <rPh sb="16" eb="17">
      <t>ジョウ</t>
    </rPh>
    <rPh sb="17" eb="18">
      <t>テン</t>
    </rPh>
    <phoneticPr fontId="6"/>
  </si>
  <si>
    <t>札幌市手稲区前田６条６丁目１番７号</t>
    <rPh sb="0" eb="3">
      <t>サッポロシ</t>
    </rPh>
    <rPh sb="3" eb="6">
      <t>テイネク</t>
    </rPh>
    <rPh sb="6" eb="8">
      <t>マエダ</t>
    </rPh>
    <rPh sb="9" eb="10">
      <t>ジョウ</t>
    </rPh>
    <rPh sb="11" eb="13">
      <t>チョウメ</t>
    </rPh>
    <rPh sb="14" eb="15">
      <t>バン</t>
    </rPh>
    <rPh sb="16" eb="17">
      <t>ゴウ</t>
    </rPh>
    <phoneticPr fontId="6"/>
  </si>
  <si>
    <t>011-699-1368</t>
    <phoneticPr fontId="6"/>
  </si>
  <si>
    <t>札幌市東区北２４条東１５丁目４番１６号元町大坂ビル１Ｆ</t>
    <rPh sb="0" eb="3">
      <t>サッポロシ</t>
    </rPh>
    <rPh sb="3" eb="5">
      <t>ヒガシク</t>
    </rPh>
    <rPh sb="5" eb="6">
      <t>キタ</t>
    </rPh>
    <rPh sb="8" eb="9">
      <t>ジョウ</t>
    </rPh>
    <rPh sb="9" eb="10">
      <t>ヒガシ</t>
    </rPh>
    <rPh sb="12" eb="14">
      <t>チョウメ</t>
    </rPh>
    <rPh sb="15" eb="16">
      <t>バン</t>
    </rPh>
    <rPh sb="18" eb="19">
      <t>ゴウ</t>
    </rPh>
    <phoneticPr fontId="8"/>
  </si>
  <si>
    <t>訪問看護ステーションケアライズ</t>
    <rPh sb="0" eb="4">
      <t>ホウモンカンゴ</t>
    </rPh>
    <phoneticPr fontId="8"/>
  </si>
  <si>
    <t>011-826-6032</t>
    <phoneticPr fontId="8"/>
  </si>
  <si>
    <t>札幌市白石区南郷通２１丁目南５－３９南郷２１メディカルビル１Ｆ</t>
    <rPh sb="0" eb="3">
      <t>サッポロシ</t>
    </rPh>
    <rPh sb="3" eb="6">
      <t>シロイシク</t>
    </rPh>
    <rPh sb="6" eb="8">
      <t>ナンゴウ</t>
    </rPh>
    <rPh sb="8" eb="9">
      <t>ドオリ</t>
    </rPh>
    <rPh sb="11" eb="13">
      <t>チョウメ</t>
    </rPh>
    <rPh sb="13" eb="14">
      <t>ミナミ</t>
    </rPh>
    <phoneticPr fontId="8"/>
  </si>
  <si>
    <t>久末　千尋</t>
    <rPh sb="0" eb="2">
      <t>ヒサスエ</t>
    </rPh>
    <rPh sb="3" eb="5">
      <t>チヒロ</t>
    </rPh>
    <phoneticPr fontId="6"/>
  </si>
  <si>
    <t>在宅ケア薬局</t>
  </si>
  <si>
    <t>札幌市西区二十四軒４条２丁目９－２</t>
    <rPh sb="0" eb="3">
      <t>サッポロシ</t>
    </rPh>
    <rPh sb="3" eb="5">
      <t>ニシク</t>
    </rPh>
    <rPh sb="5" eb="9">
      <t>ニジュウヨンケン</t>
    </rPh>
    <rPh sb="10" eb="11">
      <t>ジョウ</t>
    </rPh>
    <rPh sb="12" eb="14">
      <t>チョウメ</t>
    </rPh>
    <phoneticPr fontId="8"/>
  </si>
  <si>
    <t>011-624-7560</t>
  </si>
  <si>
    <t>櫛部　周平</t>
    <rPh sb="0" eb="2">
      <t>クシベ</t>
    </rPh>
    <rPh sb="3" eb="5">
      <t>シュウヘイ</t>
    </rPh>
    <phoneticPr fontId="8"/>
  </si>
  <si>
    <t>アイン薬局西岡第一店</t>
    <rPh sb="5" eb="7">
      <t>ニシオカ</t>
    </rPh>
    <rPh sb="7" eb="9">
      <t>ダイイチ</t>
    </rPh>
    <rPh sb="9" eb="10">
      <t>テン</t>
    </rPh>
    <phoneticPr fontId="6"/>
  </si>
  <si>
    <t>札幌市豊平区西岡３条６丁目８番３号</t>
    <rPh sb="0" eb="3">
      <t>サッポロシ</t>
    </rPh>
    <rPh sb="3" eb="6">
      <t>トヨヒラク</t>
    </rPh>
    <rPh sb="6" eb="8">
      <t>ニシオカ</t>
    </rPh>
    <rPh sb="9" eb="10">
      <t>ジョウ</t>
    </rPh>
    <rPh sb="11" eb="13">
      <t>チョウメ</t>
    </rPh>
    <rPh sb="14" eb="15">
      <t>バン</t>
    </rPh>
    <rPh sb="16" eb="17">
      <t>ゴウ</t>
    </rPh>
    <phoneticPr fontId="6"/>
  </si>
  <si>
    <t>011-887-0721</t>
    <phoneticPr fontId="6"/>
  </si>
  <si>
    <t>訪問看護ステーションふもとばし</t>
    <rPh sb="0" eb="2">
      <t>ホウモン</t>
    </rPh>
    <rPh sb="2" eb="4">
      <t>カンゴ</t>
    </rPh>
    <phoneticPr fontId="2"/>
  </si>
  <si>
    <t>訪問看護ステーションシュエット</t>
    <rPh sb="0" eb="4">
      <t>ホウモンカンゴ</t>
    </rPh>
    <phoneticPr fontId="8"/>
  </si>
  <si>
    <t>札幌市白石区栄通１８丁目５－４５ライブビル３０２号</t>
    <rPh sb="0" eb="3">
      <t>サッポロシ</t>
    </rPh>
    <rPh sb="3" eb="6">
      <t>シロイシク</t>
    </rPh>
    <rPh sb="6" eb="8">
      <t>サカエドオリ</t>
    </rPh>
    <rPh sb="10" eb="12">
      <t>チョウメ</t>
    </rPh>
    <rPh sb="24" eb="25">
      <t>ゴウ</t>
    </rPh>
    <phoneticPr fontId="8"/>
  </si>
  <si>
    <t>011-856-6502</t>
    <phoneticPr fontId="8"/>
  </si>
  <si>
    <t>札幌市中央区南１条西１３丁目３１７番２４</t>
    <rPh sb="0" eb="3">
      <t>サッポロシ</t>
    </rPh>
    <rPh sb="3" eb="6">
      <t>チュウオウク</t>
    </rPh>
    <rPh sb="6" eb="7">
      <t>ミナミ</t>
    </rPh>
    <rPh sb="8" eb="9">
      <t>ジョウ</t>
    </rPh>
    <rPh sb="9" eb="10">
      <t>ニシ</t>
    </rPh>
    <rPh sb="12" eb="14">
      <t>チョウメ</t>
    </rPh>
    <rPh sb="17" eb="18">
      <t>バン</t>
    </rPh>
    <phoneticPr fontId="6"/>
  </si>
  <si>
    <t>調剤薬局ツルハドラッグ平岸店</t>
    <rPh sb="0" eb="2">
      <t>チョウザイ</t>
    </rPh>
    <rPh sb="2" eb="4">
      <t>ヤッキョク</t>
    </rPh>
    <rPh sb="11" eb="13">
      <t>ヒラギシ</t>
    </rPh>
    <rPh sb="13" eb="14">
      <t>テン</t>
    </rPh>
    <phoneticPr fontId="8"/>
  </si>
  <si>
    <t>札幌市豊平区平岸３条３丁目６番１号</t>
    <rPh sb="0" eb="3">
      <t>サッポロシ</t>
    </rPh>
    <rPh sb="3" eb="6">
      <t>トヨヒラク</t>
    </rPh>
    <rPh sb="6" eb="8">
      <t>ヒラギシ</t>
    </rPh>
    <rPh sb="9" eb="10">
      <t>ジョウ</t>
    </rPh>
    <rPh sb="11" eb="13">
      <t>チョウメ</t>
    </rPh>
    <rPh sb="14" eb="15">
      <t>バン</t>
    </rPh>
    <rPh sb="16" eb="17">
      <t>ゴウ</t>
    </rPh>
    <phoneticPr fontId="8"/>
  </si>
  <si>
    <t>011-842-1000</t>
    <phoneticPr fontId="3"/>
  </si>
  <si>
    <t>札幌市西区西野２条１丁目２－１３－１０１</t>
    <phoneticPr fontId="6"/>
  </si>
  <si>
    <t>011-837-9628</t>
  </si>
  <si>
    <t>なの花薬局札幌南１条店</t>
    <rPh sb="2" eb="3">
      <t>ハナ</t>
    </rPh>
    <rPh sb="3" eb="5">
      <t>ヤッキョク</t>
    </rPh>
    <rPh sb="5" eb="7">
      <t>サッポロ</t>
    </rPh>
    <rPh sb="7" eb="8">
      <t>ミナミ</t>
    </rPh>
    <rPh sb="9" eb="10">
      <t>ジョウ</t>
    </rPh>
    <rPh sb="10" eb="11">
      <t>テン</t>
    </rPh>
    <phoneticPr fontId="8"/>
  </si>
  <si>
    <t>札幌市西区西野３条１０丁目９－２３</t>
    <rPh sb="0" eb="3">
      <t>サッポロシ</t>
    </rPh>
    <rPh sb="3" eb="5">
      <t>ニシク</t>
    </rPh>
    <rPh sb="5" eb="7">
      <t>ニシノ</t>
    </rPh>
    <rPh sb="8" eb="9">
      <t>ジョウ</t>
    </rPh>
    <rPh sb="11" eb="13">
      <t>チョウメ</t>
    </rPh>
    <phoneticPr fontId="2"/>
  </si>
  <si>
    <t>ニック札幌センター薬局</t>
    <phoneticPr fontId="6"/>
  </si>
  <si>
    <t>札幌市白石区東札幌２条５丁目９－１５コーポラス丸亀１Ｆ１０号</t>
    <rPh sb="0" eb="2">
      <t>サッポロ</t>
    </rPh>
    <rPh sb="2" eb="3">
      <t>シ</t>
    </rPh>
    <rPh sb="3" eb="5">
      <t>シロイシ</t>
    </rPh>
    <rPh sb="5" eb="6">
      <t>ク</t>
    </rPh>
    <rPh sb="6" eb="9">
      <t>ヒガシサッポロ</t>
    </rPh>
    <rPh sb="10" eb="11">
      <t>ジョウ</t>
    </rPh>
    <rPh sb="12" eb="14">
      <t>チョウメ</t>
    </rPh>
    <rPh sb="23" eb="25">
      <t>マルガメ</t>
    </rPh>
    <rPh sb="29" eb="30">
      <t>ゴウ</t>
    </rPh>
    <phoneticPr fontId="8"/>
  </si>
  <si>
    <t>011-827-1235</t>
    <phoneticPr fontId="3"/>
  </si>
  <si>
    <t>日本調剤大谷地薬局</t>
    <phoneticPr fontId="8"/>
  </si>
  <si>
    <t>011-893-1673</t>
  </si>
  <si>
    <t>011-867-0277</t>
    <phoneticPr fontId="8"/>
  </si>
  <si>
    <t>看護クラーク札幌北</t>
    <rPh sb="0" eb="2">
      <t>カンゴ</t>
    </rPh>
    <rPh sb="6" eb="8">
      <t>サッポロ</t>
    </rPh>
    <rPh sb="8" eb="9">
      <t>キタ</t>
    </rPh>
    <phoneticPr fontId="8"/>
  </si>
  <si>
    <t>札幌市東区北３２条東１丁目６－１０</t>
    <rPh sb="0" eb="5">
      <t>サッポロシヒガシク</t>
    </rPh>
    <rPh sb="5" eb="6">
      <t>キタ</t>
    </rPh>
    <rPh sb="8" eb="9">
      <t>ジョウ</t>
    </rPh>
    <rPh sb="9" eb="10">
      <t>ヒガシ</t>
    </rPh>
    <rPh sb="11" eb="13">
      <t>チョウメ</t>
    </rPh>
    <phoneticPr fontId="8"/>
  </si>
  <si>
    <t>訪問看護ステーションあみえる</t>
    <rPh sb="0" eb="4">
      <t>ホウモンカンゴ</t>
    </rPh>
    <phoneticPr fontId="8"/>
  </si>
  <si>
    <t>札幌市北区新琴似９条５丁目３－６宝徳マンション１０２</t>
    <rPh sb="0" eb="3">
      <t>サッポロシ</t>
    </rPh>
    <rPh sb="3" eb="5">
      <t>キタク</t>
    </rPh>
    <rPh sb="5" eb="8">
      <t>シンコトニ</t>
    </rPh>
    <rPh sb="9" eb="10">
      <t>ジョウ</t>
    </rPh>
    <rPh sb="11" eb="13">
      <t>チョウメ</t>
    </rPh>
    <rPh sb="16" eb="17">
      <t>タカラ</t>
    </rPh>
    <rPh sb="17" eb="18">
      <t>トク</t>
    </rPh>
    <phoneticPr fontId="8"/>
  </si>
  <si>
    <t>011-500-2871</t>
    <phoneticPr fontId="8"/>
  </si>
  <si>
    <t>りんご調剤薬局西宮の沢店</t>
    <rPh sb="3" eb="7">
      <t>ちょうざいやっきょく</t>
    </rPh>
    <rPh sb="7" eb="8">
      <t>にし</t>
    </rPh>
    <rPh sb="8" eb="9">
      <t>みや</t>
    </rPh>
    <rPh sb="10" eb="12">
      <t>さわてん</t>
    </rPh>
    <phoneticPr fontId="8" type="Hiragana"/>
  </si>
  <si>
    <t>札幌市手稲区西宮の沢２条４丁目１番６号</t>
    <rPh sb="0" eb="6">
      <t>サッポロシテイネク</t>
    </rPh>
    <rPh sb="6" eb="8">
      <t>ニシミヤ</t>
    </rPh>
    <rPh sb="9" eb="10">
      <t>サワ</t>
    </rPh>
    <rPh sb="11" eb="12">
      <t>ジョウ</t>
    </rPh>
    <rPh sb="13" eb="15">
      <t>チョウメ</t>
    </rPh>
    <rPh sb="16" eb="17">
      <t>バン</t>
    </rPh>
    <rPh sb="18" eb="19">
      <t>ゴウ</t>
    </rPh>
    <phoneticPr fontId="6"/>
  </si>
  <si>
    <t>011-590-0231</t>
    <phoneticPr fontId="8" type="Hiragana"/>
  </si>
  <si>
    <t>ご近助ナースリハビリステーション札幌</t>
    <rPh sb="1" eb="2">
      <t>チカ</t>
    </rPh>
    <rPh sb="2" eb="3">
      <t>スケ</t>
    </rPh>
    <rPh sb="16" eb="18">
      <t>サッポロ</t>
    </rPh>
    <phoneticPr fontId="8"/>
  </si>
  <si>
    <t>011-215-8925</t>
    <phoneticPr fontId="8"/>
  </si>
  <si>
    <t>れんげ薬局札幌厚別店</t>
    <rPh sb="3" eb="5">
      <t>ヤッキョク</t>
    </rPh>
    <rPh sb="5" eb="9">
      <t>サッポロアツベツ</t>
    </rPh>
    <rPh sb="9" eb="10">
      <t>テン</t>
    </rPh>
    <phoneticPr fontId="8"/>
  </si>
  <si>
    <t>札幌市厚別区厚別北５条５丁目１－６</t>
    <rPh sb="0" eb="3">
      <t>サッポロシ</t>
    </rPh>
    <rPh sb="3" eb="6">
      <t>アツベツク</t>
    </rPh>
    <rPh sb="6" eb="9">
      <t>アツベツキタ</t>
    </rPh>
    <rPh sb="10" eb="11">
      <t>ジョウ</t>
    </rPh>
    <rPh sb="12" eb="14">
      <t>チョウメ</t>
    </rPh>
    <phoneticPr fontId="8"/>
  </si>
  <si>
    <t>011-895-2301</t>
    <phoneticPr fontId="8"/>
  </si>
  <si>
    <t>アイン薬局西２８丁目店</t>
    <rPh sb="3" eb="5">
      <t>ヤッキョク</t>
    </rPh>
    <rPh sb="5" eb="6">
      <t>ニシ</t>
    </rPh>
    <rPh sb="8" eb="10">
      <t>チョウメ</t>
    </rPh>
    <rPh sb="10" eb="11">
      <t>テン</t>
    </rPh>
    <phoneticPr fontId="8"/>
  </si>
  <si>
    <t>011-676-4972</t>
    <phoneticPr fontId="8"/>
  </si>
  <si>
    <t>札幌市中央区北２条西２８丁目１番２６号エストラーダ円山１Ｆ</t>
    <rPh sb="0" eb="3">
      <t>サッポロシ</t>
    </rPh>
    <rPh sb="3" eb="6">
      <t>チュウオウク</t>
    </rPh>
    <rPh sb="6" eb="7">
      <t>キタ</t>
    </rPh>
    <rPh sb="8" eb="9">
      <t>ジョウ</t>
    </rPh>
    <rPh sb="9" eb="10">
      <t>ニシ</t>
    </rPh>
    <rPh sb="12" eb="14">
      <t>チョウメ</t>
    </rPh>
    <rPh sb="15" eb="16">
      <t>バン</t>
    </rPh>
    <rPh sb="18" eb="19">
      <t>ゴウ</t>
    </rPh>
    <rPh sb="25" eb="27">
      <t>マルヤマ</t>
    </rPh>
    <phoneticPr fontId="12"/>
  </si>
  <si>
    <t>札幌市中央区南９条西６丁目１番２３号</t>
    <rPh sb="14" eb="15">
      <t>バン</t>
    </rPh>
    <rPh sb="17" eb="18">
      <t>ゴウ</t>
    </rPh>
    <phoneticPr fontId="6"/>
  </si>
  <si>
    <t>訪問看護ステーションあかり</t>
    <rPh sb="0" eb="4">
      <t>ホウモンカンゴ</t>
    </rPh>
    <phoneticPr fontId="2"/>
  </si>
  <si>
    <t>札幌市中央区南２０条西９丁目２－２</t>
    <rPh sb="0" eb="3">
      <t>サッポロシ</t>
    </rPh>
    <rPh sb="3" eb="6">
      <t>チュウオウク</t>
    </rPh>
    <rPh sb="9" eb="10">
      <t>ジョウ</t>
    </rPh>
    <rPh sb="10" eb="11">
      <t>ニシ</t>
    </rPh>
    <rPh sb="12" eb="14">
      <t>チョウメ</t>
    </rPh>
    <phoneticPr fontId="2"/>
  </si>
  <si>
    <t>011-776-6681</t>
    <phoneticPr fontId="8"/>
  </si>
  <si>
    <t>調剤薬局ツルハドラッグ北４条店</t>
    <rPh sb="0" eb="2">
      <t>チョウザイ</t>
    </rPh>
    <rPh sb="2" eb="4">
      <t>ヤッキョク</t>
    </rPh>
    <rPh sb="11" eb="12">
      <t>キタ</t>
    </rPh>
    <rPh sb="13" eb="15">
      <t>ジョウテン</t>
    </rPh>
    <phoneticPr fontId="8"/>
  </si>
  <si>
    <t>札幌市中央区北４条西１８丁目８－１プレミアムガーデン北円山１階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</si>
  <si>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011-213-9332</t>
    <phoneticPr fontId="3"/>
  </si>
  <si>
    <t>ツルハＮ４薬局</t>
    <rPh sb="5" eb="7">
      <t>ヤッキョク</t>
    </rPh>
    <phoneticPr fontId="8"/>
  </si>
  <si>
    <t>札幌市中央区北４条西１８丁目８－１プレミアムガーデン北円山２階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</si>
  <si>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011-215-7268</t>
    <phoneticPr fontId="3"/>
  </si>
  <si>
    <t>011-598-6437</t>
    <phoneticPr fontId="3"/>
  </si>
  <si>
    <t>あみや薬局</t>
    <phoneticPr fontId="8"/>
  </si>
  <si>
    <t>011-781-1228</t>
  </si>
  <si>
    <t>ピリカ北２５条薬局</t>
    <rPh sb="3" eb="4">
      <t>キタ</t>
    </rPh>
    <rPh sb="6" eb="7">
      <t>ジョウ</t>
    </rPh>
    <rPh sb="7" eb="9">
      <t>ヤッキョク</t>
    </rPh>
    <phoneticPr fontId="3"/>
  </si>
  <si>
    <t>札幌市北区北２５条西８丁目１－３</t>
    <rPh sb="0" eb="5">
      <t>サッポロシキタク</t>
    </rPh>
    <rPh sb="5" eb="6">
      <t>キタ</t>
    </rPh>
    <rPh sb="8" eb="9">
      <t>ジョウ</t>
    </rPh>
    <rPh sb="9" eb="10">
      <t>ニシ</t>
    </rPh>
    <rPh sb="11" eb="13">
      <t>チョウメ</t>
    </rPh>
    <phoneticPr fontId="3"/>
  </si>
  <si>
    <t>011-708-8515</t>
    <phoneticPr fontId="3"/>
  </si>
  <si>
    <t>ピリカ手稲薬局</t>
    <rPh sb="3" eb="7">
      <t>テイネヤッキョク</t>
    </rPh>
    <phoneticPr fontId="3"/>
  </si>
  <si>
    <t>札幌市手稲区前田６条９丁目２－２</t>
    <rPh sb="0" eb="6">
      <t>サッポロシテイネク</t>
    </rPh>
    <rPh sb="6" eb="8">
      <t>マエダ</t>
    </rPh>
    <rPh sb="9" eb="10">
      <t>ジョウ</t>
    </rPh>
    <rPh sb="11" eb="13">
      <t>チョウメ</t>
    </rPh>
    <phoneticPr fontId="3"/>
  </si>
  <si>
    <t>011-684-9550</t>
    <phoneticPr fontId="3"/>
  </si>
  <si>
    <t>アルファ調剤薬局平岸中央店</t>
    <rPh sb="8" eb="10">
      <t>ヒラギシ</t>
    </rPh>
    <rPh sb="10" eb="13">
      <t>チュウオウテン</t>
    </rPh>
    <phoneticPr fontId="2"/>
  </si>
  <si>
    <t>011-827-7755</t>
    <phoneticPr fontId="6"/>
  </si>
  <si>
    <t>訪問看護・リハビリテーションセンターななかまど中央</t>
    <rPh sb="0" eb="4">
      <t>ホウモンカンゴ</t>
    </rPh>
    <rPh sb="23" eb="25">
      <t>チュウオウ</t>
    </rPh>
    <phoneticPr fontId="8"/>
  </si>
  <si>
    <t>札幌市中央区宮の森２条５丁目１－１３</t>
    <rPh sb="0" eb="3">
      <t>サッポロシ</t>
    </rPh>
    <rPh sb="3" eb="6">
      <t>チュウオウク</t>
    </rPh>
    <rPh sb="6" eb="7">
      <t>ミヤ</t>
    </rPh>
    <rPh sb="8" eb="9">
      <t>モリ</t>
    </rPh>
    <rPh sb="10" eb="11">
      <t>ジョウ</t>
    </rPh>
    <rPh sb="12" eb="14">
      <t>チョウメ</t>
    </rPh>
    <phoneticPr fontId="8"/>
  </si>
  <si>
    <t>011-624-6210</t>
    <phoneticPr fontId="3"/>
  </si>
  <si>
    <t>メールアドレス</t>
    <phoneticPr fontId="3"/>
  </si>
  <si>
    <t>担当者</t>
    <rPh sb="0" eb="3">
      <t>タントウシャ</t>
    </rPh>
    <phoneticPr fontId="3"/>
  </si>
  <si>
    <t>確認日</t>
    <rPh sb="0" eb="3">
      <t>カクニンビ</t>
    </rPh>
    <phoneticPr fontId="3"/>
  </si>
  <si>
    <t>kitazawa-ortho@ace.ocn.ne.jp</t>
    <phoneticPr fontId="3"/>
  </si>
  <si>
    <t>北澤慎一</t>
    <phoneticPr fontId="3"/>
  </si>
  <si>
    <t>kishida@sc-h.or.jp</t>
    <phoneticPr fontId="3"/>
  </si>
  <si>
    <t>岸田　正</t>
    <phoneticPr fontId="3"/>
  </si>
  <si>
    <t>egamidc@agate.plala.or.jp</t>
    <phoneticPr fontId="3"/>
  </si>
  <si>
    <t>理事長　江上史倫</t>
    <phoneticPr fontId="3"/>
  </si>
  <si>
    <t>weiss@wine.plala.or.jp</t>
    <phoneticPr fontId="3"/>
  </si>
  <si>
    <t>髙橋　雅一</t>
    <phoneticPr fontId="3"/>
  </si>
  <si>
    <t>y-sano@teine-uro.or.jp</t>
    <phoneticPr fontId="3"/>
  </si>
  <si>
    <t>医事課　佐野優子</t>
    <phoneticPr fontId="3"/>
  </si>
  <si>
    <t>mdc-tk@satutoku.jp</t>
    <phoneticPr fontId="3"/>
  </si>
  <si>
    <t>赤井　さとみ</t>
    <phoneticPr fontId="3"/>
  </si>
  <si>
    <t>info@otsubo-dental.com</t>
    <phoneticPr fontId="3"/>
  </si>
  <si>
    <t>大坪弘人</t>
    <phoneticPr fontId="3"/>
  </si>
  <si>
    <t>kotoorth@fides.dti.ne.jp</t>
    <phoneticPr fontId="3"/>
  </si>
  <si>
    <t>古藤智</t>
    <phoneticPr fontId="3"/>
  </si>
  <si>
    <t>pihnattsu.asai@forest.ocn.ne.jp</t>
    <phoneticPr fontId="3"/>
  </si>
  <si>
    <t>本庄　圭太、三浦　綾</t>
    <phoneticPr fontId="3"/>
  </si>
  <si>
    <t>co.naka@estate.ocn.ne.jp</t>
    <phoneticPr fontId="3"/>
  </si>
  <si>
    <t>管理薬剤師　中村峰夫</t>
    <phoneticPr fontId="3"/>
  </si>
  <si>
    <t>maresapporo@yahoo.co.jp</t>
    <phoneticPr fontId="8"/>
  </si>
  <si>
    <t>管理薬剤師　山本篤志</t>
    <phoneticPr fontId="8"/>
  </si>
  <si>
    <t>horoka.pharm@gmail.com</t>
    <phoneticPr fontId="8"/>
  </si>
  <si>
    <t>大内かおり</t>
    <phoneticPr fontId="8"/>
  </si>
  <si>
    <t>sa003ek@nakajima-phar.co.jp</t>
    <phoneticPr fontId="3"/>
  </si>
  <si>
    <t>廣田</t>
    <phoneticPr fontId="3"/>
  </si>
  <si>
    <t>asuka@titan.ocn.ne.jp</t>
    <phoneticPr fontId="3"/>
  </si>
  <si>
    <t>長谷川　厚美</t>
    <phoneticPr fontId="3"/>
  </si>
  <si>
    <t>p1452tp@tsuruha.co.jp</t>
    <phoneticPr fontId="3"/>
  </si>
  <si>
    <t>管理薬剤師：深田　ちなみ</t>
    <phoneticPr fontId="3"/>
  </si>
  <si>
    <t>糸井 寛之</t>
    <phoneticPr fontId="3"/>
  </si>
  <si>
    <t>minami4@clione-p.jp</t>
    <phoneticPr fontId="3"/>
  </si>
  <si>
    <t>f.kudo@hnmedic.jp</t>
    <phoneticPr fontId="3"/>
  </si>
  <si>
    <t>工藤　文雄</t>
    <phoneticPr fontId="3"/>
  </si>
  <si>
    <t>y.sawazaki@inazumi.or.jp</t>
    <phoneticPr fontId="3"/>
  </si>
  <si>
    <t>医事課　澤崎</t>
    <phoneticPr fontId="3"/>
  </si>
  <si>
    <t>utsukushigaoka-pharm@estate.ocn.ne.jp</t>
    <phoneticPr fontId="3"/>
  </si>
  <si>
    <t>佐伯里美</t>
    <phoneticPr fontId="3"/>
  </si>
  <si>
    <t>dream-s@medi-ate.jp</t>
    <phoneticPr fontId="3"/>
  </si>
  <si>
    <t>小林</t>
    <phoneticPr fontId="3"/>
  </si>
  <si>
    <t>marinpajp@yahoo.co.jp</t>
    <phoneticPr fontId="8"/>
  </si>
  <si>
    <t>ミネユキ　シンゴ</t>
    <phoneticPr fontId="8"/>
  </si>
  <si>
    <t>ishiyama-3110ph@amail.plala.or.jp</t>
    <phoneticPr fontId="8"/>
  </si>
  <si>
    <t>五十嵐　忍</t>
    <phoneticPr fontId="8"/>
  </si>
  <si>
    <t>teineekimae@frontier-web.jp</t>
    <phoneticPr fontId="8"/>
  </si>
  <si>
    <t>樋口　由美</t>
    <phoneticPr fontId="8"/>
  </si>
  <si>
    <t>midori-yakkyoku@kg7.so-net.ne.jp</t>
    <phoneticPr fontId="8"/>
  </si>
  <si>
    <t>田中　雅朗</t>
    <phoneticPr fontId="8"/>
  </si>
  <si>
    <t>ain459@ainj.co.jp</t>
    <phoneticPr fontId="8"/>
  </si>
  <si>
    <t>松島宣雄</t>
    <phoneticPr fontId="8"/>
  </si>
  <si>
    <t>湯浅 謙太郎</t>
    <phoneticPr fontId="8"/>
  </si>
  <si>
    <t>nozominokusuri@wave.plala.or.jp</t>
    <phoneticPr fontId="8"/>
  </si>
  <si>
    <t>上月敏雄</t>
    <phoneticPr fontId="8"/>
  </si>
  <si>
    <t>hanabusa-nishino@bz03.plala.or.jp</t>
    <phoneticPr fontId="8"/>
  </si>
  <si>
    <t>国安　芙美</t>
    <phoneticPr fontId="8"/>
  </si>
  <si>
    <t>motomachi-green@estate.ocn.ne.jp</t>
    <phoneticPr fontId="8"/>
  </si>
  <si>
    <t>徳永　尭</t>
    <phoneticPr fontId="8"/>
  </si>
  <si>
    <t>k-hokkou-13@hokutakehd.jp</t>
    <phoneticPr fontId="8"/>
  </si>
  <si>
    <t>薬局長・小川梨沙</t>
    <phoneticPr fontId="8"/>
  </si>
  <si>
    <t>tenpo1767@tsuruha.co.jp</t>
    <phoneticPr fontId="8"/>
  </si>
  <si>
    <t>中村多妃子</t>
    <phoneticPr fontId="8"/>
  </si>
  <si>
    <t>yuuki@ph-asami.co.jp</t>
    <phoneticPr fontId="3"/>
  </si>
  <si>
    <t>代表取締役　坂田　祐樹</t>
    <phoneticPr fontId="3"/>
  </si>
  <si>
    <t>mituba@corecom.jp</t>
    <phoneticPr fontId="3"/>
  </si>
  <si>
    <t>阿部 賢一</t>
    <phoneticPr fontId="3"/>
  </si>
  <si>
    <t>teine2020@yahoo.co.jp</t>
    <phoneticPr fontId="3"/>
  </si>
  <si>
    <t>佐々木</t>
    <phoneticPr fontId="3"/>
  </si>
  <si>
    <t>beside_kocoro@ab.auone-net.jp</t>
    <phoneticPr fontId="8"/>
  </si>
  <si>
    <t>新山　奈緒（にいやまなお）</t>
    <phoneticPr fontId="8"/>
  </si>
  <si>
    <t>izumi@hnsmhp.or.jp</t>
    <phoneticPr fontId="3"/>
  </si>
  <si>
    <t>山本正大（事務）</t>
    <phoneticPr fontId="3"/>
  </si>
  <si>
    <t>tomioka@arrow.ocn.ne.jp</t>
    <phoneticPr fontId="8"/>
  </si>
  <si>
    <t>山木　亜美</t>
    <phoneticPr fontId="8"/>
  </si>
  <si>
    <t>smyrq540@yahoo.co.jp</t>
    <phoneticPr fontId="3"/>
  </si>
  <si>
    <t>大森嵩</t>
    <phoneticPr fontId="3"/>
  </si>
  <si>
    <t>jp-kikus@nicho.co.jp</t>
    <phoneticPr fontId="3"/>
  </si>
  <si>
    <t>井上　晋</t>
    <phoneticPr fontId="3"/>
  </si>
  <si>
    <t>flower.tetsuya@nifty.com</t>
    <phoneticPr fontId="3"/>
  </si>
  <si>
    <t>渡辺　徹哉</t>
    <phoneticPr fontId="3"/>
  </si>
  <si>
    <t>lifecare@tcs-international.jp</t>
    <phoneticPr fontId="3"/>
  </si>
  <si>
    <t>管理者　原田高至</t>
    <phoneticPr fontId="3"/>
  </si>
  <si>
    <t>info.gokinjo-hokan@nexd.jp</t>
    <phoneticPr fontId="3"/>
  </si>
  <si>
    <t>佐藤寛悟（管理者</t>
    <phoneticPr fontId="3"/>
  </si>
  <si>
    <t>apusss@mb.infosnow.ne.jp</t>
    <phoneticPr fontId="3"/>
  </si>
  <si>
    <t>齊藤誠一</t>
    <phoneticPr fontId="3"/>
  </si>
  <si>
    <t>100-mb10iji5@mail.hosp.go.jp</t>
    <phoneticPr fontId="8"/>
  </si>
  <si>
    <t>黒島　雄大</t>
    <phoneticPr fontId="8"/>
  </si>
  <si>
    <t>静間　崇史/秋田　史恵</t>
    <phoneticPr fontId="3"/>
  </si>
  <si>
    <t>elf@m-rs.jp</t>
    <phoneticPr fontId="8"/>
  </si>
  <si>
    <t>管理薬剤師　亀田　誠子</t>
    <phoneticPr fontId="8"/>
  </si>
  <si>
    <t>ao-yakkyoku@cg8.so-net.ne.jp
ao-yakkyoku@outlook.com</t>
    <phoneticPr fontId="8"/>
  </si>
  <si>
    <t>高村美樹（タカムラミキ）</t>
    <phoneticPr fontId="8"/>
  </si>
  <si>
    <t>akebono@frontier-web.jp</t>
    <phoneticPr fontId="3"/>
  </si>
  <si>
    <t>河合　広樹</t>
    <phoneticPr fontId="3"/>
  </si>
  <si>
    <t>ohashi@online-ph.jp</t>
    <phoneticPr fontId="3"/>
  </si>
  <si>
    <t>大橋陽介</t>
    <phoneticPr fontId="3"/>
  </si>
  <si>
    <t>ain048@ainj.co.jp</t>
    <phoneticPr fontId="3"/>
  </si>
  <si>
    <t>吉田圭佑</t>
    <phoneticPr fontId="3"/>
  </si>
  <si>
    <t>p-tonden@sogo-medical.co.jp</t>
    <phoneticPr fontId="8"/>
  </si>
  <si>
    <t>大渕直子</t>
    <phoneticPr fontId="8"/>
  </si>
  <si>
    <t>ringo3@wine.ocn.ne.jp</t>
    <phoneticPr fontId="3"/>
  </si>
  <si>
    <t>笹島望美</t>
    <phoneticPr fontId="3"/>
  </si>
  <si>
    <t>heartmotomachi@lily.ocn.ne.jp</t>
    <phoneticPr fontId="3"/>
  </si>
  <si>
    <t>坂元　弘明</t>
  </si>
  <si>
    <t>nangou_5155@bz01.plala.or.jp</t>
    <phoneticPr fontId="3"/>
  </si>
  <si>
    <t>長井　誠</t>
    <phoneticPr fontId="3"/>
  </si>
  <si>
    <t>imamoto@asabuseikei.or.jp</t>
    <phoneticPr fontId="3"/>
  </si>
  <si>
    <t>今本</t>
    <phoneticPr fontId="3"/>
  </si>
  <si>
    <t>toyo0701.seikei@med.email.ne.jp</t>
    <phoneticPr fontId="3"/>
  </si>
  <si>
    <t>大島</t>
    <phoneticPr fontId="3"/>
  </si>
  <si>
    <t>info-yugen@kitachouzai.jp</t>
    <phoneticPr fontId="8"/>
  </si>
  <si>
    <t>事業管理部　高橋</t>
    <phoneticPr fontId="8"/>
  </si>
  <si>
    <t>jp-sidai@nicho.co.jp</t>
    <phoneticPr fontId="8"/>
  </si>
  <si>
    <t>神　一樹</t>
    <phoneticPr fontId="8"/>
  </si>
  <si>
    <t>tower-ph@voice.ocn.ne.jp</t>
    <phoneticPr fontId="3"/>
  </si>
  <si>
    <t>三島　沙織</t>
    <phoneticPr fontId="3"/>
  </si>
  <si>
    <t>198@ksh.biglobe.ne.jp</t>
    <phoneticPr fontId="8"/>
  </si>
  <si>
    <t>毛戸　伸記</t>
    <phoneticPr fontId="8"/>
  </si>
  <si>
    <t>penesia@swan.ocn.ne.jp</t>
    <phoneticPr fontId="8"/>
  </si>
  <si>
    <t>鈴木　善雄</t>
    <phoneticPr fontId="8"/>
  </si>
  <si>
    <t>reiito219@gmail.com</t>
    <phoneticPr fontId="3"/>
  </si>
  <si>
    <t>伊藤玲</t>
    <phoneticPr fontId="3"/>
  </si>
  <si>
    <t>ekimae@pcal.co.jp</t>
    <phoneticPr fontId="8"/>
  </si>
  <si>
    <t>笹島　康弘</t>
    <phoneticPr fontId="8"/>
  </si>
  <si>
    <t>higashinaebo@frontier-web.jp</t>
    <phoneticPr fontId="8"/>
  </si>
  <si>
    <t>矢萩　智子</t>
    <phoneticPr fontId="8"/>
  </si>
  <si>
    <t>fushiko.y@circus.ocn.ne.jp</t>
    <phoneticPr fontId="8"/>
  </si>
  <si>
    <t>村上　楓奈（または伊藤　孝弘）</t>
    <phoneticPr fontId="8"/>
  </si>
  <si>
    <t>p-toho@cure.ocn.ne.jp</t>
    <phoneticPr fontId="8"/>
  </si>
  <si>
    <t>伊藤</t>
    <phoneticPr fontId="8"/>
  </si>
  <si>
    <t>honbu@nmp-sapporo.net</t>
    <phoneticPr fontId="8"/>
  </si>
  <si>
    <t>庄田和秀（しょうだかずひで）</t>
    <phoneticPr fontId="8"/>
  </si>
  <si>
    <t>hirohara80@mac.com</t>
    <phoneticPr fontId="3"/>
  </si>
  <si>
    <t>原田　浩（院長）</t>
    <phoneticPr fontId="3"/>
  </si>
  <si>
    <t>asabuortho@gmail.com</t>
    <phoneticPr fontId="3"/>
  </si>
  <si>
    <t>河上宗博</t>
    <phoneticPr fontId="3"/>
  </si>
  <si>
    <t>kikusui601@suzuran-ph.jp</t>
    <phoneticPr fontId="3"/>
  </si>
  <si>
    <t>脇早八加</t>
    <phoneticPr fontId="3"/>
  </si>
  <si>
    <t>minami-9ph@sound.ocn.ne.jp</t>
    <phoneticPr fontId="3"/>
  </si>
  <si>
    <t>井上光一</t>
    <phoneticPr fontId="3"/>
  </si>
  <si>
    <t>jp-asou@nicho.co.jp</t>
    <phoneticPr fontId="8"/>
  </si>
  <si>
    <t>五福</t>
    <phoneticPr fontId="8"/>
  </si>
  <si>
    <t>ktra@world.ocn.ne.jp</t>
    <phoneticPr fontId="3"/>
  </si>
  <si>
    <t>松田</t>
    <phoneticPr fontId="3"/>
  </si>
  <si>
    <t>tayu-s@nicho.co.jp</t>
    <phoneticPr fontId="8"/>
  </si>
  <si>
    <t>j7xkctpc@i.softbank.jp</t>
    <phoneticPr fontId="8"/>
  </si>
  <si>
    <t>中山正太郎</t>
    <phoneticPr fontId="8"/>
  </si>
  <si>
    <t>遠藤大輔</t>
  </si>
  <si>
    <t>hsatsuma@megcl.net</t>
    <phoneticPr fontId="3"/>
  </si>
  <si>
    <t>endo.1975.2013@sk-clinic.or.jp</t>
    <phoneticPr fontId="3"/>
  </si>
  <si>
    <t>薩摩　英雄</t>
  </si>
  <si>
    <t>管理者　神田　聡美</t>
  </si>
  <si>
    <t>gohuu_hk@ns-lapin.jp</t>
    <phoneticPr fontId="3"/>
  </si>
  <si>
    <t>五十嵐　利幸</t>
  </si>
  <si>
    <t>igatoshi@plum.ocn.ne.jp</t>
    <phoneticPr fontId="3"/>
  </si>
  <si>
    <t>maruyama@taishinph.co.jp</t>
  </si>
  <si>
    <t>松谷・小川</t>
  </si>
  <si>
    <t>長谷川　良平</t>
  </si>
  <si>
    <t>tenpo1510@tsuruha.co.jp</t>
    <phoneticPr fontId="3"/>
  </si>
  <si>
    <t>代表取締役　難波久子</t>
  </si>
  <si>
    <t>h-nanba@k5.dion.ne.jp</t>
    <phoneticPr fontId="3"/>
  </si>
  <si>
    <t>山崎　孝博</t>
  </si>
  <si>
    <t>jp-nakano@nicho.co.jp</t>
    <phoneticPr fontId="3"/>
  </si>
  <si>
    <t>尾下 公人</t>
  </si>
  <si>
    <t>miracle_sb@hhd-mp.com</t>
    <phoneticPr fontId="3"/>
  </si>
  <si>
    <t>髙橋　拓也</t>
  </si>
  <si>
    <t>tsukisamu.asahi@gmail.com</t>
    <phoneticPr fontId="3"/>
  </si>
  <si>
    <t>医薬事業部店舗管理課　本家　明子</t>
    <phoneticPr fontId="8"/>
  </si>
  <si>
    <t>koudoku@m-uji.com</t>
    <phoneticPr fontId="3"/>
  </si>
  <si>
    <t>半田　麻子</t>
    <phoneticPr fontId="3"/>
  </si>
  <si>
    <t>penguin7@fides.dti.ne.jp</t>
    <phoneticPr fontId="8"/>
  </si>
  <si>
    <t>道関　敦</t>
    <phoneticPr fontId="8"/>
  </si>
  <si>
    <t>miracle_hi@hhd-mp.com</t>
    <phoneticPr fontId="3"/>
  </si>
  <si>
    <t>寺前　知司</t>
    <phoneticPr fontId="3"/>
  </si>
  <si>
    <t>m.fukui@apocreat.co.jp</t>
    <phoneticPr fontId="8"/>
  </si>
  <si>
    <t>福井　正人</t>
    <phoneticPr fontId="8"/>
  </si>
  <si>
    <t>cj@nihon-chemical.co.jp</t>
    <phoneticPr fontId="8"/>
  </si>
  <si>
    <t>渋谷</t>
    <phoneticPr fontId="8"/>
  </si>
  <si>
    <t>miracle_lp@hhd-mp.com</t>
    <phoneticPr fontId="3"/>
  </si>
  <si>
    <t>山崎</t>
    <phoneticPr fontId="3"/>
  </si>
  <si>
    <t>yamanote@ost-japan.com</t>
    <phoneticPr fontId="3"/>
  </si>
  <si>
    <t>佐藤　幸司</t>
    <phoneticPr fontId="3"/>
  </si>
  <si>
    <t>pearl@ost-japan.com</t>
    <phoneticPr fontId="8"/>
  </si>
  <si>
    <t>上ヶ嶋一志</t>
    <phoneticPr fontId="8"/>
  </si>
  <si>
    <t>heiwadori@ost-japan.com</t>
  </si>
  <si>
    <t>山本敦子</t>
    <phoneticPr fontId="3"/>
  </si>
  <si>
    <t>pharma_misono@ost-japan.com</t>
    <phoneticPr fontId="8"/>
  </si>
  <si>
    <t>鷹觜　香奈子（たかのはし）</t>
    <phoneticPr fontId="8"/>
  </si>
  <si>
    <t>higashikariki@shpe.co.jp</t>
    <phoneticPr fontId="3"/>
  </si>
  <si>
    <t>東　渓太</t>
    <phoneticPr fontId="3"/>
  </si>
  <si>
    <t>101-iji-all@mail.hosp.go.jp</t>
  </si>
  <si>
    <t>事務部　企画課　算定・病歴係長</t>
    <phoneticPr fontId="3"/>
  </si>
  <si>
    <t>小林宏樹</t>
    <phoneticPr fontId="3"/>
  </si>
  <si>
    <t>fwiw2162@nifty.com</t>
    <phoneticPr fontId="3"/>
  </si>
  <si>
    <t>桜田明宏</t>
    <phoneticPr fontId="3"/>
  </si>
  <si>
    <t>a221r8bu@alto.ocn.ne.jp</t>
    <phoneticPr fontId="3"/>
  </si>
  <si>
    <t>事務長　田中稔幸</t>
    <phoneticPr fontId="3"/>
  </si>
  <si>
    <t>レイル薬局</t>
    <rPh sb="3" eb="5">
      <t>やっきょく</t>
    </rPh>
    <phoneticPr fontId="8" type="Hiragana"/>
  </si>
  <si>
    <t>札幌市豊平区平岸６条１７丁目１番２号ロイヤルレインボー平岸Ｃ棟１Ｆ</t>
    <rPh sb="0" eb="3">
      <t>サッポロシ</t>
    </rPh>
    <rPh sb="3" eb="6">
      <t>トヨヒラク</t>
    </rPh>
    <rPh sb="6" eb="8">
      <t>ヒラギシ</t>
    </rPh>
    <rPh sb="9" eb="10">
      <t>ジョウ</t>
    </rPh>
    <rPh sb="12" eb="14">
      <t>チョウメ</t>
    </rPh>
    <rPh sb="15" eb="16">
      <t>バン</t>
    </rPh>
    <rPh sb="17" eb="18">
      <t>ゴウ</t>
    </rPh>
    <rPh sb="27" eb="29">
      <t>ヒラギシ</t>
    </rPh>
    <rPh sb="30" eb="31">
      <t>トウ</t>
    </rPh>
    <phoneticPr fontId="8"/>
  </si>
  <si>
    <t>011-826-6610</t>
    <phoneticPr fontId="3"/>
  </si>
  <si>
    <t>訪問看護ステーションあいれもん</t>
    <rPh sb="0" eb="4">
      <t>ホウモンカンゴ</t>
    </rPh>
    <phoneticPr fontId="8"/>
  </si>
  <si>
    <t>連絡先登録</t>
    <rPh sb="0" eb="5">
      <t>レンラクサキトウロク</t>
    </rPh>
    <phoneticPr fontId="3"/>
  </si>
  <si>
    <t>〇</t>
    <phoneticPr fontId="3"/>
  </si>
  <si>
    <t>連絡先登録</t>
    <rPh sb="0" eb="3">
      <t>レンラクサキ</t>
    </rPh>
    <rPh sb="3" eb="5">
      <t>トウロク</t>
    </rPh>
    <phoneticPr fontId="3"/>
  </si>
  <si>
    <t>札幌市豊平区平岸２条８丁目４－１３やなづめメディカルビル１階</t>
    <rPh sb="0" eb="3">
      <t>サッポロシ</t>
    </rPh>
    <rPh sb="3" eb="6">
      <t>トヨヒラク</t>
    </rPh>
    <rPh sb="6" eb="8">
      <t>ヒラギシ</t>
    </rPh>
    <rPh sb="9" eb="10">
      <t>ジョウ</t>
    </rPh>
    <rPh sb="11" eb="13">
      <t>チョウメ</t>
    </rPh>
    <rPh sb="29" eb="30">
      <t>カイ</t>
    </rPh>
    <phoneticPr fontId="2"/>
  </si>
  <si>
    <t>karin@ost-japan.com</t>
    <phoneticPr fontId="8"/>
  </si>
  <si>
    <t>koganetakagi@k8.dion.ne.jp</t>
    <phoneticPr fontId="3"/>
  </si>
  <si>
    <t>金一恵美</t>
    <phoneticPr fontId="3"/>
  </si>
  <si>
    <t>info@8211kyousei.com</t>
    <phoneticPr fontId="3"/>
  </si>
  <si>
    <t>土田康人</t>
    <phoneticPr fontId="3"/>
  </si>
  <si>
    <t>m.kohata@scvc.jp</t>
    <phoneticPr fontId="3"/>
  </si>
  <si>
    <t>医事課　木幡美紀</t>
    <phoneticPr fontId="3"/>
  </si>
  <si>
    <t>imai@odori-kyousei.com</t>
    <phoneticPr fontId="3"/>
  </si>
  <si>
    <t>今井義仁（理事長）</t>
    <phoneticPr fontId="3"/>
  </si>
  <si>
    <t>hamada.atsushi@ims.gr.jp</t>
    <phoneticPr fontId="3"/>
  </si>
  <si>
    <t>医事課　濱田　厚志</t>
    <phoneticPr fontId="3"/>
  </si>
  <si>
    <t>hosui@corecom.jp</t>
    <phoneticPr fontId="8"/>
  </si>
  <si>
    <t>管理薬剤師　西村　真理</t>
    <phoneticPr fontId="8"/>
  </si>
  <si>
    <t>beru@corecom.jp</t>
    <phoneticPr fontId="8"/>
  </si>
  <si>
    <t>藤田</t>
    <phoneticPr fontId="8"/>
  </si>
  <si>
    <t>hassamu@clione-p.jp</t>
    <phoneticPr fontId="8"/>
  </si>
  <si>
    <t>岩城　由香</t>
    <phoneticPr fontId="8"/>
  </si>
  <si>
    <t>ichifuji.teine@camel.plala.or.jp</t>
    <phoneticPr fontId="3"/>
  </si>
  <si>
    <t>山吹　潮音(やまぶき　しおね)</t>
    <phoneticPr fontId="3"/>
  </si>
  <si>
    <t>sapporohatsusamu-ph@aeon.biz</t>
    <phoneticPr fontId="8"/>
  </si>
  <si>
    <t>管理薬剤師 小川美佳</t>
    <phoneticPr fontId="8"/>
  </si>
  <si>
    <t>kaimeidonapo89@rainbow.plala.or.jp</t>
    <phoneticPr fontId="3"/>
  </si>
  <si>
    <t>宮津　奈美</t>
    <phoneticPr fontId="3"/>
  </si>
  <si>
    <t>〇</t>
    <phoneticPr fontId="3"/>
  </si>
  <si>
    <t>teine-nephro.h.official@s7.dion.ne.jp</t>
    <phoneticPr fontId="3"/>
  </si>
  <si>
    <t>向　孝信</t>
    <phoneticPr fontId="3"/>
  </si>
  <si>
    <t>satotake@bz01.plala.or.jp</t>
    <phoneticPr fontId="3"/>
  </si>
  <si>
    <t>佐藤毅彦</t>
    <phoneticPr fontId="3"/>
  </si>
  <si>
    <t>kousei-ph@shore.ocn.ne.jp</t>
    <phoneticPr fontId="8"/>
  </si>
  <si>
    <t>星野　利左子</t>
    <phoneticPr fontId="8"/>
  </si>
  <si>
    <t>miracle_k2@hhd-mp.com</t>
    <phoneticPr fontId="8"/>
  </si>
  <si>
    <t>sp9c5x69@ray.ocn.ne.jp</t>
    <phoneticPr fontId="8"/>
  </si>
  <si>
    <t>成瀬　裕美</t>
    <phoneticPr fontId="8"/>
  </si>
  <si>
    <t>p1207tp@tsuruha.co.jp</t>
    <phoneticPr fontId="8"/>
  </si>
  <si>
    <t>松村</t>
    <phoneticPr fontId="8"/>
  </si>
  <si>
    <t>i-kawakita-p@ymail.plala.or.jp</t>
    <phoneticPr fontId="8"/>
  </si>
  <si>
    <t>木田・清水</t>
    <phoneticPr fontId="8"/>
  </si>
  <si>
    <t>keyaki@shirt.ocn.ne.jp</t>
    <phoneticPr fontId="8"/>
  </si>
  <si>
    <t>長部　克典</t>
    <phoneticPr fontId="8"/>
  </si>
  <si>
    <t>fushiko.m.p@coffee.ocn.ne.jp</t>
    <phoneticPr fontId="8"/>
  </si>
  <si>
    <t>鳴海智子</t>
    <phoneticPr fontId="8"/>
  </si>
  <si>
    <t>sun@ost-japan.com</t>
    <phoneticPr fontId="8"/>
  </si>
  <si>
    <t>小野</t>
    <phoneticPr fontId="8"/>
  </si>
  <si>
    <t>kikyou@ost-japan.com</t>
    <phoneticPr fontId="8"/>
  </si>
  <si>
    <t>中谷（ナカヤ）　航太（コウタ）</t>
    <phoneticPr fontId="8"/>
  </si>
  <si>
    <t>info@m-rs.jp</t>
    <phoneticPr fontId="8"/>
  </si>
  <si>
    <t>宮武</t>
    <phoneticPr fontId="8"/>
  </si>
  <si>
    <t>pharma1350@ph.kokumin.co.jp</t>
    <phoneticPr fontId="8"/>
  </si>
  <si>
    <t>田中　尚子</t>
    <phoneticPr fontId="8"/>
  </si>
  <si>
    <t>fujinofujino716@yahoo.co.jp</t>
    <phoneticPr fontId="8"/>
  </si>
  <si>
    <t>小山　知子（コヤマ　トモコ）</t>
    <phoneticPr fontId="8"/>
  </si>
  <si>
    <t>sapporonaebo-ph@aeon.biz</t>
    <phoneticPr fontId="3"/>
  </si>
  <si>
    <t>砂庭　康子</t>
    <phoneticPr fontId="3"/>
  </si>
  <si>
    <t>arc-ishiyama@ypost.plala.or.jp</t>
    <phoneticPr fontId="3"/>
  </si>
  <si>
    <t>織田朋子</t>
    <phoneticPr fontId="3"/>
  </si>
  <si>
    <t>ain027@ainj.co.jp</t>
    <phoneticPr fontId="3"/>
  </si>
  <si>
    <t>和田　朋子</t>
    <phoneticPr fontId="3"/>
  </si>
  <si>
    <t>east-ph@outlook.com</t>
    <phoneticPr fontId="8"/>
  </si>
  <si>
    <t>西　恵李紗　（にし　えりさ）</t>
    <phoneticPr fontId="8"/>
  </si>
  <si>
    <t>fukuzumi852@yahoo.co.jp</t>
    <phoneticPr fontId="8"/>
  </si>
  <si>
    <t>岸田　亜姫</t>
    <phoneticPr fontId="8"/>
  </si>
  <si>
    <t>info@carefain.com</t>
    <phoneticPr fontId="3"/>
  </si>
  <si>
    <t>櫛部　周平</t>
    <phoneticPr fontId="3"/>
  </si>
  <si>
    <t>honten@2-a.co.jp</t>
    <phoneticPr fontId="3"/>
  </si>
  <si>
    <t>髙橋　克弘</t>
    <phoneticPr fontId="3"/>
  </si>
  <si>
    <t>hoshiokichouzai@nifty.com</t>
    <phoneticPr fontId="8"/>
  </si>
  <si>
    <t>河井　康伸</t>
    <phoneticPr fontId="8"/>
  </si>
  <si>
    <t>k-fushimi-11@hokutakehd.jp</t>
    <phoneticPr fontId="8"/>
  </si>
  <si>
    <t>牧田</t>
    <phoneticPr fontId="8"/>
  </si>
  <si>
    <t>ichimiya138@outlook.com</t>
    <phoneticPr fontId="8"/>
  </si>
  <si>
    <t>山田</t>
    <phoneticPr fontId="8"/>
  </si>
  <si>
    <t>kangosen@yahoo.co.jp</t>
    <phoneticPr fontId="3"/>
  </si>
  <si>
    <t>山上</t>
    <phoneticPr fontId="3"/>
  </si>
  <si>
    <t>E-care@teame-llc.com</t>
    <phoneticPr fontId="8"/>
  </si>
  <si>
    <t>奥村</t>
    <phoneticPr fontId="8"/>
  </si>
  <si>
    <t>laugh2525@lily.ocn.ne.jp</t>
    <phoneticPr fontId="8"/>
  </si>
  <si>
    <t>金子　貴裕</t>
    <phoneticPr fontId="8"/>
  </si>
  <si>
    <t>metro34@aurora.ocn.ne.jp</t>
    <phoneticPr fontId="8"/>
  </si>
  <si>
    <t>管理薬剤師　清水　稔</t>
    <phoneticPr fontId="8"/>
  </si>
  <si>
    <t>morita_kiyota@yahoo.co.jp</t>
    <phoneticPr fontId="8"/>
  </si>
  <si>
    <t>中村　洋一</t>
    <phoneticPr fontId="8"/>
  </si>
  <si>
    <t>ain386@ainj.co.jp</t>
    <phoneticPr fontId="8"/>
  </si>
  <si>
    <t>寺澤徹</t>
    <phoneticPr fontId="8"/>
  </si>
  <si>
    <t>phachosiren@yahoo.co.jp</t>
  </si>
  <si>
    <t>sumikawaokusuri@yahoo.co.jp</t>
    <phoneticPr fontId="3"/>
  </si>
  <si>
    <t>宮崎　厚</t>
    <phoneticPr fontId="3"/>
  </si>
  <si>
    <t>p-scyuou@hokutakehd.jp</t>
    <phoneticPr fontId="3"/>
  </si>
  <si>
    <t>菊池</t>
    <phoneticPr fontId="3"/>
  </si>
  <si>
    <t>dream-kita3jou@water.ocn.ne.jp</t>
    <phoneticPr fontId="8"/>
  </si>
  <si>
    <t>草岡　大樹</t>
    <phoneticPr fontId="8"/>
  </si>
  <si>
    <t>jp-idai@nicho.co.jp</t>
    <phoneticPr fontId="3"/>
  </si>
  <si>
    <t>事務担当：木谷美代子(キタニミヨコ)</t>
    <phoneticPr fontId="3"/>
  </si>
  <si>
    <t>atubetu@keijinkai.or.jp</t>
    <phoneticPr fontId="3"/>
  </si>
  <si>
    <t>管理者　村井昌子</t>
    <phoneticPr fontId="3"/>
  </si>
  <si>
    <t>ami-yell@solways.or.jp</t>
    <phoneticPr fontId="3"/>
  </si>
  <si>
    <t>管理者　岩間　　旭</t>
    <phoneticPr fontId="3"/>
  </si>
  <si>
    <t>sa063sk@nakajima-phar.co.jp</t>
    <phoneticPr fontId="3"/>
  </si>
  <si>
    <t>川田</t>
    <phoneticPr fontId="3"/>
  </si>
  <si>
    <t>前田彩也花</t>
    <phoneticPr fontId="3"/>
  </si>
  <si>
    <t>misono9joh@pcal.co.jp</t>
    <phoneticPr fontId="8"/>
  </si>
  <si>
    <t>山川</t>
    <phoneticPr fontId="8"/>
  </si>
  <si>
    <t>hamanasu-motomati@sea.plala.or.jp</t>
    <phoneticPr fontId="8"/>
  </si>
  <si>
    <t>松田</t>
    <phoneticPr fontId="8"/>
  </si>
  <si>
    <t>011-211-4296</t>
    <phoneticPr fontId="3"/>
  </si>
  <si>
    <t>伊良原　領</t>
    <rPh sb="0" eb="3">
      <t>イラハラ</t>
    </rPh>
    <rPh sb="4" eb="5">
      <t>リョウ</t>
    </rPh>
    <phoneticPr fontId="2"/>
  </si>
  <si>
    <t>豊生会元町総合クリニック</t>
    <rPh sb="0" eb="1">
      <t>ユタカ</t>
    </rPh>
    <rPh sb="1" eb="2">
      <t>ショウ</t>
    </rPh>
    <rPh sb="2" eb="3">
      <t>カイ</t>
    </rPh>
    <rPh sb="3" eb="5">
      <t>モトマチ</t>
    </rPh>
    <rPh sb="5" eb="7">
      <t>ソウゴウ</t>
    </rPh>
    <phoneticPr fontId="6"/>
  </si>
  <si>
    <t>kita17@msnw.co.jp</t>
    <phoneticPr fontId="8"/>
  </si>
  <si>
    <t>奥野</t>
    <phoneticPr fontId="8"/>
  </si>
  <si>
    <t>miracle_kt@hhd-mp.com</t>
    <phoneticPr fontId="8"/>
  </si>
  <si>
    <t>小野寺純也</t>
    <phoneticPr fontId="8"/>
  </si>
  <si>
    <t>misono@pcal.co.jp</t>
    <phoneticPr fontId="8"/>
  </si>
  <si>
    <t>佐藤　敬子</t>
    <phoneticPr fontId="8"/>
  </si>
  <si>
    <t>p1766tp@tsuruha.co.jp</t>
    <phoneticPr fontId="8"/>
  </si>
  <si>
    <t>鹿島亜美</t>
    <phoneticPr fontId="8"/>
  </si>
  <si>
    <t>houmon@kouwakai.or.jp</t>
    <phoneticPr fontId="8"/>
  </si>
  <si>
    <t>管理者　石川恭子</t>
    <phoneticPr fontId="8"/>
  </si>
  <si>
    <t>塚本
道場</t>
    <phoneticPr fontId="3"/>
  </si>
  <si>
    <t>cen-tsukisamu@clear.ocn.ne.jp</t>
    <phoneticPr fontId="3"/>
  </si>
  <si>
    <t>石川　貴章</t>
    <phoneticPr fontId="3"/>
  </si>
  <si>
    <t>nishi20@clione-p.jp</t>
    <phoneticPr fontId="3"/>
  </si>
  <si>
    <t>加我　久美子</t>
    <phoneticPr fontId="3"/>
  </si>
  <si>
    <t>watanabe.apotheke@gmail.com</t>
    <phoneticPr fontId="3"/>
  </si>
  <si>
    <t>渡邊佳志</t>
    <phoneticPr fontId="3"/>
  </si>
  <si>
    <t>m-inoue@momiji-ns.co.jp</t>
    <phoneticPr fontId="3"/>
  </si>
  <si>
    <t>井上　政和</t>
    <phoneticPr fontId="3"/>
  </si>
  <si>
    <t>札幌市清田区平岡５条１丁目５－１</t>
    <rPh sb="6" eb="8">
      <t>ヒラオカ</t>
    </rPh>
    <rPh sb="9" eb="10">
      <t>ジョウ</t>
    </rPh>
    <rPh sb="11" eb="13">
      <t>チョウメ</t>
    </rPh>
    <phoneticPr fontId="6"/>
  </si>
  <si>
    <t>kitago@hyper.ocn.ne.jp</t>
    <phoneticPr fontId="8"/>
  </si>
  <si>
    <t>森山</t>
    <phoneticPr fontId="8"/>
  </si>
  <si>
    <t>info@machicom-hkd.co.jp</t>
    <phoneticPr fontId="3"/>
  </si>
  <si>
    <t>小六真千子</t>
    <phoneticPr fontId="3"/>
  </si>
  <si>
    <t>札幌市厚別区厚別中央３条１丁目１２番２８号長谷川第２ビル２階</t>
    <rPh sb="0" eb="3">
      <t>サッポロシ</t>
    </rPh>
    <rPh sb="3" eb="6">
      <t>アツベツク</t>
    </rPh>
    <rPh sb="6" eb="10">
      <t>アツベツチュウオウ</t>
    </rPh>
    <rPh sb="11" eb="12">
      <t>ジョウ</t>
    </rPh>
    <rPh sb="13" eb="15">
      <t>チョウメ</t>
    </rPh>
    <rPh sb="17" eb="18">
      <t>バン</t>
    </rPh>
    <rPh sb="20" eb="21">
      <t>ゴウ</t>
    </rPh>
    <rPh sb="21" eb="24">
      <t>ハセガワ</t>
    </rPh>
    <rPh sb="24" eb="25">
      <t>ダイ</t>
    </rPh>
    <rPh sb="29" eb="30">
      <t>カイ</t>
    </rPh>
    <phoneticPr fontId="6"/>
  </si>
  <si>
    <t>011-807-5855</t>
    <phoneticPr fontId="11"/>
  </si>
  <si>
    <t>札幌椿看護ステーション</t>
    <rPh sb="0" eb="2">
      <t>サッポロ</t>
    </rPh>
    <rPh sb="2" eb="3">
      <t>ツバキ</t>
    </rPh>
    <rPh sb="3" eb="5">
      <t>カンゴ</t>
    </rPh>
    <phoneticPr fontId="8"/>
  </si>
  <si>
    <t>iji@nire.or.jp</t>
    <phoneticPr fontId="8"/>
  </si>
  <si>
    <t>医事課　小野まどか</t>
    <phoneticPr fontId="8"/>
  </si>
  <si>
    <t>sapporo24ken@msnw.co.jp</t>
    <phoneticPr fontId="8"/>
  </si>
  <si>
    <t>山澤隆太郎</t>
    <phoneticPr fontId="8"/>
  </si>
  <si>
    <t>sapporomoiwa@sakura.kraft-net.co.jp</t>
    <phoneticPr fontId="3"/>
  </si>
  <si>
    <t>藤﨑　真努佳</t>
    <phoneticPr fontId="3"/>
  </si>
  <si>
    <t>harunouta@koharubi.jp</t>
    <phoneticPr fontId="8"/>
  </si>
  <si>
    <t>所長　池田ひろみ</t>
    <phoneticPr fontId="8"/>
  </si>
  <si>
    <t>tanakadai1955@gmail.com</t>
    <phoneticPr fontId="3"/>
  </si>
  <si>
    <t>田中大順</t>
    <phoneticPr fontId="3"/>
  </si>
  <si>
    <t>tsukigizawa-sho@keijinkai.or.jp</t>
    <phoneticPr fontId="3"/>
  </si>
  <si>
    <t>総務課　槻木澤</t>
    <phoneticPr fontId="3"/>
  </si>
  <si>
    <t>sapporoyamahanaminami@sakura.kraft-net.co.jp</t>
    <phoneticPr fontId="8"/>
  </si>
  <si>
    <t>竹田　菜夏</t>
  </si>
  <si>
    <t>アナベル訪問看護ステーション</t>
    <rPh sb="4" eb="6">
      <t>ホウモン</t>
    </rPh>
    <rPh sb="6" eb="8">
      <t>カンゴ</t>
    </rPh>
    <phoneticPr fontId="8"/>
  </si>
  <si>
    <t>札幌市白石区栄通２丁目８－２６－２階</t>
    <rPh sb="0" eb="3">
      <t>サッポロシ</t>
    </rPh>
    <rPh sb="3" eb="6">
      <t>シロイシク</t>
    </rPh>
    <rPh sb="6" eb="8">
      <t>サカエドオリ</t>
    </rPh>
    <rPh sb="9" eb="11">
      <t>チョウメ</t>
    </rPh>
    <rPh sb="17" eb="18">
      <t>カイ</t>
    </rPh>
    <phoneticPr fontId="8"/>
  </si>
  <si>
    <t>011-827-9981</t>
    <phoneticPr fontId="3"/>
  </si>
  <si>
    <t>fu-zaitaku@nakajima-phar.co.jp</t>
    <phoneticPr fontId="8"/>
  </si>
  <si>
    <t>松永茉奈実</t>
    <phoneticPr fontId="8"/>
  </si>
  <si>
    <t>hayato-asano@kkr-smc.com</t>
    <phoneticPr fontId="8"/>
  </si>
  <si>
    <t>総務課　浅野</t>
    <phoneticPr fontId="8"/>
  </si>
  <si>
    <t>変更内容</t>
    <rPh sb="0" eb="2">
      <t>ヘンコウ</t>
    </rPh>
    <rPh sb="2" eb="4">
      <t>ナイヨウ</t>
    </rPh>
    <phoneticPr fontId="8"/>
  </si>
  <si>
    <t>変更前</t>
    <rPh sb="0" eb="3">
      <t>ヘンコウマエ</t>
    </rPh>
    <phoneticPr fontId="8"/>
  </si>
  <si>
    <t>変更後</t>
    <rPh sb="0" eb="2">
      <t>ヘンコウ</t>
    </rPh>
    <rPh sb="2" eb="3">
      <t>アト</t>
    </rPh>
    <phoneticPr fontId="8"/>
  </si>
  <si>
    <t>変更日</t>
    <rPh sb="0" eb="2">
      <t>ヘンコウ</t>
    </rPh>
    <rPh sb="2" eb="3">
      <t>ヒ</t>
    </rPh>
    <phoneticPr fontId="8"/>
  </si>
  <si>
    <t>届出日</t>
    <rPh sb="0" eb="1">
      <t>トドケ</t>
    </rPh>
    <rPh sb="1" eb="2">
      <t>デ</t>
    </rPh>
    <rPh sb="2" eb="3">
      <t>ヒ</t>
    </rPh>
    <phoneticPr fontId="8"/>
  </si>
  <si>
    <t>変更チェック</t>
    <rPh sb="0" eb="2">
      <t>ヘンコウ</t>
    </rPh>
    <phoneticPr fontId="3"/>
  </si>
  <si>
    <t>プルダウン用</t>
    <rPh sb="5" eb="6">
      <t>ヨウ</t>
    </rPh>
    <phoneticPr fontId="8"/>
  </si>
  <si>
    <t>変更チェック</t>
    <rPh sb="0" eb="2">
      <t>ヘンコウ</t>
    </rPh>
    <phoneticPr fontId="8"/>
  </si>
  <si>
    <t>所在地</t>
  </si>
  <si>
    <t>電話番号</t>
  </si>
  <si>
    <t>主たる担当医師</t>
    <phoneticPr fontId="8"/>
  </si>
  <si>
    <t>開設者</t>
    <phoneticPr fontId="8"/>
  </si>
  <si>
    <t>開設者住所</t>
  </si>
  <si>
    <t>主たる担当薬剤師</t>
    <rPh sb="0" eb="1">
      <t>オモ</t>
    </rPh>
    <rPh sb="3" eb="5">
      <t>タントウ</t>
    </rPh>
    <rPh sb="5" eb="8">
      <t>ヤクザイシ</t>
    </rPh>
    <phoneticPr fontId="15"/>
  </si>
  <si>
    <t>info@hokudaimae.com</t>
    <phoneticPr fontId="3"/>
  </si>
  <si>
    <t>工藤　章修</t>
    <phoneticPr fontId="3"/>
  </si>
  <si>
    <t>tomojibi.medley@gmail.com</t>
    <phoneticPr fontId="3"/>
  </si>
  <si>
    <t>院長　新谷　朋子</t>
    <phoneticPr fontId="3"/>
  </si>
  <si>
    <t>hiragisi@pcal.co.jp</t>
    <phoneticPr fontId="3"/>
  </si>
  <si>
    <t>澤田　整子</t>
    <phoneticPr fontId="3"/>
  </si>
  <si>
    <t>hnd@xsj.biglobe.ne.jp</t>
  </si>
  <si>
    <t>羽田　好範</t>
    <phoneticPr fontId="8"/>
  </si>
  <si>
    <t>teine@frontier-web.jp</t>
    <phoneticPr fontId="8"/>
  </si>
  <si>
    <t>新井　香</t>
    <phoneticPr fontId="8"/>
  </si>
  <si>
    <t>p-sapporo@n-i-c.co.jp</t>
    <phoneticPr fontId="8"/>
  </si>
  <si>
    <t>管理者：中野亘</t>
    <phoneticPr fontId="8"/>
  </si>
  <si>
    <t>heart_melody2371@yahoo.co.jp</t>
    <phoneticPr fontId="8"/>
  </si>
  <si>
    <t>久保田</t>
    <phoneticPr fontId="8"/>
  </si>
  <si>
    <t>sakaedori@harunire.jp</t>
    <phoneticPr fontId="8"/>
  </si>
  <si>
    <t>岩上 智憲</t>
    <phoneticPr fontId="8"/>
  </si>
  <si>
    <t>teinechuo@frontier-web.jp</t>
    <phoneticPr fontId="8"/>
  </si>
  <si>
    <t>齋藤　麻美</t>
    <phoneticPr fontId="8"/>
  </si>
  <si>
    <t>nakanoshima@frontier-web.jp</t>
    <phoneticPr fontId="8"/>
  </si>
  <si>
    <t>佐藤雄一</t>
    <phoneticPr fontId="8"/>
  </si>
  <si>
    <t>y-nikawa@pc4.so-net.ne.jp</t>
    <phoneticPr fontId="8"/>
  </si>
  <si>
    <t>二川　安弘　（ニカワ　ヤスヒロ）</t>
    <phoneticPr fontId="8"/>
  </si>
  <si>
    <t>forte.ph.5525@gmail.com</t>
    <phoneticPr fontId="8"/>
  </si>
  <si>
    <t>ain165@ainj.co.jp</t>
    <phoneticPr fontId="8"/>
  </si>
  <si>
    <t>西　博史</t>
    <phoneticPr fontId="8"/>
  </si>
  <si>
    <t>qq989ff9k@bird.ocn.ne.jp</t>
    <phoneticPr fontId="8"/>
  </si>
  <si>
    <t>太田　幸一郎</t>
    <phoneticPr fontId="8"/>
  </si>
  <si>
    <t>清水奏太</t>
    <phoneticPr fontId="8"/>
  </si>
  <si>
    <t>asanagip@lbd-r.com</t>
    <phoneticPr fontId="3"/>
  </si>
  <si>
    <t>倉田</t>
    <phoneticPr fontId="3"/>
  </si>
  <si>
    <t>○</t>
    <phoneticPr fontId="8"/>
  </si>
  <si>
    <t>growth@popcare.co.jp</t>
  </si>
  <si>
    <t>saki@monami-cl.com</t>
  </si>
  <si>
    <t>医療ソーシャルワーカー　木下</t>
    <phoneticPr fontId="3"/>
  </si>
  <si>
    <t>shizuma-t@sapmed.ac.jp
akita.fumie@sapmed.ac.jp
byoinkanri@sapmed.ac.jp</t>
    <phoneticPr fontId="8"/>
  </si>
  <si>
    <t>富樫雄太郎（トガシユウタロウ）</t>
    <phoneticPr fontId="3"/>
  </si>
  <si>
    <t>uuutoga1215@gmail.com</t>
    <phoneticPr fontId="3"/>
  </si>
  <si>
    <t>koa@corecom.jp</t>
    <phoneticPr fontId="8"/>
  </si>
  <si>
    <t>小林　貴幸</t>
    <phoneticPr fontId="8"/>
  </si>
  <si>
    <t>hiroshi@harunire.jp</t>
    <phoneticPr fontId="8"/>
  </si>
  <si>
    <t>小寺裕史</t>
    <phoneticPr fontId="8"/>
  </si>
  <si>
    <t>p1365tp@tsuruha.co.jp</t>
    <phoneticPr fontId="8"/>
  </si>
  <si>
    <t>松田　めぐみ（担当者は異動により変わる場合があります）</t>
    <phoneticPr fontId="8"/>
  </si>
  <si>
    <t>pandayakkyoku@ruby.plala.or.jp</t>
    <phoneticPr fontId="8"/>
  </si>
  <si>
    <t>武安正憲</t>
    <phoneticPr fontId="8"/>
  </si>
  <si>
    <t>p1154tp@tsuruha.co.jp</t>
    <phoneticPr fontId="8"/>
  </si>
  <si>
    <t>森地彩花</t>
    <phoneticPr fontId="8"/>
  </si>
  <si>
    <t>n28@sirius.ocn.ne.jp</t>
  </si>
  <si>
    <t>飯間</t>
    <phoneticPr fontId="3"/>
  </si>
  <si>
    <t>oomiya@nmh.or.jp</t>
    <phoneticPr fontId="3"/>
  </si>
  <si>
    <t>医事課　近江谷謙治</t>
    <phoneticPr fontId="3"/>
  </si>
  <si>
    <t>y.shibuya@ja-hokkaidoukouseiren.or.jp</t>
    <phoneticPr fontId="8"/>
  </si>
  <si>
    <t>医事課　澁谷</t>
    <phoneticPr fontId="8"/>
  </si>
  <si>
    <t>pasuteru@corecom.jp</t>
    <phoneticPr fontId="8"/>
  </si>
  <si>
    <t>小野千鶴子</t>
    <phoneticPr fontId="8"/>
  </si>
  <si>
    <t>aozora.shinkawa@gmail.com</t>
    <phoneticPr fontId="3"/>
  </si>
  <si>
    <t>小笠原　美穂</t>
    <phoneticPr fontId="3"/>
  </si>
  <si>
    <t>takamasa@mtg.biglobe.ne.jp</t>
    <phoneticPr fontId="3"/>
  </si>
  <si>
    <t>田畑　隆政</t>
    <phoneticPr fontId="3"/>
  </si>
  <si>
    <t>higashiasabuyakkyoku@gmail.com</t>
    <phoneticPr fontId="3"/>
  </si>
  <si>
    <t>近藤紗帆</t>
    <phoneticPr fontId="3"/>
  </si>
  <si>
    <t>tenpo1437@tsuruha.co.jp</t>
    <phoneticPr fontId="3"/>
  </si>
  <si>
    <t>西村　祐一郎</t>
    <phoneticPr fontId="3"/>
  </si>
  <si>
    <t>hirao_ent@friend.ocn.ne.jp</t>
    <phoneticPr fontId="3"/>
  </si>
  <si>
    <t>理事長　平尾元康</t>
    <phoneticPr fontId="3"/>
  </si>
  <si>
    <t>idaimae@msnw.co.jp</t>
  </si>
  <si>
    <t>柳瀬</t>
    <phoneticPr fontId="3"/>
  </si>
  <si>
    <t>shinkotoni1ban@msnw.co.jp</t>
  </si>
  <si>
    <t>kaisei@msnw.co.jp</t>
  </si>
  <si>
    <t>shinoro@msnw.co.jp</t>
  </si>
  <si>
    <t>sapporoshinkawa@msnw.co.jp</t>
  </si>
  <si>
    <t>shinkotoni6@msnw.co.jp</t>
  </si>
  <si>
    <t>shinkotoni@msnw.co.jp</t>
  </si>
  <si>
    <t>nishimiyanosawa@msnw.co.jp</t>
  </si>
  <si>
    <t>teineinaho@msnw.co.jp</t>
  </si>
  <si>
    <t>teineekimae@msnw.co.jp</t>
  </si>
  <si>
    <t>sapporominami1jo@msnw.co.jp</t>
  </si>
  <si>
    <t>makomanai@msnw.co.jp</t>
  </si>
  <si>
    <t>minami9@msnw.co.jp</t>
  </si>
  <si>
    <t>miyanomori@msnw.co.jp</t>
  </si>
  <si>
    <t>asahiyama@msnw.co.jp</t>
  </si>
  <si>
    <t>hiragishi@msnw.co.jp</t>
  </si>
  <si>
    <t>soen@msnw.co.jp</t>
  </si>
  <si>
    <t>hokudaimae@msnw.co.jp</t>
  </si>
  <si>
    <t>sapporokitamaruyama@msnw.co.jp</t>
  </si>
  <si>
    <t>sapporominami22jo@msnw.co.jp</t>
  </si>
  <si>
    <t>higashisapporo@msnw.co.jp</t>
  </si>
  <si>
    <t>hassamu@msnw.co.jp</t>
  </si>
  <si>
    <t>kita11@msnw.co.jp</t>
  </si>
  <si>
    <t>sapporokita18@msnw.co.jp</t>
  </si>
  <si>
    <t>sapporokita3@msnw.co.jp</t>
  </si>
  <si>
    <t>sapporotsukisamu@msnw.co.jp</t>
  </si>
  <si>
    <t>utsukushigaoka@msnw.co.jp</t>
  </si>
  <si>
    <t>kiyota@msnw.co.jp</t>
  </si>
  <si>
    <t>shinsapporo@msnw.co.jp</t>
  </si>
  <si>
    <t>shinei@msnw.co.jp</t>
  </si>
  <si>
    <t>hiraoka@msnw.co.jp</t>
  </si>
  <si>
    <t>toyohira@msnw.co.jp</t>
  </si>
  <si>
    <t>shinsapporoekimae@msnw.co.jp</t>
  </si>
  <si>
    <t>sapporoatsubetsunishi@msnw.co.jp</t>
  </si>
  <si>
    <t>p0357tp@tsuruha.co.jp</t>
    <phoneticPr fontId="8"/>
  </si>
  <si>
    <t>平山　修一（ひらやま　しゅういち）</t>
    <phoneticPr fontId="8"/>
  </si>
  <si>
    <t>木下</t>
    <phoneticPr fontId="3"/>
  </si>
  <si>
    <t>kuro@san-c.co.jp</t>
    <phoneticPr fontId="3"/>
  </si>
  <si>
    <t>人事総務部　黒崎貴司</t>
    <phoneticPr fontId="3"/>
  </si>
  <si>
    <t>midori-satsunae@angel.ocn.ne.jp</t>
    <phoneticPr fontId="8"/>
  </si>
  <si>
    <t>信太寛和</t>
    <phoneticPr fontId="8"/>
  </si>
  <si>
    <t>clark@corecom.jp</t>
    <phoneticPr fontId="8"/>
  </si>
  <si>
    <t>k.kurashige@hirom-p.com</t>
    <phoneticPr fontId="3"/>
  </si>
  <si>
    <t>谷口　真紀子</t>
    <phoneticPr fontId="3"/>
  </si>
  <si>
    <t>p0518tp@tsuruha.co.jp</t>
    <phoneticPr fontId="3"/>
  </si>
  <si>
    <t>稲垣 貴裕</t>
    <phoneticPr fontId="3"/>
  </si>
  <si>
    <t>heart14@snow.ocn.ne.jp</t>
    <phoneticPr fontId="8"/>
  </si>
  <si>
    <t>薬剤師　池上聖</t>
    <phoneticPr fontId="8"/>
  </si>
  <si>
    <t>ebisugao@adagio.ocn.ne.jp</t>
    <phoneticPr fontId="8"/>
  </si>
  <si>
    <t>大島　章子</t>
    <phoneticPr fontId="8"/>
  </si>
  <si>
    <t>sun-kusuri@outlook.jp</t>
    <phoneticPr fontId="8"/>
  </si>
  <si>
    <t>金谷</t>
    <phoneticPr fontId="8"/>
  </si>
  <si>
    <t>nire-yakkyoku@outlook.jp</t>
    <phoneticPr fontId="8"/>
  </si>
  <si>
    <t>今田　崇子</t>
    <phoneticPr fontId="8"/>
  </si>
  <si>
    <t>hanabusa-yamahana@aurora.ocn.ne.jp</t>
    <phoneticPr fontId="8"/>
  </si>
  <si>
    <t>林　優衣</t>
    <phoneticPr fontId="8"/>
  </si>
  <si>
    <t>柳瀬、西野英子</t>
    <phoneticPr fontId="8"/>
  </si>
  <si>
    <t>ain273@ainj.co.jp</t>
    <phoneticPr fontId="8"/>
  </si>
  <si>
    <t>阿部　祐作</t>
    <phoneticPr fontId="8"/>
  </si>
  <si>
    <t>hikari.p@aioros.ocn.ne.jp</t>
    <phoneticPr fontId="8"/>
  </si>
  <si>
    <t>菊地</t>
    <phoneticPr fontId="8"/>
  </si>
  <si>
    <t>Ｍ’ｓ澄川さいわい薬局</t>
    <rPh sb="9" eb="11">
      <t>ヤッキョク</t>
    </rPh>
    <phoneticPr fontId="2"/>
  </si>
  <si>
    <t>札幌市南区澄川４条７丁目８－１０</t>
    <phoneticPr fontId="2"/>
  </si>
  <si>
    <t>011-826-4150</t>
    <phoneticPr fontId="6"/>
  </si>
  <si>
    <t>訪問看護ステーションえぞ</t>
    <rPh sb="0" eb="2">
      <t>ホウモン</t>
    </rPh>
    <rPh sb="2" eb="4">
      <t>カンゴ</t>
    </rPh>
    <phoneticPr fontId="8"/>
  </si>
  <si>
    <t>札幌市中央区南２条西１３丁目３１９－１３－２Ｆ</t>
    <rPh sb="0" eb="2">
      <t>サッポロ</t>
    </rPh>
    <rPh sb="2" eb="3">
      <t>シ</t>
    </rPh>
    <rPh sb="3" eb="5">
      <t>チュウオウ</t>
    </rPh>
    <rPh sb="5" eb="6">
      <t>ク</t>
    </rPh>
    <rPh sb="6" eb="7">
      <t>ミナミ</t>
    </rPh>
    <rPh sb="8" eb="9">
      <t>ジョウ</t>
    </rPh>
    <rPh sb="9" eb="10">
      <t>ニシ</t>
    </rPh>
    <rPh sb="12" eb="13">
      <t>チョウ</t>
    </rPh>
    <phoneticPr fontId="8"/>
  </si>
  <si>
    <t>011-555-6554</t>
    <phoneticPr fontId="3"/>
  </si>
  <si>
    <t>ＭＴ訪問看護ステーション</t>
    <rPh sb="2" eb="6">
      <t>ホウモンカンゴ</t>
    </rPh>
    <phoneticPr fontId="8"/>
  </si>
  <si>
    <t>札幌市手稲区前田１３条１０丁目４－１０マ・メゾン３０１</t>
    <rPh sb="0" eb="3">
      <t>サッポロシ</t>
    </rPh>
    <rPh sb="3" eb="6">
      <t>テイネク</t>
    </rPh>
    <rPh sb="6" eb="8">
      <t>マエダ</t>
    </rPh>
    <rPh sb="10" eb="11">
      <t>ジョウ</t>
    </rPh>
    <rPh sb="13" eb="15">
      <t>チョウメ</t>
    </rPh>
    <phoneticPr fontId="8"/>
  </si>
  <si>
    <t>090-3115-0727</t>
    <phoneticPr fontId="3"/>
  </si>
  <si>
    <t>yoc-k@juno.dti.ne.jp</t>
    <phoneticPr fontId="3"/>
  </si>
  <si>
    <t>横山一徳</t>
    <phoneticPr fontId="3"/>
  </si>
  <si>
    <t>annabel-st@nextheart2021.com</t>
    <phoneticPr fontId="3"/>
  </si>
  <si>
    <t>所長（管理者）　永井　香代子</t>
    <phoneticPr fontId="3"/>
  </si>
  <si>
    <t>011-788-0121</t>
    <phoneticPr fontId="8" type="Hiragana"/>
  </si>
  <si>
    <t>usui@jibiazabu.or.jp
takahashi-r@jibiazabu.or.jp
kawaguchi@jibiazabu.or.jp　</t>
    <phoneticPr fontId="3"/>
  </si>
  <si>
    <t>医事課長）　薄井智也
医事課主任）高橋竜太
川口美咲</t>
    <phoneticPr fontId="3"/>
  </si>
  <si>
    <t>yuuai-clinic@future.ocn.ne.jp</t>
    <phoneticPr fontId="3"/>
  </si>
  <si>
    <t>事務　平川</t>
    <phoneticPr fontId="3"/>
  </si>
  <si>
    <t>仁楡会札幌病院</t>
    <rPh sb="0" eb="1">
      <t>ジン</t>
    </rPh>
    <rPh sb="1" eb="2">
      <t>ニレ</t>
    </rPh>
    <rPh sb="2" eb="3">
      <t>カイ</t>
    </rPh>
    <rPh sb="3" eb="5">
      <t>サッポロ</t>
    </rPh>
    <rPh sb="5" eb="7">
      <t>ビョウイン</t>
    </rPh>
    <phoneticPr fontId="6"/>
  </si>
  <si>
    <t>札幌市豊平区中の島２条７丁目１番１号</t>
    <rPh sb="0" eb="3">
      <t>サッポロシ</t>
    </rPh>
    <rPh sb="3" eb="6">
      <t>トヨヒラク</t>
    </rPh>
    <rPh sb="6" eb="7">
      <t>ナカ</t>
    </rPh>
    <rPh sb="8" eb="9">
      <t>シマ</t>
    </rPh>
    <rPh sb="10" eb="11">
      <t>ジョウ</t>
    </rPh>
    <rPh sb="12" eb="14">
      <t>チョウメ</t>
    </rPh>
    <rPh sb="15" eb="16">
      <t>バン</t>
    </rPh>
    <rPh sb="17" eb="18">
      <t>ゴウ</t>
    </rPh>
    <phoneticPr fontId="6"/>
  </si>
  <si>
    <t>アイン薬局日本医療大学店</t>
    <rPh sb="3" eb="5">
      <t>ヤッキョク</t>
    </rPh>
    <rPh sb="5" eb="7">
      <t>ニホン</t>
    </rPh>
    <rPh sb="7" eb="12">
      <t>イリョウダイガクテン</t>
    </rPh>
    <phoneticPr fontId="6"/>
  </si>
  <si>
    <t>札幌市豊平区月寒東３条１１丁目１番５７号</t>
    <rPh sb="0" eb="3">
      <t>サッポロシ</t>
    </rPh>
    <rPh sb="3" eb="6">
      <t>トヨヒラク</t>
    </rPh>
    <rPh sb="6" eb="9">
      <t>ツキサムヒガシ</t>
    </rPh>
    <rPh sb="10" eb="11">
      <t>ジョウ</t>
    </rPh>
    <rPh sb="13" eb="15">
      <t>チョウメ</t>
    </rPh>
    <rPh sb="16" eb="17">
      <t>バン</t>
    </rPh>
    <rPh sb="19" eb="20">
      <t>ゴウ</t>
    </rPh>
    <phoneticPr fontId="6"/>
  </si>
  <si>
    <t>011-595-8974</t>
    <phoneticPr fontId="6"/>
  </si>
  <si>
    <t>pcs@ec6.technowave.ne.jp</t>
    <phoneticPr fontId="3"/>
  </si>
  <si>
    <t>総務部　名取　祐</t>
    <phoneticPr fontId="3"/>
  </si>
  <si>
    <t>ain525@ainj.co.jp</t>
    <phoneticPr fontId="3"/>
  </si>
  <si>
    <t>石原美菜子</t>
    <phoneticPr fontId="3"/>
  </si>
  <si>
    <t>ichifuji.kita26jou@bz04.plala.or.jp</t>
    <phoneticPr fontId="3"/>
  </si>
  <si>
    <t>事務責任者・しまや</t>
    <phoneticPr fontId="3"/>
  </si>
  <si>
    <t>pirikateine@gmail.com</t>
    <phoneticPr fontId="3"/>
  </si>
  <si>
    <t>馬場　里美</t>
    <phoneticPr fontId="3"/>
  </si>
  <si>
    <t>pharma1957@h-kyosaikai.jp</t>
    <phoneticPr fontId="3"/>
  </si>
  <si>
    <t>（事務）新山・藤田</t>
    <phoneticPr fontId="3"/>
  </si>
  <si>
    <t>鈴木</t>
    <phoneticPr fontId="3"/>
  </si>
  <si>
    <t>sapporohigashi@qol-net.co.jp</t>
    <phoneticPr fontId="3"/>
  </si>
  <si>
    <t>pirikakita25jo@gmail.com</t>
    <phoneticPr fontId="3"/>
  </si>
  <si>
    <t>川村　洋貴（かわむら　ひろき）</t>
    <phoneticPr fontId="3"/>
  </si>
  <si>
    <t>moere@m-rs.jp</t>
    <phoneticPr fontId="3"/>
  </si>
  <si>
    <t>小笠原　由紀</t>
    <phoneticPr fontId="3"/>
  </si>
  <si>
    <t>chouzai.idumi228@ray.ocn.ne.jp</t>
    <phoneticPr fontId="3"/>
  </si>
  <si>
    <t>山内　陽</t>
    <phoneticPr fontId="3"/>
  </si>
  <si>
    <t>shindouhigashiyakkyoku@yahoo.co.jp</t>
    <phoneticPr fontId="3"/>
  </si>
  <si>
    <t>村山智昭</t>
    <phoneticPr fontId="3"/>
  </si>
  <si>
    <t>3738188001@jcom.home.ne.jp</t>
    <phoneticPr fontId="3"/>
  </si>
  <si>
    <t>富樫誠治</t>
    <phoneticPr fontId="3"/>
  </si>
  <si>
    <t>sapporohigashi@hghi.or.jp</t>
    <phoneticPr fontId="3"/>
  </si>
  <si>
    <t>小原　歩</t>
    <phoneticPr fontId="3"/>
  </si>
  <si>
    <t>aika1278@amgst.jp</t>
    <phoneticPr fontId="3"/>
  </si>
  <si>
    <t>管理者　松本愛菜</t>
    <phoneticPr fontId="3"/>
  </si>
  <si>
    <t>札幌市白石区本通９丁目南１番１号</t>
    <rPh sb="0" eb="3">
      <t>サッポロシ</t>
    </rPh>
    <rPh sb="3" eb="6">
      <t>シロイシク</t>
    </rPh>
    <rPh sb="6" eb="8">
      <t>ホンドオリ</t>
    </rPh>
    <rPh sb="9" eb="11">
      <t>チョウメ</t>
    </rPh>
    <rPh sb="11" eb="12">
      <t>ミナミ</t>
    </rPh>
    <rPh sb="13" eb="14">
      <t>バン</t>
    </rPh>
    <rPh sb="15" eb="16">
      <t>ゴウ</t>
    </rPh>
    <phoneticPr fontId="6"/>
  </si>
  <si>
    <t>札幌市中央区南５条東２丁目３番地モデナフィネスト１００７号室</t>
    <rPh sb="0" eb="3">
      <t>サッポロシ</t>
    </rPh>
    <rPh sb="3" eb="6">
      <t>チュウオウク</t>
    </rPh>
    <rPh sb="6" eb="7">
      <t>ミナミ</t>
    </rPh>
    <rPh sb="8" eb="9">
      <t>ジョウ</t>
    </rPh>
    <rPh sb="9" eb="10">
      <t>ヒガシ</t>
    </rPh>
    <rPh sb="11" eb="13">
      <t>チョウメ</t>
    </rPh>
    <rPh sb="14" eb="16">
      <t>バンチ</t>
    </rPh>
    <rPh sb="28" eb="29">
      <t>ゴウ</t>
    </rPh>
    <rPh sb="29" eb="30">
      <t>シツ</t>
    </rPh>
    <phoneticPr fontId="8"/>
  </si>
  <si>
    <t>011-200-0282</t>
    <phoneticPr fontId="3"/>
  </si>
  <si>
    <t>ビジナすすきの</t>
    <phoneticPr fontId="8"/>
  </si>
  <si>
    <t>soumu@higashi-tokushukai.or.jp</t>
    <phoneticPr fontId="8"/>
  </si>
  <si>
    <t>佐々木寿希（医事課）</t>
    <phoneticPr fontId="8"/>
  </si>
  <si>
    <t>kenji.suginome@tonan.gr.jp</t>
    <phoneticPr fontId="8"/>
  </si>
  <si>
    <t>杉目　健司</t>
    <phoneticPr fontId="8"/>
  </si>
  <si>
    <t>yasuhara@hokushin-hp.or.jp</t>
    <phoneticPr fontId="3"/>
  </si>
  <si>
    <t>安原　聡（やすはら　さとし）：管理部</t>
    <phoneticPr fontId="3"/>
  </si>
  <si>
    <t>afty-toyo.pharmacy@wind.ocn.ne.jp</t>
    <phoneticPr fontId="3"/>
  </si>
  <si>
    <t>東洋輝武</t>
    <phoneticPr fontId="3"/>
  </si>
  <si>
    <t>amiya3@crux.ocn.ne.jp</t>
    <phoneticPr fontId="3"/>
  </si>
  <si>
    <t>網谷　健一</t>
    <phoneticPr fontId="3"/>
  </si>
  <si>
    <t>ringo23@key.ocn.ne.jp</t>
  </si>
  <si>
    <t>安宅</t>
    <phoneticPr fontId="8"/>
  </si>
  <si>
    <t>higasi-ns-st@kin-fukushikai.jp</t>
    <phoneticPr fontId="3"/>
  </si>
  <si>
    <t>管理者　室田ちひろ</t>
    <phoneticPr fontId="3"/>
  </si>
  <si>
    <t>horita-kumasan@qol-net.co.jp</t>
    <phoneticPr fontId="8"/>
  </si>
  <si>
    <t>町井　和人</t>
    <phoneticPr fontId="8"/>
  </si>
  <si>
    <t>kanjoh@pcal.co.jp</t>
    <phoneticPr fontId="3"/>
  </si>
  <si>
    <t>船井　玄洋</t>
    <phoneticPr fontId="3"/>
  </si>
  <si>
    <t>asahiya@lily.ocn.ne.jp</t>
    <phoneticPr fontId="3"/>
  </si>
  <si>
    <t>ヤジマ チエ</t>
    <phoneticPr fontId="3"/>
  </si>
  <si>
    <t>jazztomisia@yahoo.co.jp</t>
    <phoneticPr fontId="3"/>
  </si>
  <si>
    <t>石宮　秀一</t>
    <phoneticPr fontId="3"/>
  </si>
  <si>
    <t>shisetsukanri@tokeidaihosp.or.jp</t>
    <phoneticPr fontId="3"/>
  </si>
  <si>
    <t>施設管理課 高橋</t>
    <phoneticPr fontId="3"/>
  </si>
  <si>
    <t>札幌市南区川沿１条３丁目１－５もいわメディカルビル１階</t>
    <rPh sb="26" eb="27">
      <t>カイ</t>
    </rPh>
    <phoneticPr fontId="6"/>
  </si>
  <si>
    <t>tomoeph@outlook.jp</t>
    <phoneticPr fontId="8"/>
  </si>
  <si>
    <t>藤嶋　薫</t>
    <phoneticPr fontId="8"/>
  </si>
  <si>
    <t>sapporokita@hghi.or.jp</t>
    <phoneticPr fontId="3"/>
  </si>
  <si>
    <t>管理者　土井正子</t>
    <phoneticPr fontId="3"/>
  </si>
  <si>
    <t>dai-shinkawa@qol-net.co.jp</t>
    <phoneticPr fontId="3"/>
  </si>
  <si>
    <t>濱谷千明</t>
    <phoneticPr fontId="3"/>
  </si>
  <si>
    <t>jrhospital@jrhokkaido.co.jp</t>
    <phoneticPr fontId="8"/>
  </si>
  <si>
    <t>事務部　総務課長</t>
    <phoneticPr fontId="8"/>
  </si>
  <si>
    <t>masumi-takeda@hokkaido.med.or.jp</t>
    <phoneticPr fontId="3"/>
  </si>
  <si>
    <t>竹田眞純</t>
    <phoneticPr fontId="3"/>
  </si>
  <si>
    <t>info@sapporo-higashi-clinic.com</t>
    <phoneticPr fontId="3"/>
  </si>
  <si>
    <t>嶋﨑</t>
    <phoneticPr fontId="3"/>
  </si>
  <si>
    <t>sawako.snc@email.plala.or.jp</t>
    <phoneticPr fontId="3"/>
  </si>
  <si>
    <t>深澤佐和子</t>
    <phoneticPr fontId="3"/>
  </si>
  <si>
    <t>shirakaba-u@apost.plala.or.jp</t>
    <phoneticPr fontId="3"/>
  </si>
  <si>
    <t>院長　大野　一典</t>
    <phoneticPr fontId="3"/>
  </si>
  <si>
    <t>sh-jimu@hamanasugeka.com</t>
    <phoneticPr fontId="3"/>
  </si>
  <si>
    <t>菅野　乃梨</t>
    <phoneticPr fontId="3"/>
  </si>
  <si>
    <t>sch@sa-century.jp</t>
    <phoneticPr fontId="3"/>
  </si>
  <si>
    <t>佐野</t>
    <phoneticPr fontId="3"/>
  </si>
  <si>
    <t>ozawa@manda.or.jp</t>
    <phoneticPr fontId="3"/>
  </si>
  <si>
    <t>小澤克己</t>
    <phoneticPr fontId="3"/>
  </si>
  <si>
    <t>info@nirenomori.jp</t>
    <phoneticPr fontId="3"/>
  </si>
  <si>
    <t>事務長代行　建嶋　優紀</t>
    <phoneticPr fontId="3"/>
  </si>
  <si>
    <t>xhwtq477@yahoo.co.jp</t>
    <phoneticPr fontId="3"/>
  </si>
  <si>
    <t>岡本亨</t>
    <phoneticPr fontId="3"/>
  </si>
  <si>
    <t>rahsaan@vesta.ocn.ne.jp</t>
    <phoneticPr fontId="3"/>
  </si>
  <si>
    <t>大庭正裕</t>
    <phoneticPr fontId="3"/>
  </si>
  <si>
    <t>info@ki-ta.com</t>
    <phoneticPr fontId="3"/>
  </si>
  <si>
    <t>喜多 宏明</t>
    <phoneticPr fontId="3"/>
  </si>
  <si>
    <t>a-yamagata@maruyama-seikeigeka.com</t>
    <phoneticPr fontId="3"/>
  </si>
  <si>
    <t>医事課　山形　新</t>
    <phoneticPr fontId="3"/>
  </si>
  <si>
    <t>kitano@kitano-clinic.jp</t>
  </si>
  <si>
    <t>及川</t>
    <phoneticPr fontId="3"/>
  </si>
  <si>
    <t>y.watanabe@matsuda-oh.com</t>
    <phoneticPr fontId="3"/>
  </si>
  <si>
    <t>渡邊　幸城（事務部医事課）</t>
    <phoneticPr fontId="3"/>
  </si>
  <si>
    <t>m.fukazawa@hotmail.co.jp</t>
    <phoneticPr fontId="3"/>
  </si>
  <si>
    <t>事務　門脇</t>
    <phoneticPr fontId="3"/>
  </si>
  <si>
    <t>hospital@hitsujigaoka.com</t>
    <phoneticPr fontId="3"/>
  </si>
  <si>
    <t>医事課　主任　三浦</t>
    <phoneticPr fontId="3"/>
  </si>
  <si>
    <t>info@hokujun.or.jp
k-takashima@hokujun.or.jp</t>
    <phoneticPr fontId="3"/>
  </si>
  <si>
    <t>病院/高嶋かおり（医事課課長）</t>
    <rPh sb="0" eb="2">
      <t>ビョウイン</t>
    </rPh>
    <phoneticPr fontId="3"/>
  </si>
  <si>
    <t>kotoniheart@gmail.com</t>
    <phoneticPr fontId="3"/>
  </si>
  <si>
    <t>事務・岡崎</t>
    <phoneticPr fontId="3"/>
  </si>
  <si>
    <t>ohidehiroshi@gmail.com</t>
    <phoneticPr fontId="3"/>
  </si>
  <si>
    <t>森朋子、大出博司</t>
    <phoneticPr fontId="3"/>
  </si>
  <si>
    <t>yuaichozai@pfercos.co.jp</t>
    <phoneticPr fontId="8"/>
  </si>
  <si>
    <t>荒川　友貴</t>
    <phoneticPr fontId="8"/>
  </si>
  <si>
    <t>info@hbn-cl.com</t>
    <phoneticPr fontId="8"/>
  </si>
  <si>
    <t>院長　及川光照</t>
    <phoneticPr fontId="8"/>
  </si>
  <si>
    <t>tomioka@tomijin.com</t>
    <phoneticPr fontId="3"/>
  </si>
  <si>
    <t>事務　佐久間　瞳</t>
    <phoneticPr fontId="3"/>
  </si>
  <si>
    <t>moiwa-pharmacy@snow.ocn.ne.jp</t>
    <phoneticPr fontId="3"/>
  </si>
  <si>
    <t>浅見　恵子</t>
    <phoneticPr fontId="3"/>
  </si>
  <si>
    <t>asty45ph@agate.plala.or.jp</t>
    <phoneticPr fontId="3"/>
  </si>
  <si>
    <t>西野　美貴恵</t>
    <phoneticPr fontId="3"/>
  </si>
  <si>
    <t>kita1@clione-p.jp</t>
    <phoneticPr fontId="3"/>
  </si>
  <si>
    <t>高野</t>
    <phoneticPr fontId="3"/>
  </si>
  <si>
    <t>info@pharmacy24ken.com</t>
    <phoneticPr fontId="3"/>
  </si>
  <si>
    <t>高市 和之もしくは高貝登代美</t>
    <phoneticPr fontId="3"/>
  </si>
  <si>
    <t>ain408@ainj.co.jp</t>
    <phoneticPr fontId="3"/>
  </si>
  <si>
    <t>平井（平井不在時は伊藤）</t>
    <phoneticPr fontId="3"/>
  </si>
  <si>
    <t>miyamyotsuba-ph@bf.wakwak.com</t>
    <phoneticPr fontId="3"/>
  </si>
  <si>
    <t>佐藤　彰芳</t>
    <phoneticPr fontId="3"/>
  </si>
  <si>
    <t>ココカラファイン薬局真駒内店</t>
    <rPh sb="8" eb="10">
      <t>ヤッキョク</t>
    </rPh>
    <rPh sb="10" eb="14">
      <t>マコマナイテン</t>
    </rPh>
    <phoneticPr fontId="6"/>
  </si>
  <si>
    <t>さくら薬局札幌南２条店</t>
    <rPh sb="3" eb="5">
      <t>ヤッキョク</t>
    </rPh>
    <rPh sb="5" eb="7">
      <t>サッポロ</t>
    </rPh>
    <rPh sb="7" eb="8">
      <t>ミナミ</t>
    </rPh>
    <rPh sb="9" eb="11">
      <t>ジョウテン</t>
    </rPh>
    <phoneticPr fontId="8"/>
  </si>
  <si>
    <t>佐藤　翔太</t>
    <rPh sb="0" eb="2">
      <t>サトウ</t>
    </rPh>
    <rPh sb="3" eb="5">
      <t>ショウタ</t>
    </rPh>
    <phoneticPr fontId="8"/>
  </si>
  <si>
    <t>札幌市東区北１５条東１８丁目５番１５号</t>
    <rPh sb="0" eb="3">
      <t>サッポロシ</t>
    </rPh>
    <rPh sb="3" eb="5">
      <t>ヒガシク</t>
    </rPh>
    <rPh sb="5" eb="6">
      <t>キタ</t>
    </rPh>
    <rPh sb="8" eb="9">
      <t>ジョウ</t>
    </rPh>
    <rPh sb="9" eb="10">
      <t>ヒガシ</t>
    </rPh>
    <rPh sb="12" eb="14">
      <t>チョウメ</t>
    </rPh>
    <rPh sb="15" eb="16">
      <t>バン</t>
    </rPh>
    <rPh sb="18" eb="19">
      <t>ゴウ</t>
    </rPh>
    <phoneticPr fontId="6"/>
  </si>
  <si>
    <t>フロンティア薬局中の島二条店</t>
    <rPh sb="6" eb="8">
      <t>やっきょく</t>
    </rPh>
    <rPh sb="8" eb="9">
      <t>なか</t>
    </rPh>
    <rPh sb="10" eb="11">
      <t>しま</t>
    </rPh>
    <rPh sb="11" eb="14">
      <t>にじょうてん</t>
    </rPh>
    <phoneticPr fontId="8" type="Hiragana"/>
  </si>
  <si>
    <t>札幌市豊平区中の島２条７丁目１番１５号</t>
    <rPh sb="0" eb="6">
      <t>サッポロシトヨヒラク</t>
    </rPh>
    <rPh sb="6" eb="7">
      <t>ナカ</t>
    </rPh>
    <rPh sb="8" eb="9">
      <t>シマ</t>
    </rPh>
    <rPh sb="10" eb="11">
      <t>ジョウ</t>
    </rPh>
    <rPh sb="12" eb="14">
      <t>チョウメ</t>
    </rPh>
    <rPh sb="15" eb="16">
      <t>バン</t>
    </rPh>
    <rPh sb="18" eb="19">
      <t>ゴウ</t>
    </rPh>
    <phoneticPr fontId="6"/>
  </si>
  <si>
    <t>011-824-0080</t>
    <phoneticPr fontId="8" type="Hiragana"/>
  </si>
  <si>
    <t>訪問看護ステーションアクア</t>
    <rPh sb="0" eb="4">
      <t>ホウモンカンゴ</t>
    </rPh>
    <phoneticPr fontId="8"/>
  </si>
  <si>
    <t>nishiokadaiichi@mb.infosnow.ne.jp</t>
    <phoneticPr fontId="3"/>
  </si>
  <si>
    <t>医事課　戸田　公平</t>
    <phoneticPr fontId="3"/>
  </si>
  <si>
    <t>i-ijika@hokkaido-seikei-kinen.jp</t>
    <phoneticPr fontId="3"/>
  </si>
  <si>
    <t>医事課細川</t>
    <phoneticPr fontId="3"/>
  </si>
  <si>
    <t>jp-minami@nicho.co.jp</t>
    <phoneticPr fontId="3"/>
  </si>
  <si>
    <t>阿相　徹</t>
    <phoneticPr fontId="3"/>
  </si>
  <si>
    <t>ringo-shinkawa@ebony.plala.or.jp</t>
    <phoneticPr fontId="8"/>
  </si>
  <si>
    <t>花野</t>
    <phoneticPr fontId="8"/>
  </si>
  <si>
    <t>souentyouzai@ml01.rd-net.jp</t>
    <phoneticPr fontId="3"/>
  </si>
  <si>
    <t>板垣龍志</t>
    <phoneticPr fontId="3"/>
  </si>
  <si>
    <t>ain472@ainj.co.jp</t>
    <phoneticPr fontId="8"/>
  </si>
  <si>
    <t>本間</t>
    <phoneticPr fontId="8"/>
  </si>
  <si>
    <t>keimei@foresight2001.co.jp</t>
    <phoneticPr fontId="8"/>
  </si>
  <si>
    <t>競　真人</t>
    <phoneticPr fontId="8"/>
  </si>
  <si>
    <t>sapporominamikujo@sakura.kraft-net.co.jp</t>
    <phoneticPr fontId="8"/>
  </si>
  <si>
    <t>河上沙也加</t>
    <phoneticPr fontId="8"/>
  </si>
  <si>
    <t>sa-zaitaku@nakajima-phar.co.jp</t>
    <phoneticPr fontId="8"/>
  </si>
  <si>
    <t>maeda@m-rs.jp</t>
    <phoneticPr fontId="8"/>
  </si>
  <si>
    <t>大寺　晴那　（おおてら　せいな）</t>
    <phoneticPr fontId="8"/>
  </si>
  <si>
    <t>sa058asa@nakajima-phar.co.jp</t>
    <phoneticPr fontId="8"/>
  </si>
  <si>
    <t>事務　鎌田栄子</t>
    <phoneticPr fontId="8"/>
  </si>
  <si>
    <t>p1069tp@tsuruha.co.jp</t>
    <phoneticPr fontId="3"/>
  </si>
  <si>
    <t>info@warm-medical.com</t>
    <phoneticPr fontId="3"/>
  </si>
  <si>
    <t>相原瑞穂</t>
    <phoneticPr fontId="3"/>
  </si>
  <si>
    <t>sapporominamiichijo@sakura.kraft-net.co.jp</t>
    <phoneticPr fontId="8"/>
  </si>
  <si>
    <t>管理薬剤師　髙橋　篤史</t>
    <phoneticPr fontId="8"/>
  </si>
  <si>
    <t>oak_center_ph@yahoo.co.jp</t>
    <phoneticPr fontId="8"/>
  </si>
  <si>
    <t>山崎　純</t>
    <phoneticPr fontId="8"/>
  </si>
  <si>
    <t>p1597tp@tsuruha.co.jp</t>
    <phoneticPr fontId="8"/>
  </si>
  <si>
    <t>山﨑靖代</t>
    <phoneticPr fontId="8"/>
  </si>
  <si>
    <t>p1398tp@tsuruha.co.jp</t>
    <phoneticPr fontId="8"/>
  </si>
  <si>
    <t>井上　大輔</t>
    <phoneticPr fontId="8"/>
  </si>
  <si>
    <t>fsinoro@chic.ocn.ne.jp</t>
    <phoneticPr fontId="8"/>
  </si>
  <si>
    <t>木田　法子</t>
    <phoneticPr fontId="8"/>
  </si>
  <si>
    <t>shiroishi@center-pharmacy.co.jp</t>
    <phoneticPr fontId="8"/>
  </si>
  <si>
    <t>乳井　隆直　（薬剤師）</t>
    <phoneticPr fontId="8"/>
  </si>
  <si>
    <t>calpis@cocoa.ocn.ne.jp</t>
    <phoneticPr fontId="3"/>
  </si>
  <si>
    <t>西井　大亮</t>
    <phoneticPr fontId="3"/>
  </si>
  <si>
    <t>kitanodoori@ebony.plala.or.jp</t>
    <phoneticPr fontId="3"/>
  </si>
  <si>
    <t>笛田　真由美</t>
    <phoneticPr fontId="3"/>
  </si>
  <si>
    <t>minamihondoori@chime.ocn.ne.jp</t>
    <phoneticPr fontId="3"/>
  </si>
  <si>
    <t>馬場　由香里</t>
    <phoneticPr fontId="3"/>
  </si>
  <si>
    <t>k-minami21@hokutakehd.jp</t>
    <phoneticPr fontId="8"/>
  </si>
  <si>
    <t>石川</t>
    <phoneticPr fontId="8"/>
  </si>
  <si>
    <t>nakanosawa@snow.plala.or.jp</t>
    <phoneticPr fontId="8"/>
  </si>
  <si>
    <t>佐藤有加里</t>
    <phoneticPr fontId="8"/>
  </si>
  <si>
    <t>aiseikanbill_ph@yahoo.co.jp</t>
    <phoneticPr fontId="8"/>
  </si>
  <si>
    <t>津田</t>
    <phoneticPr fontId="8"/>
  </si>
  <si>
    <t>sapporo@hirom-p.com</t>
    <phoneticPr fontId="8"/>
  </si>
  <si>
    <t>事務　ツチヤ</t>
    <phoneticPr fontId="8"/>
  </si>
  <si>
    <t>sa006mi@nakajima-phar.co.jp</t>
    <phoneticPr fontId="8"/>
  </si>
  <si>
    <t>奈良　豪</t>
    <phoneticPr fontId="8"/>
  </si>
  <si>
    <t>doremikarl@gmail.com</t>
    <phoneticPr fontId="8"/>
  </si>
  <si>
    <t>比屋定　誠</t>
    <phoneticPr fontId="8"/>
  </si>
  <si>
    <t>hirachuu@pcal.co.jp</t>
    <phoneticPr fontId="8"/>
  </si>
  <si>
    <t>上子</t>
    <phoneticPr fontId="8"/>
  </si>
  <si>
    <t>tsukisamu@pcal.co.jp</t>
    <phoneticPr fontId="8"/>
  </si>
  <si>
    <t>現管理薬剤師登録　竹本匠吾</t>
    <phoneticPr fontId="8"/>
  </si>
  <si>
    <t>ain484@ainj.co.jp</t>
    <phoneticPr fontId="8"/>
  </si>
  <si>
    <t>椿谷陽太</t>
    <phoneticPr fontId="8"/>
  </si>
  <si>
    <t>jp-hokudai@nicho.co.jp</t>
    <phoneticPr fontId="3"/>
  </si>
  <si>
    <t>郡司貴彰</t>
    <phoneticPr fontId="3"/>
  </si>
  <si>
    <t>p0339tp@tsuruha.co.jp</t>
    <phoneticPr fontId="3"/>
  </si>
  <si>
    <t>髙橋　渚</t>
    <phoneticPr fontId="3"/>
  </si>
  <si>
    <t>706106@cocokarafine.co.jp</t>
    <phoneticPr fontId="3"/>
  </si>
  <si>
    <t>鉢呂　沙祐里</t>
    <phoneticPr fontId="3"/>
  </si>
  <si>
    <t>morimami@agatafamily.com</t>
    <phoneticPr fontId="3"/>
  </si>
  <si>
    <t>縣　寿美（あがた　すみ）</t>
    <phoneticPr fontId="3"/>
  </si>
  <si>
    <t>mo-f-hiragi@snow.plala.or.jp</t>
    <phoneticPr fontId="3"/>
  </si>
  <si>
    <t>横山</t>
    <phoneticPr fontId="3"/>
  </si>
  <si>
    <t>miracle_te@hhd-mp.com</t>
    <phoneticPr fontId="3"/>
  </si>
  <si>
    <t>立花明子</t>
    <phoneticPr fontId="3"/>
  </si>
  <si>
    <t>kitano@pcal.co.jp</t>
    <phoneticPr fontId="3"/>
  </si>
  <si>
    <t>黒川</t>
    <phoneticPr fontId="3"/>
  </si>
  <si>
    <t>sumikawa@ms-pharmacy.co.jp</t>
    <phoneticPr fontId="3"/>
  </si>
  <si>
    <t>谷口　克行　(管理薬剤師)</t>
    <phoneticPr fontId="3"/>
  </si>
  <si>
    <t>ito@ishiyama-chuo.com</t>
    <phoneticPr fontId="3"/>
  </si>
  <si>
    <t>伊藤優</t>
    <phoneticPr fontId="3"/>
  </si>
  <si>
    <t>p1388tp@tsuruha.co.jp</t>
    <phoneticPr fontId="3"/>
  </si>
  <si>
    <t>佐々木愛</t>
    <phoneticPr fontId="3"/>
  </si>
  <si>
    <t>nakanosimatyouzai@yahoo.co.jp</t>
    <phoneticPr fontId="3"/>
  </si>
  <si>
    <t>大田（オオタ）</t>
    <phoneticPr fontId="3"/>
  </si>
  <si>
    <t>shinkotoni.no4@bridge.ocn.ne.jp</t>
    <phoneticPr fontId="3"/>
  </si>
  <si>
    <t>西本　浩美</t>
    <phoneticPr fontId="3"/>
  </si>
  <si>
    <t>hassamu@pcal.co.jp</t>
    <phoneticPr fontId="3"/>
  </si>
  <si>
    <t>中島　はるみ</t>
    <phoneticPr fontId="3"/>
  </si>
  <si>
    <t>p0975tp@tsuruha.co.jp</t>
    <phoneticPr fontId="3"/>
  </si>
  <si>
    <t>鈴木　教之</t>
    <phoneticPr fontId="3"/>
  </si>
  <si>
    <t>spr-toyohira@renge-ph.com</t>
    <phoneticPr fontId="3"/>
  </si>
  <si>
    <t>法月　崇史（のりづき　たかし）</t>
    <phoneticPr fontId="3"/>
  </si>
  <si>
    <t>kousai-ph@theia.ocn.ne.jp</t>
    <phoneticPr fontId="3"/>
  </si>
  <si>
    <t>松下　光子</t>
    <phoneticPr fontId="3"/>
  </si>
  <si>
    <t>p-idaimae@hokutakehd.jp</t>
    <phoneticPr fontId="3"/>
  </si>
  <si>
    <t>事務　菅原</t>
    <phoneticPr fontId="3"/>
  </si>
  <si>
    <t>business@sakamoto-chouzai.co.jp</t>
    <phoneticPr fontId="3"/>
  </si>
  <si>
    <t>坂本　幸史（さかもと　ゆきのぶ）</t>
    <phoneticPr fontId="3"/>
  </si>
  <si>
    <t>nf-aoba2007@polka.ocn.ne.jp</t>
    <phoneticPr fontId="3"/>
  </si>
  <si>
    <t>神山仁志</t>
    <phoneticPr fontId="3"/>
  </si>
  <si>
    <t>alpine@lion.ocn.ne.jp</t>
    <phoneticPr fontId="3"/>
  </si>
  <si>
    <t>入澤　夕紀</t>
    <phoneticPr fontId="3"/>
  </si>
  <si>
    <t>sakuradori@clione-p.jp</t>
    <phoneticPr fontId="3"/>
  </si>
  <si>
    <t>菅野</t>
    <phoneticPr fontId="3"/>
  </si>
  <si>
    <t>hinode.gyokei@gmail.com</t>
    <phoneticPr fontId="3"/>
  </si>
  <si>
    <t>山田　仁美</t>
    <phoneticPr fontId="3"/>
  </si>
  <si>
    <t>近藤　千春</t>
    <phoneticPr fontId="3"/>
  </si>
  <si>
    <t>nisisen5516900@gmail.com</t>
    <phoneticPr fontId="3"/>
  </si>
  <si>
    <t>赤松</t>
    <phoneticPr fontId="3"/>
  </si>
  <si>
    <t>jp-kikus4@nicho.co.jp</t>
    <phoneticPr fontId="3"/>
  </si>
  <si>
    <t>斉藤　和寛</t>
    <phoneticPr fontId="3"/>
  </si>
  <si>
    <t>nisino2@sunny.ocn.ne.jp</t>
    <phoneticPr fontId="3"/>
  </si>
  <si>
    <t>槇　史</t>
    <phoneticPr fontId="3"/>
  </si>
  <si>
    <t>kangaroo.aono@gmail.com</t>
    <phoneticPr fontId="3"/>
  </si>
  <si>
    <t>二神</t>
    <phoneticPr fontId="3"/>
  </si>
  <si>
    <t>p0348tp@tsuruha.co.jp</t>
    <phoneticPr fontId="3"/>
  </si>
  <si>
    <t>大越ゆき乃</t>
    <phoneticPr fontId="3"/>
  </si>
  <si>
    <t>goto6369@yahoo.co.jp</t>
    <phoneticPr fontId="3"/>
  </si>
  <si>
    <t>後藤伸佳（ゴトウノブヨシ）</t>
    <phoneticPr fontId="3"/>
  </si>
  <si>
    <t>jp-ooyah@nicho.co.jp</t>
    <phoneticPr fontId="3"/>
  </si>
  <si>
    <t>細川　恵</t>
    <phoneticPr fontId="3"/>
  </si>
  <si>
    <t>info-kabu@kitachouzai.jp</t>
    <phoneticPr fontId="8"/>
  </si>
  <si>
    <t>中嶋　哲(ナカジマ　サトシ)</t>
    <phoneticPr fontId="8"/>
  </si>
  <si>
    <t>kango@carerise.co.jp</t>
    <phoneticPr fontId="8"/>
  </si>
  <si>
    <t>岩原史典、岩原妙子</t>
    <phoneticPr fontId="8"/>
  </si>
  <si>
    <t>g.nurse-houmon.st@oboe.ocn.ne.jp</t>
    <phoneticPr fontId="8"/>
  </si>
  <si>
    <t>管理者　岩渕純子　・　事務　苅谷理奈</t>
    <phoneticPr fontId="8"/>
  </si>
  <si>
    <t>menouenite2021@icloud.com</t>
    <phoneticPr fontId="8"/>
  </si>
  <si>
    <t>藤岡卓雄</t>
    <phoneticPr fontId="8"/>
  </si>
  <si>
    <t>cp.kashi@poem.ocn.ne.jp</t>
    <phoneticPr fontId="8"/>
  </si>
  <si>
    <t>佐々木　修</t>
    <phoneticPr fontId="8"/>
  </si>
  <si>
    <t>roical@athena.ocn.ne.jp</t>
    <phoneticPr fontId="8"/>
  </si>
  <si>
    <t>細川 　善吉</t>
    <phoneticPr fontId="8"/>
  </si>
  <si>
    <t>shimokawa@aoi-sonic.com</t>
    <phoneticPr fontId="8"/>
  </si>
  <si>
    <t>下川　真紀子</t>
    <phoneticPr fontId="8"/>
  </si>
  <si>
    <t>nurseace0701@yahoo.co.jp</t>
    <phoneticPr fontId="8"/>
  </si>
  <si>
    <t>管理者　岩間　知美</t>
    <phoneticPr fontId="8"/>
  </si>
  <si>
    <t>ailemonsapporo@gmail.com</t>
    <phoneticPr fontId="8"/>
  </si>
  <si>
    <t>管理者　三栖ゆきえ　※事務的連絡は小林肇</t>
    <phoneticPr fontId="8"/>
  </si>
  <si>
    <t>kawaguchi-t@ohyachi-hp.or.jp</t>
    <phoneticPr fontId="8"/>
  </si>
  <si>
    <t>川口　武彦</t>
    <phoneticPr fontId="8"/>
  </si>
  <si>
    <t>info@ibee-sincere.co.jp</t>
    <phoneticPr fontId="8"/>
  </si>
  <si>
    <t>松本雄輔</t>
    <phoneticPr fontId="8"/>
  </si>
  <si>
    <t>sapporonishi@hghi.or.jp</t>
    <phoneticPr fontId="3"/>
  </si>
  <si>
    <t xml:space="preserve">所長　吉村　祥子
主事　平　麻理
</t>
    <phoneticPr fontId="3"/>
  </si>
  <si>
    <t>arch_info@arch-care.com</t>
    <phoneticPr fontId="3"/>
  </si>
  <si>
    <t>大崎　諭　おおさき　さとし</t>
    <phoneticPr fontId="3"/>
  </si>
  <si>
    <t>mizuho@d-grunen.com</t>
    <phoneticPr fontId="3"/>
  </si>
  <si>
    <t>管理者　長谷川　裕美</t>
    <phoneticPr fontId="3"/>
  </si>
  <si>
    <t>askatsubetsu926@yahoo.co.jp</t>
    <phoneticPr fontId="3"/>
  </si>
  <si>
    <t>澤崎修二　（看護師・所長）</t>
    <phoneticPr fontId="3"/>
  </si>
  <si>
    <t>houkan@kiyota-hp.or.jp</t>
    <phoneticPr fontId="8"/>
  </si>
  <si>
    <t>間村　麻夕子</t>
    <phoneticPr fontId="8"/>
  </si>
  <si>
    <t>sapporoatsubetsu@hghi.or.jp</t>
    <phoneticPr fontId="3"/>
  </si>
  <si>
    <t>管理者　　石井　美智代</t>
    <phoneticPr fontId="3"/>
  </si>
  <si>
    <t>kango@imp-link.co.jp</t>
    <phoneticPr fontId="8"/>
  </si>
  <si>
    <t>東　香那</t>
    <phoneticPr fontId="8"/>
  </si>
  <si>
    <t>ishizaki@hnsmhp.or.jp</t>
    <phoneticPr fontId="3"/>
  </si>
  <si>
    <t>医事課　石崎</t>
    <phoneticPr fontId="3"/>
  </si>
  <si>
    <t>toyohira@rainbow1193.com</t>
    <phoneticPr fontId="8"/>
  </si>
  <si>
    <t>大津　圭介</t>
    <phoneticPr fontId="8"/>
  </si>
  <si>
    <t>miracle_at@hhd-mp.com</t>
    <phoneticPr fontId="3"/>
  </si>
  <si>
    <t>坂本　幸江</t>
    <phoneticPr fontId="3"/>
  </si>
  <si>
    <t>miracle_td@hhd-mp.com</t>
    <phoneticPr fontId="8"/>
  </si>
  <si>
    <t>畠山</t>
    <phoneticPr fontId="8"/>
  </si>
  <si>
    <t>医療法人社団腎誠会さっぽろ内科・腎臓内科クリニック</t>
    <phoneticPr fontId="3"/>
  </si>
  <si>
    <t>seiryo-hp@shoureikan.jp</t>
    <phoneticPr fontId="8"/>
  </si>
  <si>
    <t>事務長　大森恒</t>
    <phoneticPr fontId="8"/>
  </si>
  <si>
    <t>tsugumi@sanwayakuhin.co.jp</t>
    <phoneticPr fontId="8"/>
  </si>
  <si>
    <t>市之川</t>
    <phoneticPr fontId="8"/>
  </si>
  <si>
    <t>sail-sapporo@tiara.ocn.ne.jp</t>
    <phoneticPr fontId="3"/>
  </si>
  <si>
    <t>平野</t>
    <phoneticPr fontId="3"/>
  </si>
  <si>
    <t>hamaya.p.2019@gmail.com</t>
    <phoneticPr fontId="3"/>
  </si>
  <si>
    <t>宮田和弥（ミヤタカズヤ）</t>
    <phoneticPr fontId="3"/>
  </si>
  <si>
    <t>メール・書面
両方希望</t>
    <rPh sb="4" eb="6">
      <t>ショメン</t>
    </rPh>
    <rPh sb="7" eb="9">
      <t>リョウホウ</t>
    </rPh>
    <rPh sb="9" eb="11">
      <t>キボウ</t>
    </rPh>
    <phoneticPr fontId="3"/>
  </si>
  <si>
    <t>konakano@nifty.com</t>
    <phoneticPr fontId="3"/>
  </si>
  <si>
    <t>spzs2m29@salsa.ocn.ne.jp</t>
    <phoneticPr fontId="3"/>
  </si>
  <si>
    <t>医師　藤野　光生</t>
    <phoneticPr fontId="3"/>
  </si>
  <si>
    <t>sapporosouenn-ph@aeon.biz</t>
    <phoneticPr fontId="8"/>
  </si>
  <si>
    <t>sapporomotomachi-ph@aeon.biz</t>
    <phoneticPr fontId="8"/>
  </si>
  <si>
    <t>sapporohiraoka-ph@aeon.biz</t>
    <phoneticPr fontId="8"/>
  </si>
  <si>
    <t>shinsapporo-ph@aeon.biz</t>
    <phoneticPr fontId="3"/>
  </si>
  <si>
    <t>sapporosakaemachi-ph@aeon.biz</t>
    <phoneticPr fontId="3"/>
  </si>
  <si>
    <t>住居余暇商品部　佐藤広典</t>
    <phoneticPr fontId="8"/>
  </si>
  <si>
    <t>倉品　司</t>
    <rPh sb="0" eb="2">
      <t>クラシナ</t>
    </rPh>
    <rPh sb="3" eb="4">
      <t>ツカサ</t>
    </rPh>
    <phoneticPr fontId="12"/>
  </si>
  <si>
    <t>なの花薬局札幌福住店</t>
    <rPh sb="2" eb="3">
      <t>ハナ</t>
    </rPh>
    <rPh sb="3" eb="5">
      <t>ヤッキョク</t>
    </rPh>
    <rPh sb="5" eb="7">
      <t>サッポロ</t>
    </rPh>
    <rPh sb="7" eb="10">
      <t>フクズミテン</t>
    </rPh>
    <phoneticPr fontId="8"/>
  </si>
  <si>
    <t>札幌市豊平区月寒東１条１５丁目１１番２５号</t>
    <rPh sb="0" eb="3">
      <t>サッポロシ</t>
    </rPh>
    <rPh sb="3" eb="6">
      <t>トヨヒラク</t>
    </rPh>
    <rPh sb="6" eb="8">
      <t>ツキサム</t>
    </rPh>
    <rPh sb="8" eb="9">
      <t>ヒガシ</t>
    </rPh>
    <rPh sb="10" eb="11">
      <t>ジョウ</t>
    </rPh>
    <rPh sb="13" eb="15">
      <t>チョウメ</t>
    </rPh>
    <rPh sb="17" eb="18">
      <t>バン</t>
    </rPh>
    <rPh sb="20" eb="21">
      <t>ゴウ</t>
    </rPh>
    <phoneticPr fontId="8"/>
  </si>
  <si>
    <t>011-850-1193</t>
    <phoneticPr fontId="8"/>
  </si>
  <si>
    <t>訪問看護ウィズ</t>
    <rPh sb="0" eb="4">
      <t>ホウモンカンゴ</t>
    </rPh>
    <phoneticPr fontId="8"/>
  </si>
  <si>
    <t>札幌市豊平区美園４条２丁目２－２５</t>
    <rPh sb="0" eb="3">
      <t>サッポロシ</t>
    </rPh>
    <rPh sb="3" eb="6">
      <t>トヨヒラク</t>
    </rPh>
    <rPh sb="6" eb="8">
      <t>ミソノ</t>
    </rPh>
    <rPh sb="9" eb="10">
      <t>ジョウ</t>
    </rPh>
    <rPh sb="11" eb="13">
      <t>チョウメ</t>
    </rPh>
    <phoneticPr fontId="8"/>
  </si>
  <si>
    <t>011-826-5464</t>
    <phoneticPr fontId="3"/>
  </si>
  <si>
    <t>訪問看護ステーションぷらちな</t>
    <rPh sb="0" eb="4">
      <t>ホウモンカンゴ</t>
    </rPh>
    <phoneticPr fontId="8"/>
  </si>
  <si>
    <t>札幌市南区中ノ沢２丁目２ホクレンショップ中ノ沢２階</t>
    <rPh sb="0" eb="3">
      <t>サッポロシ</t>
    </rPh>
    <rPh sb="3" eb="5">
      <t>ミナミク</t>
    </rPh>
    <rPh sb="5" eb="6">
      <t>ナカ</t>
    </rPh>
    <rPh sb="7" eb="8">
      <t>サワ</t>
    </rPh>
    <rPh sb="9" eb="11">
      <t>チョウメ</t>
    </rPh>
    <rPh sb="20" eb="21">
      <t>ナカ</t>
    </rPh>
    <rPh sb="22" eb="23">
      <t>サワ</t>
    </rPh>
    <rPh sb="24" eb="25">
      <t>カイ</t>
    </rPh>
    <phoneticPr fontId="8"/>
  </si>
  <si>
    <t>011-596-0470</t>
    <phoneticPr fontId="3"/>
  </si>
  <si>
    <t>アルファ調剤薬局元町店</t>
    <rPh sb="8" eb="10">
      <t>モトマチ</t>
    </rPh>
    <rPh sb="10" eb="11">
      <t>テン</t>
    </rPh>
    <phoneticPr fontId="2"/>
  </si>
  <si>
    <t>札幌市東区北２０条東１６丁目２－３プリーズ元町１階</t>
    <rPh sb="0" eb="3">
      <t>サッポロシ</t>
    </rPh>
    <rPh sb="3" eb="5">
      <t>ヒガシク</t>
    </rPh>
    <rPh sb="5" eb="6">
      <t>キタ</t>
    </rPh>
    <rPh sb="8" eb="9">
      <t>ジョウ</t>
    </rPh>
    <rPh sb="9" eb="10">
      <t>ヒガシ</t>
    </rPh>
    <rPh sb="12" eb="14">
      <t>チョウメ</t>
    </rPh>
    <rPh sb="21" eb="23">
      <t>モトマチ</t>
    </rPh>
    <rPh sb="24" eb="25">
      <t>カイ</t>
    </rPh>
    <phoneticPr fontId="2"/>
  </si>
  <si>
    <t>011-374-7283</t>
    <phoneticPr fontId="6"/>
  </si>
  <si>
    <t>札幌市中央区南９条西１０丁目１－５０</t>
    <phoneticPr fontId="8"/>
  </si>
  <si>
    <t>フロンティア薬局八軒店</t>
    <rPh sb="6" eb="8">
      <t>やっきょく</t>
    </rPh>
    <rPh sb="8" eb="11">
      <t>はちけんてん</t>
    </rPh>
    <phoneticPr fontId="8" type="Hiragana"/>
  </si>
  <si>
    <t>札幌市西区八軒６条西６丁目３番１８号</t>
    <rPh sb="0" eb="3">
      <t>サッポロシ</t>
    </rPh>
    <rPh sb="3" eb="5">
      <t>ニシク</t>
    </rPh>
    <rPh sb="5" eb="7">
      <t>ハチケン</t>
    </rPh>
    <rPh sb="8" eb="9">
      <t>ジョウ</t>
    </rPh>
    <rPh sb="9" eb="10">
      <t>ニシ</t>
    </rPh>
    <rPh sb="11" eb="13">
      <t>チョウメ</t>
    </rPh>
    <rPh sb="14" eb="15">
      <t>バン</t>
    </rPh>
    <rPh sb="17" eb="18">
      <t>ゴウ</t>
    </rPh>
    <phoneticPr fontId="6"/>
  </si>
  <si>
    <t>011-633-3301</t>
    <phoneticPr fontId="8" type="Hiragana"/>
  </si>
  <si>
    <t>訪問看護ステーションハーモニー</t>
    <rPh sb="0" eb="4">
      <t>ホウモンカンゴ</t>
    </rPh>
    <phoneticPr fontId="8"/>
  </si>
  <si>
    <t>札幌市北区北２７条西５丁目２－１２サニープレイスＷＥＳＴ５　１０２号室</t>
    <rPh sb="0" eb="5">
      <t>サッポロシキタク</t>
    </rPh>
    <rPh sb="5" eb="6">
      <t>キタ</t>
    </rPh>
    <rPh sb="8" eb="9">
      <t>ジョウ</t>
    </rPh>
    <rPh sb="9" eb="10">
      <t>ニシ</t>
    </rPh>
    <rPh sb="11" eb="13">
      <t>チョウメ</t>
    </rPh>
    <rPh sb="33" eb="35">
      <t>ゴウシツ</t>
    </rPh>
    <phoneticPr fontId="8"/>
  </si>
  <si>
    <t>011-792-5951</t>
    <phoneticPr fontId="3"/>
  </si>
  <si>
    <t>豊平整形外科脊椎・関節クリニック</t>
    <rPh sb="0" eb="2">
      <t>トヨヒラ</t>
    </rPh>
    <rPh sb="6" eb="8">
      <t>セキツイ</t>
    </rPh>
    <rPh sb="9" eb="11">
      <t>カンセツ</t>
    </rPh>
    <phoneticPr fontId="6"/>
  </si>
  <si>
    <t>ツクイ札幌麻生訪問看護ステーション</t>
    <rPh sb="3" eb="5">
      <t>サッポロ</t>
    </rPh>
    <rPh sb="5" eb="7">
      <t>アサブ</t>
    </rPh>
    <rPh sb="7" eb="11">
      <t>ホウモンカンゴ</t>
    </rPh>
    <phoneticPr fontId="8"/>
  </si>
  <si>
    <t>有限会社しらかば薬局篠路店</t>
    <rPh sb="10" eb="12">
      <t>シノロ</t>
    </rPh>
    <phoneticPr fontId="8"/>
  </si>
  <si>
    <t>札幌市北区篠路５条８丁目２番５号</t>
    <rPh sb="0" eb="3">
      <t>サッポロシ</t>
    </rPh>
    <rPh sb="3" eb="5">
      <t>キタク</t>
    </rPh>
    <rPh sb="5" eb="7">
      <t>シノロ</t>
    </rPh>
    <rPh sb="8" eb="9">
      <t>ジョウ</t>
    </rPh>
    <rPh sb="10" eb="12">
      <t>チョウメ</t>
    </rPh>
    <rPh sb="13" eb="14">
      <t>バン</t>
    </rPh>
    <rPh sb="15" eb="16">
      <t>ゴウ</t>
    </rPh>
    <phoneticPr fontId="8"/>
  </si>
  <si>
    <t>011-772-5200</t>
    <phoneticPr fontId="8"/>
  </si>
  <si>
    <t>医療法人惺陽会札幌ふしこ内科・透析クリニック</t>
    <phoneticPr fontId="6"/>
  </si>
  <si>
    <t>札幌市東区伏古３条２丁目２番２２号</t>
    <rPh sb="0" eb="2">
      <t>サッポロ</t>
    </rPh>
    <rPh sb="2" eb="3">
      <t>シ</t>
    </rPh>
    <rPh sb="3" eb="4">
      <t>ヒガシ</t>
    </rPh>
    <rPh sb="4" eb="5">
      <t>ク</t>
    </rPh>
    <rPh sb="5" eb="7">
      <t>フシコ</t>
    </rPh>
    <rPh sb="8" eb="9">
      <t>ジョウ</t>
    </rPh>
    <rPh sb="10" eb="12">
      <t>チョウメ</t>
    </rPh>
    <rPh sb="13" eb="14">
      <t>バン</t>
    </rPh>
    <rPh sb="16" eb="17">
      <t>ゴウ</t>
    </rPh>
    <phoneticPr fontId="6"/>
  </si>
  <si>
    <t>011-789-0245</t>
    <phoneticPr fontId="6"/>
  </si>
  <si>
    <t>社会医療法人三樹会三樹会泌尿器科病院</t>
    <rPh sb="0" eb="2">
      <t>シャカイ</t>
    </rPh>
    <rPh sb="2" eb="4">
      <t>イリョウ</t>
    </rPh>
    <rPh sb="4" eb="6">
      <t>ホウジン</t>
    </rPh>
    <rPh sb="6" eb="7">
      <t>ミ</t>
    </rPh>
    <rPh sb="7" eb="8">
      <t>キ</t>
    </rPh>
    <rPh sb="8" eb="9">
      <t>カイ</t>
    </rPh>
    <rPh sb="9" eb="12">
      <t>サンジュカイ</t>
    </rPh>
    <rPh sb="12" eb="16">
      <t>ヒニョウキカ</t>
    </rPh>
    <rPh sb="16" eb="18">
      <t>ビョウイン</t>
    </rPh>
    <phoneticPr fontId="6"/>
  </si>
  <si>
    <t>訪問看護ステーションＨＡＹＡ</t>
    <rPh sb="0" eb="2">
      <t>ホウモン</t>
    </rPh>
    <rPh sb="2" eb="4">
      <t>カンゴ</t>
    </rPh>
    <phoneticPr fontId="0"/>
  </si>
  <si>
    <t>札幌市中央区南１４条西７丁目３－３フォレスト行啓１４７－１Ｆ</t>
    <phoneticPr fontId="8"/>
  </si>
  <si>
    <t>motomachi@pcal.co.jp</t>
    <phoneticPr fontId="3"/>
  </si>
  <si>
    <t>片山　智之</t>
    <phoneticPr fontId="3"/>
  </si>
  <si>
    <t>なの花薬局札幌南平岸店</t>
    <rPh sb="5" eb="11">
      <t>サッポロミナミヒラギシテン</t>
    </rPh>
    <phoneticPr fontId="3"/>
  </si>
  <si>
    <t>札幌市豊平区平岸１条１２丁目１番３０号</t>
    <rPh sb="0" eb="2">
      <t>サッポロ</t>
    </rPh>
    <rPh sb="2" eb="3">
      <t>シ</t>
    </rPh>
    <rPh sb="3" eb="6">
      <t>トヨヒラク</t>
    </rPh>
    <rPh sb="6" eb="8">
      <t>ヒラギシ</t>
    </rPh>
    <rPh sb="9" eb="10">
      <t>ジョウ</t>
    </rPh>
    <rPh sb="12" eb="14">
      <t>チョウメ</t>
    </rPh>
    <rPh sb="15" eb="16">
      <t>バン</t>
    </rPh>
    <rPh sb="18" eb="19">
      <t>ゴウ</t>
    </rPh>
    <phoneticPr fontId="8"/>
  </si>
  <si>
    <t>011-818-1193</t>
    <phoneticPr fontId="8" type="Hiragana"/>
  </si>
  <si>
    <t>サツドラ薬局屯田店</t>
    <phoneticPr fontId="3"/>
  </si>
  <si>
    <t>011-644-3311</t>
  </si>
  <si>
    <t>札幌市西区宮の沢２条１丁目１６番１号</t>
    <rPh sb="0" eb="3">
      <t>サッポロシ</t>
    </rPh>
    <rPh sb="3" eb="5">
      <t>ニシク</t>
    </rPh>
    <rPh sb="5" eb="6">
      <t>ミヤ</t>
    </rPh>
    <rPh sb="7" eb="8">
      <t>サワ</t>
    </rPh>
    <rPh sb="9" eb="10">
      <t>ジョウ</t>
    </rPh>
    <rPh sb="11" eb="13">
      <t>チョウメ</t>
    </rPh>
    <rPh sb="15" eb="16">
      <t>バン</t>
    </rPh>
    <rPh sb="17" eb="18">
      <t>ゴウ</t>
    </rPh>
    <phoneticPr fontId="6"/>
  </si>
  <si>
    <t>011-676-9842</t>
    <phoneticPr fontId="6"/>
  </si>
  <si>
    <t>アイン薬局札幌医療センター店</t>
    <rPh sb="3" eb="5">
      <t>ヤッキョク</t>
    </rPh>
    <rPh sb="5" eb="7">
      <t>サッポロ</t>
    </rPh>
    <rPh sb="7" eb="9">
      <t>イリョウ</t>
    </rPh>
    <rPh sb="13" eb="14">
      <t>テン</t>
    </rPh>
    <phoneticPr fontId="6"/>
  </si>
  <si>
    <t>札幌市豊平区平岸１条６丁目３番３５号</t>
    <rPh sb="0" eb="3">
      <t>サッポロシ</t>
    </rPh>
    <rPh sb="3" eb="6">
      <t>トヨヒラク</t>
    </rPh>
    <rPh sb="6" eb="8">
      <t>ヒラギシ</t>
    </rPh>
    <rPh sb="9" eb="10">
      <t>ジョウ</t>
    </rPh>
    <rPh sb="11" eb="13">
      <t>チョウメ</t>
    </rPh>
    <rPh sb="14" eb="15">
      <t>バン</t>
    </rPh>
    <rPh sb="17" eb="18">
      <t>ゴウ</t>
    </rPh>
    <phoneticPr fontId="6"/>
  </si>
  <si>
    <t>011-827-8472</t>
    <phoneticPr fontId="6"/>
  </si>
  <si>
    <t>ココカラファイン薬局北２８条店</t>
    <rPh sb="8" eb="10">
      <t>やっきょく</t>
    </rPh>
    <rPh sb="10" eb="11">
      <t>きた</t>
    </rPh>
    <rPh sb="13" eb="14">
      <t>じょう</t>
    </rPh>
    <rPh sb="14" eb="15">
      <t>てん</t>
    </rPh>
    <phoneticPr fontId="8" type="Hiragana"/>
  </si>
  <si>
    <t>札幌市北区北２８条西１３丁目１番３５号</t>
    <rPh sb="0" eb="3">
      <t>サッポロシ</t>
    </rPh>
    <rPh sb="3" eb="5">
      <t>キタク</t>
    </rPh>
    <rPh sb="5" eb="6">
      <t>キタ</t>
    </rPh>
    <rPh sb="8" eb="9">
      <t>ジョウ</t>
    </rPh>
    <rPh sb="9" eb="10">
      <t>ニシ</t>
    </rPh>
    <rPh sb="12" eb="14">
      <t>チョウメ</t>
    </rPh>
    <rPh sb="15" eb="16">
      <t>バン</t>
    </rPh>
    <rPh sb="18" eb="19">
      <t>ゴウ</t>
    </rPh>
    <phoneticPr fontId="6"/>
  </si>
  <si>
    <t>011-214-0745</t>
    <phoneticPr fontId="8" type="Hiragana"/>
  </si>
  <si>
    <t>住まいの訪問看護ステーション新さっぽろ</t>
    <rPh sb="0" eb="1">
      <t>ス</t>
    </rPh>
    <rPh sb="4" eb="6">
      <t>ホウモン</t>
    </rPh>
    <rPh sb="6" eb="8">
      <t>カンゴ</t>
    </rPh>
    <rPh sb="14" eb="15">
      <t>シン</t>
    </rPh>
    <phoneticPr fontId="11"/>
  </si>
  <si>
    <t>札幌市厚別区厚別東１条２丁目２番１５号</t>
    <rPh sb="0" eb="3">
      <t>サッポロシ</t>
    </rPh>
    <rPh sb="3" eb="6">
      <t>アツベツク</t>
    </rPh>
    <rPh sb="6" eb="8">
      <t>アツベツ</t>
    </rPh>
    <rPh sb="8" eb="9">
      <t>ヒガシ</t>
    </rPh>
    <rPh sb="10" eb="11">
      <t>ジョウ</t>
    </rPh>
    <rPh sb="12" eb="14">
      <t>チョウメ</t>
    </rPh>
    <rPh sb="15" eb="16">
      <t>バン</t>
    </rPh>
    <rPh sb="18" eb="19">
      <t>ゴウ</t>
    </rPh>
    <phoneticPr fontId="2"/>
  </si>
  <si>
    <t>011-809-1001</t>
    <phoneticPr fontId="11"/>
  </si>
  <si>
    <t>jimuika@keiyukaisapporo.or.jp</t>
    <phoneticPr fontId="3"/>
  </si>
  <si>
    <t>医事課　遠藤</t>
    <phoneticPr fontId="3"/>
  </si>
  <si>
    <t>佐藤</t>
    <phoneticPr fontId="8"/>
  </si>
  <si>
    <t>706104@matsukiyococokara.com</t>
    <phoneticPr fontId="8"/>
  </si>
  <si>
    <t>札幌市中央区南１条西１５丁目１－３１６ノーザンヒルズ札幌医大前</t>
    <rPh sb="26" eb="28">
      <t>サッポロ</t>
    </rPh>
    <rPh sb="28" eb="30">
      <t>イダイ</t>
    </rPh>
    <rPh sb="30" eb="31">
      <t>マエ</t>
    </rPh>
    <phoneticPr fontId="6"/>
  </si>
  <si>
    <t>白ゆり薬局新道東店</t>
    <rPh sb="0" eb="1">
      <t>しら</t>
    </rPh>
    <rPh sb="3" eb="5">
      <t>やっきょく</t>
    </rPh>
    <rPh sb="5" eb="9">
      <t>しんどうひがしてん</t>
    </rPh>
    <phoneticPr fontId="8" type="Hiragana"/>
  </si>
  <si>
    <t>札幌市東区北３７条東１６丁目２－２４</t>
    <rPh sb="0" eb="3">
      <t>サッポロシ</t>
    </rPh>
    <rPh sb="3" eb="5">
      <t>ヒガシク</t>
    </rPh>
    <rPh sb="5" eb="6">
      <t>キタ</t>
    </rPh>
    <rPh sb="8" eb="9">
      <t>ジョウ</t>
    </rPh>
    <rPh sb="9" eb="10">
      <t>ヒガシ</t>
    </rPh>
    <rPh sb="12" eb="14">
      <t>チョウメ</t>
    </rPh>
    <phoneticPr fontId="6"/>
  </si>
  <si>
    <t>011-776-7867</t>
    <phoneticPr fontId="8" type="Hiragana"/>
  </si>
  <si>
    <t>訪問看護ステーション我が家手稲</t>
    <rPh sb="0" eb="4">
      <t>ホウモンカンゴ</t>
    </rPh>
    <rPh sb="10" eb="11">
      <t>ワ</t>
    </rPh>
    <rPh sb="12" eb="13">
      <t>ヤ</t>
    </rPh>
    <rPh sb="13" eb="15">
      <t>テイネ</t>
    </rPh>
    <phoneticPr fontId="11"/>
  </si>
  <si>
    <t>札幌市手稲区前田５条１５丁目７番２０号</t>
    <rPh sb="6" eb="8">
      <t>マエダ</t>
    </rPh>
    <rPh sb="9" eb="10">
      <t>ジョウ</t>
    </rPh>
    <rPh sb="12" eb="14">
      <t>チョウメ</t>
    </rPh>
    <rPh sb="15" eb="16">
      <t>バン</t>
    </rPh>
    <rPh sb="18" eb="19">
      <t>ゴウ</t>
    </rPh>
    <phoneticPr fontId="8"/>
  </si>
  <si>
    <t>ノルデン薬局宮の森店</t>
    <rPh sb="4" eb="6">
      <t>ヤッキョク</t>
    </rPh>
    <rPh sb="6" eb="7">
      <t>ミヤ</t>
    </rPh>
    <rPh sb="8" eb="10">
      <t>モリテン</t>
    </rPh>
    <phoneticPr fontId="6"/>
  </si>
  <si>
    <t>札幌市中央区北７条西２６丁目２番５号</t>
    <rPh sb="0" eb="3">
      <t>サッポロシ</t>
    </rPh>
    <rPh sb="3" eb="6">
      <t>チュウオウク</t>
    </rPh>
    <rPh sb="6" eb="7">
      <t>キタ</t>
    </rPh>
    <rPh sb="8" eb="9">
      <t>ジョウ</t>
    </rPh>
    <rPh sb="9" eb="10">
      <t>ニシ</t>
    </rPh>
    <rPh sb="12" eb="14">
      <t>チョウメ</t>
    </rPh>
    <rPh sb="15" eb="16">
      <t>バン</t>
    </rPh>
    <rPh sb="17" eb="18">
      <t>ゴウ</t>
    </rPh>
    <phoneticPr fontId="6"/>
  </si>
  <si>
    <t>011-676-3281</t>
    <phoneticPr fontId="6"/>
  </si>
  <si>
    <t>株式会社東洋薬局八軒</t>
    <rPh sb="0" eb="4">
      <t>かぶしきがいしゃ</t>
    </rPh>
    <rPh sb="4" eb="6">
      <t>とうよう</t>
    </rPh>
    <rPh sb="6" eb="8">
      <t>やっきょく</t>
    </rPh>
    <rPh sb="8" eb="10">
      <t>はちけん</t>
    </rPh>
    <phoneticPr fontId="8" type="Hiragana"/>
  </si>
  <si>
    <t>札幌市西区八軒５条西１丁目７６－８９Ｃｏｌｌａｂ八軒１Ｆ</t>
    <phoneticPr fontId="6"/>
  </si>
  <si>
    <t>011-633-8700</t>
    <phoneticPr fontId="8" type="Hiragana"/>
  </si>
  <si>
    <t>東洋　慶武</t>
    <rPh sb="0" eb="2">
      <t>とうよう</t>
    </rPh>
    <rPh sb="3" eb="4">
      <t>けい</t>
    </rPh>
    <rPh sb="4" eb="5">
      <t>たけし</t>
    </rPh>
    <phoneticPr fontId="8" type="Hiragana"/>
  </si>
  <si>
    <t>011-688-7818</t>
    <phoneticPr fontId="3"/>
  </si>
  <si>
    <t>ここあい訪問看護ステーション</t>
    <rPh sb="4" eb="8">
      <t>ホウモンカンゴ</t>
    </rPh>
    <phoneticPr fontId="8"/>
  </si>
  <si>
    <t>札幌市東区北２８条東９丁目３－３ポラリスビル２階</t>
    <rPh sb="0" eb="3">
      <t>サッポロシ</t>
    </rPh>
    <rPh sb="3" eb="5">
      <t>ヒガシク</t>
    </rPh>
    <rPh sb="5" eb="6">
      <t>キタ</t>
    </rPh>
    <rPh sb="8" eb="9">
      <t>ジョウ</t>
    </rPh>
    <rPh sb="9" eb="10">
      <t>ヒガシ</t>
    </rPh>
    <rPh sb="11" eb="13">
      <t>チョウメ</t>
    </rPh>
    <rPh sb="23" eb="24">
      <t>カイ</t>
    </rPh>
    <phoneticPr fontId="8"/>
  </si>
  <si>
    <t>南保　真由</t>
    <rPh sb="0" eb="2">
      <t>ナンボ</t>
    </rPh>
    <rPh sb="3" eb="5">
      <t>マユ</t>
    </rPh>
    <phoneticPr fontId="6"/>
  </si>
  <si>
    <t>ノルデン薬局山の手３条店</t>
    <rPh sb="4" eb="6">
      <t>ヤッキョク</t>
    </rPh>
    <rPh sb="6" eb="7">
      <t>ヤマ</t>
    </rPh>
    <rPh sb="8" eb="9">
      <t>テ</t>
    </rPh>
    <rPh sb="10" eb="11">
      <t>ジョウ</t>
    </rPh>
    <rPh sb="11" eb="12">
      <t>テン</t>
    </rPh>
    <phoneticPr fontId="6"/>
  </si>
  <si>
    <t>札幌市西区山の手３条５丁目１番２０号</t>
    <rPh sb="0" eb="3">
      <t>サッポロシ</t>
    </rPh>
    <rPh sb="3" eb="5">
      <t>ニシク</t>
    </rPh>
    <rPh sb="5" eb="6">
      <t>ヤマ</t>
    </rPh>
    <rPh sb="7" eb="8">
      <t>テ</t>
    </rPh>
    <rPh sb="9" eb="10">
      <t>ジョウ</t>
    </rPh>
    <rPh sb="11" eb="13">
      <t>チョウメ</t>
    </rPh>
    <rPh sb="14" eb="15">
      <t>バン</t>
    </rPh>
    <rPh sb="17" eb="18">
      <t>ゴウ</t>
    </rPh>
    <phoneticPr fontId="6"/>
  </si>
  <si>
    <t>011-676-4751</t>
    <phoneticPr fontId="6"/>
  </si>
  <si>
    <t>医療法人ていね駅前矯正歯科</t>
    <rPh sb="0" eb="4">
      <t>イリョウホウジン</t>
    </rPh>
    <rPh sb="7" eb="9">
      <t>エキマエ</t>
    </rPh>
    <rPh sb="9" eb="11">
      <t>キョウセイ</t>
    </rPh>
    <rPh sb="11" eb="13">
      <t>シカ</t>
    </rPh>
    <phoneticPr fontId="6"/>
  </si>
  <si>
    <t>札幌市手稲区手稲本町１条４丁目１番４号テイネ１･４ビル１Ｆ</t>
    <rPh sb="16" eb="17">
      <t>バン</t>
    </rPh>
    <rPh sb="18" eb="19">
      <t>ゴウ</t>
    </rPh>
    <phoneticPr fontId="6"/>
  </si>
  <si>
    <t>札幌市西区八軒８条東５丁目６－９サイレンス八軒アネックス３０３号</t>
    <rPh sb="0" eb="3">
      <t>サッポロシ</t>
    </rPh>
    <rPh sb="3" eb="5">
      <t>ニシク</t>
    </rPh>
    <rPh sb="5" eb="7">
      <t>ハチケン</t>
    </rPh>
    <rPh sb="8" eb="9">
      <t>ジョウ</t>
    </rPh>
    <rPh sb="9" eb="10">
      <t>ヒガシ</t>
    </rPh>
    <rPh sb="11" eb="13">
      <t>チョウメ</t>
    </rPh>
    <rPh sb="21" eb="23">
      <t>ハチケン</t>
    </rPh>
    <rPh sb="31" eb="32">
      <t>ゴウ</t>
    </rPh>
    <phoneticPr fontId="8"/>
  </si>
  <si>
    <t>札幌市中央区北４条西１６丁目１番地３栗林幌西ビル１Ｆ</t>
    <rPh sb="15" eb="16">
      <t>バン</t>
    </rPh>
    <rPh sb="16" eb="17">
      <t>チ</t>
    </rPh>
    <rPh sb="18" eb="20">
      <t>クリバヤシ</t>
    </rPh>
    <phoneticPr fontId="6"/>
  </si>
  <si>
    <t>札幌市豊平区中の島１条１丁目７番２０号ＦＯＲＧＥＤ　ＮＡＫＡＮＯＳＨＩＭＡ６階、７階</t>
    <rPh sb="15" eb="16">
      <t>バン</t>
    </rPh>
    <rPh sb="18" eb="19">
      <t>ゴウ</t>
    </rPh>
    <rPh sb="38" eb="39">
      <t>カイ</t>
    </rPh>
    <rPh sb="41" eb="42">
      <t>カイ</t>
    </rPh>
    <phoneticPr fontId="6"/>
  </si>
  <si>
    <t>札幌市中央区南１条西５丁目７番地愛生舘ビル１階</t>
    <rPh sb="0" eb="3">
      <t>サッポロシ</t>
    </rPh>
    <rPh sb="3" eb="6">
      <t>チュウオウク</t>
    </rPh>
    <rPh sb="6" eb="7">
      <t>ミナミ</t>
    </rPh>
    <rPh sb="8" eb="9">
      <t>ジョウ</t>
    </rPh>
    <rPh sb="9" eb="10">
      <t>ニシ</t>
    </rPh>
    <rPh sb="11" eb="13">
      <t>チョウメ</t>
    </rPh>
    <rPh sb="14" eb="16">
      <t>バンチ</t>
    </rPh>
    <rPh sb="16" eb="19">
      <t>アイセイカン</t>
    </rPh>
    <rPh sb="22" eb="23">
      <t>カイ</t>
    </rPh>
    <phoneticPr fontId="8"/>
  </si>
  <si>
    <t>札幌市中央区大通西１４丁目３番１号大通丸一ビル１Ｆ</t>
    <rPh sb="16" eb="17">
      <t>ゴウ</t>
    </rPh>
    <phoneticPr fontId="8"/>
  </si>
  <si>
    <t>札幌市中央区南１１条西８丁目２番１号ドミ１６中島公園１Ｆ</t>
    <rPh sb="15" eb="16">
      <t>バン</t>
    </rPh>
    <rPh sb="17" eb="18">
      <t>ゴウ</t>
    </rPh>
    <phoneticPr fontId="6"/>
  </si>
  <si>
    <t>札幌市北区北２３条西３丁目２番２８号第一高瀬ビル１F</t>
    <phoneticPr fontId="8"/>
  </si>
  <si>
    <t>札幌市中央区北４条西６丁目１番１号毎日札幌会館ビル３Ｆ</t>
    <phoneticPr fontId="3"/>
  </si>
  <si>
    <t>札幌市北区新琴似７条９丁目６番２４号恵ハイム１F</t>
    <phoneticPr fontId="8"/>
  </si>
  <si>
    <t>札幌市豊平区平岸５条７丁目８－２２第２平岸グランドビル１Ｆ</t>
    <phoneticPr fontId="8"/>
  </si>
  <si>
    <t>札幌市中央区北９条西１４丁目イーストプラザ１階</t>
    <phoneticPr fontId="6"/>
  </si>
  <si>
    <t>札幌市中央区北３条東１丁目１－１ブランジェイアール札幌１階</t>
    <phoneticPr fontId="6"/>
  </si>
  <si>
    <t>札幌市西区二十四軒１条５丁目１－３４メディカルスクエア北円山</t>
    <rPh sb="0" eb="3">
      <t>サッポロシ</t>
    </rPh>
    <rPh sb="3" eb="5">
      <t>ニシク</t>
    </rPh>
    <rPh sb="5" eb="9">
      <t>ニジュウヨンケン</t>
    </rPh>
    <rPh sb="10" eb="11">
      <t>ジョウ</t>
    </rPh>
    <rPh sb="12" eb="14">
      <t>チョウメ</t>
    </rPh>
    <rPh sb="27" eb="28">
      <t>キタ</t>
    </rPh>
    <rPh sb="28" eb="30">
      <t>マルヤマ</t>
    </rPh>
    <phoneticPr fontId="3"/>
  </si>
  <si>
    <t>札幌市北区北７条西５丁目７－１第２７札幌北スカイビル９階</t>
    <rPh sb="15" eb="16">
      <t>ダイ</t>
    </rPh>
    <rPh sb="18" eb="20">
      <t>サッポロ</t>
    </rPh>
    <rPh sb="20" eb="21">
      <t>キタ</t>
    </rPh>
    <rPh sb="27" eb="28">
      <t>カイ</t>
    </rPh>
    <phoneticPr fontId="3"/>
  </si>
  <si>
    <t>札幌市中央区南１条西１６丁目２９１番地</t>
    <phoneticPr fontId="6"/>
  </si>
  <si>
    <t>011-611-2111</t>
    <phoneticPr fontId="3"/>
  </si>
  <si>
    <t>札幌市西区琴似３条１丁目１－２０コトニ３・１ビル２F</t>
    <phoneticPr fontId="6"/>
  </si>
  <si>
    <t>札幌市中央区南１条東１丁目大通バスセンタービル８階</t>
    <phoneticPr fontId="6"/>
  </si>
  <si>
    <t>札幌市中央区北４条西５丁目１番地アスティ４５　７Ｆ</t>
    <phoneticPr fontId="6"/>
  </si>
  <si>
    <t>札幌市西区西町北２０丁目２番１２号</t>
    <phoneticPr fontId="6"/>
  </si>
  <si>
    <t>札幌市中央区北１１条西１４丁目１－１ほくやくビル４Ｆ</t>
    <rPh sb="3" eb="6">
      <t>チュウオウク</t>
    </rPh>
    <rPh sb="6" eb="7">
      <t>キタ</t>
    </rPh>
    <rPh sb="9" eb="10">
      <t>ジョウ</t>
    </rPh>
    <rPh sb="10" eb="11">
      <t>ニシ</t>
    </rPh>
    <rPh sb="13" eb="15">
      <t>チョウメ</t>
    </rPh>
    <phoneticPr fontId="6"/>
  </si>
  <si>
    <t>札幌市白石区南郷通１４丁目北１番４号ニューフロンティアビル１Ｆ</t>
    <rPh sb="15" eb="16">
      <t>バン</t>
    </rPh>
    <rPh sb="17" eb="18">
      <t>ゴウ</t>
    </rPh>
    <phoneticPr fontId="6"/>
  </si>
  <si>
    <t>札幌市東区北２３条東１２丁目３－１５元町メイワ１Ｆ</t>
    <phoneticPr fontId="6"/>
  </si>
  <si>
    <t>札幌市中央区北２条東４丁目１－２サッポロファクトリー２条館４F</t>
    <phoneticPr fontId="6"/>
  </si>
  <si>
    <t>札幌市南区川沿８条２丁目１－８</t>
    <phoneticPr fontId="6"/>
  </si>
  <si>
    <t>札幌市中央区南２条西１０丁目５番３ＰＰＣビル１Ｆ</t>
    <rPh sb="15" eb="16">
      <t>バン</t>
    </rPh>
    <phoneticPr fontId="8"/>
  </si>
  <si>
    <t>札幌市東区北２４条東１６丁目１番２１号ＦＣ元町１Ｆ</t>
    <rPh sb="21" eb="23">
      <t>モトマチ</t>
    </rPh>
    <phoneticPr fontId="8"/>
  </si>
  <si>
    <t>札幌市北区北２８条西５丁目１－１４</t>
    <phoneticPr fontId="6"/>
  </si>
  <si>
    <t>札幌市中央区南１条西１４丁目２９１番地８１ウィステリア南１条ビル１階</t>
    <rPh sb="0" eb="2">
      <t>サッポロ</t>
    </rPh>
    <rPh sb="2" eb="3">
      <t>シ</t>
    </rPh>
    <rPh sb="3" eb="6">
      <t>チュウオウク</t>
    </rPh>
    <rPh sb="6" eb="7">
      <t>ミナミ</t>
    </rPh>
    <rPh sb="8" eb="9">
      <t>ジョウ</t>
    </rPh>
    <rPh sb="9" eb="10">
      <t>ニシ</t>
    </rPh>
    <rPh sb="12" eb="14">
      <t>チョウメ</t>
    </rPh>
    <rPh sb="17" eb="19">
      <t>バンチ</t>
    </rPh>
    <rPh sb="27" eb="28">
      <t>ミナミ</t>
    </rPh>
    <rPh sb="29" eb="30">
      <t>ジョウ</t>
    </rPh>
    <rPh sb="33" eb="34">
      <t>カイ</t>
    </rPh>
    <phoneticPr fontId="8"/>
  </si>
  <si>
    <t>札幌市白石区北郷２条４丁目３番５号北郷メディカル４階</t>
    <rPh sb="6" eb="8">
      <t>キタゴウ</t>
    </rPh>
    <rPh sb="9" eb="10">
      <t>ジョウ</t>
    </rPh>
    <rPh sb="11" eb="13">
      <t>チョウメ</t>
    </rPh>
    <rPh sb="14" eb="15">
      <t>バン</t>
    </rPh>
    <rPh sb="16" eb="17">
      <t>ゴウ</t>
    </rPh>
    <rPh sb="17" eb="19">
      <t>キタゴウ</t>
    </rPh>
    <rPh sb="25" eb="26">
      <t>カイ</t>
    </rPh>
    <phoneticPr fontId="2"/>
  </si>
  <si>
    <t>札幌市北区北２２条西４丁目１番３０号レーベンビル１階</t>
    <rPh sb="14" eb="15">
      <t>バン</t>
    </rPh>
    <rPh sb="17" eb="18">
      <t>ゴウ</t>
    </rPh>
    <rPh sb="25" eb="26">
      <t>カイ</t>
    </rPh>
    <phoneticPr fontId="2"/>
  </si>
  <si>
    <t>札幌市豊平区月寒東３条８丁目１番５号瀬野尾ビル１階</t>
    <phoneticPr fontId="3"/>
  </si>
  <si>
    <t>札幌市中央区北１条西９丁目３番２７号第３古久根ビル２階</t>
    <phoneticPr fontId="2"/>
  </si>
  <si>
    <t>札幌市西区琴似２条２丁目１番５号高道ビル２階</t>
    <rPh sb="5" eb="7">
      <t>コトニ</t>
    </rPh>
    <rPh sb="8" eb="9">
      <t>ジョウ</t>
    </rPh>
    <rPh sb="10" eb="12">
      <t>チョウメ</t>
    </rPh>
    <rPh sb="13" eb="14">
      <t>バン</t>
    </rPh>
    <rPh sb="15" eb="16">
      <t>ゴウ</t>
    </rPh>
    <rPh sb="16" eb="18">
      <t>タカミチ</t>
    </rPh>
    <rPh sb="21" eb="22">
      <t>カイ</t>
    </rPh>
    <phoneticPr fontId="2"/>
  </si>
  <si>
    <t>札幌市厚別区大谷地東２丁目４番１号札幌市交通局本局庁舎７階</t>
    <rPh sb="17" eb="20">
      <t>サッポロシ</t>
    </rPh>
    <rPh sb="20" eb="23">
      <t>コウツウキョク</t>
    </rPh>
    <rPh sb="23" eb="25">
      <t>ホンキョク</t>
    </rPh>
    <rPh sb="25" eb="27">
      <t>チョウシャ</t>
    </rPh>
    <rPh sb="28" eb="29">
      <t>カイ</t>
    </rPh>
    <phoneticPr fontId="2"/>
  </si>
  <si>
    <t>札幌市清田区平岡１条１丁目２番１号清田区総合庁舎３階</t>
    <rPh sb="17" eb="19">
      <t>キヨタ</t>
    </rPh>
    <rPh sb="19" eb="20">
      <t>ク</t>
    </rPh>
    <rPh sb="20" eb="22">
      <t>ソウゴウ</t>
    </rPh>
    <rPh sb="22" eb="24">
      <t>チョウシャ</t>
    </rPh>
    <rPh sb="25" eb="26">
      <t>カイ</t>
    </rPh>
    <phoneticPr fontId="2"/>
  </si>
  <si>
    <t>sapporominami@hghi.or.jp</t>
    <phoneticPr fontId="3"/>
  </si>
  <si>
    <t>管理者　正門　まゆみ</t>
    <phoneticPr fontId="3"/>
  </si>
  <si>
    <t>ohtsukaeye@outlook.com</t>
    <phoneticPr fontId="3"/>
  </si>
  <si>
    <t>事務担当者　松本　圭</t>
    <phoneticPr fontId="3"/>
  </si>
  <si>
    <t>りんご調剤薬局桑園店</t>
    <phoneticPr fontId="8"/>
  </si>
  <si>
    <t>札幌市中央区北１２条西１５丁目２番１号</t>
    <phoneticPr fontId="8"/>
  </si>
  <si>
    <t>011-708-8288</t>
  </si>
  <si>
    <t>調剤薬局ツルハドラッグ東札幌店</t>
    <rPh sb="0" eb="4">
      <t>チョウザイヤッキョク</t>
    </rPh>
    <rPh sb="11" eb="15">
      <t>ヒガシサッポロテン</t>
    </rPh>
    <phoneticPr fontId="8"/>
  </si>
  <si>
    <t>札幌市白石区東札幌１条１丁目７番１号</t>
    <rPh sb="0" eb="3">
      <t>サッポロシ</t>
    </rPh>
    <rPh sb="3" eb="6">
      <t>シロイシク</t>
    </rPh>
    <rPh sb="6" eb="9">
      <t>ヒガシサッポロ</t>
    </rPh>
    <rPh sb="10" eb="11">
      <t>ジョウ</t>
    </rPh>
    <rPh sb="12" eb="14">
      <t>チョウメ</t>
    </rPh>
    <rPh sb="15" eb="16">
      <t>バン</t>
    </rPh>
    <rPh sb="17" eb="18">
      <t>ゴウ</t>
    </rPh>
    <phoneticPr fontId="8"/>
  </si>
  <si>
    <t>011-827-7707</t>
    <phoneticPr fontId="8"/>
  </si>
  <si>
    <t>エムズ薬局</t>
    <rPh sb="3" eb="5">
      <t>ヤッキョク</t>
    </rPh>
    <phoneticPr fontId="8"/>
  </si>
  <si>
    <t>札幌市南区川沿５条２丁目２９－９オサダ川沿ビル１階</t>
    <rPh sb="0" eb="3">
      <t>サッポロシ</t>
    </rPh>
    <rPh sb="3" eb="5">
      <t>ミナミク</t>
    </rPh>
    <rPh sb="5" eb="7">
      <t>カワゾエ</t>
    </rPh>
    <rPh sb="8" eb="9">
      <t>ジョウ</t>
    </rPh>
    <rPh sb="10" eb="12">
      <t>チョウメ</t>
    </rPh>
    <rPh sb="19" eb="21">
      <t>カワゾエ</t>
    </rPh>
    <rPh sb="24" eb="25">
      <t>カイ</t>
    </rPh>
    <phoneticPr fontId="8"/>
  </si>
  <si>
    <t>011-573-8000</t>
    <phoneticPr fontId="8"/>
  </si>
  <si>
    <t>p1193tp@tsuruha.co.jp</t>
    <phoneticPr fontId="3"/>
  </si>
  <si>
    <t>八幡　政浩</t>
    <rPh sb="0" eb="2">
      <t>ハチマン</t>
    </rPh>
    <rPh sb="3" eb="5">
      <t>マサヒロ</t>
    </rPh>
    <phoneticPr fontId="3"/>
  </si>
  <si>
    <t>706102@matsukiyococokara.com</t>
    <phoneticPr fontId="8"/>
  </si>
  <si>
    <t>midori0726@future.ocn.ne.jp</t>
    <phoneticPr fontId="3"/>
  </si>
  <si>
    <t>島田知弥</t>
    <phoneticPr fontId="3"/>
  </si>
  <si>
    <t>ソフィアメディ訪問看護ステーション豊平</t>
    <rPh sb="7" eb="16">
      <t>ホウカ</t>
    </rPh>
    <rPh sb="17" eb="19">
      <t>トヨヒラ</t>
    </rPh>
    <phoneticPr fontId="8"/>
  </si>
  <si>
    <t>医療法人　アントン矯正歯科クリニック</t>
    <rPh sb="0" eb="4">
      <t>イリョウホウジン</t>
    </rPh>
    <rPh sb="9" eb="13">
      <t>キョウセイシカ</t>
    </rPh>
    <phoneticPr fontId="6"/>
  </si>
  <si>
    <t>社会医療法人医翔会　札幌白石記念病院</t>
    <rPh sb="0" eb="6">
      <t>シャカイイリョウホウジン</t>
    </rPh>
    <rPh sb="6" eb="7">
      <t>イ</t>
    </rPh>
    <rPh sb="7" eb="8">
      <t>ショウ</t>
    </rPh>
    <rPh sb="8" eb="9">
      <t>カイ</t>
    </rPh>
    <rPh sb="10" eb="12">
      <t>サッポロ</t>
    </rPh>
    <rPh sb="12" eb="14">
      <t>シロイシ</t>
    </rPh>
    <rPh sb="14" eb="16">
      <t>キネン</t>
    </rPh>
    <rPh sb="16" eb="18">
      <t>ビョウイン</t>
    </rPh>
    <phoneticPr fontId="6"/>
  </si>
  <si>
    <t>札幌市白石区本通８丁目南１番１０号</t>
    <rPh sb="0" eb="3">
      <t>サッポロシ</t>
    </rPh>
    <rPh sb="3" eb="6">
      <t>シロイシク</t>
    </rPh>
    <rPh sb="6" eb="8">
      <t>ホンドオ</t>
    </rPh>
    <rPh sb="9" eb="11">
      <t>チョウメ</t>
    </rPh>
    <rPh sb="11" eb="12">
      <t>ミナミ</t>
    </rPh>
    <rPh sb="13" eb="14">
      <t>バン</t>
    </rPh>
    <rPh sb="16" eb="17">
      <t>ゴウ</t>
    </rPh>
    <phoneticPr fontId="3"/>
  </si>
  <si>
    <t>札幌市北区北７条西５丁目７番１号札幌北スカイビル１５階</t>
    <rPh sb="0" eb="3">
      <t>サッポロシ</t>
    </rPh>
    <rPh sb="3" eb="5">
      <t>キタク</t>
    </rPh>
    <rPh sb="5" eb="6">
      <t>キタ</t>
    </rPh>
    <rPh sb="7" eb="8">
      <t>ジョウ</t>
    </rPh>
    <rPh sb="8" eb="9">
      <t>ニシ</t>
    </rPh>
    <rPh sb="10" eb="12">
      <t>チョウメ</t>
    </rPh>
    <rPh sb="13" eb="14">
      <t>バン</t>
    </rPh>
    <rPh sb="15" eb="16">
      <t>ゴウ</t>
    </rPh>
    <rPh sb="16" eb="19">
      <t>サッポロキタ</t>
    </rPh>
    <rPh sb="26" eb="27">
      <t>カイ</t>
    </rPh>
    <phoneticPr fontId="6"/>
  </si>
  <si>
    <t>桑島　寛幸</t>
    <rPh sb="0" eb="2">
      <t>クワジマ</t>
    </rPh>
    <rPh sb="3" eb="4">
      <t>カン</t>
    </rPh>
    <rPh sb="4" eb="5">
      <t>サチ</t>
    </rPh>
    <phoneticPr fontId="8"/>
  </si>
  <si>
    <t>札幌市中央区北３条西３丁目１－４１小野瀬ビル８F</t>
    <phoneticPr fontId="6"/>
  </si>
  <si>
    <t>011-303-9540</t>
    <phoneticPr fontId="3"/>
  </si>
  <si>
    <t>札幌市中央区北１条西１９丁目１－２－３０５</t>
    <rPh sb="0" eb="6">
      <t>サッポロシチュウオウク</t>
    </rPh>
    <rPh sb="6" eb="7">
      <t>キタ</t>
    </rPh>
    <rPh sb="8" eb="9">
      <t>ジョウ</t>
    </rPh>
    <rPh sb="9" eb="10">
      <t>ニシ</t>
    </rPh>
    <rPh sb="12" eb="14">
      <t>チョウメ</t>
    </rPh>
    <phoneticPr fontId="3"/>
  </si>
  <si>
    <t>norikazu_osanai@icare-g.com</t>
  </si>
  <si>
    <t>長内　謙和</t>
  </si>
  <si>
    <t>札幌市豊平区美園６条５丁目３－２３　美園６５MS　１階</t>
    <rPh sb="0" eb="3">
      <t>サッポロシ</t>
    </rPh>
    <rPh sb="3" eb="6">
      <t>トヨヒラク</t>
    </rPh>
    <rPh sb="6" eb="8">
      <t>ミソノ</t>
    </rPh>
    <rPh sb="9" eb="10">
      <t>ジョウ</t>
    </rPh>
    <rPh sb="11" eb="13">
      <t>チョウメ</t>
    </rPh>
    <rPh sb="18" eb="20">
      <t>ミソノ</t>
    </rPh>
    <rPh sb="26" eb="27">
      <t>カイ</t>
    </rPh>
    <phoneticPr fontId="8"/>
  </si>
  <si>
    <t>なの花薬局真駒内店</t>
    <phoneticPr fontId="3"/>
  </si>
  <si>
    <t>訪問看護サービスクオン</t>
    <rPh sb="0" eb="2">
      <t>ホウモン</t>
    </rPh>
    <rPh sb="2" eb="4">
      <t>カンゴ</t>
    </rPh>
    <phoneticPr fontId="8"/>
  </si>
  <si>
    <t>ライラックファーマシー</t>
    <phoneticPr fontId="3"/>
  </si>
  <si>
    <t>札幌市東区北１２条東１１丁目４－２１</t>
    <rPh sb="0" eb="3">
      <t>サッポロシ</t>
    </rPh>
    <rPh sb="3" eb="5">
      <t>ヒガシク</t>
    </rPh>
    <rPh sb="5" eb="6">
      <t>キタ</t>
    </rPh>
    <rPh sb="8" eb="9">
      <t>ジョウ</t>
    </rPh>
    <rPh sb="9" eb="10">
      <t>ヒガシ</t>
    </rPh>
    <rPh sb="12" eb="14">
      <t>チョウメ</t>
    </rPh>
    <phoneticPr fontId="3"/>
  </si>
  <si>
    <t>011-721-2634</t>
    <phoneticPr fontId="3"/>
  </si>
  <si>
    <t>アイン薬局大通西５丁目店</t>
    <rPh sb="3" eb="5">
      <t>ヤッキョク</t>
    </rPh>
    <rPh sb="5" eb="7">
      <t>オオドオリ</t>
    </rPh>
    <rPh sb="7" eb="8">
      <t>ニシ</t>
    </rPh>
    <rPh sb="9" eb="11">
      <t>チョウメ</t>
    </rPh>
    <rPh sb="11" eb="12">
      <t>テン</t>
    </rPh>
    <phoneticPr fontId="2"/>
  </si>
  <si>
    <t>札幌市西区八軒４条東５丁目１番２７号</t>
    <rPh sb="0" eb="5">
      <t>サッポロシニシク</t>
    </rPh>
    <rPh sb="5" eb="7">
      <t>ハチケン</t>
    </rPh>
    <rPh sb="8" eb="9">
      <t>ジョウ</t>
    </rPh>
    <rPh sb="9" eb="10">
      <t>ヒガシ</t>
    </rPh>
    <rPh sb="11" eb="13">
      <t>チョウメ</t>
    </rPh>
    <rPh sb="14" eb="15">
      <t>バン</t>
    </rPh>
    <rPh sb="17" eb="18">
      <t>ゴウ</t>
    </rPh>
    <phoneticPr fontId="3"/>
  </si>
  <si>
    <t>011-214-1685</t>
    <phoneticPr fontId="3"/>
  </si>
  <si>
    <t>aozora.kotoni@gmail.com</t>
    <phoneticPr fontId="12"/>
  </si>
  <si>
    <t>nakamura@ssn-hp.jp</t>
  </si>
  <si>
    <t>総務課　中村</t>
    <phoneticPr fontId="3"/>
  </si>
  <si>
    <t>有限会社ひまわり調剤薬局</t>
    <phoneticPr fontId="8"/>
  </si>
  <si>
    <t>札幌市南区北ノ沢８丁目５番２０号</t>
    <phoneticPr fontId="8"/>
  </si>
  <si>
    <t>011-571-0231</t>
  </si>
  <si>
    <t>岸田　剛安</t>
    <phoneticPr fontId="8"/>
  </si>
  <si>
    <t>himawari-yakkyoku@eco.ocn.ne.jp</t>
    <phoneticPr fontId="8"/>
  </si>
  <si>
    <t>lilac-ph@bz01.plala.or.jp</t>
  </si>
  <si>
    <t>土田　志保</t>
  </si>
  <si>
    <t>調剤薬局ツルハドラッグ西町北店</t>
    <rPh sb="0" eb="4">
      <t>チョウザイヤッキョク</t>
    </rPh>
    <rPh sb="11" eb="12">
      <t>ニシ</t>
    </rPh>
    <rPh sb="12" eb="13">
      <t>マチ</t>
    </rPh>
    <rPh sb="13" eb="14">
      <t>キタ</t>
    </rPh>
    <rPh sb="14" eb="15">
      <t>テン</t>
    </rPh>
    <phoneticPr fontId="8"/>
  </si>
  <si>
    <t>札幌市西区西町北１０丁目１番６号</t>
    <rPh sb="0" eb="5">
      <t>サッポロシニシク</t>
    </rPh>
    <rPh sb="5" eb="8">
      <t>ニシマチキタ</t>
    </rPh>
    <rPh sb="10" eb="12">
      <t>チョウメ</t>
    </rPh>
    <rPh sb="13" eb="14">
      <t>バン</t>
    </rPh>
    <rPh sb="15" eb="16">
      <t>ゴウ</t>
    </rPh>
    <phoneticPr fontId="3"/>
  </si>
  <si>
    <t>011-688-5165</t>
    <phoneticPr fontId="3"/>
  </si>
  <si>
    <t>札幌市東区北１２条東４丁目２番１号</t>
    <rPh sb="0" eb="3">
      <t>サッポロシ</t>
    </rPh>
    <rPh sb="3" eb="5">
      <t>ヒガシク</t>
    </rPh>
    <rPh sb="5" eb="6">
      <t>キタ</t>
    </rPh>
    <rPh sb="8" eb="9">
      <t>ジョウ</t>
    </rPh>
    <rPh sb="9" eb="10">
      <t>ヒガシ</t>
    </rPh>
    <rPh sb="11" eb="13">
      <t>チョウメ</t>
    </rPh>
    <rPh sb="14" eb="15">
      <t>バン</t>
    </rPh>
    <rPh sb="16" eb="17">
      <t>ゴウ</t>
    </rPh>
    <phoneticPr fontId="3"/>
  </si>
  <si>
    <t>011-299-3135</t>
    <phoneticPr fontId="3"/>
  </si>
  <si>
    <t>札幌市中央区南８条西２３丁目４番１号</t>
    <rPh sb="0" eb="6">
      <t>サッポロシチュウオウク</t>
    </rPh>
    <rPh sb="6" eb="7">
      <t>ミナミ</t>
    </rPh>
    <rPh sb="8" eb="9">
      <t>ジョウ</t>
    </rPh>
    <rPh sb="9" eb="10">
      <t>ニシ</t>
    </rPh>
    <rPh sb="12" eb="14">
      <t>チョウメ</t>
    </rPh>
    <rPh sb="15" eb="16">
      <t>バン</t>
    </rPh>
    <rPh sb="17" eb="18">
      <t>ゴウ</t>
    </rPh>
    <phoneticPr fontId="3"/>
  </si>
  <si>
    <t>011-213-0883</t>
    <phoneticPr fontId="3"/>
  </si>
  <si>
    <t>アイン薬局新さっぽろ店</t>
    <rPh sb="3" eb="5">
      <t>ヤッキョク</t>
    </rPh>
    <rPh sb="5" eb="6">
      <t>シン</t>
    </rPh>
    <rPh sb="10" eb="11">
      <t>テン</t>
    </rPh>
    <phoneticPr fontId="2"/>
  </si>
  <si>
    <t>札幌市厚別区厚別中央１条６丁目２－１Ⅾ-スクエア新さっぽろ２F</t>
    <rPh sb="0" eb="3">
      <t>サッポロシ</t>
    </rPh>
    <rPh sb="3" eb="6">
      <t>アツベツク</t>
    </rPh>
    <rPh sb="6" eb="10">
      <t>アツベツチュウオウ</t>
    </rPh>
    <rPh sb="11" eb="12">
      <t>ジョウ</t>
    </rPh>
    <rPh sb="13" eb="15">
      <t>チョウメ</t>
    </rPh>
    <rPh sb="24" eb="25">
      <t>シン</t>
    </rPh>
    <phoneticPr fontId="2"/>
  </si>
  <si>
    <t>011-893-1554</t>
  </si>
  <si>
    <t>札幌市東区北４１条東１６丁目３番１４号</t>
    <rPh sb="0" eb="3">
      <t>サッポロシ</t>
    </rPh>
    <rPh sb="3" eb="5">
      <t>ヒガシク</t>
    </rPh>
    <rPh sb="5" eb="6">
      <t>キタ</t>
    </rPh>
    <rPh sb="8" eb="9">
      <t>ジョウ</t>
    </rPh>
    <rPh sb="9" eb="10">
      <t>ヒガシ</t>
    </rPh>
    <rPh sb="12" eb="14">
      <t>チョウメ</t>
    </rPh>
    <rPh sb="15" eb="16">
      <t>バン</t>
    </rPh>
    <rPh sb="18" eb="19">
      <t>ゴウ</t>
    </rPh>
    <phoneticPr fontId="2"/>
  </si>
  <si>
    <t>011-790-8715</t>
  </si>
  <si>
    <t>ノース・ヒューマン・ザ・セラヴィー訪問看護ステーション</t>
    <rPh sb="17" eb="21">
      <t>ホウモンカンゴ</t>
    </rPh>
    <phoneticPr fontId="8"/>
  </si>
  <si>
    <t>札幌市手稲区西宮の沢１条２丁目３－１４</t>
    <rPh sb="0" eb="3">
      <t>サッポロシ</t>
    </rPh>
    <rPh sb="3" eb="6">
      <t>テイネク</t>
    </rPh>
    <rPh sb="6" eb="8">
      <t>ニシミヤ</t>
    </rPh>
    <rPh sb="9" eb="10">
      <t>サワ</t>
    </rPh>
    <rPh sb="11" eb="12">
      <t>ジョウ</t>
    </rPh>
    <rPh sb="13" eb="15">
      <t>チョウメ</t>
    </rPh>
    <phoneticPr fontId="8"/>
  </si>
  <si>
    <t>医療法人ネフロハス　手稲ネフロクリニック</t>
    <rPh sb="0" eb="2">
      <t>イリョウ</t>
    </rPh>
    <rPh sb="2" eb="4">
      <t>ホウジン</t>
    </rPh>
    <rPh sb="10" eb="12">
      <t>テイネ</t>
    </rPh>
    <phoneticPr fontId="6"/>
  </si>
  <si>
    <t>そうごう薬局イニシアグラン札幌店</t>
    <rPh sb="13" eb="15">
      <t>サッポロ</t>
    </rPh>
    <rPh sb="15" eb="16">
      <t>テン</t>
    </rPh>
    <phoneticPr fontId="2"/>
  </si>
  <si>
    <t>札幌市中央区北４条東７丁目３７５イニシアグラン札幌イースト１階</t>
    <rPh sb="0" eb="6">
      <t>サッポロシチュウオウク</t>
    </rPh>
    <rPh sb="6" eb="7">
      <t>キタ</t>
    </rPh>
    <rPh sb="8" eb="9">
      <t>ジョウ</t>
    </rPh>
    <rPh sb="9" eb="10">
      <t>ヒガシ</t>
    </rPh>
    <rPh sb="11" eb="13">
      <t>チョウメ</t>
    </rPh>
    <rPh sb="23" eb="25">
      <t>サッポロ</t>
    </rPh>
    <rPh sb="30" eb="31">
      <t>カイ</t>
    </rPh>
    <phoneticPr fontId="2"/>
  </si>
  <si>
    <t>011-213-0141</t>
  </si>
  <si>
    <t>調剤薬局ツルハドラッグ中の島２条店</t>
    <rPh sb="0" eb="4">
      <t>チョウザイヤッキョク</t>
    </rPh>
    <rPh sb="11" eb="12">
      <t>ナカ</t>
    </rPh>
    <rPh sb="13" eb="14">
      <t>シマ</t>
    </rPh>
    <rPh sb="15" eb="16">
      <t>ジョウ</t>
    </rPh>
    <rPh sb="16" eb="17">
      <t>テン</t>
    </rPh>
    <phoneticPr fontId="2"/>
  </si>
  <si>
    <t>札幌市豊平区中の島２条９丁目４－２１</t>
    <rPh sb="0" eb="3">
      <t>サッポロシ</t>
    </rPh>
    <rPh sb="3" eb="6">
      <t>トヨヒラク</t>
    </rPh>
    <rPh sb="6" eb="7">
      <t>ナカ</t>
    </rPh>
    <rPh sb="8" eb="9">
      <t>シマ</t>
    </rPh>
    <rPh sb="10" eb="11">
      <t>ジョウ</t>
    </rPh>
    <rPh sb="12" eb="14">
      <t>チョウメ</t>
    </rPh>
    <phoneticPr fontId="2"/>
  </si>
  <si>
    <t>011-688-5165</t>
  </si>
  <si>
    <t>011-668-0007</t>
    <phoneticPr fontId="8"/>
  </si>
  <si>
    <t>※厚生局の登録上の医療機関名は「手稲ネフロクリニック」だが、自立支援医療機関指定の名簿および受給者証の印字は法人を含めた「医療法人ネフロハス手稲ネフロクリニック」にしてほしい旨、R4.7.5に病院事務長に確認した。</t>
    <rPh sb="1" eb="4">
      <t>コウセイキョク</t>
    </rPh>
    <rPh sb="5" eb="8">
      <t>トウロクジョウ</t>
    </rPh>
    <rPh sb="9" eb="13">
      <t>イリョウキカン</t>
    </rPh>
    <rPh sb="13" eb="14">
      <t>メイ</t>
    </rPh>
    <rPh sb="16" eb="18">
      <t>テイネ</t>
    </rPh>
    <rPh sb="30" eb="34">
      <t>ジリツシエン</t>
    </rPh>
    <rPh sb="34" eb="38">
      <t>イリョウキカン</t>
    </rPh>
    <rPh sb="38" eb="40">
      <t>シテイ</t>
    </rPh>
    <rPh sb="41" eb="43">
      <t>メイボ</t>
    </rPh>
    <rPh sb="46" eb="50">
      <t>ジュキュウシャショウ</t>
    </rPh>
    <rPh sb="51" eb="53">
      <t>インジ</t>
    </rPh>
    <rPh sb="54" eb="56">
      <t>ホウジン</t>
    </rPh>
    <rPh sb="57" eb="58">
      <t>フク</t>
    </rPh>
    <rPh sb="61" eb="65">
      <t>イリョウホウジン</t>
    </rPh>
    <rPh sb="70" eb="72">
      <t>テイネ</t>
    </rPh>
    <rPh sb="87" eb="88">
      <t>ムネ</t>
    </rPh>
    <rPh sb="96" eb="98">
      <t>ビョウイン</t>
    </rPh>
    <rPh sb="98" eb="101">
      <t>ジムチョウ</t>
    </rPh>
    <rPh sb="102" eb="104">
      <t>カクニン</t>
    </rPh>
    <phoneticPr fontId="3"/>
  </si>
  <si>
    <t>アイン薬局静和記念病院店</t>
    <rPh sb="3" eb="5">
      <t>ヤッキョク</t>
    </rPh>
    <rPh sb="5" eb="6">
      <t>シズカ</t>
    </rPh>
    <rPh sb="6" eb="7">
      <t>ワ</t>
    </rPh>
    <rPh sb="7" eb="9">
      <t>キネン</t>
    </rPh>
    <rPh sb="9" eb="11">
      <t>ビョウイン</t>
    </rPh>
    <rPh sb="11" eb="12">
      <t>テン</t>
    </rPh>
    <phoneticPr fontId="3"/>
  </si>
  <si>
    <t>sa057hira@nakajima-phar.co.jp</t>
    <phoneticPr fontId="3"/>
  </si>
  <si>
    <t>山本亮子</t>
    <phoneticPr fontId="3"/>
  </si>
  <si>
    <t>看護ステーションあいりす</t>
    <rPh sb="0" eb="2">
      <t>カンゴ</t>
    </rPh>
    <phoneticPr fontId="8"/>
  </si>
  <si>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8"/>
  </si>
  <si>
    <t>011-827-7466</t>
    <phoneticPr fontId="8"/>
  </si>
  <si>
    <t>札幌市東区北１２条東４丁目２－１　Ｎ１２イーストメディカルビル　３階</t>
    <rPh sb="0" eb="3">
      <t>サッポロシ</t>
    </rPh>
    <rPh sb="3" eb="5">
      <t>ヒガシク</t>
    </rPh>
    <rPh sb="5" eb="6">
      <t>キタ</t>
    </rPh>
    <rPh sb="8" eb="9">
      <t>ジョウ</t>
    </rPh>
    <rPh sb="9" eb="10">
      <t>ヒガシ</t>
    </rPh>
    <rPh sb="11" eb="13">
      <t>チョウメ</t>
    </rPh>
    <rPh sb="33" eb="34">
      <t>カイ</t>
    </rPh>
    <phoneticPr fontId="3"/>
  </si>
  <si>
    <t>011-214-1145</t>
    <phoneticPr fontId="3"/>
  </si>
  <si>
    <t>011-863-5151</t>
    <phoneticPr fontId="6"/>
  </si>
  <si>
    <t>腎臓</t>
    <phoneticPr fontId="3"/>
  </si>
  <si>
    <t>医療法人ネフロハス　札幌東ネフロクリニック</t>
    <rPh sb="0" eb="4">
      <t>イリョウホウジン</t>
    </rPh>
    <rPh sb="10" eb="13">
      <t>サッポロヒガシ</t>
    </rPh>
    <phoneticPr fontId="3"/>
  </si>
  <si>
    <t>調剤薬局ツルハドラッグ東苗穂７条店</t>
    <rPh sb="0" eb="4">
      <t>チョウザイヤッキョク</t>
    </rPh>
    <rPh sb="11" eb="14">
      <t>ヒガシナエボ</t>
    </rPh>
    <rPh sb="15" eb="16">
      <t>ジョウ</t>
    </rPh>
    <rPh sb="16" eb="17">
      <t>テン</t>
    </rPh>
    <phoneticPr fontId="8"/>
  </si>
  <si>
    <t>札幌市東区東苗穂７条３丁目２番１号</t>
    <rPh sb="0" eb="3">
      <t>サッポロシ</t>
    </rPh>
    <rPh sb="3" eb="5">
      <t>ヒガシク</t>
    </rPh>
    <rPh sb="5" eb="8">
      <t>ヒガシナエボ</t>
    </rPh>
    <rPh sb="9" eb="10">
      <t>ジョウ</t>
    </rPh>
    <rPh sb="11" eb="13">
      <t>チョウメ</t>
    </rPh>
    <rPh sb="14" eb="15">
      <t>バン</t>
    </rPh>
    <rPh sb="16" eb="17">
      <t>ゴウ</t>
    </rPh>
    <phoneticPr fontId="8"/>
  </si>
  <si>
    <t>011-792-0658</t>
    <phoneticPr fontId="8"/>
  </si>
  <si>
    <t>訪問看護リハビリステーション白ゆり南郷</t>
    <phoneticPr fontId="3"/>
  </si>
  <si>
    <t>札幌市白石区南郷通２丁目南１１番１２号</t>
    <rPh sb="18" eb="19">
      <t>ゴウ</t>
    </rPh>
    <phoneticPr fontId="3"/>
  </si>
  <si>
    <t>011-598-6850</t>
    <phoneticPr fontId="3"/>
  </si>
  <si>
    <t>クローバー薬局北４５条店</t>
    <rPh sb="7" eb="8">
      <t>キタ</t>
    </rPh>
    <rPh sb="10" eb="12">
      <t>ジョウテン</t>
    </rPh>
    <phoneticPr fontId="3"/>
  </si>
  <si>
    <t>札幌市東区北４５条東９丁目２－７</t>
    <rPh sb="0" eb="3">
      <t>サッポロシ</t>
    </rPh>
    <rPh sb="3" eb="5">
      <t>ヒガシク</t>
    </rPh>
    <rPh sb="5" eb="6">
      <t>キタ</t>
    </rPh>
    <rPh sb="8" eb="9">
      <t>ジョウ</t>
    </rPh>
    <rPh sb="9" eb="10">
      <t>ヒガシ</t>
    </rPh>
    <rPh sb="11" eb="13">
      <t>チョウメ</t>
    </rPh>
    <phoneticPr fontId="3"/>
  </si>
  <si>
    <t>011-792-1856</t>
    <phoneticPr fontId="3"/>
  </si>
  <si>
    <t>交雄会新さっぽろ病院</t>
    <rPh sb="0" eb="1">
      <t>マジ</t>
    </rPh>
    <rPh sb="1" eb="2">
      <t>オス</t>
    </rPh>
    <rPh sb="2" eb="3">
      <t>カイ</t>
    </rPh>
    <rPh sb="3" eb="4">
      <t>シン</t>
    </rPh>
    <rPh sb="8" eb="10">
      <t>ビョウイン</t>
    </rPh>
    <phoneticPr fontId="3"/>
  </si>
  <si>
    <t>札幌市厚別区厚別中央１条６丁目２－５</t>
    <rPh sb="0" eb="6">
      <t>サッポロシアツベツク</t>
    </rPh>
    <rPh sb="6" eb="10">
      <t>アツベツチュウオウ</t>
    </rPh>
    <rPh sb="11" eb="12">
      <t>ジョウ</t>
    </rPh>
    <rPh sb="13" eb="15">
      <t>チョウメ</t>
    </rPh>
    <phoneticPr fontId="3"/>
  </si>
  <si>
    <t>011-801-1212</t>
    <phoneticPr fontId="3"/>
  </si>
  <si>
    <t>腎臓</t>
    <phoneticPr fontId="3"/>
  </si>
  <si>
    <t>info.cse.official@gmail.com</t>
    <phoneticPr fontId="3"/>
  </si>
  <si>
    <t>滝川</t>
    <rPh sb="0" eb="2">
      <t>タキカワ</t>
    </rPh>
    <phoneticPr fontId="3"/>
  </si>
  <si>
    <t>ikkikaku@jimu.hokudai.ac.jp
syomuk@med.hokudai.ac.jp</t>
    <phoneticPr fontId="3"/>
  </si>
  <si>
    <t>医事課医事係
総務課総務係</t>
    <phoneticPr fontId="3"/>
  </si>
  <si>
    <t>2021/7/20
2022/8/8</t>
    <phoneticPr fontId="3"/>
  </si>
  <si>
    <t>ツクイ札幌中央訪問看護ステーション</t>
    <rPh sb="5" eb="7">
      <t>チュウオウ</t>
    </rPh>
    <phoneticPr fontId="3"/>
  </si>
  <si>
    <t>011-624-8111</t>
    <phoneticPr fontId="3"/>
  </si>
  <si>
    <t>サツドラ薬局二十四軒店</t>
    <rPh sb="4" eb="6">
      <t>ヤッキョク</t>
    </rPh>
    <rPh sb="6" eb="9">
      <t>２４</t>
    </rPh>
    <rPh sb="9" eb="10">
      <t>ケン</t>
    </rPh>
    <rPh sb="10" eb="11">
      <t>ミセ</t>
    </rPh>
    <phoneticPr fontId="6"/>
  </si>
  <si>
    <t>サツドラ薬局新川店</t>
    <rPh sb="4" eb="6">
      <t>やっきょく</t>
    </rPh>
    <rPh sb="6" eb="8">
      <t>しんかわ</t>
    </rPh>
    <rPh sb="8" eb="9">
      <t>みせ</t>
    </rPh>
    <phoneticPr fontId="8" type="Hiragana"/>
  </si>
  <si>
    <t>s.higashi-nephro.shishido@ab.auone-net.jp</t>
    <phoneticPr fontId="3"/>
  </si>
  <si>
    <t>経営管理部　部長　宍戸　利行</t>
    <phoneticPr fontId="3"/>
  </si>
  <si>
    <t>オンライン薬局発寒店</t>
    <rPh sb="5" eb="7">
      <t>ヤッキョク</t>
    </rPh>
    <rPh sb="7" eb="10">
      <t>ハッサムテン</t>
    </rPh>
    <phoneticPr fontId="8"/>
  </si>
  <si>
    <t>札幌市西区発寒６条１１丁目７－１８</t>
    <rPh sb="0" eb="3">
      <t>サッポロシ</t>
    </rPh>
    <rPh sb="3" eb="5">
      <t>ニシク</t>
    </rPh>
    <rPh sb="5" eb="7">
      <t>ハッサム</t>
    </rPh>
    <rPh sb="8" eb="9">
      <t>ジョウ</t>
    </rPh>
    <rPh sb="11" eb="13">
      <t>チョウメ</t>
    </rPh>
    <phoneticPr fontId="15"/>
  </si>
  <si>
    <t>011-215-6020</t>
    <phoneticPr fontId="8"/>
  </si>
  <si>
    <t>札幌市北区新川４条１９丁目４－２５</t>
    <rPh sb="0" eb="3">
      <t>サッポロシ</t>
    </rPh>
    <rPh sb="3" eb="5">
      <t>キタク</t>
    </rPh>
    <rPh sb="5" eb="7">
      <t>シンカワ</t>
    </rPh>
    <rPh sb="8" eb="9">
      <t>ジョウ</t>
    </rPh>
    <rPh sb="11" eb="13">
      <t>チョウメ</t>
    </rPh>
    <phoneticPr fontId="8"/>
  </si>
  <si>
    <t>札幌市白石区南郷通７丁目北５－１６第１中澤ビル２０１号室</t>
    <rPh sb="0" eb="3">
      <t>サッポロシ</t>
    </rPh>
    <rPh sb="3" eb="6">
      <t>シロイシク</t>
    </rPh>
    <rPh sb="6" eb="9">
      <t>ナンゴウドオリ</t>
    </rPh>
    <rPh sb="10" eb="12">
      <t>チョウメ</t>
    </rPh>
    <rPh sb="12" eb="13">
      <t>キタ</t>
    </rPh>
    <rPh sb="17" eb="18">
      <t>ダイ</t>
    </rPh>
    <rPh sb="19" eb="21">
      <t>ナカザワ</t>
    </rPh>
    <rPh sb="26" eb="28">
      <t>ゴウシツ</t>
    </rPh>
    <phoneticPr fontId="8"/>
  </si>
  <si>
    <t>011-827-7895</t>
    <phoneticPr fontId="8"/>
  </si>
  <si>
    <t>harvester.20181001@gmail.com</t>
    <phoneticPr fontId="8"/>
  </si>
  <si>
    <t>髙山　望</t>
  </si>
  <si>
    <t>医療法人　新札幌整形外科病院</t>
    <rPh sb="0" eb="4">
      <t>イリョウホウジン</t>
    </rPh>
    <rPh sb="5" eb="12">
      <t>シンサッポロセイケイゲカ</t>
    </rPh>
    <rPh sb="12" eb="14">
      <t>ビョウイン</t>
    </rPh>
    <phoneticPr fontId="3"/>
  </si>
  <si>
    <t>札幌市厚別区厚別中央１条６丁目２－８</t>
    <rPh sb="0" eb="6">
      <t>サッポロシアツベツク</t>
    </rPh>
    <rPh sb="6" eb="10">
      <t>アツベツチュウオウ</t>
    </rPh>
    <rPh sb="11" eb="12">
      <t>ジョウ</t>
    </rPh>
    <rPh sb="13" eb="15">
      <t>チョウメ</t>
    </rPh>
    <phoneticPr fontId="3"/>
  </si>
  <si>
    <t>011-893-1161</t>
    <phoneticPr fontId="3"/>
  </si>
  <si>
    <t>整形外科</t>
    <rPh sb="0" eb="4">
      <t>セイケイゲカ</t>
    </rPh>
    <phoneticPr fontId="3"/>
  </si>
  <si>
    <t>011-815-0650</t>
  </si>
  <si>
    <t>みらくる薬局　南平岸店</t>
    <rPh sb="4" eb="6">
      <t>ヤッキョク</t>
    </rPh>
    <rPh sb="7" eb="8">
      <t>ミナミ</t>
    </rPh>
    <rPh sb="8" eb="10">
      <t>ヒラギシ</t>
    </rPh>
    <rPh sb="10" eb="11">
      <t>テン</t>
    </rPh>
    <phoneticPr fontId="6"/>
  </si>
  <si>
    <t>イチフジ薬局・北白石店</t>
    <rPh sb="7" eb="10">
      <t>キタシロイシ</t>
    </rPh>
    <phoneticPr fontId="8"/>
  </si>
  <si>
    <t>札幌市白石区北郷３条４丁目５番４号</t>
    <rPh sb="0" eb="6">
      <t>サッポロシシロイシク</t>
    </rPh>
    <rPh sb="6" eb="8">
      <t>キタゴウ</t>
    </rPh>
    <rPh sb="9" eb="10">
      <t>ジョウ</t>
    </rPh>
    <rPh sb="11" eb="13">
      <t>チョウメ</t>
    </rPh>
    <rPh sb="14" eb="15">
      <t>バン</t>
    </rPh>
    <rPh sb="16" eb="17">
      <t>ゴウ</t>
    </rPh>
    <phoneticPr fontId="6"/>
  </si>
  <si>
    <t>011-876-1500</t>
    <phoneticPr fontId="8"/>
  </si>
  <si>
    <t>札幌市豊平区平岸２条１４丁目１番１８号Ｉ＆Ｈブルージェットビル１階</t>
    <rPh sb="0" eb="3">
      <t>サッポロシ</t>
    </rPh>
    <rPh sb="3" eb="6">
      <t>トヨヒラク</t>
    </rPh>
    <rPh sb="6" eb="8">
      <t>ヒラギシ</t>
    </rPh>
    <rPh sb="9" eb="10">
      <t>ジョウ</t>
    </rPh>
    <rPh sb="12" eb="14">
      <t>チョウメ</t>
    </rPh>
    <rPh sb="15" eb="16">
      <t>バン</t>
    </rPh>
    <rPh sb="18" eb="19">
      <t>ゴウ</t>
    </rPh>
    <rPh sb="32" eb="33">
      <t>カイ</t>
    </rPh>
    <phoneticPr fontId="6"/>
  </si>
  <si>
    <t>代表取締役　大橋陽介</t>
  </si>
  <si>
    <t>hassamu@online-ph.jp</t>
  </si>
  <si>
    <t>011-785-1531</t>
    <phoneticPr fontId="6"/>
  </si>
  <si>
    <t>ichifuji.kitasiroisi@themis.ocn.ne.jp</t>
    <phoneticPr fontId="8"/>
  </si>
  <si>
    <t>竹澤</t>
    <phoneticPr fontId="8"/>
  </si>
  <si>
    <t>医療法人社団宇賀矯正歯科</t>
    <rPh sb="0" eb="6">
      <t>イリョウホウジンシャダン</t>
    </rPh>
    <rPh sb="6" eb="8">
      <t>ウガ</t>
    </rPh>
    <rPh sb="8" eb="10">
      <t>キョウセイ</t>
    </rPh>
    <rPh sb="10" eb="12">
      <t>シカ</t>
    </rPh>
    <phoneticPr fontId="6"/>
  </si>
  <si>
    <t>矯正歯科・口腔ケアクリニック知事公館前</t>
    <rPh sb="0" eb="4">
      <t>キョウセイシカ</t>
    </rPh>
    <rPh sb="5" eb="7">
      <t>コウクウ</t>
    </rPh>
    <rPh sb="14" eb="19">
      <t>チジコウカンマエ</t>
    </rPh>
    <phoneticPr fontId="3"/>
  </si>
  <si>
    <t>札幌市中央区北３条西１４丁目２－２</t>
    <rPh sb="0" eb="6">
      <t>サッポロシチュウオウク</t>
    </rPh>
    <rPh sb="6" eb="7">
      <t>キタ</t>
    </rPh>
    <rPh sb="8" eb="9">
      <t>ジョウ</t>
    </rPh>
    <rPh sb="9" eb="10">
      <t>ニシ</t>
    </rPh>
    <rPh sb="12" eb="14">
      <t>チョウメ</t>
    </rPh>
    <phoneticPr fontId="3"/>
  </si>
  <si>
    <t>011-590-4640</t>
    <phoneticPr fontId="3"/>
  </si>
  <si>
    <t>歯科矯正</t>
    <rPh sb="0" eb="4">
      <t>シカキョウセイ</t>
    </rPh>
    <phoneticPr fontId="3"/>
  </si>
  <si>
    <t>日本調剤桑園駅ナカ薬局</t>
    <rPh sb="0" eb="4">
      <t>ニホンチョウザイ</t>
    </rPh>
    <rPh sb="4" eb="7">
      <t>ソウエンエキ</t>
    </rPh>
    <rPh sb="9" eb="11">
      <t>ヤッキョク</t>
    </rPh>
    <phoneticPr fontId="3"/>
  </si>
  <si>
    <t>札幌市中央区北１１条西１５丁目</t>
    <phoneticPr fontId="3"/>
  </si>
  <si>
    <t>訪問看護ステーションあさがお</t>
    <rPh sb="0" eb="4">
      <t>ホウモンカンゴ</t>
    </rPh>
    <phoneticPr fontId="3"/>
  </si>
  <si>
    <t>011-211-1070</t>
    <phoneticPr fontId="3"/>
  </si>
  <si>
    <t>札幌市中央区南１条東１丁目２番１号太平洋興発ビル５階</t>
    <rPh sb="0" eb="6">
      <t>サッポロシチュウオウク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phoneticPr fontId="3"/>
  </si>
  <si>
    <t>南２１条薬局</t>
    <phoneticPr fontId="8"/>
  </si>
  <si>
    <t>札幌市中央区南２１条西９丁目６５６番６</t>
    <phoneticPr fontId="8"/>
  </si>
  <si>
    <t>011-520-3009</t>
    <phoneticPr fontId="8"/>
  </si>
  <si>
    <t>札幌市中央区北１条西４丁目１－１三甲大通公園ビル１Ｆ</t>
    <phoneticPr fontId="8"/>
  </si>
  <si>
    <t>011-281-4200</t>
    <phoneticPr fontId="8"/>
  </si>
  <si>
    <t>札幌市中央区大通西２５丁目１－２ハートランド円山ビル１階</t>
    <phoneticPr fontId="8"/>
  </si>
  <si>
    <t>011-616-1811</t>
    <phoneticPr fontId="8"/>
  </si>
  <si>
    <t>伏見調剤薬局</t>
  </si>
  <si>
    <t>札幌市中央区南１９条西１３丁目１－１９</t>
    <phoneticPr fontId="8"/>
  </si>
  <si>
    <t>011-520-1222</t>
  </si>
  <si>
    <t>北日本調剤北２９条薬局</t>
  </si>
  <si>
    <t>札幌市北区北２９条西１５丁目８４４－７</t>
  </si>
  <si>
    <t>011-708-8820</t>
  </si>
  <si>
    <t>k-kita29jyou-12@hokutakehd.jp</t>
    <phoneticPr fontId="8"/>
  </si>
  <si>
    <t>松本</t>
    <phoneticPr fontId="8"/>
  </si>
  <si>
    <t>札幌市東区北２６条東８丁目２番１号</t>
    <rPh sb="16" eb="17">
      <t>ゴウ</t>
    </rPh>
    <phoneticPr fontId="8"/>
  </si>
  <si>
    <t>011-748-7771</t>
    <phoneticPr fontId="8"/>
  </si>
  <si>
    <t>〇</t>
    <phoneticPr fontId="8"/>
  </si>
  <si>
    <t>メイプル調剤薬局栄町店</t>
    <phoneticPr fontId="8"/>
  </si>
  <si>
    <t>札幌市東区北４２条東１６丁目１番１号Ｎ４２メディカルビル１階</t>
    <rPh sb="15" eb="16">
      <t>バン</t>
    </rPh>
    <rPh sb="17" eb="18">
      <t>ゴウ</t>
    </rPh>
    <rPh sb="29" eb="30">
      <t>カイ</t>
    </rPh>
    <phoneticPr fontId="8"/>
  </si>
  <si>
    <t>011-789-2333</t>
  </si>
  <si>
    <t>もなみ公園調剤薬局</t>
  </si>
  <si>
    <t>011-572-9003</t>
  </si>
  <si>
    <t>琴似１条薬局</t>
    <rPh sb="4" eb="6">
      <t>ヤッキョク</t>
    </rPh>
    <phoneticPr fontId="8"/>
  </si>
  <si>
    <t>札幌市西区琴似１条４丁目１－２２モンブリック琴似１階</t>
    <rPh sb="22" eb="24">
      <t>コトニ</t>
    </rPh>
    <rPh sb="25" eb="26">
      <t>カイ</t>
    </rPh>
    <phoneticPr fontId="8"/>
  </si>
  <si>
    <t>011-616-8661</t>
    <phoneticPr fontId="8"/>
  </si>
  <si>
    <t>k-kotoniichijyou@hokutakehd.jp</t>
    <phoneticPr fontId="8"/>
  </si>
  <si>
    <t>小林</t>
    <phoneticPr fontId="8"/>
  </si>
  <si>
    <t>メイプル薬局ｍｉｎｉ１</t>
    <rPh sb="4" eb="6">
      <t>ヤッキョク</t>
    </rPh>
    <phoneticPr fontId="8"/>
  </si>
  <si>
    <t>札幌市西区発寒６条９丁目２－１５ニッセ宮の沢１階</t>
    <rPh sb="0" eb="3">
      <t>サッポロシ</t>
    </rPh>
    <rPh sb="3" eb="5">
      <t>ニシク</t>
    </rPh>
    <rPh sb="5" eb="7">
      <t>ハッサム</t>
    </rPh>
    <rPh sb="8" eb="9">
      <t>ジョウ</t>
    </rPh>
    <rPh sb="10" eb="12">
      <t>チョウメ</t>
    </rPh>
    <rPh sb="19" eb="20">
      <t>ミヤ</t>
    </rPh>
    <rPh sb="21" eb="22">
      <t>サワ</t>
    </rPh>
    <rPh sb="23" eb="24">
      <t>カイ</t>
    </rPh>
    <phoneticPr fontId="8"/>
  </si>
  <si>
    <t>050-3801-3953</t>
    <phoneticPr fontId="8"/>
  </si>
  <si>
    <t>メイプル調剤薬局宮の沢店</t>
  </si>
  <si>
    <t>札幌市西区西町北２０丁目２－１２ＳＲ宮の沢メディカルⅡビル１Ｆ</t>
    <rPh sb="18" eb="19">
      <t>ミヤ</t>
    </rPh>
    <rPh sb="20" eb="21">
      <t>サワ</t>
    </rPh>
    <phoneticPr fontId="8"/>
  </si>
  <si>
    <t>011-669-3888</t>
    <phoneticPr fontId="8"/>
  </si>
  <si>
    <t>明日風薬局</t>
    <phoneticPr fontId="8"/>
  </si>
  <si>
    <t>札幌市手稲区明日風５丁目９番２７号</t>
    <phoneticPr fontId="8"/>
  </si>
  <si>
    <t>011-695-7777</t>
    <phoneticPr fontId="8"/>
  </si>
  <si>
    <t>k-asukaze@hokutakehd.jp</t>
    <phoneticPr fontId="8"/>
  </si>
  <si>
    <t>事務　青山</t>
    <phoneticPr fontId="8"/>
  </si>
  <si>
    <t>ノルデン薬局水車町店</t>
    <rPh sb="4" eb="6">
      <t>ヤッキョク</t>
    </rPh>
    <rPh sb="6" eb="9">
      <t>スイシャマチ</t>
    </rPh>
    <rPh sb="9" eb="10">
      <t>テン</t>
    </rPh>
    <phoneticPr fontId="8"/>
  </si>
  <si>
    <t>札幌市豊平区水車町２丁目２番８号</t>
    <rPh sb="0" eb="2">
      <t>サッポロ</t>
    </rPh>
    <rPh sb="2" eb="3">
      <t>シ</t>
    </rPh>
    <rPh sb="3" eb="5">
      <t>トヨヒラ</t>
    </rPh>
    <rPh sb="5" eb="6">
      <t>ク</t>
    </rPh>
    <rPh sb="6" eb="8">
      <t>スイシャ</t>
    </rPh>
    <rPh sb="8" eb="9">
      <t>マチ</t>
    </rPh>
    <rPh sb="10" eb="12">
      <t>チョウメ</t>
    </rPh>
    <rPh sb="13" eb="14">
      <t>バン</t>
    </rPh>
    <rPh sb="15" eb="16">
      <t>ゴウ</t>
    </rPh>
    <phoneticPr fontId="8"/>
  </si>
  <si>
    <t>011-827-7815</t>
    <phoneticPr fontId="8"/>
  </si>
  <si>
    <t>調剤薬局ツルハドラッグ南６条店</t>
    <rPh sb="0" eb="4">
      <t>チョウザイヤッキョク</t>
    </rPh>
    <rPh sb="11" eb="12">
      <t>ミナミ</t>
    </rPh>
    <rPh sb="13" eb="14">
      <t>ジョウ</t>
    </rPh>
    <rPh sb="14" eb="15">
      <t>テン</t>
    </rPh>
    <phoneticPr fontId="8"/>
  </si>
  <si>
    <t>札幌市中央区南６条西９丁目１０１８番地２</t>
    <rPh sb="0" eb="3">
      <t>サッポロシ</t>
    </rPh>
    <rPh sb="3" eb="6">
      <t>チュウオウク</t>
    </rPh>
    <rPh sb="6" eb="7">
      <t>ミナミ</t>
    </rPh>
    <rPh sb="8" eb="9">
      <t>ジョウ</t>
    </rPh>
    <rPh sb="9" eb="10">
      <t>ニシ</t>
    </rPh>
    <rPh sb="11" eb="13">
      <t>チョウメ</t>
    </rPh>
    <rPh sb="17" eb="19">
      <t>バンチ</t>
    </rPh>
    <phoneticPr fontId="8"/>
  </si>
  <si>
    <t>011-522-8598</t>
    <phoneticPr fontId="8"/>
  </si>
  <si>
    <t>調剤薬局ツルハドラッグ栄通店</t>
    <rPh sb="0" eb="4">
      <t>チョウザイヤッキョク</t>
    </rPh>
    <rPh sb="11" eb="12">
      <t>サカエ</t>
    </rPh>
    <rPh sb="12" eb="13">
      <t>トオ</t>
    </rPh>
    <rPh sb="13" eb="14">
      <t>テン</t>
    </rPh>
    <phoneticPr fontId="8"/>
  </si>
  <si>
    <t>札幌市白石区栄通１４丁目２番１号</t>
    <rPh sb="0" eb="3">
      <t>サッポロシ</t>
    </rPh>
    <rPh sb="3" eb="6">
      <t>シロイシク</t>
    </rPh>
    <rPh sb="6" eb="7">
      <t>サカエ</t>
    </rPh>
    <rPh sb="7" eb="8">
      <t>ドオ</t>
    </rPh>
    <rPh sb="10" eb="12">
      <t>チョウメ</t>
    </rPh>
    <rPh sb="13" eb="14">
      <t>バン</t>
    </rPh>
    <rPh sb="15" eb="16">
      <t>ゴウ</t>
    </rPh>
    <phoneticPr fontId="8"/>
  </si>
  <si>
    <t>011-876-8685</t>
    <phoneticPr fontId="8"/>
  </si>
  <si>
    <t>オンライン薬局創成東店</t>
    <rPh sb="5" eb="7">
      <t>ヤッキョク</t>
    </rPh>
    <rPh sb="7" eb="9">
      <t>ソウセイ</t>
    </rPh>
    <rPh sb="9" eb="10">
      <t>ヒガシ</t>
    </rPh>
    <rPh sb="10" eb="11">
      <t>テン</t>
    </rPh>
    <phoneticPr fontId="8"/>
  </si>
  <si>
    <t>札幌市中央区南３条東４丁目３番</t>
    <rPh sb="0" eb="3">
      <t>サッポロシ</t>
    </rPh>
    <rPh sb="3" eb="6">
      <t>チュウオウク</t>
    </rPh>
    <rPh sb="6" eb="7">
      <t>ミナミ</t>
    </rPh>
    <rPh sb="8" eb="9">
      <t>ジョウ</t>
    </rPh>
    <rPh sb="9" eb="10">
      <t>ヒガシ</t>
    </rPh>
    <rPh sb="11" eb="13">
      <t>チョウメ</t>
    </rPh>
    <rPh sb="14" eb="15">
      <t>バン</t>
    </rPh>
    <phoneticPr fontId="8"/>
  </si>
  <si>
    <t>011-215-1890</t>
    <phoneticPr fontId="8"/>
  </si>
  <si>
    <t>011-214-1937</t>
  </si>
  <si>
    <t>札幌市南区川沿１１条２丁目１－３</t>
    <phoneticPr fontId="3"/>
  </si>
  <si>
    <t>札幌市豊平区福住２条１丁目３番２６号</t>
    <rPh sb="14" eb="15">
      <t>バン</t>
    </rPh>
    <rPh sb="17" eb="18">
      <t>ゴウ</t>
    </rPh>
    <phoneticPr fontId="6"/>
  </si>
  <si>
    <t>田湯　里美</t>
  </si>
  <si>
    <t>医療法人社団　静和会　静和記念病院</t>
    <rPh sb="0" eb="6">
      <t>イリョウホウジンシャダン</t>
    </rPh>
    <rPh sb="7" eb="9">
      <t>シズワ</t>
    </rPh>
    <rPh sb="9" eb="10">
      <t>カイ</t>
    </rPh>
    <rPh sb="11" eb="13">
      <t>シズワ</t>
    </rPh>
    <rPh sb="13" eb="15">
      <t>キネン</t>
    </rPh>
    <rPh sb="15" eb="17">
      <t>ビョウイン</t>
    </rPh>
    <phoneticPr fontId="2"/>
  </si>
  <si>
    <t>札幌市西区八軒５条東５丁目１番１号</t>
    <rPh sb="0" eb="3">
      <t>サッポロシ</t>
    </rPh>
    <rPh sb="3" eb="5">
      <t>ニシク</t>
    </rPh>
    <rPh sb="5" eb="7">
      <t>ハチケン</t>
    </rPh>
    <rPh sb="8" eb="9">
      <t>ジョウ</t>
    </rPh>
    <rPh sb="9" eb="10">
      <t>ヒガシ</t>
    </rPh>
    <rPh sb="11" eb="13">
      <t>チョウメ</t>
    </rPh>
    <rPh sb="14" eb="15">
      <t>バン</t>
    </rPh>
    <rPh sb="16" eb="17">
      <t>ゴウ</t>
    </rPh>
    <phoneticPr fontId="2"/>
  </si>
  <si>
    <t>011-738-7111</t>
  </si>
  <si>
    <t>クローバー薬局新川店</t>
    <rPh sb="5" eb="7">
      <t>ヤッキョク</t>
    </rPh>
    <rPh sb="7" eb="10">
      <t>シンカワテン</t>
    </rPh>
    <phoneticPr fontId="2"/>
  </si>
  <si>
    <t>札幌市北区新川３条１０丁目２－６</t>
    <rPh sb="0" eb="2">
      <t>サッポロ</t>
    </rPh>
    <rPh sb="2" eb="3">
      <t>シ</t>
    </rPh>
    <rPh sb="3" eb="4">
      <t>キタ</t>
    </rPh>
    <rPh sb="4" eb="5">
      <t>ク</t>
    </rPh>
    <rPh sb="5" eb="7">
      <t>シンカワ</t>
    </rPh>
    <rPh sb="8" eb="9">
      <t>ジョウ</t>
    </rPh>
    <rPh sb="11" eb="13">
      <t>チョウメ</t>
    </rPh>
    <phoneticPr fontId="2"/>
  </si>
  <si>
    <t>011-788-7725</t>
  </si>
  <si>
    <t>札幌市中央区北１条西７丁目１番　広井ビル２階</t>
    <rPh sb="0" eb="3">
      <t>サッポロシ</t>
    </rPh>
    <rPh sb="3" eb="6">
      <t>チュウオウク</t>
    </rPh>
    <rPh sb="6" eb="7">
      <t>キタ</t>
    </rPh>
    <rPh sb="8" eb="9">
      <t>ジョウ</t>
    </rPh>
    <rPh sb="9" eb="10">
      <t>ニシ</t>
    </rPh>
    <rPh sb="11" eb="13">
      <t>チョウメ</t>
    </rPh>
    <rPh sb="14" eb="15">
      <t>バン</t>
    </rPh>
    <rPh sb="16" eb="18">
      <t>ヒロイ</t>
    </rPh>
    <rPh sb="21" eb="22">
      <t>カイ</t>
    </rPh>
    <phoneticPr fontId="2"/>
  </si>
  <si>
    <t>011-206-7810</t>
    <phoneticPr fontId="3"/>
  </si>
  <si>
    <t>ortho-oral_mikiy@aioros.ocn.ne.jp</t>
    <phoneticPr fontId="3"/>
  </si>
  <si>
    <t>三木善樹</t>
  </si>
  <si>
    <t>札幌市中央区南６条西１１丁目１２８４－２７マチュザレムビル２Ｆ</t>
    <rPh sb="0" eb="2">
      <t>サッポロ</t>
    </rPh>
    <rPh sb="2" eb="3">
      <t>シ</t>
    </rPh>
    <rPh sb="3" eb="5">
      <t>チュウオウ</t>
    </rPh>
    <rPh sb="5" eb="6">
      <t>ク</t>
    </rPh>
    <rPh sb="6" eb="7">
      <t>ミナミ</t>
    </rPh>
    <rPh sb="8" eb="9">
      <t>ジョウ</t>
    </rPh>
    <rPh sb="9" eb="10">
      <t>ニシ</t>
    </rPh>
    <rPh sb="12" eb="14">
      <t>チョウメ</t>
    </rPh>
    <phoneticPr fontId="8"/>
  </si>
  <si>
    <t>011-596-6713</t>
    <phoneticPr fontId="3"/>
  </si>
  <si>
    <t>011-662-1389</t>
  </si>
  <si>
    <t>訪問看護リハビリセンター椿</t>
    <rPh sb="0" eb="4">
      <t>ホウモンカンゴ</t>
    </rPh>
    <rPh sb="12" eb="13">
      <t>ツバキ</t>
    </rPh>
    <phoneticPr fontId="2"/>
  </si>
  <si>
    <t>札幌市厚別区大谷地東５丁目７－２０</t>
    <rPh sb="0" eb="2">
      <t>サッポロ</t>
    </rPh>
    <rPh sb="2" eb="3">
      <t>シ</t>
    </rPh>
    <rPh sb="3" eb="5">
      <t>アツベツ</t>
    </rPh>
    <rPh sb="5" eb="6">
      <t>ク</t>
    </rPh>
    <rPh sb="6" eb="9">
      <t>オオヤチ</t>
    </rPh>
    <rPh sb="9" eb="10">
      <t>ヒガシ</t>
    </rPh>
    <rPh sb="11" eb="13">
      <t>チョウメ</t>
    </rPh>
    <phoneticPr fontId="3"/>
  </si>
  <si>
    <t>011-802-3139</t>
    <phoneticPr fontId="3"/>
  </si>
  <si>
    <t>訪問看護リハビリステーション双葉</t>
    <rPh sb="0" eb="4">
      <t>ホウモンカンゴ</t>
    </rPh>
    <rPh sb="14" eb="16">
      <t>フタバ</t>
    </rPh>
    <phoneticPr fontId="2"/>
  </si>
  <si>
    <t>011-790-7897</t>
  </si>
  <si>
    <t>0</t>
  </si>
  <si>
    <t>p-heiwadori@sogo-medical.co.jp</t>
    <phoneticPr fontId="3"/>
  </si>
  <si>
    <t>k-oura@equalpharma.jp</t>
    <phoneticPr fontId="3"/>
  </si>
  <si>
    <t>atsubetsu@unismile.co.jp</t>
    <phoneticPr fontId="3"/>
  </si>
  <si>
    <t>tada-kusuri@outlook.jp</t>
    <phoneticPr fontId="8"/>
  </si>
  <si>
    <t>kokorotyouzai@yahoo.co.jp</t>
  </si>
  <si>
    <t>笠原　勇太</t>
    <phoneticPr fontId="3"/>
  </si>
  <si>
    <t>赤尾拓実</t>
    <phoneticPr fontId="3"/>
  </si>
  <si>
    <t>多田憲司</t>
  </si>
  <si>
    <t>大浦　和人</t>
    <phoneticPr fontId="3"/>
  </si>
  <si>
    <t>p1163tp@tsuruha.co.jp</t>
    <phoneticPr fontId="8"/>
  </si>
  <si>
    <t>深田　ちなみ</t>
    <phoneticPr fontId="3"/>
  </si>
  <si>
    <t>kiyotado@pcal.co.jp</t>
    <phoneticPr fontId="3"/>
  </si>
  <si>
    <t>p1363tp@tsuruha.co.jp</t>
    <phoneticPr fontId="3"/>
  </si>
  <si>
    <t>crane@peace.ocn.ne.jp</t>
    <phoneticPr fontId="8"/>
  </si>
  <si>
    <t>遠藤　尚哉</t>
    <rPh sb="0" eb="2">
      <t>エンドウ</t>
    </rPh>
    <rPh sb="3" eb="5">
      <t>ナオヤ</t>
    </rPh>
    <phoneticPr fontId="8"/>
  </si>
  <si>
    <t>kimura@my-pharmacy.co.jp</t>
    <phoneticPr fontId="8"/>
  </si>
  <si>
    <t xml:space="preserve">木村政嗣 </t>
  </si>
  <si>
    <t>lemon_nishino5252@yahoo.co.jp</t>
  </si>
  <si>
    <t>鷲塚　秀格</t>
  </si>
  <si>
    <t>札幌市北区北７条西２丁目２０　ＮＣＯ札幌駅北口３階</t>
    <rPh sb="0" eb="3">
      <t>サッポロシ</t>
    </rPh>
    <rPh sb="3" eb="5">
      <t>キタク</t>
    </rPh>
    <rPh sb="5" eb="6">
      <t>キタ</t>
    </rPh>
    <rPh sb="7" eb="8">
      <t>ジョウ</t>
    </rPh>
    <rPh sb="8" eb="9">
      <t>ニシ</t>
    </rPh>
    <rPh sb="10" eb="12">
      <t>チョウメ</t>
    </rPh>
    <rPh sb="18" eb="21">
      <t>サッポロエキ</t>
    </rPh>
    <rPh sb="21" eb="23">
      <t>キタグチ</t>
    </rPh>
    <rPh sb="24" eb="25">
      <t>カイ</t>
    </rPh>
    <phoneticPr fontId="6"/>
  </si>
  <si>
    <t>kaede-fushimi@wellstart.co.jp</t>
  </si>
  <si>
    <t>p1475tp@tsuruha.co.jp</t>
    <phoneticPr fontId="3"/>
  </si>
  <si>
    <t>薬局長代行　佐藤加菜</t>
    <phoneticPr fontId="3"/>
  </si>
  <si>
    <t>akebono6@clione-p.jp</t>
    <phoneticPr fontId="3"/>
  </si>
  <si>
    <t>キタ調剤薬局篠路店</t>
    <phoneticPr fontId="3"/>
  </si>
  <si>
    <t>tomato.01@icloud.com</t>
    <phoneticPr fontId="8"/>
  </si>
  <si>
    <t>吉保　昭浩</t>
  </si>
  <si>
    <t>p1621tp@tsuruha.co.jp</t>
    <phoneticPr fontId="8"/>
  </si>
  <si>
    <t>小笠原　凌大</t>
  </si>
  <si>
    <t>ksm_dnh@yahoo.co.jp</t>
  </si>
  <si>
    <t>本田将規(ほんだまさき)</t>
    <phoneticPr fontId="3"/>
  </si>
  <si>
    <t>jp-kitago@nicho.co.jp</t>
    <phoneticPr fontId="3"/>
  </si>
  <si>
    <t>札幌市北区新川３条７丁目１番６５</t>
    <rPh sb="0" eb="2">
      <t>サッポロ</t>
    </rPh>
    <rPh sb="2" eb="3">
      <t>シ</t>
    </rPh>
    <rPh sb="3" eb="4">
      <t>キタ</t>
    </rPh>
    <rPh sb="4" eb="5">
      <t>ク</t>
    </rPh>
    <rPh sb="5" eb="7">
      <t>シンカワ</t>
    </rPh>
    <rPh sb="8" eb="9">
      <t>ジョウ</t>
    </rPh>
    <rPh sb="10" eb="12">
      <t>チョウメ</t>
    </rPh>
    <rPh sb="13" eb="14">
      <t>バン</t>
    </rPh>
    <phoneticPr fontId="5"/>
  </si>
  <si>
    <t>p-souen@hokutakehd.jp</t>
    <phoneticPr fontId="3"/>
  </si>
  <si>
    <t>c-kita45@md5-ph.com</t>
    <phoneticPr fontId="3"/>
  </si>
  <si>
    <t>五十嵐　篤</t>
    <phoneticPr fontId="3"/>
  </si>
  <si>
    <t>大谷</t>
    <rPh sb="0" eb="2">
      <t>オオタニ</t>
    </rPh>
    <phoneticPr fontId="3"/>
  </si>
  <si>
    <t>札幌市中央区大通西１５丁目１番１０号ＩＴＯメディカルビル札幌１階</t>
    <rPh sb="0" eb="3">
      <t>サッポロシ</t>
    </rPh>
    <rPh sb="3" eb="6">
      <t>チュウオウク</t>
    </rPh>
    <rPh sb="6" eb="8">
      <t>オオドオリ</t>
    </rPh>
    <rPh sb="8" eb="9">
      <t>ニシ</t>
    </rPh>
    <rPh sb="11" eb="13">
      <t>チョウメ</t>
    </rPh>
    <rPh sb="14" eb="15">
      <t>バン</t>
    </rPh>
    <rPh sb="17" eb="18">
      <t>ゴウ</t>
    </rPh>
    <rPh sb="28" eb="30">
      <t>サッポロ</t>
    </rPh>
    <rPh sb="31" eb="32">
      <t>カイ</t>
    </rPh>
    <phoneticPr fontId="8"/>
  </si>
  <si>
    <t>011-631-0805</t>
  </si>
  <si>
    <t>carna.factory@brown.plala.or.jp</t>
  </si>
  <si>
    <t>澤田　栄一</t>
  </si>
  <si>
    <t>ain414@ainj.co.jp</t>
    <phoneticPr fontId="3"/>
  </si>
  <si>
    <t>p0909tp@tsuruha.co.jp</t>
    <phoneticPr fontId="3"/>
  </si>
  <si>
    <t>仁多見　龍</t>
  </si>
  <si>
    <t>miracle_ae@hhd-mp.com</t>
    <phoneticPr fontId="8"/>
  </si>
  <si>
    <t>山形　祥広</t>
    <phoneticPr fontId="8"/>
  </si>
  <si>
    <t>seien-higashi0111@outlook.jp</t>
    <phoneticPr fontId="8"/>
  </si>
  <si>
    <t>担当者　高橋　英雄（タカハシ　ヒデオ）
TEL　０７０－４８１６ー４７３７</t>
    <phoneticPr fontId="8"/>
  </si>
  <si>
    <t>p-akashia@river.ocn.ne.jp</t>
  </si>
  <si>
    <t>権丈　康久</t>
  </si>
  <si>
    <t>ajisai@cube.ocn.ne.jp</t>
  </si>
  <si>
    <t>戸巻　江美子</t>
  </si>
  <si>
    <t>定森　雄亮（さだもり　ゆうすけ）</t>
  </si>
  <si>
    <t>miracle_se@hhd-mp.com</t>
    <phoneticPr fontId="8"/>
  </si>
  <si>
    <t>minamihiracho@gmail.com</t>
    <phoneticPr fontId="8"/>
  </si>
  <si>
    <t>asuteru-souen@snow.ocn.ne.jp</t>
    <phoneticPr fontId="3"/>
  </si>
  <si>
    <t>境　淳子　（事務）</t>
    <phoneticPr fontId="3"/>
  </si>
  <si>
    <t>miracle_im@hhd-mp.com</t>
    <phoneticPr fontId="3"/>
  </si>
  <si>
    <t>下澤</t>
  </si>
  <si>
    <t>ain492@ainj.co.jp</t>
    <phoneticPr fontId="3"/>
  </si>
  <si>
    <t>miracle_ns@hhd-mp.com</t>
    <phoneticPr fontId="8"/>
  </si>
  <si>
    <t>202/12/23</t>
    <phoneticPr fontId="8"/>
  </si>
  <si>
    <t>mp-maruyama@hokutakehd.jp</t>
    <phoneticPr fontId="8"/>
  </si>
  <si>
    <t>担当者　中村</t>
    <phoneticPr fontId="8"/>
  </si>
  <si>
    <t>ain385@ainj.co.jp</t>
    <phoneticPr fontId="3"/>
  </si>
  <si>
    <t>担当：医事・竹内</t>
    <phoneticPr fontId="3"/>
  </si>
  <si>
    <t>miracle_hs@hhd-mp.com</t>
    <phoneticPr fontId="8"/>
  </si>
  <si>
    <t>川村　綾香</t>
    <phoneticPr fontId="8"/>
  </si>
  <si>
    <t>c-odorinishi@md5-ph.com</t>
    <phoneticPr fontId="8"/>
  </si>
  <si>
    <t>芳賀　貴史</t>
    <phoneticPr fontId="8"/>
  </si>
  <si>
    <t>sunlake@mwd.biglobe.ne.jp</t>
    <phoneticPr fontId="8"/>
  </si>
  <si>
    <t>三浦洋嗣</t>
    <phoneticPr fontId="8"/>
  </si>
  <si>
    <t>horita-motomachi@qol-net.co.jp</t>
    <phoneticPr fontId="8"/>
  </si>
  <si>
    <t>p-shinsei@hokutakehd.jp</t>
    <phoneticPr fontId="3"/>
  </si>
  <si>
    <t>笹山　由佳子</t>
  </si>
  <si>
    <t>c-yurigahara@md5-ph.com</t>
    <phoneticPr fontId="3"/>
  </si>
  <si>
    <t>田牧 直也</t>
    <phoneticPr fontId="3"/>
  </si>
  <si>
    <t>ain531@ainj.co.jp</t>
    <phoneticPr fontId="8"/>
  </si>
  <si>
    <t>te-sumire-pharmacy@violet.plala.or.jp</t>
    <phoneticPr fontId="8"/>
  </si>
  <si>
    <t>佐藤秀希</t>
    <phoneticPr fontId="8"/>
  </si>
  <si>
    <t>miracle_my@hhd-mp.com</t>
    <phoneticPr fontId="3"/>
  </si>
  <si>
    <t>担当　斧木</t>
    <phoneticPr fontId="3"/>
  </si>
  <si>
    <t>akebono@clione-p.jp</t>
    <phoneticPr fontId="3"/>
  </si>
  <si>
    <t>阿部</t>
    <phoneticPr fontId="8"/>
  </si>
  <si>
    <t>miracle_oh@hhd-mp.com</t>
    <phoneticPr fontId="8"/>
  </si>
  <si>
    <t>石川　正史</t>
    <rPh sb="3" eb="5">
      <t>マサシ</t>
    </rPh>
    <phoneticPr fontId="8"/>
  </si>
  <si>
    <t>sa065ya@nakajima-phar.co.jp</t>
    <phoneticPr fontId="3"/>
  </si>
  <si>
    <t>miracle_s2@hhd-mp.com</t>
    <phoneticPr fontId="3"/>
  </si>
  <si>
    <t>立田　亜希子（たつた　あきこ）</t>
    <phoneticPr fontId="3"/>
  </si>
  <si>
    <t>nakagawa-ganka@amber.plala.or.jp</t>
    <phoneticPr fontId="3"/>
  </si>
  <si>
    <t>総務　中川　七海</t>
    <phoneticPr fontId="3"/>
  </si>
  <si>
    <t>ナースケアＮｉｃｏ</t>
    <phoneticPr fontId="8"/>
  </si>
  <si>
    <t>札幌市豊平区福住２条１０丁目３－８</t>
    <rPh sb="0" eb="2">
      <t>サッポロ</t>
    </rPh>
    <rPh sb="2" eb="3">
      <t>シ</t>
    </rPh>
    <rPh sb="3" eb="6">
      <t>トヨヒラク</t>
    </rPh>
    <rPh sb="6" eb="8">
      <t>フクズミ</t>
    </rPh>
    <rPh sb="9" eb="10">
      <t>ジョウ</t>
    </rPh>
    <rPh sb="12" eb="14">
      <t>チョウメ</t>
    </rPh>
    <phoneticPr fontId="8"/>
  </si>
  <si>
    <t>070-1563-9755</t>
    <phoneticPr fontId="8"/>
  </si>
  <si>
    <t>北２４条レイル薬局</t>
    <rPh sb="0" eb="1">
      <t>キタ</t>
    </rPh>
    <rPh sb="3" eb="4">
      <t>ジョウ</t>
    </rPh>
    <rPh sb="7" eb="9">
      <t>ヤッキョク</t>
    </rPh>
    <phoneticPr fontId="8"/>
  </si>
  <si>
    <t>アイン薬局札幌北楡病院店</t>
    <rPh sb="3" eb="5">
      <t>ヤッキョク</t>
    </rPh>
    <rPh sb="5" eb="7">
      <t>サッポロ</t>
    </rPh>
    <rPh sb="7" eb="8">
      <t>キタ</t>
    </rPh>
    <rPh sb="8" eb="9">
      <t>ユ</t>
    </rPh>
    <rPh sb="9" eb="11">
      <t>ビョウイン</t>
    </rPh>
    <rPh sb="11" eb="12">
      <t>テン</t>
    </rPh>
    <phoneticPr fontId="2"/>
  </si>
  <si>
    <t>011-827-6168</t>
    <phoneticPr fontId="3"/>
  </si>
  <si>
    <t>札幌市白石区本通１６丁目北１０番１５号</t>
    <rPh sb="0" eb="3">
      <t>サッポロシ</t>
    </rPh>
    <rPh sb="3" eb="6">
      <t>シロイシク</t>
    </rPh>
    <rPh sb="6" eb="8">
      <t>ホンドオ</t>
    </rPh>
    <rPh sb="10" eb="12">
      <t>チョウメ</t>
    </rPh>
    <rPh sb="12" eb="13">
      <t>キタ</t>
    </rPh>
    <rPh sb="15" eb="16">
      <t>バン</t>
    </rPh>
    <rPh sb="18" eb="19">
      <t>ゴウ</t>
    </rPh>
    <phoneticPr fontId="8"/>
  </si>
  <si>
    <t>011-865-2277</t>
    <phoneticPr fontId="8"/>
  </si>
  <si>
    <t>稲尾　高彬</t>
  </si>
  <si>
    <t>jp-kita11@nicho.co.jp</t>
    <phoneticPr fontId="8"/>
  </si>
  <si>
    <t>nursecare.nico@gmail.com</t>
    <phoneticPr fontId="8"/>
  </si>
  <si>
    <t>西</t>
    <phoneticPr fontId="8"/>
  </si>
  <si>
    <t>みいな訪問看護リハビリステーション</t>
    <rPh sb="3" eb="7">
      <t>ホウモンカンゴ</t>
    </rPh>
    <phoneticPr fontId="8"/>
  </si>
  <si>
    <t>札幌市白石区南郷通１８丁目北１－１０</t>
    <rPh sb="0" eb="3">
      <t>サッポロシ</t>
    </rPh>
    <rPh sb="3" eb="6">
      <t>シロイシク</t>
    </rPh>
    <rPh sb="6" eb="9">
      <t>ナンゴウドオリ</t>
    </rPh>
    <rPh sb="11" eb="13">
      <t>チョウメ</t>
    </rPh>
    <rPh sb="13" eb="14">
      <t>キタ</t>
    </rPh>
    <phoneticPr fontId="8"/>
  </si>
  <si>
    <t>011-688-9270</t>
  </si>
  <si>
    <t>札幌市西区八軒１０条東１丁目１－３７　アクア八軒</t>
    <rPh sb="0" eb="5">
      <t>サッポロシニシク</t>
    </rPh>
    <rPh sb="5" eb="7">
      <t>ハチケン</t>
    </rPh>
    <rPh sb="9" eb="10">
      <t>ジョウ</t>
    </rPh>
    <rPh sb="10" eb="11">
      <t>ヒガシ</t>
    </rPh>
    <rPh sb="12" eb="14">
      <t>チョウメ</t>
    </rPh>
    <rPh sb="22" eb="24">
      <t>ハチケン</t>
    </rPh>
    <phoneticPr fontId="8"/>
  </si>
  <si>
    <t>ＣｏＣｏＡ看護ステーション</t>
    <rPh sb="5" eb="7">
      <t>カンゴ</t>
    </rPh>
    <phoneticPr fontId="3"/>
  </si>
  <si>
    <t>hokko2987@angel.ocn.ne.jp</t>
    <phoneticPr fontId="3"/>
  </si>
  <si>
    <t>大村みづほ</t>
  </si>
  <si>
    <t>feelhondori@gmail.com</t>
    <phoneticPr fontId="3"/>
  </si>
  <si>
    <t>小森典子</t>
  </si>
  <si>
    <t>訪問看護ステーション柊</t>
    <rPh sb="0" eb="4">
      <t>ホウモンカンゴ</t>
    </rPh>
    <rPh sb="10" eb="11">
      <t>ヒイラギ</t>
    </rPh>
    <phoneticPr fontId="3"/>
  </si>
  <si>
    <t>札幌市中央区南８条西２３丁目４－８</t>
    <rPh sb="0" eb="6">
      <t>サッポロシチュウオウク</t>
    </rPh>
    <rPh sb="6" eb="7">
      <t>ミナミ</t>
    </rPh>
    <rPh sb="8" eb="9">
      <t>ジョウ</t>
    </rPh>
    <rPh sb="9" eb="10">
      <t>ニシ</t>
    </rPh>
    <rPh sb="12" eb="14">
      <t>チョウメ</t>
    </rPh>
    <phoneticPr fontId="3"/>
  </si>
  <si>
    <t>011-213-1850</t>
    <phoneticPr fontId="3"/>
  </si>
  <si>
    <t>訪問看護ステーションクオル</t>
    <rPh sb="0" eb="4">
      <t>ホウモンカンゴ</t>
    </rPh>
    <phoneticPr fontId="11"/>
  </si>
  <si>
    <t>札幌市中央区北１条西１５丁目１－３大通ハイム５１０</t>
    <rPh sb="0" eb="3">
      <t>サッポロシ</t>
    </rPh>
    <rPh sb="3" eb="6">
      <t>チュウオウク</t>
    </rPh>
    <rPh sb="6" eb="7">
      <t>キタ</t>
    </rPh>
    <rPh sb="8" eb="9">
      <t>ジョウ</t>
    </rPh>
    <rPh sb="9" eb="10">
      <t>ニシ</t>
    </rPh>
    <rPh sb="12" eb="14">
      <t>チョウメ</t>
    </rPh>
    <rPh sb="17" eb="19">
      <t>オオドオリ</t>
    </rPh>
    <phoneticPr fontId="8"/>
  </si>
  <si>
    <t>011-590-0556</t>
    <phoneticPr fontId="8"/>
  </si>
  <si>
    <t>みらくる薬局サツエキ店</t>
    <rPh sb="10" eb="11">
      <t>てん</t>
    </rPh>
    <phoneticPr fontId="20" type="Hiragana"/>
  </si>
  <si>
    <t>札幌市北区北６条西４丁目２番７号Ｊ１札幌北口ビル１階</t>
    <rPh sb="18" eb="22">
      <t>サッポロキタグチ</t>
    </rPh>
    <rPh sb="25" eb="26">
      <t>カイ</t>
    </rPh>
    <phoneticPr fontId="8"/>
  </si>
  <si>
    <t>札幌市豊平区豊平４条３丁目３－１０さんぱちビル１階</t>
    <rPh sb="0" eb="3">
      <t>サッポロシ</t>
    </rPh>
    <rPh sb="3" eb="6">
      <t>トヨヒラク</t>
    </rPh>
    <rPh sb="6" eb="8">
      <t>トヨヒラ</t>
    </rPh>
    <rPh sb="9" eb="10">
      <t>ジョウ</t>
    </rPh>
    <rPh sb="11" eb="13">
      <t>チョウメ</t>
    </rPh>
    <rPh sb="24" eb="25">
      <t>カイ</t>
    </rPh>
    <phoneticPr fontId="2"/>
  </si>
  <si>
    <t>011-841-7660</t>
  </si>
  <si>
    <t>札幌市清田区清田１条４丁目１番５５号３Ｆ</t>
    <rPh sb="0" eb="3">
      <t>サッポロシ</t>
    </rPh>
    <rPh sb="3" eb="6">
      <t>キヨタク</t>
    </rPh>
    <rPh sb="6" eb="8">
      <t>キヨタ</t>
    </rPh>
    <rPh sb="9" eb="10">
      <t>ジョウ</t>
    </rPh>
    <rPh sb="11" eb="13">
      <t>チョウメ</t>
    </rPh>
    <rPh sb="14" eb="15">
      <t>バン</t>
    </rPh>
    <rPh sb="17" eb="18">
      <t>ゴウ</t>
    </rPh>
    <phoneticPr fontId="3"/>
  </si>
  <si>
    <t>011-375-6472</t>
    <phoneticPr fontId="3"/>
  </si>
  <si>
    <t>札幌市東区北４０条東７丁目５－１９</t>
    <rPh sb="0" eb="3">
      <t>サッポロシ</t>
    </rPh>
    <rPh sb="3" eb="5">
      <t>ヒガシク</t>
    </rPh>
    <rPh sb="5" eb="6">
      <t>キタ</t>
    </rPh>
    <rPh sb="8" eb="9">
      <t>ジョウ</t>
    </rPh>
    <rPh sb="9" eb="10">
      <t>ヒガシ</t>
    </rPh>
    <rPh sb="11" eb="13">
      <t>チョウメ</t>
    </rPh>
    <phoneticPr fontId="0"/>
  </si>
  <si>
    <t>011-733-5555</t>
  </si>
  <si>
    <t>080-7058-0750</t>
  </si>
  <si>
    <t>札幌市中央区南二十五条西８丁目１－２８</t>
  </si>
  <si>
    <t>080-4331-4099</t>
  </si>
  <si>
    <t>訪問看護ステーションアシスト篠路</t>
    <rPh sb="0" eb="4">
      <t>ホウモンカンゴ</t>
    </rPh>
    <rPh sb="14" eb="16">
      <t>シノロ</t>
    </rPh>
    <phoneticPr fontId="3"/>
  </si>
  <si>
    <t>札幌市北区篠路１条２丁目１－７</t>
    <rPh sb="0" eb="3">
      <t>サッポロシ</t>
    </rPh>
    <rPh sb="3" eb="5">
      <t>キタク</t>
    </rPh>
    <rPh sb="5" eb="7">
      <t>シノロ</t>
    </rPh>
    <rPh sb="8" eb="9">
      <t>ジョウ</t>
    </rPh>
    <rPh sb="10" eb="12">
      <t>チョウメ</t>
    </rPh>
    <phoneticPr fontId="3"/>
  </si>
  <si>
    <t>011-299-1258</t>
    <phoneticPr fontId="3"/>
  </si>
  <si>
    <t>札幌市白石区菊水６条２丁目１－１</t>
    <rPh sb="6" eb="8">
      <t>キクスイ</t>
    </rPh>
    <rPh sb="9" eb="10">
      <t>ジョウ</t>
    </rPh>
    <rPh sb="11" eb="13">
      <t>チョウメ</t>
    </rPh>
    <phoneticPr fontId="6"/>
  </si>
  <si>
    <t>011-876-9011</t>
    <phoneticPr fontId="8"/>
  </si>
  <si>
    <t>てつなぎ訪問看護ステーション</t>
    <rPh sb="4" eb="8">
      <t>ホウモンカンゴ</t>
    </rPh>
    <phoneticPr fontId="3"/>
  </si>
  <si>
    <t>札幌市中央区南５条西８丁目６－２ウィンダムヒル南５条</t>
    <rPh sb="0" eb="3">
      <t>サッポロシ</t>
    </rPh>
    <rPh sb="3" eb="6">
      <t>チュウオウク</t>
    </rPh>
    <rPh sb="6" eb="7">
      <t>ミナミ</t>
    </rPh>
    <rPh sb="8" eb="9">
      <t>ジョウ</t>
    </rPh>
    <rPh sb="9" eb="10">
      <t>ニシ</t>
    </rPh>
    <rPh sb="11" eb="13">
      <t>チョウメ</t>
    </rPh>
    <rPh sb="23" eb="24">
      <t>ミナミ</t>
    </rPh>
    <rPh sb="25" eb="26">
      <t>ジョウ</t>
    </rPh>
    <phoneticPr fontId="3"/>
  </si>
  <si>
    <t>011-600-6744</t>
    <phoneticPr fontId="3"/>
  </si>
  <si>
    <t>札幌市北区北３７条西３丁目３－８</t>
    <rPh sb="0" eb="3">
      <t>サッポロシ</t>
    </rPh>
    <rPh sb="3" eb="5">
      <t>キタク</t>
    </rPh>
    <rPh sb="5" eb="6">
      <t>キタ</t>
    </rPh>
    <rPh sb="8" eb="9">
      <t>ジョウ</t>
    </rPh>
    <rPh sb="9" eb="10">
      <t>ニシ</t>
    </rPh>
    <rPh sb="11" eb="13">
      <t>チョウメ</t>
    </rPh>
    <phoneticPr fontId="2"/>
  </si>
  <si>
    <t>011-594-8750</t>
  </si>
  <si>
    <t>ナカジマ薬局オンライン調剤センター</t>
    <rPh sb="4" eb="6">
      <t>ヤッキョク</t>
    </rPh>
    <rPh sb="11" eb="13">
      <t>チョウザイ</t>
    </rPh>
    <phoneticPr fontId="2"/>
  </si>
  <si>
    <t>札幌市中央区北１０条西２４丁目２番１５号ナカジマグループ本社ビル１階</t>
    <rPh sb="0" eb="3">
      <t>サッポロシ</t>
    </rPh>
    <rPh sb="3" eb="6">
      <t>チュウオウク</t>
    </rPh>
    <rPh sb="6" eb="7">
      <t>キタ</t>
    </rPh>
    <rPh sb="9" eb="10">
      <t>ジョウ</t>
    </rPh>
    <rPh sb="10" eb="11">
      <t>ニシ</t>
    </rPh>
    <rPh sb="13" eb="15">
      <t>チョウメ</t>
    </rPh>
    <rPh sb="16" eb="17">
      <t>バン</t>
    </rPh>
    <rPh sb="19" eb="20">
      <t>ゴウ</t>
    </rPh>
    <rPh sb="28" eb="30">
      <t>ホンシャ</t>
    </rPh>
    <rPh sb="33" eb="34">
      <t>カイ</t>
    </rPh>
    <phoneticPr fontId="2"/>
  </si>
  <si>
    <t>011-624-6225</t>
  </si>
  <si>
    <t>クルミ薬局川沿店</t>
    <rPh sb="3" eb="5">
      <t>ヤッキョク</t>
    </rPh>
    <rPh sb="5" eb="7">
      <t>カワゾエ</t>
    </rPh>
    <rPh sb="7" eb="8">
      <t>テン</t>
    </rPh>
    <phoneticPr fontId="6"/>
  </si>
  <si>
    <t>札幌市南区川沿６条３丁目２番１２号メープル川沿１階</t>
    <rPh sb="0" eb="3">
      <t>サッポロシ</t>
    </rPh>
    <rPh sb="3" eb="5">
      <t>ミナミク</t>
    </rPh>
    <rPh sb="5" eb="7">
      <t>カワゾエ</t>
    </rPh>
    <rPh sb="8" eb="9">
      <t>ジョウ</t>
    </rPh>
    <rPh sb="10" eb="12">
      <t>チョウメ</t>
    </rPh>
    <rPh sb="13" eb="14">
      <t>バン</t>
    </rPh>
    <rPh sb="16" eb="17">
      <t>ゴウ</t>
    </rPh>
    <rPh sb="21" eb="23">
      <t>カワゾエ</t>
    </rPh>
    <rPh sb="24" eb="25">
      <t>カイ</t>
    </rPh>
    <phoneticPr fontId="2"/>
  </si>
  <si>
    <t>011-879-3655</t>
  </si>
  <si>
    <t>野澤　晃祐</t>
  </si>
  <si>
    <t>011-213-9831</t>
  </si>
  <si>
    <t>011-578-3500</t>
  </si>
  <si>
    <t>アイン薬局札幌孝仁会記念病院店</t>
    <rPh sb="3" eb="5">
      <t>ヤッキョク</t>
    </rPh>
    <rPh sb="5" eb="7">
      <t>サッポロ</t>
    </rPh>
    <rPh sb="7" eb="8">
      <t>タカシ</t>
    </rPh>
    <rPh sb="8" eb="9">
      <t>ジン</t>
    </rPh>
    <rPh sb="9" eb="10">
      <t>カイ</t>
    </rPh>
    <rPh sb="10" eb="12">
      <t>キネン</t>
    </rPh>
    <rPh sb="12" eb="14">
      <t>ビョウイン</t>
    </rPh>
    <rPh sb="14" eb="15">
      <t>テン</t>
    </rPh>
    <phoneticPr fontId="6"/>
  </si>
  <si>
    <t>アシリ</t>
    <phoneticPr fontId="8"/>
  </si>
  <si>
    <t>札幌市東区１０条東４丁目２番４５－２０３号</t>
    <rPh sb="0" eb="3">
      <t>サッポロシ</t>
    </rPh>
    <rPh sb="3" eb="5">
      <t>ヒガシク</t>
    </rPh>
    <rPh sb="7" eb="8">
      <t>ジョウ</t>
    </rPh>
    <rPh sb="8" eb="9">
      <t>ヒガシ</t>
    </rPh>
    <rPh sb="10" eb="12">
      <t>チョウメ</t>
    </rPh>
    <rPh sb="13" eb="14">
      <t>バン</t>
    </rPh>
    <rPh sb="20" eb="21">
      <t>ゴウ</t>
    </rPh>
    <phoneticPr fontId="8"/>
  </si>
  <si>
    <t>011-768-8400</t>
    <phoneticPr fontId="8"/>
  </si>
  <si>
    <t>shinoro-assist@sansoukai.or.jp</t>
  </si>
  <si>
    <t>高橋都子（たかはしみやこ）</t>
  </si>
  <si>
    <t>011-512-8881</t>
  </si>
  <si>
    <t>札幌市中央区南２１条西１４丁目３－７</t>
    <rPh sb="0" eb="3">
      <t>サッポロシ</t>
    </rPh>
    <rPh sb="3" eb="6">
      <t>チュウオウク</t>
    </rPh>
    <rPh sb="6" eb="7">
      <t>ミナミ</t>
    </rPh>
    <rPh sb="9" eb="10">
      <t>ジョウ</t>
    </rPh>
    <rPh sb="10" eb="11">
      <t>ニシ</t>
    </rPh>
    <rPh sb="13" eb="15">
      <t>チョウメ</t>
    </rPh>
    <phoneticPr fontId="15"/>
  </si>
  <si>
    <t>札幌シーズクルー訪問看護ステーション</t>
    <rPh sb="0" eb="2">
      <t>サッポロ</t>
    </rPh>
    <rPh sb="8" eb="12">
      <t>ホウモンカンゴ</t>
    </rPh>
    <phoneticPr fontId="3"/>
  </si>
  <si>
    <t>札幌市北区北４０条西５丁目５－３５</t>
    <rPh sb="0" eb="5">
      <t>サッポロシキタク</t>
    </rPh>
    <rPh sb="5" eb="6">
      <t>キタ</t>
    </rPh>
    <rPh sb="8" eb="9">
      <t>ジョウ</t>
    </rPh>
    <rPh sb="9" eb="10">
      <t>ニシ</t>
    </rPh>
    <rPh sb="11" eb="13">
      <t>チョウメ</t>
    </rPh>
    <phoneticPr fontId="3"/>
  </si>
  <si>
    <t>011-768-7212</t>
    <phoneticPr fontId="3"/>
  </si>
  <si>
    <t>ひつじ薬局</t>
    <rPh sb="3" eb="5">
      <t>ヤッキョク</t>
    </rPh>
    <phoneticPr fontId="3"/>
  </si>
  <si>
    <t>札幌市手稲区稲穂２条７丁目４番１号</t>
  </si>
  <si>
    <t>011-691-3451</t>
  </si>
  <si>
    <t>調剤薬局ツルハドラッグ西野３条店</t>
    <rPh sb="0" eb="4">
      <t>チョウザイヤッキョク</t>
    </rPh>
    <rPh sb="11" eb="13">
      <t>ニシノ</t>
    </rPh>
    <rPh sb="14" eb="15">
      <t>ジョウ</t>
    </rPh>
    <rPh sb="15" eb="16">
      <t>テン</t>
    </rPh>
    <phoneticPr fontId="20"/>
  </si>
  <si>
    <t>札幌市西区西野３条８丁目９番１８号</t>
    <rPh sb="0" eb="5">
      <t>サッポロシニシク</t>
    </rPh>
    <rPh sb="5" eb="7">
      <t>ニシノ</t>
    </rPh>
    <rPh sb="8" eb="9">
      <t>ジョウ</t>
    </rPh>
    <rPh sb="10" eb="12">
      <t>チョウメ</t>
    </rPh>
    <rPh sb="13" eb="14">
      <t>バン</t>
    </rPh>
    <rPh sb="16" eb="17">
      <t>ゴウ</t>
    </rPh>
    <phoneticPr fontId="15"/>
  </si>
  <si>
    <t>011-676-4355</t>
    <phoneticPr fontId="8"/>
  </si>
  <si>
    <t>p-initiagransapporo@sogo-medical.co.jp</t>
  </si>
  <si>
    <t>林下　洋行</t>
  </si>
  <si>
    <t>atubetu@2-a.co.jp</t>
    <phoneticPr fontId="8"/>
  </si>
  <si>
    <t>札幌市豊平区西岡３条５丁目４番１０号</t>
    <phoneticPr fontId="3"/>
  </si>
  <si>
    <t>011-826-3135</t>
    <phoneticPr fontId="3"/>
  </si>
  <si>
    <t>サンドラッグ西岡薬局</t>
    <phoneticPr fontId="3"/>
  </si>
  <si>
    <t>na071ki@nakajima-phar.co.jp</t>
  </si>
  <si>
    <t>植村　由香</t>
    <rPh sb="0" eb="2">
      <t>ウエムラ</t>
    </rPh>
    <rPh sb="3" eb="5">
      <t>ユカ</t>
    </rPh>
    <phoneticPr fontId="8"/>
  </si>
  <si>
    <t>nyanta1@live.jp</t>
    <phoneticPr fontId="3"/>
  </si>
  <si>
    <t>廣瀬　浩二</t>
  </si>
  <si>
    <t>011-799-4906</t>
    <phoneticPr fontId="3"/>
  </si>
  <si>
    <t>札幌市東区北２３条東２３丁目２番７号</t>
    <rPh sb="3" eb="4">
      <t>ヒガシ</t>
    </rPh>
    <rPh sb="8" eb="9">
      <t>ジョウ</t>
    </rPh>
    <rPh sb="9" eb="10">
      <t>ヒガシ</t>
    </rPh>
    <rPh sb="12" eb="14">
      <t>チョウメ</t>
    </rPh>
    <rPh sb="15" eb="16">
      <t>バン</t>
    </rPh>
    <rPh sb="17" eb="18">
      <t>ゴウ</t>
    </rPh>
    <phoneticPr fontId="2"/>
  </si>
  <si>
    <t>札幌ハートクリニック</t>
    <rPh sb="0" eb="2">
      <t>サッポロ</t>
    </rPh>
    <phoneticPr fontId="6"/>
  </si>
  <si>
    <t>アイン薬局福住在宅調剤センター</t>
    <rPh sb="7" eb="11">
      <t>ザイタクチョウザイ</t>
    </rPh>
    <phoneticPr fontId="8"/>
  </si>
  <si>
    <t>札幌市手稲区前田５条１２丁目１３ー３３</t>
    <phoneticPr fontId="3"/>
  </si>
  <si>
    <t>011-684-5300</t>
  </si>
  <si>
    <t>北斗会中央歯科</t>
    <rPh sb="0" eb="2">
      <t>ホクト</t>
    </rPh>
    <rPh sb="2" eb="3">
      <t>カイ</t>
    </rPh>
    <rPh sb="3" eb="5">
      <t>チュウオウ</t>
    </rPh>
    <rPh sb="5" eb="7">
      <t>シカ</t>
    </rPh>
    <phoneticPr fontId="6"/>
  </si>
  <si>
    <t>訪問看護ステーション看五右衛門</t>
    <rPh sb="0" eb="4">
      <t>ホウモンカンゴ</t>
    </rPh>
    <rPh sb="10" eb="11">
      <t>ミ</t>
    </rPh>
    <rPh sb="11" eb="12">
      <t>ゴ</t>
    </rPh>
    <rPh sb="12" eb="15">
      <t>ウエモン</t>
    </rPh>
    <phoneticPr fontId="0"/>
  </si>
  <si>
    <t>札幌市白石区川下５条３丁目２－１８</t>
    <rPh sb="0" eb="3">
      <t>サッポロシ</t>
    </rPh>
    <rPh sb="3" eb="6">
      <t>シロイシク</t>
    </rPh>
    <rPh sb="6" eb="8">
      <t>カワシモ</t>
    </rPh>
    <rPh sb="9" eb="10">
      <t>ジョウ</t>
    </rPh>
    <rPh sb="11" eb="13">
      <t>チョウメ</t>
    </rPh>
    <phoneticPr fontId="0"/>
  </si>
  <si>
    <t>011-598-9700</t>
  </si>
  <si>
    <t>plus9401@sundrug-p.biz.ezweb.ne.jp</t>
  </si>
  <si>
    <t>郷　聖</t>
  </si>
  <si>
    <t>はんな訪問看護ステーション</t>
    <rPh sb="3" eb="7">
      <t>ホウモンカンゴ</t>
    </rPh>
    <phoneticPr fontId="3"/>
  </si>
  <si>
    <t>011-688-9903</t>
    <phoneticPr fontId="3"/>
  </si>
  <si>
    <t>札幌市西区琴似２条４丁目３－１５アングル琴似４０１</t>
    <rPh sb="0" eb="3">
      <t>サッポロシ</t>
    </rPh>
    <rPh sb="3" eb="7">
      <t>ニシクコトニ</t>
    </rPh>
    <rPh sb="8" eb="9">
      <t>ジョウ</t>
    </rPh>
    <rPh sb="10" eb="12">
      <t>チョウメ</t>
    </rPh>
    <rPh sb="20" eb="22">
      <t>コトニ</t>
    </rPh>
    <phoneticPr fontId="3"/>
  </si>
  <si>
    <t>011-299-1144</t>
    <phoneticPr fontId="8"/>
  </si>
  <si>
    <t>アーク訪問看護ステーション</t>
    <rPh sb="3" eb="7">
      <t>ホウモンカンゴ</t>
    </rPh>
    <phoneticPr fontId="3"/>
  </si>
  <si>
    <t>080-3296-2498</t>
    <phoneticPr fontId="3"/>
  </si>
  <si>
    <t>札幌市中央区南７条西１８丁目３－３２ＣＥＤＡＲ　ＳＱＵＡＲＥ１０１号</t>
    <rPh sb="0" eb="3">
      <t>サッポロシ</t>
    </rPh>
    <rPh sb="3" eb="6">
      <t>チュウオウク</t>
    </rPh>
    <rPh sb="6" eb="7">
      <t>ミナミ</t>
    </rPh>
    <rPh sb="8" eb="9">
      <t>ジョウ</t>
    </rPh>
    <rPh sb="9" eb="10">
      <t>ニシ</t>
    </rPh>
    <rPh sb="12" eb="14">
      <t>チョウメ</t>
    </rPh>
    <rPh sb="33" eb="34">
      <t>ゴウ</t>
    </rPh>
    <phoneticPr fontId="8"/>
  </si>
  <si>
    <t>011-838-7825</t>
    <phoneticPr fontId="8"/>
  </si>
  <si>
    <t>訪問看護ステーションノースナース</t>
    <rPh sb="0" eb="4">
      <t>ホウモンカンゴ</t>
    </rPh>
    <phoneticPr fontId="3"/>
  </si>
  <si>
    <t>札幌市西区二十四軒４条５丁目１－８ＳＡＫＵＲＡ－ＫＯＴＯＮＩ</t>
    <rPh sb="0" eb="3">
      <t>サッポロシ</t>
    </rPh>
    <rPh sb="3" eb="5">
      <t>ニシク</t>
    </rPh>
    <rPh sb="5" eb="9">
      <t>ニジュウヨンケン</t>
    </rPh>
    <rPh sb="10" eb="11">
      <t>ジョウ</t>
    </rPh>
    <rPh sb="12" eb="14">
      <t>チョウメ</t>
    </rPh>
    <phoneticPr fontId="3"/>
  </si>
  <si>
    <t>011-215-7394</t>
    <phoneticPr fontId="3"/>
  </si>
  <si>
    <t>医療法人Ｃｉａｏしのぐちこども歯科きょうせい歯科</t>
    <rPh sb="15" eb="17">
      <t>シカ</t>
    </rPh>
    <rPh sb="22" eb="24">
      <t>シカ</t>
    </rPh>
    <phoneticPr fontId="6"/>
  </si>
  <si>
    <t>札幌市中央区南１条西１５丁目２９１－８２</t>
  </si>
  <si>
    <t>011-688-8077</t>
  </si>
  <si>
    <t>札幌市西区西野２条５丁目５－１</t>
    <rPh sb="10" eb="12">
      <t>チョウメ</t>
    </rPh>
    <phoneticPr fontId="11"/>
  </si>
  <si>
    <t>011-688-6772</t>
    <phoneticPr fontId="3"/>
  </si>
  <si>
    <t>訪問看護ステーションオリーブ</t>
    <rPh sb="0" eb="4">
      <t>ホウモンカンゴ</t>
    </rPh>
    <phoneticPr fontId="0"/>
  </si>
  <si>
    <t>札幌市中央区南１条東３丁目１０－６大成ビル４階</t>
    <rPh sb="0" eb="3">
      <t>サッポロシ</t>
    </rPh>
    <rPh sb="3" eb="6">
      <t>チュウオウク</t>
    </rPh>
    <rPh sb="6" eb="7">
      <t>ミナミ</t>
    </rPh>
    <rPh sb="8" eb="9">
      <t>ジョウ</t>
    </rPh>
    <rPh sb="9" eb="10">
      <t>ヒガシ</t>
    </rPh>
    <rPh sb="11" eb="13">
      <t>チョウメ</t>
    </rPh>
    <rPh sb="17" eb="19">
      <t>タイセイ</t>
    </rPh>
    <rPh sb="22" eb="23">
      <t>カイ</t>
    </rPh>
    <phoneticPr fontId="0"/>
  </si>
  <si>
    <t>011-600-6790</t>
  </si>
  <si>
    <t>札幌市南区真駒内本町５丁目１番８号第５ナベビル２階</t>
  </si>
  <si>
    <t>011-588-2525</t>
  </si>
  <si>
    <t>090-1034-5814</t>
    <phoneticPr fontId="8"/>
  </si>
  <si>
    <t>all@tit-k.com</t>
    <phoneticPr fontId="3"/>
  </si>
  <si>
    <t>成田勲</t>
    <phoneticPr fontId="3"/>
  </si>
  <si>
    <t>ココハル訪問看護ステーション</t>
    <phoneticPr fontId="3"/>
  </si>
  <si>
    <t>札幌市西区福井１丁目２０番４５号</t>
    <phoneticPr fontId="3"/>
  </si>
  <si>
    <t>011-213-8976</t>
    <phoneticPr fontId="3"/>
  </si>
  <si>
    <t>札幌市豊平区月寒中央通７丁目６－２０　ＪＡ月寒中央ビル２階</t>
    <rPh sb="0" eb="2">
      <t>サッポロ</t>
    </rPh>
    <rPh sb="2" eb="3">
      <t>シ</t>
    </rPh>
    <rPh sb="3" eb="5">
      <t>トヨヒラ</t>
    </rPh>
    <rPh sb="5" eb="6">
      <t>ク</t>
    </rPh>
    <rPh sb="6" eb="8">
      <t>ツキサム</t>
    </rPh>
    <rPh sb="8" eb="10">
      <t>チュウオウ</t>
    </rPh>
    <rPh sb="10" eb="11">
      <t>ドオリ</t>
    </rPh>
    <rPh sb="12" eb="14">
      <t>チョウメ</t>
    </rPh>
    <rPh sb="21" eb="25">
      <t>ツキサムチュウオウ</t>
    </rPh>
    <rPh sb="28" eb="29">
      <t>カイ</t>
    </rPh>
    <phoneticPr fontId="3"/>
  </si>
  <si>
    <t>011-826-4900</t>
    <phoneticPr fontId="8"/>
  </si>
  <si>
    <t>arc.kango8@gmail.com</t>
    <phoneticPr fontId="8"/>
  </si>
  <si>
    <t>黒木慎一</t>
    <phoneticPr fontId="8"/>
  </si>
  <si>
    <t>札幌市西区八軒４条東１丁目２番１０号條野ビル２０５号室</t>
    <rPh sb="8" eb="9">
      <t>ジョウ</t>
    </rPh>
    <rPh sb="9" eb="10">
      <t>ヒガシ</t>
    </rPh>
    <rPh sb="11" eb="13">
      <t>チョウメ</t>
    </rPh>
    <rPh sb="14" eb="15">
      <t>バン</t>
    </rPh>
    <rPh sb="17" eb="18">
      <t>ゴウ</t>
    </rPh>
    <rPh sb="18" eb="20">
      <t>ジョウノ</t>
    </rPh>
    <rPh sb="25" eb="26">
      <t>ゴウ</t>
    </rPh>
    <rPh sb="26" eb="27">
      <t>シツ</t>
    </rPh>
    <phoneticPr fontId="8"/>
  </si>
  <si>
    <t>札幌市東区北２３条東１６丁目４－６ＦＫコーポラス　Ａ１</t>
    <phoneticPr fontId="8"/>
  </si>
  <si>
    <t>011-600-2059</t>
    <phoneticPr fontId="3"/>
  </si>
  <si>
    <t>札幌市東区北３７条東５丁目２－８－２０３</t>
    <rPh sb="0" eb="3">
      <t>サッポロシ</t>
    </rPh>
    <rPh sb="3" eb="5">
      <t>ヒガシク</t>
    </rPh>
    <rPh sb="5" eb="6">
      <t>キタ</t>
    </rPh>
    <rPh sb="8" eb="9">
      <t>ジョウ</t>
    </rPh>
    <rPh sb="9" eb="10">
      <t>ヒガシ</t>
    </rPh>
    <rPh sb="11" eb="13">
      <t>チョウメ</t>
    </rPh>
    <phoneticPr fontId="3"/>
  </si>
  <si>
    <t>訪問看護ステーションかな</t>
    <phoneticPr fontId="8"/>
  </si>
  <si>
    <t>訪問看護ステーションあやめ</t>
    <phoneticPr fontId="3"/>
  </si>
  <si>
    <t>訪問看護西野さくらケア</t>
    <rPh sb="0" eb="4">
      <t>ホウモンカンゴ</t>
    </rPh>
    <rPh sb="4" eb="6">
      <t>ニシノ</t>
    </rPh>
    <phoneticPr fontId="3"/>
  </si>
  <si>
    <t>訪問看護ステーション札幌</t>
    <rPh sb="0" eb="4">
      <t>ホウモンカンゴ</t>
    </rPh>
    <rPh sb="10" eb="12">
      <t>サッポロ</t>
    </rPh>
    <phoneticPr fontId="3"/>
  </si>
  <si>
    <t>訪問看護ステーション夕凪</t>
    <phoneticPr fontId="3"/>
  </si>
  <si>
    <t>訪問看護ステーションさくら</t>
    <rPh sb="0" eb="4">
      <t>ホウモンカンゴ</t>
    </rPh>
    <phoneticPr fontId="0"/>
  </si>
  <si>
    <t>訪問看護ステーションあしすと</t>
    <rPh sb="0" eb="4">
      <t>ホウモンカンゴ</t>
    </rPh>
    <phoneticPr fontId="3"/>
  </si>
  <si>
    <t>訪問看護ステーション交雄会あかり厚別</t>
    <rPh sb="0" eb="2">
      <t>ホウモン</t>
    </rPh>
    <rPh sb="2" eb="4">
      <t>カンゴ</t>
    </rPh>
    <rPh sb="10" eb="11">
      <t>コウ</t>
    </rPh>
    <rPh sb="11" eb="12">
      <t>オス</t>
    </rPh>
    <rPh sb="12" eb="13">
      <t>カイ</t>
    </rPh>
    <rPh sb="16" eb="18">
      <t>アツベツ</t>
    </rPh>
    <phoneticPr fontId="3"/>
  </si>
  <si>
    <t>訪問看護ステーションいっぽにほさんぽ</t>
    <rPh sb="0" eb="4">
      <t>ホウモンカンゴ</t>
    </rPh>
    <phoneticPr fontId="8"/>
  </si>
  <si>
    <t>訪問看護リハビリステーション樹</t>
    <rPh sb="0" eb="4">
      <t>ホウモンカンゴ</t>
    </rPh>
    <rPh sb="14" eb="15">
      <t>イツキ</t>
    </rPh>
    <phoneticPr fontId="8"/>
  </si>
  <si>
    <t>訪問看護ステーションゆな</t>
    <rPh sb="0" eb="4">
      <t>ホウモンカンゴ</t>
    </rPh>
    <phoneticPr fontId="3"/>
  </si>
  <si>
    <t>訪問看護ステーション札幌がじゅまる</t>
    <rPh sb="0" eb="4">
      <t>ホウモンカンゴ</t>
    </rPh>
    <rPh sb="10" eb="12">
      <t>サッポロ</t>
    </rPh>
    <phoneticPr fontId="8"/>
  </si>
  <si>
    <t>アルファ調剤薬局北１条通り店</t>
    <rPh sb="4" eb="6">
      <t>チョウザイ</t>
    </rPh>
    <rPh sb="6" eb="8">
      <t>ヤッキョク</t>
    </rPh>
    <rPh sb="8" eb="9">
      <t>キタ</t>
    </rPh>
    <rPh sb="10" eb="11">
      <t>ジョウ</t>
    </rPh>
    <rPh sb="11" eb="12">
      <t>ドオ</t>
    </rPh>
    <rPh sb="13" eb="14">
      <t>テン</t>
    </rPh>
    <phoneticPr fontId="2"/>
  </si>
  <si>
    <t>きりはな薬局札幌大通</t>
    <rPh sb="4" eb="6">
      <t>ヤッキョク</t>
    </rPh>
    <rPh sb="6" eb="10">
      <t>サッポロオオドオリ</t>
    </rPh>
    <phoneticPr fontId="8"/>
  </si>
  <si>
    <t>フィール調剤薬局本通店</t>
    <rPh sb="4" eb="8">
      <t>チョウザイヤッキョク</t>
    </rPh>
    <rPh sb="8" eb="10">
      <t>ホンドオ</t>
    </rPh>
    <rPh sb="10" eb="11">
      <t>テン</t>
    </rPh>
    <phoneticPr fontId="8"/>
  </si>
  <si>
    <t>すいか薬局白石店</t>
    <rPh sb="3" eb="5">
      <t>ヤッキョク</t>
    </rPh>
    <rPh sb="5" eb="8">
      <t>シロイシテン</t>
    </rPh>
    <phoneticPr fontId="3"/>
  </si>
  <si>
    <t>ペンギン保険薬局豊平店</t>
    <rPh sb="4" eb="8">
      <t>ホケンヤッキョク</t>
    </rPh>
    <rPh sb="8" eb="11">
      <t>トヨヒラテン</t>
    </rPh>
    <phoneticPr fontId="2"/>
  </si>
  <si>
    <t>ナカジマ薬局北３７条店</t>
    <rPh sb="4" eb="6">
      <t>ヤッキョク</t>
    </rPh>
    <rPh sb="6" eb="7">
      <t>キタ</t>
    </rPh>
    <rPh sb="9" eb="11">
      <t>ジョウテン</t>
    </rPh>
    <phoneticPr fontId="2"/>
  </si>
  <si>
    <t>サツドラ薬局札幌中央調剤センター店</t>
    <rPh sb="4" eb="6">
      <t>ヤッキョク</t>
    </rPh>
    <rPh sb="6" eb="10">
      <t>サッポロチュウオウ</t>
    </rPh>
    <rPh sb="10" eb="12">
      <t>チョウザイ</t>
    </rPh>
    <rPh sb="16" eb="17">
      <t>テン</t>
    </rPh>
    <phoneticPr fontId="3"/>
  </si>
  <si>
    <t>おもと薬局ていね店</t>
    <phoneticPr fontId="3"/>
  </si>
  <si>
    <t>サツドラ薬局北１２条店</t>
    <rPh sb="4" eb="6">
      <t>ヤッキョク</t>
    </rPh>
    <rPh sb="6" eb="7">
      <t>キタ</t>
    </rPh>
    <rPh sb="9" eb="11">
      <t>ジョウテン</t>
    </rPh>
    <phoneticPr fontId="3"/>
  </si>
  <si>
    <t>サツドラ薬局旭ヶ丘南８条店</t>
    <rPh sb="4" eb="6">
      <t>ヤッキョク</t>
    </rPh>
    <rPh sb="6" eb="9">
      <t>アサヒガオカ</t>
    </rPh>
    <rPh sb="9" eb="10">
      <t>ミナミ</t>
    </rPh>
    <rPh sb="11" eb="12">
      <t>ジョウ</t>
    </rPh>
    <rPh sb="12" eb="13">
      <t>テン</t>
    </rPh>
    <phoneticPr fontId="3"/>
  </si>
  <si>
    <t>ノルデン薬局栄町店</t>
    <rPh sb="4" eb="6">
      <t>ヤッキョク</t>
    </rPh>
    <rPh sb="6" eb="8">
      <t>サカエマチ</t>
    </rPh>
    <rPh sb="8" eb="9">
      <t>テン</t>
    </rPh>
    <phoneticPr fontId="2"/>
  </si>
  <si>
    <t>もか訪問看護ステーション</t>
    <rPh sb="2" eb="6">
      <t>ホウモンカンゴ</t>
    </rPh>
    <phoneticPr fontId="3"/>
  </si>
  <si>
    <t>札幌市豊平区月寒西４条８丁目２番４７号</t>
    <rPh sb="0" eb="3">
      <t>サッポロシ</t>
    </rPh>
    <rPh sb="3" eb="6">
      <t>トヨヒラク</t>
    </rPh>
    <rPh sb="6" eb="9">
      <t>ツキサムニシ</t>
    </rPh>
    <rPh sb="10" eb="11">
      <t>ジョウ</t>
    </rPh>
    <rPh sb="12" eb="14">
      <t>チョウメ</t>
    </rPh>
    <rPh sb="15" eb="16">
      <t>バン</t>
    </rPh>
    <rPh sb="18" eb="19">
      <t>ゴウ</t>
    </rPh>
    <phoneticPr fontId="3"/>
  </si>
  <si>
    <t>011-827-6240</t>
    <phoneticPr fontId="3"/>
  </si>
  <si>
    <t>011-215-7960</t>
  </si>
  <si>
    <t>クオール薬局ビックカメラ札幌店</t>
    <rPh sb="4" eb="6">
      <t>ヤッキョク</t>
    </rPh>
    <rPh sb="12" eb="15">
      <t>サッポロテン</t>
    </rPh>
    <phoneticPr fontId="5"/>
  </si>
  <si>
    <t>札幌市中央区北４条西２丁目１番地４　東急百貨店さっぽろ店６階</t>
    <rPh sb="14" eb="16">
      <t>バンチ</t>
    </rPh>
    <rPh sb="18" eb="23">
      <t>トウキュウヒャッカテン</t>
    </rPh>
    <rPh sb="27" eb="28">
      <t>テン</t>
    </rPh>
    <rPh sb="29" eb="30">
      <t>カイ</t>
    </rPh>
    <phoneticPr fontId="2"/>
  </si>
  <si>
    <t>011-207-1489</t>
  </si>
  <si>
    <t>サツドラ薬局南１１条店</t>
    <rPh sb="4" eb="6">
      <t>ヤッキョク</t>
    </rPh>
    <rPh sb="6" eb="7">
      <t>ミナミ</t>
    </rPh>
    <rPh sb="9" eb="10">
      <t>ジョウ</t>
    </rPh>
    <rPh sb="10" eb="11">
      <t>テン</t>
    </rPh>
    <phoneticPr fontId="8"/>
  </si>
  <si>
    <t>札幌市中央区南１１条西１０丁目２番１号</t>
    <rPh sb="0" eb="3">
      <t>サッポロシ</t>
    </rPh>
    <rPh sb="3" eb="5">
      <t>チュウオウ</t>
    </rPh>
    <rPh sb="5" eb="6">
      <t>ク</t>
    </rPh>
    <rPh sb="6" eb="7">
      <t>ミナミ</t>
    </rPh>
    <rPh sb="16" eb="17">
      <t>バン</t>
    </rPh>
    <rPh sb="18" eb="19">
      <t>ゴウ</t>
    </rPh>
    <phoneticPr fontId="8"/>
  </si>
  <si>
    <t>011-206-9803</t>
    <phoneticPr fontId="3"/>
  </si>
  <si>
    <t>y_tan@day-kizuna.co.jp</t>
    <phoneticPr fontId="3"/>
  </si>
  <si>
    <t>丹　佑介</t>
    <phoneticPr fontId="3"/>
  </si>
  <si>
    <t>sakaemachi@hokutakehd.jp</t>
  </si>
  <si>
    <t>t_suzuki@nmh.or.jp</t>
    <phoneticPr fontId="3"/>
  </si>
  <si>
    <t>鈴木崇彦</t>
    <phoneticPr fontId="3"/>
  </si>
  <si>
    <t>札幌市北区北７条西２丁目６番地３７山京ビル４階　４１６号室</t>
    <rPh sb="0" eb="2">
      <t>サッポロ</t>
    </rPh>
    <rPh sb="2" eb="3">
      <t>シ</t>
    </rPh>
    <rPh sb="3" eb="4">
      <t>キタ</t>
    </rPh>
    <rPh sb="4" eb="5">
      <t>ク</t>
    </rPh>
    <rPh sb="5" eb="6">
      <t>キタ</t>
    </rPh>
    <rPh sb="7" eb="8">
      <t>ジョウ</t>
    </rPh>
    <rPh sb="8" eb="9">
      <t>ニシ</t>
    </rPh>
    <rPh sb="10" eb="12">
      <t>チョウメ</t>
    </rPh>
    <rPh sb="13" eb="15">
      <t>バンチ</t>
    </rPh>
    <rPh sb="17" eb="19">
      <t>サンキョウ</t>
    </rPh>
    <rPh sb="22" eb="23">
      <t>カイ</t>
    </rPh>
    <rPh sb="27" eb="29">
      <t>ゴウシツ</t>
    </rPh>
    <phoneticPr fontId="3"/>
  </si>
  <si>
    <t>社会医療法人孝仁会札幌孝仁会記念病院</t>
    <rPh sb="0" eb="2">
      <t>シャカイ</t>
    </rPh>
    <rPh sb="2" eb="4">
      <t>イリョウ</t>
    </rPh>
    <rPh sb="4" eb="6">
      <t>ホウジン</t>
    </rPh>
    <rPh sb="6" eb="9">
      <t>コウジンカイ</t>
    </rPh>
    <rPh sb="9" eb="11">
      <t>サッポロ</t>
    </rPh>
    <rPh sb="11" eb="12">
      <t>タカ</t>
    </rPh>
    <rPh sb="12" eb="13">
      <t>ジン</t>
    </rPh>
    <rPh sb="13" eb="14">
      <t>カイ</t>
    </rPh>
    <rPh sb="14" eb="16">
      <t>キネン</t>
    </rPh>
    <rPh sb="16" eb="18">
      <t>ビョウイン</t>
    </rPh>
    <phoneticPr fontId="6"/>
  </si>
  <si>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6"/>
  </si>
  <si>
    <t>総務企画課　早川華枝</t>
    <phoneticPr fontId="3"/>
  </si>
  <si>
    <t>hayakawa-hanae@hokushin.jcho.go.jp</t>
    <phoneticPr fontId="3"/>
  </si>
  <si>
    <t>houkan@order-insole.com</t>
    <phoneticPr fontId="8"/>
  </si>
  <si>
    <t>経営企画室　近藤</t>
  </si>
  <si>
    <t>札幌市南区川沿１条５丁目１番２２号</t>
  </si>
  <si>
    <t>011-578-1611</t>
  </si>
  <si>
    <t>クオーレ調剤薬局川沿店</t>
    <rPh sb="8" eb="10">
      <t>カワゾ</t>
    </rPh>
    <rPh sb="10" eb="11">
      <t>テン</t>
    </rPh>
    <phoneticPr fontId="3"/>
  </si>
  <si>
    <t>011-522-8753</t>
    <phoneticPr fontId="8"/>
  </si>
  <si>
    <t>オンライン薬局南郷店</t>
    <rPh sb="5" eb="7">
      <t>ヤッキョク</t>
    </rPh>
    <rPh sb="7" eb="9">
      <t>ナンゴウ</t>
    </rPh>
    <rPh sb="9" eb="10">
      <t>テン</t>
    </rPh>
    <phoneticPr fontId="8"/>
  </si>
  <si>
    <t>札幌市白石区南郷通１１丁目南３－６</t>
    <rPh sb="0" eb="3">
      <t>サッポロシ</t>
    </rPh>
    <rPh sb="3" eb="5">
      <t>シロイシ</t>
    </rPh>
    <rPh sb="5" eb="6">
      <t>ク</t>
    </rPh>
    <rPh sb="6" eb="8">
      <t>ナンゴウ</t>
    </rPh>
    <rPh sb="8" eb="9">
      <t>ドオリ</t>
    </rPh>
    <rPh sb="11" eb="13">
      <t>チョウメ</t>
    </rPh>
    <rPh sb="13" eb="14">
      <t>ミナミ</t>
    </rPh>
    <phoneticPr fontId="8"/>
  </si>
  <si>
    <t>011-860-4745</t>
    <phoneticPr fontId="8"/>
  </si>
  <si>
    <t>訪問看護ステーションリリーヴ</t>
    <rPh sb="0" eb="4">
      <t>ホウモンカンゴ</t>
    </rPh>
    <phoneticPr fontId="3"/>
  </si>
  <si>
    <t>札幌市豊平区平岸３条７丁目８番３号北川ビル４０６号室</t>
    <rPh sb="0" eb="6">
      <t>サッポロシトヨヒラク</t>
    </rPh>
    <rPh sb="6" eb="8">
      <t>ヒラギシ</t>
    </rPh>
    <rPh sb="9" eb="10">
      <t>ジョウ</t>
    </rPh>
    <rPh sb="11" eb="13">
      <t>チョウメ</t>
    </rPh>
    <rPh sb="14" eb="15">
      <t>バン</t>
    </rPh>
    <rPh sb="16" eb="17">
      <t>ゴウ</t>
    </rPh>
    <rPh sb="17" eb="19">
      <t>キタガワ</t>
    </rPh>
    <rPh sb="24" eb="25">
      <t>ゴウ</t>
    </rPh>
    <rPh sb="25" eb="26">
      <t>シツ</t>
    </rPh>
    <phoneticPr fontId="3"/>
  </si>
  <si>
    <t>011-313-3488</t>
    <phoneticPr fontId="3"/>
  </si>
  <si>
    <t>わおんナース札幌</t>
    <rPh sb="6" eb="8">
      <t>サッポロ</t>
    </rPh>
    <phoneticPr fontId="3"/>
  </si>
  <si>
    <t>札幌市東区北３８条東１６丁目３－３０－１０１</t>
    <rPh sb="0" eb="3">
      <t>サッポロシ</t>
    </rPh>
    <rPh sb="3" eb="5">
      <t>ヒガシク</t>
    </rPh>
    <rPh sb="5" eb="6">
      <t>キタ</t>
    </rPh>
    <rPh sb="8" eb="9">
      <t>ジョウ</t>
    </rPh>
    <rPh sb="9" eb="10">
      <t>ヒガシ</t>
    </rPh>
    <rPh sb="12" eb="14">
      <t>チョウメ</t>
    </rPh>
    <phoneticPr fontId="3"/>
  </si>
  <si>
    <t>011-790-8286</t>
    <phoneticPr fontId="3"/>
  </si>
  <si>
    <t>011-863-2101</t>
  </si>
  <si>
    <t>jimuika@keiyukaisapporo.or.jp</t>
  </si>
  <si>
    <t>医事課　遠藤</t>
  </si>
  <si>
    <t>〇</t>
  </si>
  <si>
    <t>ささのは薬局</t>
    <rPh sb="4" eb="6">
      <t>ヤッキョク</t>
    </rPh>
    <phoneticPr fontId="3"/>
  </si>
  <si>
    <t>札幌市西区琴似１条４丁目４－２０笹川ビル３Ｆ</t>
    <rPh sb="0" eb="3">
      <t>サッポロシ</t>
    </rPh>
    <rPh sb="3" eb="5">
      <t>ニシク</t>
    </rPh>
    <rPh sb="5" eb="7">
      <t>コトニ</t>
    </rPh>
    <rPh sb="8" eb="9">
      <t>ジョウ</t>
    </rPh>
    <rPh sb="10" eb="12">
      <t>チョウメ</t>
    </rPh>
    <rPh sb="16" eb="18">
      <t>ササカワ</t>
    </rPh>
    <phoneticPr fontId="3"/>
  </si>
  <si>
    <t>011-688-6685</t>
    <phoneticPr fontId="3"/>
  </si>
  <si>
    <t>札幌市豊平区月寒東１条１５丁目７番２５号</t>
    <rPh sb="0" eb="1">
      <t>イツキ</t>
    </rPh>
    <phoneticPr fontId="2"/>
  </si>
  <si>
    <t>調剤薬局ツルハドラッグ南郷２０丁目店</t>
    <rPh sb="0" eb="2">
      <t>チョウザイ</t>
    </rPh>
    <rPh sb="2" eb="4">
      <t>ヤッキョク</t>
    </rPh>
    <rPh sb="11" eb="13">
      <t>ナンゴウ</t>
    </rPh>
    <rPh sb="15" eb="17">
      <t>チョウメ</t>
    </rPh>
    <rPh sb="17" eb="18">
      <t>テン</t>
    </rPh>
    <phoneticPr fontId="2"/>
  </si>
  <si>
    <t>011-850-9806</t>
    <phoneticPr fontId="3"/>
  </si>
  <si>
    <t>011-206-6835</t>
    <phoneticPr fontId="8"/>
  </si>
  <si>
    <t>調剤薬局ツルハドラッグ手稲曙３条店</t>
    <rPh sb="0" eb="2">
      <t>チョウザイ</t>
    </rPh>
    <rPh sb="2" eb="4">
      <t>ヤッキョク</t>
    </rPh>
    <rPh sb="11" eb="13">
      <t>テイネ</t>
    </rPh>
    <rPh sb="13" eb="14">
      <t>アケボノ</t>
    </rPh>
    <rPh sb="15" eb="16">
      <t>ジョウ</t>
    </rPh>
    <rPh sb="16" eb="17">
      <t>テン</t>
    </rPh>
    <phoneticPr fontId="2"/>
  </si>
  <si>
    <t>札幌市手稲区曙３条３丁目１４番２７号</t>
    <rPh sb="0" eb="3">
      <t>サッポロシ</t>
    </rPh>
    <rPh sb="3" eb="6">
      <t>テイネク</t>
    </rPh>
    <rPh sb="6" eb="7">
      <t>アケボノ</t>
    </rPh>
    <rPh sb="8" eb="9">
      <t>ジョウ</t>
    </rPh>
    <rPh sb="10" eb="12">
      <t>チョウメ</t>
    </rPh>
    <rPh sb="14" eb="15">
      <t>バン</t>
    </rPh>
    <rPh sb="17" eb="18">
      <t>ゴウ</t>
    </rPh>
    <phoneticPr fontId="3"/>
  </si>
  <si>
    <t>011-699-6775</t>
    <phoneticPr fontId="3"/>
  </si>
  <si>
    <t>札幌市白石区南郷通２０丁目南４番１５号</t>
    <rPh sb="18" eb="19">
      <t>ゴウ</t>
    </rPh>
    <phoneticPr fontId="3"/>
  </si>
  <si>
    <t>札幌市東区北２３条東１５丁目５－２６昌栄堂ビル２階</t>
    <rPh sb="0" eb="3">
      <t>サッポロシ</t>
    </rPh>
    <rPh sb="3" eb="5">
      <t>ヒガシク</t>
    </rPh>
    <rPh sb="5" eb="6">
      <t>キタ</t>
    </rPh>
    <rPh sb="8" eb="9">
      <t>ジョウ</t>
    </rPh>
    <rPh sb="9" eb="10">
      <t>ヒガシ</t>
    </rPh>
    <rPh sb="12" eb="14">
      <t>チョウメ</t>
    </rPh>
    <rPh sb="18" eb="19">
      <t>マサ</t>
    </rPh>
    <rPh sb="19" eb="20">
      <t>エイ</t>
    </rPh>
    <rPh sb="20" eb="21">
      <t>ドウ</t>
    </rPh>
    <rPh sb="24" eb="25">
      <t>カイ</t>
    </rPh>
    <phoneticPr fontId="0"/>
  </si>
  <si>
    <t>011-792-5931</t>
  </si>
  <si>
    <t>アイン薬局西町店</t>
    <phoneticPr fontId="8" type="Hiragana"/>
  </si>
  <si>
    <t>イノカン訪問看護ステーション札幌月寒</t>
    <rPh sb="4" eb="8">
      <t>ホウモンカンゴ</t>
    </rPh>
    <rPh sb="14" eb="18">
      <t>サッポロツキサム</t>
    </rPh>
    <phoneticPr fontId="3"/>
  </si>
  <si>
    <t>札幌市豊平区月寒東１条１７丁目５番４８号有田不動産ビル１階</t>
    <rPh sb="0" eb="1">
      <t>イツキ</t>
    </rPh>
    <rPh sb="20" eb="22">
      <t>アリタ</t>
    </rPh>
    <rPh sb="22" eb="25">
      <t>フドウサン</t>
    </rPh>
    <rPh sb="28" eb="29">
      <t>カイ</t>
    </rPh>
    <phoneticPr fontId="2"/>
  </si>
  <si>
    <t>011-598-6384</t>
    <phoneticPr fontId="3"/>
  </si>
  <si>
    <t>アリア薬局石山通</t>
    <rPh sb="3" eb="5">
      <t>ヤッキョク</t>
    </rPh>
    <rPh sb="5" eb="8">
      <t>イシヤマドオ</t>
    </rPh>
    <phoneticPr fontId="3"/>
  </si>
  <si>
    <t>札幌市中央区南１２条西１１丁目２－１ＰＲＯＪＥＳＴ　ＢＬＤ．１階</t>
    <rPh sb="0" eb="3">
      <t>サッポロシ</t>
    </rPh>
    <rPh sb="3" eb="6">
      <t>チュウオウク</t>
    </rPh>
    <rPh sb="6" eb="7">
      <t>ミナミ</t>
    </rPh>
    <rPh sb="9" eb="10">
      <t>ジョウ</t>
    </rPh>
    <rPh sb="10" eb="11">
      <t>ニシ</t>
    </rPh>
    <rPh sb="13" eb="15">
      <t>チョウメ</t>
    </rPh>
    <rPh sb="31" eb="32">
      <t>カイ</t>
    </rPh>
    <phoneticPr fontId="3"/>
  </si>
  <si>
    <t>011-590-4321</t>
    <phoneticPr fontId="3"/>
  </si>
  <si>
    <t>調剤薬局ツルハドラッグ八軒４条店</t>
  </si>
  <si>
    <t>札幌市西区八軒４条西１丁目１番１号</t>
  </si>
  <si>
    <t>011-215-4737</t>
  </si>
  <si>
    <t>札幌市中央区南１条西１０丁目３番地南一条道銀ビル１階</t>
    <rPh sb="17" eb="18">
      <t>ミナミ</t>
    </rPh>
    <rPh sb="18" eb="20">
      <t>イチジョウ</t>
    </rPh>
    <rPh sb="20" eb="22">
      <t>ドウギン</t>
    </rPh>
    <rPh sb="25" eb="26">
      <t>カイ</t>
    </rPh>
    <phoneticPr fontId="2"/>
  </si>
  <si>
    <t>011-261-9071</t>
  </si>
  <si>
    <t>サツドラ薬局伏見啓明店</t>
    <rPh sb="4" eb="6">
      <t>ヤッキョク</t>
    </rPh>
    <rPh sb="6" eb="8">
      <t>フシミ</t>
    </rPh>
    <rPh sb="8" eb="10">
      <t>ケイメイ</t>
    </rPh>
    <rPh sb="10" eb="11">
      <t>テン</t>
    </rPh>
    <phoneticPr fontId="3"/>
  </si>
  <si>
    <t>札幌市中央区南１３条西２２丁目１番１５号</t>
    <rPh sb="0" eb="3">
      <t>サッポロシ</t>
    </rPh>
    <rPh sb="3" eb="6">
      <t>チュウオウク</t>
    </rPh>
    <rPh sb="6" eb="7">
      <t>ミナミ</t>
    </rPh>
    <rPh sb="9" eb="10">
      <t>ジョウ</t>
    </rPh>
    <rPh sb="10" eb="11">
      <t>ニシ</t>
    </rPh>
    <rPh sb="13" eb="15">
      <t>チョウメ</t>
    </rPh>
    <rPh sb="16" eb="17">
      <t>バン</t>
    </rPh>
    <rPh sb="19" eb="20">
      <t>ゴウ</t>
    </rPh>
    <phoneticPr fontId="3"/>
  </si>
  <si>
    <t>011-590-5178</t>
    <phoneticPr fontId="3"/>
  </si>
  <si>
    <t>訪問看護ステーションつぼみ</t>
    <phoneticPr fontId="3"/>
  </si>
  <si>
    <t>札幌市北区屯田４条７丁目７－３０</t>
    <phoneticPr fontId="3"/>
  </si>
  <si>
    <t>011-769-6010</t>
    <phoneticPr fontId="3"/>
  </si>
  <si>
    <t>西田　渉平</t>
    <rPh sb="0" eb="2">
      <t>ニシダ</t>
    </rPh>
    <rPh sb="3" eb="4">
      <t>ワタル</t>
    </rPh>
    <rPh sb="4" eb="5">
      <t>ヒラ</t>
    </rPh>
    <phoneticPr fontId="12"/>
  </si>
  <si>
    <t>厚生堂薬局</t>
    <rPh sb="0" eb="2">
      <t>こうせい</t>
    </rPh>
    <rPh sb="2" eb="3">
      <t>どう</t>
    </rPh>
    <rPh sb="3" eb="5">
      <t>やっきょく</t>
    </rPh>
    <phoneticPr fontId="8" type="Hiragana"/>
  </si>
  <si>
    <t>札幌市白石区川下２１６５番地１</t>
    <rPh sb="0" eb="3">
      <t>サッポロシ</t>
    </rPh>
    <rPh sb="3" eb="6">
      <t>シロイシク</t>
    </rPh>
    <rPh sb="6" eb="8">
      <t>カワシモ</t>
    </rPh>
    <rPh sb="12" eb="14">
      <t>バンチ</t>
    </rPh>
    <phoneticPr fontId="3"/>
  </si>
  <si>
    <t>tenpo6010@tsuruha.co.jp</t>
    <phoneticPr fontId="3"/>
  </si>
  <si>
    <t>森川　小雪</t>
  </si>
  <si>
    <t>inokannllc@gmail.com</t>
    <phoneticPr fontId="3"/>
  </si>
  <si>
    <t>安藤怜央</t>
    <phoneticPr fontId="3"/>
  </si>
  <si>
    <t>tenpo6008@tsuruha.co.jp</t>
    <phoneticPr fontId="8"/>
  </si>
  <si>
    <t>箕輪　あずさ</t>
    <rPh sb="0" eb="2">
      <t>ミノワ</t>
    </rPh>
    <phoneticPr fontId="8"/>
  </si>
  <si>
    <t>一般社団法人ＯＷＬ訪問看護ステーションあさがおプラス</t>
    <phoneticPr fontId="3"/>
  </si>
  <si>
    <t>訪問看護ステーション桃李札幌東</t>
    <rPh sb="0" eb="4">
      <t>ホウモンカンゴ</t>
    </rPh>
    <rPh sb="10" eb="12">
      <t>トウリ</t>
    </rPh>
    <rPh sb="12" eb="15">
      <t>サッポロヒガシ</t>
    </rPh>
    <phoneticPr fontId="0"/>
  </si>
  <si>
    <t>札幌市中央区南９条西３丁目１０－９７
札幌ＫＳビル８０３</t>
    <rPh sb="19" eb="21">
      <t>サッポロ</t>
    </rPh>
    <phoneticPr fontId="8"/>
  </si>
  <si>
    <t>011-876-8823</t>
    <phoneticPr fontId="8"/>
  </si>
  <si>
    <t>札幌市豊平区豊平５条２丁目３番１１号</t>
    <rPh sb="0" eb="3">
      <t>サッポロシ</t>
    </rPh>
    <rPh sb="3" eb="6">
      <t>トヨヒラク</t>
    </rPh>
    <rPh sb="6" eb="8">
      <t>トヨヒラ</t>
    </rPh>
    <rPh sb="9" eb="10">
      <t>ジョウ</t>
    </rPh>
    <rPh sb="11" eb="13">
      <t>チョウメ</t>
    </rPh>
    <rPh sb="14" eb="15">
      <t>バン</t>
    </rPh>
    <rPh sb="17" eb="18">
      <t>ゴウ</t>
    </rPh>
    <phoneticPr fontId="8"/>
  </si>
  <si>
    <t>011-826-5787</t>
    <phoneticPr fontId="8"/>
  </si>
  <si>
    <t>調剤薬局ツルハドラッグ豊平５条店</t>
    <rPh sb="11" eb="13">
      <t>トヨヒラ</t>
    </rPh>
    <phoneticPr fontId="8"/>
  </si>
  <si>
    <t>サツドラ薬局在宅調剤センター南１３条店</t>
    <rPh sb="4" eb="6">
      <t>ヤッキョク</t>
    </rPh>
    <rPh sb="6" eb="8">
      <t>ザイタク</t>
    </rPh>
    <rPh sb="8" eb="10">
      <t>チョウザイ</t>
    </rPh>
    <rPh sb="14" eb="15">
      <t>ミナミ</t>
    </rPh>
    <rPh sb="17" eb="18">
      <t>ジョウ</t>
    </rPh>
    <rPh sb="18" eb="19">
      <t>テン</t>
    </rPh>
    <phoneticPr fontId="3"/>
  </si>
  <si>
    <t>札幌市中央区南１３条西７丁目１番２７号</t>
    <rPh sb="0" eb="3">
      <t>サッポロシ</t>
    </rPh>
    <rPh sb="3" eb="6">
      <t>チュウオウク</t>
    </rPh>
    <rPh sb="6" eb="7">
      <t>ミナミ</t>
    </rPh>
    <rPh sb="9" eb="10">
      <t>ジョウ</t>
    </rPh>
    <rPh sb="10" eb="11">
      <t>ニシ</t>
    </rPh>
    <rPh sb="12" eb="14">
      <t>チョウメ</t>
    </rPh>
    <rPh sb="15" eb="16">
      <t>バン</t>
    </rPh>
    <rPh sb="18" eb="19">
      <t>ゴウ</t>
    </rPh>
    <phoneticPr fontId="3"/>
  </si>
  <si>
    <t>011-590-4370</t>
    <phoneticPr fontId="3"/>
  </si>
  <si>
    <t>ノルデン薬局白石本通店</t>
    <rPh sb="8" eb="10">
      <t>ホンドオリ</t>
    </rPh>
    <phoneticPr fontId="8"/>
  </si>
  <si>
    <t>札幌市白石区本通９丁目南２番１号</t>
    <rPh sb="11" eb="12">
      <t>ミナミ</t>
    </rPh>
    <phoneticPr fontId="8"/>
  </si>
  <si>
    <t>011-876-9311</t>
    <phoneticPr fontId="8"/>
  </si>
  <si>
    <t>011-752-8700</t>
  </si>
  <si>
    <t>日本調剤天使病院前薬局</t>
    <rPh sb="0" eb="2">
      <t>ニホン</t>
    </rPh>
    <rPh sb="2" eb="4">
      <t>チョウザイ</t>
    </rPh>
    <rPh sb="4" eb="9">
      <t>テンシビョウインマエ</t>
    </rPh>
    <rPh sb="9" eb="11">
      <t>ヤッキョク</t>
    </rPh>
    <phoneticPr fontId="6"/>
  </si>
  <si>
    <t>札幌市東区北１２条東３丁目１－１</t>
    <phoneticPr fontId="3"/>
  </si>
  <si>
    <t>011-624-7247</t>
  </si>
  <si>
    <t>maki@white-love.co.jp</t>
    <phoneticPr fontId="3"/>
  </si>
  <si>
    <t>内藤　麻生</t>
    <phoneticPr fontId="3"/>
  </si>
  <si>
    <t>info@koyakudo.co.jp</t>
    <phoneticPr fontId="3"/>
  </si>
  <si>
    <t>新垣</t>
    <phoneticPr fontId="3"/>
  </si>
  <si>
    <t>is.clinic.hayashihara@gmail.com</t>
    <phoneticPr fontId="3"/>
  </si>
  <si>
    <t>林原博美</t>
    <phoneticPr fontId="3"/>
  </si>
  <si>
    <t>サンドラッグ北３４条西薬局</t>
    <phoneticPr fontId="3"/>
  </si>
  <si>
    <t>札幌市北区北３４条西１１丁目３番１６号</t>
    <phoneticPr fontId="3"/>
  </si>
  <si>
    <t>011-299-9317</t>
    <phoneticPr fontId="3"/>
  </si>
  <si>
    <t xml:space="preserve">takashi-sasaki@city.sapporo.jp
ho.shomu@city.sapporo.jp
</t>
  </si>
  <si>
    <t>調剤薬局ツルハドラッグ菊水元町８条店</t>
    <rPh sb="0" eb="2">
      <t>チョウザイ</t>
    </rPh>
    <rPh sb="2" eb="4">
      <t>ヤッキョク</t>
    </rPh>
    <rPh sb="11" eb="15">
      <t>キクスイモトマチ</t>
    </rPh>
    <rPh sb="16" eb="17">
      <t>ジョウ</t>
    </rPh>
    <rPh sb="17" eb="18">
      <t>ミセ</t>
    </rPh>
    <phoneticPr fontId="13"/>
  </si>
  <si>
    <t>札幌市白石区菊水元町８条２丁目１番１号</t>
    <rPh sb="3" eb="6">
      <t>シロイシク</t>
    </rPh>
    <rPh sb="6" eb="10">
      <t>キクスイモトマチ</t>
    </rPh>
    <rPh sb="16" eb="17">
      <t>バン</t>
    </rPh>
    <rPh sb="18" eb="19">
      <t>ゴウ</t>
    </rPh>
    <phoneticPr fontId="13"/>
  </si>
  <si>
    <t>011-799-4928</t>
    <phoneticPr fontId="8"/>
  </si>
  <si>
    <t>森川　小雪</t>
    <rPh sb="0" eb="2">
      <t>モリカワ</t>
    </rPh>
    <rPh sb="3" eb="5">
      <t>コユキ</t>
    </rPh>
    <phoneticPr fontId="1"/>
  </si>
  <si>
    <t>k-ortho@dnet.or.jp</t>
  </si>
  <si>
    <t>kambayashi@sshoc.jp</t>
    <phoneticPr fontId="3"/>
  </si>
  <si>
    <t>上林勝利</t>
    <phoneticPr fontId="3"/>
  </si>
  <si>
    <t>t-fujii@minamiseikei.or.jp</t>
  </si>
  <si>
    <t>藤井　照也</t>
    <phoneticPr fontId="3"/>
  </si>
  <si>
    <t>kurominote1216@yahoo.co.jp</t>
  </si>
  <si>
    <t>鈴木亜里紗</t>
    <phoneticPr fontId="8"/>
  </si>
  <si>
    <t>h-n18@pharmarise.co.jp</t>
    <phoneticPr fontId="3"/>
  </si>
  <si>
    <t>丸山</t>
    <phoneticPr fontId="3"/>
  </si>
  <si>
    <t>h-n5@pharmarise.co.jp</t>
    <phoneticPr fontId="3"/>
  </si>
  <si>
    <t>三浦　かおり</t>
    <phoneticPr fontId="3"/>
  </si>
  <si>
    <t>ashiribetsu1189@gmail.com</t>
    <phoneticPr fontId="3"/>
  </si>
  <si>
    <t>大瀬戸　翔大</t>
    <phoneticPr fontId="3"/>
  </si>
  <si>
    <t>miracle_ni@hhd-mp.com</t>
    <phoneticPr fontId="3"/>
  </si>
  <si>
    <t>江良</t>
    <phoneticPr fontId="3"/>
  </si>
  <si>
    <t>600038@matsukiyococokara.com</t>
    <phoneticPr fontId="8"/>
  </si>
  <si>
    <t>佐藤　</t>
    <rPh sb="0" eb="2">
      <t>サトウ</t>
    </rPh>
    <phoneticPr fontId="8"/>
  </si>
  <si>
    <t>spr-atsubetu@renge-ph.com</t>
  </si>
  <si>
    <t>中山　智絵</t>
    <phoneticPr fontId="3"/>
  </si>
  <si>
    <t>lemon_teine@yahoo.co.jp</t>
    <phoneticPr fontId="3"/>
  </si>
  <si>
    <t>松本</t>
    <phoneticPr fontId="3"/>
  </si>
  <si>
    <t>tenpo6014@tsuruha.co.jp</t>
    <phoneticPr fontId="3"/>
  </si>
  <si>
    <t>石川</t>
    <rPh sb="0" eb="2">
      <t>イシカワ</t>
    </rPh>
    <phoneticPr fontId="3"/>
  </si>
  <si>
    <t>houkan.ayame@ag.wakwak.com</t>
    <phoneticPr fontId="3"/>
  </si>
  <si>
    <t>池田洋美</t>
    <phoneticPr fontId="3"/>
  </si>
  <si>
    <t>yua37528@yua-homenurse.com</t>
    <phoneticPr fontId="3"/>
  </si>
  <si>
    <t>原由貴子</t>
    <phoneticPr fontId="3"/>
  </si>
  <si>
    <t>10chouette28@gmail.com</t>
    <phoneticPr fontId="8"/>
  </si>
  <si>
    <t>事務　佐々木・神藤</t>
    <phoneticPr fontId="8"/>
  </si>
  <si>
    <t>医療法人社団豊生会東苗穂病院</t>
    <rPh sb="0" eb="2">
      <t>イリョウ</t>
    </rPh>
    <rPh sb="2" eb="4">
      <t>ホウジン</t>
    </rPh>
    <rPh sb="4" eb="6">
      <t>シャダン</t>
    </rPh>
    <rPh sb="6" eb="7">
      <t>ユタ</t>
    </rPh>
    <rPh sb="7" eb="8">
      <t>イ</t>
    </rPh>
    <rPh sb="8" eb="9">
      <t>カイ</t>
    </rPh>
    <rPh sb="9" eb="10">
      <t>ヒガシ</t>
    </rPh>
    <rPh sb="10" eb="12">
      <t>ナエボ</t>
    </rPh>
    <rPh sb="12" eb="14">
      <t>ビョウイン</t>
    </rPh>
    <phoneticPr fontId="6"/>
  </si>
  <si>
    <t>指定訪問看護ステーションぬくもりホームケア</t>
    <rPh sb="0" eb="6">
      <t>シテイホウモンカンゴ</t>
    </rPh>
    <phoneticPr fontId="8"/>
  </si>
  <si>
    <t>札幌市西区発寒３条１丁目２－２５ヒロガミビル２階</t>
    <rPh sb="0" eb="3">
      <t>サッポロシ</t>
    </rPh>
    <rPh sb="3" eb="7">
      <t>ニシクハッサム</t>
    </rPh>
    <rPh sb="8" eb="9">
      <t>ジョウ</t>
    </rPh>
    <rPh sb="10" eb="12">
      <t>チョウメ</t>
    </rPh>
    <rPh sb="23" eb="24">
      <t>カイ</t>
    </rPh>
    <phoneticPr fontId="8"/>
  </si>
  <si>
    <t>011-590-1845</t>
    <phoneticPr fontId="8"/>
  </si>
  <si>
    <t>sasaki@lilac.or.jp</t>
    <phoneticPr fontId="3"/>
  </si>
  <si>
    <t>佐々木　哲</t>
    <phoneticPr fontId="3"/>
  </si>
  <si>
    <t>seiyokai@fushiko-cl.jp</t>
    <phoneticPr fontId="3"/>
  </si>
  <si>
    <t>加埜（かの）</t>
    <phoneticPr fontId="3"/>
  </si>
  <si>
    <t>s-ishido@seiwa-mh.jp</t>
    <phoneticPr fontId="3"/>
  </si>
  <si>
    <t>石戸 慎太郎</t>
    <phoneticPr fontId="3"/>
  </si>
  <si>
    <t>muneyasu.takeda@aroma.ocn.ne.jp</t>
    <phoneticPr fontId="3"/>
  </si>
  <si>
    <t>竹田宗泰</t>
    <phoneticPr fontId="3"/>
  </si>
  <si>
    <t>hamanasu@mbi.nifty.com</t>
    <phoneticPr fontId="3"/>
  </si>
  <si>
    <t>小島　里美</t>
    <phoneticPr fontId="3"/>
  </si>
  <si>
    <t>mp-mini1@hokutakehd.jp</t>
    <phoneticPr fontId="3"/>
  </si>
  <si>
    <t>田原優</t>
    <phoneticPr fontId="3"/>
  </si>
  <si>
    <t>sasanoha.kotoni@gmail.com</t>
    <phoneticPr fontId="3"/>
  </si>
  <si>
    <t>関悟</t>
    <phoneticPr fontId="3"/>
  </si>
  <si>
    <t>sa002ho@nakajima-phar.co.jp</t>
    <phoneticPr fontId="3"/>
  </si>
  <si>
    <t>南　あずさ</t>
    <phoneticPr fontId="3"/>
  </si>
  <si>
    <t>kita17@clione-p.jp</t>
    <phoneticPr fontId="3"/>
  </si>
  <si>
    <t>事務　ツルヤ</t>
    <phoneticPr fontId="3"/>
  </si>
  <si>
    <t>info@moca-sapporo.co.jp</t>
    <phoneticPr fontId="3"/>
  </si>
  <si>
    <t>高橋詩織　09041087790</t>
    <phoneticPr fontId="3"/>
  </si>
  <si>
    <t>takasawa@zion-g.jp</t>
    <phoneticPr fontId="3"/>
  </si>
  <si>
    <t>担当：髙澤MSW</t>
  </si>
  <si>
    <t>大橋卓弥</t>
    <phoneticPr fontId="3"/>
  </si>
  <si>
    <t>kiyotaop@lapis.plala.or.jp</t>
    <phoneticPr fontId="3"/>
  </si>
  <si>
    <t>医事２課　千葉　一輝</t>
    <phoneticPr fontId="3"/>
  </si>
  <si>
    <t>iji-2-2@kin-ikyo-chuo.jp</t>
    <phoneticPr fontId="3"/>
  </si>
  <si>
    <t>事務次長　丹治　宏晃</t>
  </si>
  <si>
    <t>h.tanji@sinwakai.jp</t>
    <phoneticPr fontId="3"/>
  </si>
  <si>
    <t>info@r-yakkyoku.jp</t>
  </si>
  <si>
    <t>miracle_sw@hhd-mp.com</t>
    <phoneticPr fontId="3"/>
  </si>
  <si>
    <t>山田</t>
    <rPh sb="0" eb="2">
      <t>ヤマダ</t>
    </rPh>
    <phoneticPr fontId="3"/>
  </si>
  <si>
    <t>三上　倫範</t>
  </si>
  <si>
    <t>今　芳朗</t>
    <phoneticPr fontId="3"/>
  </si>
  <si>
    <t>miracle_yh@hhd-mp.com</t>
    <phoneticPr fontId="3"/>
  </si>
  <si>
    <t>hachiken@frontier-web.jp</t>
    <phoneticPr fontId="8"/>
  </si>
  <si>
    <t>エビナ</t>
    <phoneticPr fontId="8"/>
  </si>
  <si>
    <t>hiragishi@clione-p.jp</t>
    <phoneticPr fontId="8"/>
  </si>
  <si>
    <t>担当：大川</t>
    <phoneticPr fontId="3"/>
  </si>
  <si>
    <t>miracle_dm@hhd-mp.com</t>
    <phoneticPr fontId="3"/>
  </si>
  <si>
    <t>futaba0111@guitar.ocn.ne.jp</t>
    <phoneticPr fontId="8"/>
  </si>
  <si>
    <t>管理者　廣瀬</t>
    <phoneticPr fontId="8"/>
  </si>
  <si>
    <t>twuru@maroon.plala.or.jp</t>
    <phoneticPr fontId="8"/>
  </si>
  <si>
    <t>神崎　典子（かんざき　のりこ）</t>
    <phoneticPr fontId="8"/>
  </si>
  <si>
    <t>stationnorthnurse@gmail.com</t>
    <phoneticPr fontId="8"/>
  </si>
  <si>
    <t>管理者：朝地優一</t>
    <phoneticPr fontId="8"/>
  </si>
  <si>
    <t>なの花薬局札幌北野店</t>
    <rPh sb="7" eb="9">
      <t>キタノ</t>
    </rPh>
    <phoneticPr fontId="2"/>
  </si>
  <si>
    <t>札幌市清田区北野１条１丁目６番３８号</t>
    <rPh sb="0" eb="3">
      <t>サッポロシ</t>
    </rPh>
    <rPh sb="3" eb="6">
      <t>キヨタク</t>
    </rPh>
    <rPh sb="6" eb="8">
      <t>キタノ</t>
    </rPh>
    <rPh sb="9" eb="10">
      <t>ジョウ</t>
    </rPh>
    <rPh sb="11" eb="13">
      <t>チョウメ</t>
    </rPh>
    <rPh sb="14" eb="15">
      <t>バン</t>
    </rPh>
    <rPh sb="17" eb="18">
      <t>ゴウ</t>
    </rPh>
    <phoneticPr fontId="2"/>
  </si>
  <si>
    <t>011-888-0202</t>
  </si>
  <si>
    <t>p0538tp@tsuruha.co.jp</t>
    <phoneticPr fontId="3"/>
  </si>
  <si>
    <t>tenpo6024@tsuruha.co.jp</t>
    <phoneticPr fontId="8"/>
  </si>
  <si>
    <t>bic-sapporo@qol-net.co.jp</t>
    <phoneticPr fontId="8"/>
  </si>
  <si>
    <t>plus9402@sundrug-p.biz.ezweb.ne.jp</t>
  </si>
  <si>
    <t>水倉　有基</t>
    <rPh sb="0" eb="2">
      <t>ミズクラ</t>
    </rPh>
    <rPh sb="3" eb="5">
      <t>ユウキ</t>
    </rPh>
    <phoneticPr fontId="8"/>
  </si>
  <si>
    <t>toyoyakkyoku.8kenn@gmail.com</t>
    <phoneticPr fontId="8"/>
  </si>
  <si>
    <t>ain926@ainj.co.jp</t>
    <phoneticPr fontId="8"/>
  </si>
  <si>
    <t>訪問看護ステーション結愛</t>
    <rPh sb="0" eb="4">
      <t>ホウモンカンゴ</t>
    </rPh>
    <rPh sb="10" eb="12">
      <t>ユイアイ</t>
    </rPh>
    <phoneticPr fontId="15"/>
  </si>
  <si>
    <t>札幌市厚別区厚別西５条１丁目１６番２０号２階－１区画</t>
    <rPh sb="0" eb="2">
      <t>サッポロ</t>
    </rPh>
    <rPh sb="2" eb="3">
      <t>シ</t>
    </rPh>
    <rPh sb="3" eb="5">
      <t>アツベツ</t>
    </rPh>
    <rPh sb="5" eb="6">
      <t>ク</t>
    </rPh>
    <rPh sb="6" eb="8">
      <t>アツベツ</t>
    </rPh>
    <rPh sb="8" eb="9">
      <t>ニシ</t>
    </rPh>
    <rPh sb="10" eb="11">
      <t>ジョウ</t>
    </rPh>
    <rPh sb="12" eb="14">
      <t>チョウメ</t>
    </rPh>
    <rPh sb="16" eb="17">
      <t>バン</t>
    </rPh>
    <rPh sb="19" eb="20">
      <t>ゴウ</t>
    </rPh>
    <rPh sb="21" eb="22">
      <t>カイ</t>
    </rPh>
    <rPh sb="24" eb="26">
      <t>クカク</t>
    </rPh>
    <phoneticPr fontId="0"/>
  </si>
  <si>
    <t>011-802-6835</t>
  </si>
  <si>
    <t>札幌市中央区南１５条西１９丁目１番１号</t>
    <phoneticPr fontId="8"/>
  </si>
  <si>
    <t>011-211-1241</t>
    <phoneticPr fontId="8"/>
  </si>
  <si>
    <t>ラスカル調剤薬局伏見店</t>
    <rPh sb="8" eb="11">
      <t>フシミテン</t>
    </rPh>
    <phoneticPr fontId="8"/>
  </si>
  <si>
    <t>nakanoshimanijo@frontier-web.jp</t>
    <phoneticPr fontId="3"/>
  </si>
  <si>
    <t>下佐亜弓</t>
    <phoneticPr fontId="3"/>
  </si>
  <si>
    <t>sapporoteine@hghi.or.jp</t>
    <phoneticPr fontId="3"/>
  </si>
  <si>
    <t>担当　廣瀬一恵</t>
    <phoneticPr fontId="3"/>
  </si>
  <si>
    <t>houkan@mgkr.jp</t>
    <phoneticPr fontId="8"/>
  </si>
  <si>
    <t>管理者・竹邉雅美 ／ 事務・濱田将</t>
    <phoneticPr fontId="8"/>
  </si>
  <si>
    <t>はるにれ薬局　二番通店</t>
    <phoneticPr fontId="3"/>
  </si>
  <si>
    <t>札幌市北区新琴似４条１１丁目５番６号</t>
    <phoneticPr fontId="3"/>
  </si>
  <si>
    <t>011-374-6318</t>
    <phoneticPr fontId="3"/>
  </si>
  <si>
    <t>ニコロ訪問看護ステーション</t>
    <rPh sb="3" eb="7">
      <t>ホウモンカンゴ</t>
    </rPh>
    <phoneticPr fontId="3"/>
  </si>
  <si>
    <t>札幌市西区発寒１１条５丁目１－１２ＭＴビル４０３号</t>
    <rPh sb="0" eb="3">
      <t>サッポロシ</t>
    </rPh>
    <rPh sb="3" eb="5">
      <t>ニシク</t>
    </rPh>
    <rPh sb="5" eb="7">
      <t>ハッサム</t>
    </rPh>
    <rPh sb="9" eb="10">
      <t>ジョウ</t>
    </rPh>
    <rPh sb="11" eb="13">
      <t>チョウメ</t>
    </rPh>
    <rPh sb="24" eb="25">
      <t>ゴウ</t>
    </rPh>
    <phoneticPr fontId="3"/>
  </si>
  <si>
    <t>011-688-9120</t>
    <phoneticPr fontId="3"/>
  </si>
  <si>
    <t>訪問看護リハビリステーションぴ～かん</t>
    <rPh sb="0" eb="4">
      <t>ホウモンカンゴ</t>
    </rPh>
    <phoneticPr fontId="3"/>
  </si>
  <si>
    <t>札幌市中央区北１１条西２１丁目１番１号マルワビル２階４号室</t>
    <rPh sb="0" eb="3">
      <t>サッポロシ</t>
    </rPh>
    <rPh sb="3" eb="6">
      <t>チュウオウク</t>
    </rPh>
    <rPh sb="6" eb="7">
      <t>キタ</t>
    </rPh>
    <rPh sb="9" eb="10">
      <t>ジョウ</t>
    </rPh>
    <rPh sb="10" eb="11">
      <t>ニシ</t>
    </rPh>
    <rPh sb="13" eb="15">
      <t>チョウメ</t>
    </rPh>
    <rPh sb="16" eb="17">
      <t>バン</t>
    </rPh>
    <rPh sb="18" eb="19">
      <t>ゴウ</t>
    </rPh>
    <rPh sb="25" eb="26">
      <t>カイ</t>
    </rPh>
    <rPh sb="27" eb="29">
      <t>ゴウシツ</t>
    </rPh>
    <phoneticPr fontId="3"/>
  </si>
  <si>
    <t>011-676-6150</t>
    <phoneticPr fontId="3"/>
  </si>
  <si>
    <t>011-594-2500</t>
    <phoneticPr fontId="3"/>
  </si>
  <si>
    <t>札幌市南区常盤３条１丁目３番７号</t>
    <phoneticPr fontId="3"/>
  </si>
  <si>
    <t>011-785-0888</t>
  </si>
  <si>
    <t>札幌市東区北３０条東１６丁目１－１１</t>
    <phoneticPr fontId="3"/>
  </si>
  <si>
    <t>森　亜紀子</t>
  </si>
  <si>
    <t>rascal-pha@earth.ocn.ne.jp</t>
  </si>
  <si>
    <t>rascal-pha@earth.ocn.ne.jp</t>
    <phoneticPr fontId="3"/>
  </si>
  <si>
    <t>時田　夏妃</t>
  </si>
  <si>
    <t>h-kitano@pharmarise.co.jp</t>
    <phoneticPr fontId="3"/>
  </si>
  <si>
    <t>011-644-8009</t>
  </si>
  <si>
    <t>札幌市中央区北３条東１丁目１－１ブランジェイアール札幌１階</t>
  </si>
  <si>
    <t>011-242-9383</t>
  </si>
  <si>
    <t>調剤薬局ツルハドラッグ新琴似４番通店</t>
    <rPh sb="0" eb="2">
      <t>チョウザイ</t>
    </rPh>
    <rPh sb="2" eb="4">
      <t>ヤッキョク</t>
    </rPh>
    <rPh sb="11" eb="14">
      <t>シンコトニ</t>
    </rPh>
    <rPh sb="15" eb="16">
      <t>バン</t>
    </rPh>
    <rPh sb="16" eb="17">
      <t>ドオリ</t>
    </rPh>
    <rPh sb="17" eb="18">
      <t>テン</t>
    </rPh>
    <phoneticPr fontId="6"/>
  </si>
  <si>
    <t>札幌市北区新琴似７条１２丁目１番３３号</t>
    <rPh sb="3" eb="5">
      <t>キタク</t>
    </rPh>
    <rPh sb="5" eb="8">
      <t>シンコトニ</t>
    </rPh>
    <rPh sb="9" eb="10">
      <t>ジョウ</t>
    </rPh>
    <rPh sb="12" eb="14">
      <t>チョウメ</t>
    </rPh>
    <rPh sb="15" eb="16">
      <t>バン</t>
    </rPh>
    <rPh sb="18" eb="19">
      <t>ゴウ</t>
    </rPh>
    <phoneticPr fontId="2"/>
  </si>
  <si>
    <t>011-769-9338</t>
  </si>
  <si>
    <t>なの花薬局札幌琴似駅前店</t>
    <rPh sb="5" eb="7">
      <t>サッポロ</t>
    </rPh>
    <rPh sb="7" eb="11">
      <t>コトニエキマエ</t>
    </rPh>
    <phoneticPr fontId="2"/>
  </si>
  <si>
    <t>札幌市西区琴似１条１丁目７番２５</t>
    <rPh sb="5" eb="7">
      <t>コトニ</t>
    </rPh>
    <rPh sb="13" eb="14">
      <t>バン</t>
    </rPh>
    <phoneticPr fontId="6"/>
  </si>
  <si>
    <t>011-640-1193</t>
  </si>
  <si>
    <t>えぞりす薬局北３２条店</t>
    <rPh sb="4" eb="6">
      <t>やっきょく</t>
    </rPh>
    <rPh sb="6" eb="7">
      <t>きた</t>
    </rPh>
    <rPh sb="9" eb="10">
      <t>じょう</t>
    </rPh>
    <rPh sb="10" eb="11">
      <t>てん</t>
    </rPh>
    <phoneticPr fontId="8" type="Hiragana"/>
  </si>
  <si>
    <t>札幌市東区北３２条東８丁目２番２号</t>
    <rPh sb="14" eb="15">
      <t>バン</t>
    </rPh>
    <rPh sb="16" eb="17">
      <t>ゴウ</t>
    </rPh>
    <phoneticPr fontId="6"/>
  </si>
  <si>
    <t>011-299-9380</t>
  </si>
  <si>
    <t>さくら調剤薬局</t>
    <rPh sb="3" eb="5">
      <t>チョウザイ</t>
    </rPh>
    <rPh sb="5" eb="7">
      <t>ヤッキョク</t>
    </rPh>
    <phoneticPr fontId="13"/>
  </si>
  <si>
    <t>札幌市豊平区豊平４条１２丁目１番１０号</t>
    <rPh sb="6" eb="8">
      <t>トヨヒラ</t>
    </rPh>
    <rPh sb="13" eb="14">
      <t>メ</t>
    </rPh>
    <rPh sb="15" eb="16">
      <t>バン</t>
    </rPh>
    <rPh sb="18" eb="19">
      <t>ゴウ</t>
    </rPh>
    <phoneticPr fontId="13"/>
  </si>
  <si>
    <t>011-815-2007</t>
    <phoneticPr fontId="8"/>
  </si>
  <si>
    <t>訪問看護ステーションイツモ</t>
    <rPh sb="0" eb="4">
      <t>ホウモンカンゴ</t>
    </rPh>
    <phoneticPr fontId="8"/>
  </si>
  <si>
    <t>札幌市豊平区豊平５条２－１６号クラリス豊平Ｖ１０２号</t>
    <rPh sb="0" eb="3">
      <t>サッポロシ</t>
    </rPh>
    <rPh sb="3" eb="6">
      <t>トヨヒラク</t>
    </rPh>
    <rPh sb="6" eb="8">
      <t>トヨヒラ</t>
    </rPh>
    <rPh sb="9" eb="10">
      <t>ジョウ</t>
    </rPh>
    <rPh sb="14" eb="15">
      <t>ゴウ</t>
    </rPh>
    <rPh sb="19" eb="21">
      <t>トヨヒラ</t>
    </rPh>
    <rPh sb="25" eb="26">
      <t>ゴウ</t>
    </rPh>
    <phoneticPr fontId="8"/>
  </si>
  <si>
    <t>011-867-0421</t>
    <phoneticPr fontId="8"/>
  </si>
  <si>
    <t>札幌市東区北７条東１３丁目２－１４</t>
    <rPh sb="0" eb="3">
      <t>サッポロシ</t>
    </rPh>
    <rPh sb="3" eb="5">
      <t>ヒガシク</t>
    </rPh>
    <rPh sb="5" eb="6">
      <t>キタ</t>
    </rPh>
    <rPh sb="7" eb="8">
      <t>ジョウ</t>
    </rPh>
    <rPh sb="8" eb="9">
      <t>ヒガシ</t>
    </rPh>
    <rPh sb="11" eb="13">
      <t>チョウメ</t>
    </rPh>
    <phoneticPr fontId="8"/>
  </si>
  <si>
    <t>011-723-6011</t>
    <phoneticPr fontId="8"/>
  </si>
  <si>
    <t>訪問看護リハビリステーションエール</t>
    <rPh sb="0" eb="4">
      <t>ホウモンカンゴ</t>
    </rPh>
    <phoneticPr fontId="8"/>
  </si>
  <si>
    <t>医療法人愛おおぐろ眼科</t>
    <rPh sb="0" eb="4">
      <t>イリョウホウジン</t>
    </rPh>
    <rPh sb="4" eb="5">
      <t>アイ</t>
    </rPh>
    <rPh sb="9" eb="11">
      <t>ガンカ</t>
    </rPh>
    <phoneticPr fontId="6"/>
  </si>
  <si>
    <t>有楽調剤薬局</t>
  </si>
  <si>
    <t>札幌市中央区大通西１丁目１４－２桂和大通ビル５０</t>
    <rPh sb="16" eb="17">
      <t>カツラ</t>
    </rPh>
    <rPh sb="17" eb="18">
      <t>ワ</t>
    </rPh>
    <rPh sb="18" eb="20">
      <t>オオドオ</t>
    </rPh>
    <phoneticPr fontId="2"/>
  </si>
  <si>
    <t>011-222-3155</t>
  </si>
  <si>
    <t>訪問看護ステーションぽるく</t>
    <phoneticPr fontId="3"/>
  </si>
  <si>
    <t>011-598-1314</t>
    <phoneticPr fontId="3"/>
  </si>
  <si>
    <t>y_jinnai@hoku-iryo-u.ac.jp</t>
    <phoneticPr fontId="8"/>
  </si>
  <si>
    <t xml:space="preserve">陣内康行 </t>
    <phoneticPr fontId="8"/>
  </si>
  <si>
    <t>kanri@heart-smile.co.jp</t>
    <phoneticPr fontId="8"/>
  </si>
  <si>
    <t>大島真希</t>
    <phoneticPr fontId="8"/>
  </si>
  <si>
    <t>info@nicoro.net</t>
    <phoneticPr fontId="3"/>
  </si>
  <si>
    <t>田中智彦（看護師）</t>
  </si>
  <si>
    <t>新堂 雄樹</t>
    <phoneticPr fontId="3"/>
  </si>
  <si>
    <t>genten.pican@outlook.jp</t>
    <phoneticPr fontId="3"/>
  </si>
  <si>
    <t>houkan-sakura@syafuku.com</t>
    <phoneticPr fontId="3"/>
  </si>
  <si>
    <t>管理者　東　玉枝</t>
    <phoneticPr fontId="3"/>
  </si>
  <si>
    <t>jimubu123@ishibashi.or.jp</t>
    <phoneticPr fontId="3"/>
  </si>
  <si>
    <t>医事課　會田</t>
    <phoneticPr fontId="3"/>
  </si>
  <si>
    <t>医療法人ユアサ矯正歯科</t>
    <rPh sb="0" eb="4">
      <t>イリョウホウジン</t>
    </rPh>
    <phoneticPr fontId="6"/>
  </si>
  <si>
    <t>あおば薬局</t>
    <rPh sb="3" eb="5">
      <t>ヤッキョク</t>
    </rPh>
    <phoneticPr fontId="3"/>
  </si>
  <si>
    <t>札幌市中央区南１１条西１８丁目１－１０</t>
    <rPh sb="0" eb="3">
      <t>サッポロシ</t>
    </rPh>
    <rPh sb="3" eb="6">
      <t>チュウオウク</t>
    </rPh>
    <rPh sb="6" eb="7">
      <t>ミナミ</t>
    </rPh>
    <rPh sb="9" eb="10">
      <t>ジョウ</t>
    </rPh>
    <rPh sb="10" eb="11">
      <t>ニシ</t>
    </rPh>
    <rPh sb="13" eb="15">
      <t>チョウメ</t>
    </rPh>
    <phoneticPr fontId="3"/>
  </si>
  <si>
    <t>011-522-2130</t>
    <phoneticPr fontId="3"/>
  </si>
  <si>
    <t>小野　真光</t>
    <rPh sb="0" eb="2">
      <t>オノ</t>
    </rPh>
    <rPh sb="3" eb="4">
      <t>マ</t>
    </rPh>
    <rPh sb="4" eb="5">
      <t>ヒカリ</t>
    </rPh>
    <phoneticPr fontId="3"/>
  </si>
  <si>
    <t>みんなのかかりつけ訪問看護ステーション札幌北</t>
    <rPh sb="9" eb="13">
      <t>ホウモンカンゴ</t>
    </rPh>
    <rPh sb="19" eb="21">
      <t>サッポロ</t>
    </rPh>
    <rPh sb="21" eb="22">
      <t>キタ</t>
    </rPh>
    <phoneticPr fontId="8"/>
  </si>
  <si>
    <t>札幌市東区北３５条東２０丁目１－２３ＣＯＳＭＯＦＬＡＴ１０２</t>
    <rPh sb="0" eb="5">
      <t>サッポロシヒガシク</t>
    </rPh>
    <rPh sb="5" eb="6">
      <t>キタ</t>
    </rPh>
    <rPh sb="8" eb="9">
      <t>ジョウ</t>
    </rPh>
    <rPh sb="9" eb="10">
      <t>ヒガシ</t>
    </rPh>
    <rPh sb="12" eb="14">
      <t>チョウメ</t>
    </rPh>
    <phoneticPr fontId="8"/>
  </si>
  <si>
    <t>011-788-8935</t>
    <phoneticPr fontId="8"/>
  </si>
  <si>
    <t>札幌市南区澄川３条２丁目４－５</t>
  </si>
  <si>
    <t>011-816-4182</t>
  </si>
  <si>
    <t>ユニスマイル薬局西札幌店</t>
    <rPh sb="6" eb="8">
      <t>ヤッキョク</t>
    </rPh>
    <rPh sb="8" eb="11">
      <t>ニシサッポロ</t>
    </rPh>
    <rPh sb="11" eb="12">
      <t>テン</t>
    </rPh>
    <phoneticPr fontId="8"/>
  </si>
  <si>
    <t>ユニスマイル薬局　新札幌店</t>
    <rPh sb="6" eb="8">
      <t>ヤッキョク</t>
    </rPh>
    <rPh sb="9" eb="10">
      <t>シン</t>
    </rPh>
    <rPh sb="10" eb="12">
      <t>サッポロ</t>
    </rPh>
    <rPh sb="12" eb="13">
      <t>テン</t>
    </rPh>
    <phoneticPr fontId="2"/>
  </si>
  <si>
    <t>ユニスマイル薬局　白石店</t>
    <rPh sb="6" eb="8">
      <t>ヤッキョク</t>
    </rPh>
    <rPh sb="9" eb="11">
      <t>シロイシ</t>
    </rPh>
    <rPh sb="11" eb="12">
      <t>テン</t>
    </rPh>
    <phoneticPr fontId="2"/>
  </si>
  <si>
    <t>ユニスマイル薬局　厚別中央店</t>
    <rPh sb="6" eb="8">
      <t>ヤッキョク</t>
    </rPh>
    <rPh sb="9" eb="11">
      <t>アツベツ</t>
    </rPh>
    <rPh sb="11" eb="13">
      <t>チュウオウ</t>
    </rPh>
    <rPh sb="13" eb="14">
      <t>テン</t>
    </rPh>
    <phoneticPr fontId="8"/>
  </si>
  <si>
    <t>医療法人社団CHCPヘルスケアシステム桑園中央病院</t>
    <rPh sb="0" eb="2">
      <t>イリョウ</t>
    </rPh>
    <rPh sb="2" eb="4">
      <t>ホウジン</t>
    </rPh>
    <rPh sb="4" eb="6">
      <t>シャダン</t>
    </rPh>
    <rPh sb="19" eb="21">
      <t>ソウエン</t>
    </rPh>
    <rPh sb="21" eb="23">
      <t>チュウオウ</t>
    </rPh>
    <rPh sb="23" eb="25">
      <t>ビョウイン</t>
    </rPh>
    <phoneticPr fontId="6"/>
  </si>
  <si>
    <t>札幌市手稲区前田２条１３丁目３番１８号メディモテイネメディカルモール１階</t>
    <rPh sb="0" eb="2">
      <t>サッポロ</t>
    </rPh>
    <rPh sb="2" eb="3">
      <t>シ</t>
    </rPh>
    <rPh sb="3" eb="6">
      <t>テイネク</t>
    </rPh>
    <rPh sb="6" eb="8">
      <t>マエダ</t>
    </rPh>
    <rPh sb="9" eb="10">
      <t>ジョウ</t>
    </rPh>
    <rPh sb="12" eb="14">
      <t>チョウメ</t>
    </rPh>
    <rPh sb="15" eb="16">
      <t>バン</t>
    </rPh>
    <rPh sb="18" eb="19">
      <t>ゴウ</t>
    </rPh>
    <rPh sb="35" eb="36">
      <t>カイ</t>
    </rPh>
    <phoneticPr fontId="3"/>
  </si>
  <si>
    <t>調剤薬局ツルハドラッグ手稲富丘店</t>
    <rPh sb="0" eb="2">
      <t>チョウザイ</t>
    </rPh>
    <rPh sb="2" eb="4">
      <t>ヤッキョク</t>
    </rPh>
    <rPh sb="11" eb="13">
      <t>テイネ</t>
    </rPh>
    <rPh sb="13" eb="15">
      <t>トミオカ</t>
    </rPh>
    <rPh sb="15" eb="16">
      <t>テン</t>
    </rPh>
    <phoneticPr fontId="6"/>
  </si>
  <si>
    <t>札幌市手稲区富丘１条４丁目１３－１０</t>
    <rPh sb="0" eb="3">
      <t>サッポロシ</t>
    </rPh>
    <rPh sb="3" eb="6">
      <t>テイネク</t>
    </rPh>
    <rPh sb="6" eb="8">
      <t>トミオカ</t>
    </rPh>
    <rPh sb="9" eb="10">
      <t>ジョウ</t>
    </rPh>
    <rPh sb="11" eb="13">
      <t>チョウメ</t>
    </rPh>
    <phoneticPr fontId="2"/>
  </si>
  <si>
    <t>011-676-8077</t>
    <phoneticPr fontId="3"/>
  </si>
  <si>
    <t>札幌市白石区南郷通１丁目南３番１６号ローズ・アヴェニュー南郷通１０１号</t>
    <rPh sb="0" eb="3">
      <t>サッポロシ</t>
    </rPh>
    <rPh sb="3" eb="6">
      <t>シロイシク</t>
    </rPh>
    <rPh sb="6" eb="7">
      <t>ミナミ</t>
    </rPh>
    <rPh sb="7" eb="8">
      <t>ゴウ</t>
    </rPh>
    <rPh sb="8" eb="9">
      <t>ドオリ</t>
    </rPh>
    <rPh sb="10" eb="12">
      <t>チョウメ</t>
    </rPh>
    <rPh sb="12" eb="13">
      <t>ミナミ</t>
    </rPh>
    <rPh sb="14" eb="15">
      <t>バン</t>
    </rPh>
    <rPh sb="17" eb="18">
      <t>ゴウ</t>
    </rPh>
    <rPh sb="28" eb="30">
      <t>ナンゴウ</t>
    </rPh>
    <rPh sb="30" eb="31">
      <t>ドオリ</t>
    </rPh>
    <rPh sb="34" eb="35">
      <t>ゴウ</t>
    </rPh>
    <phoneticPr fontId="3"/>
  </si>
  <si>
    <t>iohguro@aiooguro-ganka.jp</t>
    <phoneticPr fontId="3"/>
  </si>
  <si>
    <t>大黒幾代</t>
    <phoneticPr fontId="3"/>
  </si>
  <si>
    <t>refreoc@gmail.com</t>
    <phoneticPr fontId="3"/>
  </si>
  <si>
    <t>工藤 悠介</t>
  </si>
  <si>
    <t>itsumo.houkan@gmail.com</t>
    <phoneticPr fontId="3"/>
  </si>
  <si>
    <t>傳甫圭佑</t>
    <phoneticPr fontId="3"/>
  </si>
  <si>
    <t>011-738-3660</t>
    <phoneticPr fontId="8"/>
  </si>
  <si>
    <t>さっぽろ南大橋クリニック</t>
    <phoneticPr fontId="3"/>
  </si>
  <si>
    <t>011-837-5511</t>
  </si>
  <si>
    <t>アイン薬局北大店</t>
    <rPh sb="3" eb="5">
      <t>ヤッキョク</t>
    </rPh>
    <rPh sb="5" eb="7">
      <t>ホクダイ</t>
    </rPh>
    <rPh sb="7" eb="8">
      <t>テン</t>
    </rPh>
    <phoneticPr fontId="2"/>
  </si>
  <si>
    <t>札幌市北区北１４条西５丁目</t>
    <rPh sb="0" eb="5">
      <t>サッポロシキタク</t>
    </rPh>
    <rPh sb="5" eb="6">
      <t>キタ</t>
    </rPh>
    <rPh sb="8" eb="9">
      <t>ジョウ</t>
    </rPh>
    <rPh sb="9" eb="10">
      <t>ニシ</t>
    </rPh>
    <rPh sb="11" eb="13">
      <t>チョウメ</t>
    </rPh>
    <phoneticPr fontId="2"/>
  </si>
  <si>
    <t>011-299-8762</t>
  </si>
  <si>
    <t>ザオーケア訪問看護ステーション札幌</t>
    <phoneticPr fontId="3"/>
  </si>
  <si>
    <t>011-827-9670</t>
    <phoneticPr fontId="3"/>
  </si>
  <si>
    <t>訪問看護ステーションカムイ</t>
    <rPh sb="0" eb="4">
      <t>ホウモンカンゴ</t>
    </rPh>
    <phoneticPr fontId="0"/>
  </si>
  <si>
    <t>札幌市清田区美しが丘２条７丁目２番１号</t>
    <rPh sb="0" eb="3">
      <t>サッポロシ</t>
    </rPh>
    <rPh sb="3" eb="6">
      <t>キヨタク</t>
    </rPh>
    <rPh sb="6" eb="7">
      <t>ウツク</t>
    </rPh>
    <rPh sb="9" eb="10">
      <t>オカ</t>
    </rPh>
    <rPh sb="11" eb="12">
      <t>ジョウ</t>
    </rPh>
    <rPh sb="13" eb="15">
      <t>チョウメ</t>
    </rPh>
    <rPh sb="16" eb="17">
      <t>バン</t>
    </rPh>
    <rPh sb="18" eb="19">
      <t>ゴウ</t>
    </rPh>
    <phoneticPr fontId="0"/>
  </si>
  <si>
    <t>080-5337-6509</t>
  </si>
  <si>
    <t>在宅ケア薬局白石店</t>
    <rPh sb="6" eb="8">
      <t>シロイシ</t>
    </rPh>
    <rPh sb="8" eb="9">
      <t>テン</t>
    </rPh>
    <phoneticPr fontId="2"/>
  </si>
  <si>
    <t>札幌市白石区平和通６丁目南３番４号</t>
    <rPh sb="0" eb="3">
      <t>サッポロシ</t>
    </rPh>
    <rPh sb="3" eb="6">
      <t>シロイシク</t>
    </rPh>
    <rPh sb="6" eb="9">
      <t>ヘイワドオリ</t>
    </rPh>
    <rPh sb="10" eb="12">
      <t>チョウメ</t>
    </rPh>
    <rPh sb="12" eb="13">
      <t>ミナミ</t>
    </rPh>
    <rPh sb="14" eb="15">
      <t>バン</t>
    </rPh>
    <rPh sb="16" eb="17">
      <t>ゴウ</t>
    </rPh>
    <phoneticPr fontId="8"/>
  </si>
  <si>
    <t>011-598-0383</t>
  </si>
  <si>
    <t>なの花薬局北大店</t>
    <rPh sb="2" eb="3">
      <t>ハナ</t>
    </rPh>
    <rPh sb="3" eb="5">
      <t>ヤッキョク</t>
    </rPh>
    <rPh sb="5" eb="7">
      <t>ホクダイ</t>
    </rPh>
    <rPh sb="7" eb="8">
      <t>テン</t>
    </rPh>
    <phoneticPr fontId="6"/>
  </si>
  <si>
    <t>札幌市北区北１４条西５丁目</t>
    <rPh sb="0" eb="3">
      <t>サッポロシ</t>
    </rPh>
    <rPh sb="3" eb="5">
      <t>キタク</t>
    </rPh>
    <rPh sb="5" eb="6">
      <t>キタ</t>
    </rPh>
    <rPh sb="8" eb="9">
      <t>ジョウ</t>
    </rPh>
    <rPh sb="9" eb="10">
      <t>ニシ</t>
    </rPh>
    <rPh sb="11" eb="13">
      <t>チョウメ</t>
    </rPh>
    <phoneticPr fontId="6"/>
  </si>
  <si>
    <t>011-708-1189</t>
  </si>
  <si>
    <t>チーム薬局西岡在宅ラボ</t>
    <rPh sb="3" eb="5">
      <t>やっきょく</t>
    </rPh>
    <rPh sb="5" eb="7">
      <t>にしおか</t>
    </rPh>
    <rPh sb="7" eb="9">
      <t>ざいたく</t>
    </rPh>
    <phoneticPr fontId="8" type="Hiragana"/>
  </si>
  <si>
    <t>011-850-2070</t>
  </si>
  <si>
    <t>011-563-2211</t>
    <phoneticPr fontId="3"/>
  </si>
  <si>
    <t>訪問看護リハビリステーション白ゆり発寒</t>
    <rPh sb="17" eb="19">
      <t>ハッサム</t>
    </rPh>
    <phoneticPr fontId="3"/>
  </si>
  <si>
    <t>札幌市西区発寒５条８丁目１－３６</t>
    <rPh sb="0" eb="7">
      <t>サッポロシニシクハッサム</t>
    </rPh>
    <rPh sb="8" eb="9">
      <t>ジョウ</t>
    </rPh>
    <rPh sb="10" eb="12">
      <t>チョウメ</t>
    </rPh>
    <phoneticPr fontId="0"/>
  </si>
  <si>
    <t>011-699-5620</t>
    <phoneticPr fontId="3"/>
  </si>
  <si>
    <t>札幌市中央区南４条西２５丁目２番１号</t>
    <phoneticPr fontId="3"/>
  </si>
  <si>
    <t>札幌市豊平区月寒東１条１８丁目５－９０月寒東１条１８丁目テナント１Ｆ</t>
    <phoneticPr fontId="3"/>
  </si>
  <si>
    <t>札幌市豊平区水車町２丁目２番８号パークウェルメディカル水車町</t>
    <rPh sb="0" eb="3">
      <t>サッポロシ</t>
    </rPh>
    <rPh sb="3" eb="6">
      <t>トヨヒラク</t>
    </rPh>
    <rPh sb="6" eb="9">
      <t>スイシャマチ</t>
    </rPh>
    <rPh sb="10" eb="12">
      <t>チョウメ</t>
    </rPh>
    <rPh sb="13" eb="14">
      <t>バン</t>
    </rPh>
    <rPh sb="15" eb="16">
      <t>ゴウ</t>
    </rPh>
    <rPh sb="27" eb="30">
      <t>スイシャマチ</t>
    </rPh>
    <phoneticPr fontId="3"/>
  </si>
  <si>
    <t>yuraku@ciel-hkd.jp</t>
    <phoneticPr fontId="3"/>
  </si>
  <si>
    <t>川本 洋己</t>
    <phoneticPr fontId="3"/>
  </si>
  <si>
    <t>sapporokita.kakaritsuke@gmail.com</t>
    <phoneticPr fontId="3"/>
  </si>
  <si>
    <t>岡崎航(所長)</t>
    <phoneticPr fontId="3"/>
  </si>
  <si>
    <t>旅する訪問看護ステーション</t>
  </si>
  <si>
    <t>011-200-9777</t>
  </si>
  <si>
    <t>札幌市中央区南１４条西９丁目３番４１－２０１号</t>
    <phoneticPr fontId="3"/>
  </si>
  <si>
    <t>札幌市北区北３７条西４丁目３－１２藤井ビルＮ３７　２０４号室</t>
    <rPh sb="0" eb="3">
      <t>サッポロシ</t>
    </rPh>
    <rPh sb="3" eb="5">
      <t>キタク</t>
    </rPh>
    <rPh sb="5" eb="6">
      <t>キタ</t>
    </rPh>
    <rPh sb="8" eb="9">
      <t>ジョウ</t>
    </rPh>
    <rPh sb="9" eb="10">
      <t>ニシ</t>
    </rPh>
    <rPh sb="11" eb="13">
      <t>チョウメ</t>
    </rPh>
    <rPh sb="17" eb="19">
      <t>フジイ</t>
    </rPh>
    <rPh sb="28" eb="30">
      <t>ゴウシツ</t>
    </rPh>
    <phoneticPr fontId="8"/>
  </si>
  <si>
    <t>日本調剤南郷通薬局</t>
    <rPh sb="0" eb="4">
      <t>ニホンチョウザイ</t>
    </rPh>
    <rPh sb="4" eb="9">
      <t>ナンゴウドオリヤッキョク</t>
    </rPh>
    <phoneticPr fontId="3"/>
  </si>
  <si>
    <t>白石区南郷通１８丁目北１－２０小林ビル１階</t>
    <rPh sb="0" eb="3">
      <t>シロイシク</t>
    </rPh>
    <rPh sb="3" eb="6">
      <t>ナンゴウドオリ</t>
    </rPh>
    <rPh sb="8" eb="10">
      <t>チョウメ</t>
    </rPh>
    <rPh sb="10" eb="11">
      <t>キタ</t>
    </rPh>
    <rPh sb="15" eb="17">
      <t>コバヤシ</t>
    </rPh>
    <rPh sb="20" eb="21">
      <t>カイ</t>
    </rPh>
    <phoneticPr fontId="3"/>
  </si>
  <si>
    <t>011-807-4103</t>
    <phoneticPr fontId="3"/>
  </si>
  <si>
    <t>アイン薬局北２７条店</t>
    <rPh sb="3" eb="5">
      <t>ヤッキョク</t>
    </rPh>
    <rPh sb="5" eb="6">
      <t>キタ</t>
    </rPh>
    <rPh sb="8" eb="9">
      <t>ジョウ</t>
    </rPh>
    <rPh sb="9" eb="10">
      <t>テン</t>
    </rPh>
    <phoneticPr fontId="2"/>
  </si>
  <si>
    <t>札幌市東区北２７条東１丁目１番１５号</t>
    <rPh sb="0" eb="3">
      <t>サッポロシ</t>
    </rPh>
    <rPh sb="3" eb="5">
      <t>ヒガシク</t>
    </rPh>
    <rPh sb="5" eb="6">
      <t>キタ</t>
    </rPh>
    <rPh sb="8" eb="9">
      <t>ジョウ</t>
    </rPh>
    <rPh sb="9" eb="10">
      <t>ヒガシ</t>
    </rPh>
    <rPh sb="11" eb="13">
      <t>チョウメ</t>
    </rPh>
    <rPh sb="14" eb="15">
      <t>バン</t>
    </rPh>
    <rPh sb="17" eb="18">
      <t>ゴウ</t>
    </rPh>
    <phoneticPr fontId="2"/>
  </si>
  <si>
    <t>011-374-6422</t>
  </si>
  <si>
    <t>訪問看護ステーションＣｏ．Ｖｉｓｉｔ</t>
    <rPh sb="0" eb="4">
      <t>ホウモンカンゴ</t>
    </rPh>
    <phoneticPr fontId="0"/>
  </si>
  <si>
    <t>札幌市東区北３５条東１９丁目１－１０ニューロード３５　３０３</t>
    <rPh sb="0" eb="3">
      <t>サッポロシ</t>
    </rPh>
    <rPh sb="3" eb="5">
      <t>ヒガシク</t>
    </rPh>
    <rPh sb="5" eb="6">
      <t>キタ</t>
    </rPh>
    <rPh sb="8" eb="9">
      <t>ジョウ</t>
    </rPh>
    <rPh sb="9" eb="10">
      <t>ヒガシ</t>
    </rPh>
    <rPh sb="12" eb="14">
      <t>チョウメ</t>
    </rPh>
    <phoneticPr fontId="0"/>
  </si>
  <si>
    <t>090-5578-8869</t>
  </si>
  <si>
    <t>調剤薬局ツルハドラッグ北郷４条店</t>
    <rPh sb="0" eb="4">
      <t>チョウザイヤッキョク</t>
    </rPh>
    <rPh sb="11" eb="13">
      <t>キタゴウ</t>
    </rPh>
    <rPh sb="14" eb="15">
      <t>ジョウ</t>
    </rPh>
    <rPh sb="15" eb="16">
      <t>テン</t>
    </rPh>
    <phoneticPr fontId="3"/>
  </si>
  <si>
    <t>札幌市白石区北郷４条１３丁目３－１</t>
    <rPh sb="0" eb="3">
      <t>サッポロシ</t>
    </rPh>
    <rPh sb="3" eb="6">
      <t>シロイシク</t>
    </rPh>
    <rPh sb="6" eb="8">
      <t>キタゴウ</t>
    </rPh>
    <rPh sb="9" eb="10">
      <t>ジョウ</t>
    </rPh>
    <rPh sb="12" eb="14">
      <t>チョウメ</t>
    </rPh>
    <phoneticPr fontId="3"/>
  </si>
  <si>
    <t>011-876-9570</t>
    <phoneticPr fontId="3"/>
  </si>
  <si>
    <t>訪問看護ステーションらいぶ</t>
    <rPh sb="0" eb="4">
      <t>ホウモンカンゴ</t>
    </rPh>
    <phoneticPr fontId="3"/>
  </si>
  <si>
    <t>090-2812-8268</t>
    <phoneticPr fontId="3"/>
  </si>
  <si>
    <t>医療法人社団遼風会札幌いがらし人工関節クリニック</t>
    <phoneticPr fontId="3"/>
  </si>
  <si>
    <t>医療法人菊郷会愛育病院</t>
    <phoneticPr fontId="3"/>
  </si>
  <si>
    <t>札幌市北区新川６条１４丁目７番１号</t>
    <phoneticPr fontId="3"/>
  </si>
  <si>
    <t>011-761-1187</t>
    <phoneticPr fontId="3"/>
  </si>
  <si>
    <t>整形外科</t>
    <rPh sb="0" eb="4">
      <t>セイケイゲカ</t>
    </rPh>
    <phoneticPr fontId="3"/>
  </si>
  <si>
    <t>札幌市西区八軒９条東１丁目１番１２号八軒ガーデンヒルズＢ２０２号</t>
    <rPh sb="0" eb="5">
      <t>サッポロシニシク</t>
    </rPh>
    <rPh sb="5" eb="7">
      <t>ハチケン</t>
    </rPh>
    <rPh sb="8" eb="9">
      <t>ジョウ</t>
    </rPh>
    <rPh sb="9" eb="10">
      <t>ヒガシ</t>
    </rPh>
    <rPh sb="11" eb="13">
      <t>チョウメ</t>
    </rPh>
    <rPh sb="14" eb="15">
      <t>バン</t>
    </rPh>
    <rPh sb="17" eb="18">
      <t>ゴウ</t>
    </rPh>
    <rPh sb="18" eb="20">
      <t>ハチケン</t>
    </rPh>
    <rPh sb="31" eb="32">
      <t>ゴウ</t>
    </rPh>
    <phoneticPr fontId="3"/>
  </si>
  <si>
    <t>まりも調剤薬局稲積駅前店</t>
    <phoneticPr fontId="3"/>
  </si>
  <si>
    <t>札幌市手稲区富丘１条４丁目５番２８号１０３</t>
    <phoneticPr fontId="3"/>
  </si>
  <si>
    <t>011-691-4193</t>
    <phoneticPr fontId="3"/>
  </si>
  <si>
    <t>aoba@aoba-ph.co.jp</t>
  </si>
  <si>
    <t>zaitaku-shiroishi@carefain.com</t>
    <phoneticPr fontId="3"/>
  </si>
  <si>
    <t>つばさ訪問看護ステーション</t>
    <rPh sb="3" eb="7">
      <t>ホウモンカンゴ</t>
    </rPh>
    <phoneticPr fontId="3"/>
  </si>
  <si>
    <t>札幌市白石区菊水元町９条１丁目１番９号</t>
    <rPh sb="0" eb="3">
      <t>サッポロシ</t>
    </rPh>
    <rPh sb="3" eb="5">
      <t>シロイシ</t>
    </rPh>
    <rPh sb="5" eb="6">
      <t>ク</t>
    </rPh>
    <rPh sb="6" eb="10">
      <t>キクスイモトマチ</t>
    </rPh>
    <rPh sb="11" eb="12">
      <t>ジョウ</t>
    </rPh>
    <rPh sb="13" eb="15">
      <t>チョウメ</t>
    </rPh>
    <rPh sb="16" eb="17">
      <t>バン</t>
    </rPh>
    <rPh sb="18" eb="19">
      <t>ゴウ</t>
    </rPh>
    <phoneticPr fontId="3"/>
  </si>
  <si>
    <t>011-600-0667</t>
    <phoneticPr fontId="3"/>
  </si>
  <si>
    <t>平岸中央薬局</t>
    <rPh sb="0" eb="2">
      <t>ヒラギシ</t>
    </rPh>
    <rPh sb="2" eb="4">
      <t>チュウオウ</t>
    </rPh>
    <rPh sb="4" eb="6">
      <t>ヤッキョク</t>
    </rPh>
    <phoneticPr fontId="13"/>
  </si>
  <si>
    <t>札幌市豊平区平岸１条２２丁目２番１５号ビッグハウスエクストラ２Ｆ</t>
    <rPh sb="15" eb="16">
      <t>バン</t>
    </rPh>
    <rPh sb="18" eb="19">
      <t>ゴウ</t>
    </rPh>
    <phoneticPr fontId="13"/>
  </si>
  <si>
    <t>011-827-8679</t>
  </si>
  <si>
    <t>アイン薬局北８条店</t>
  </si>
  <si>
    <t>札幌市北区北８条西１丁目３　さつきた８・１　３Ｆ</t>
  </si>
  <si>
    <t>011-374-8356</t>
  </si>
  <si>
    <t>訪問看護ステーションＡｍｏｕｒ</t>
    <rPh sb="0" eb="4">
      <t>ホウモンカンゴ</t>
    </rPh>
    <phoneticPr fontId="3"/>
  </si>
  <si>
    <t>札幌市白石区東札幌４条１丁目３－２５Ｂｌａｉｓｅ３階</t>
    <rPh sb="0" eb="3">
      <t>サッポロシ</t>
    </rPh>
    <rPh sb="3" eb="6">
      <t>シロイシク</t>
    </rPh>
    <rPh sb="6" eb="9">
      <t>ヒガシサッポロ</t>
    </rPh>
    <rPh sb="10" eb="11">
      <t>ジョウ</t>
    </rPh>
    <rPh sb="12" eb="14">
      <t>チョウメ</t>
    </rPh>
    <rPh sb="25" eb="26">
      <t>カイ</t>
    </rPh>
    <phoneticPr fontId="3"/>
  </si>
  <si>
    <t>011-827-7994</t>
    <phoneticPr fontId="3"/>
  </si>
  <si>
    <t>訪問看護アイケア北海道</t>
    <rPh sb="0" eb="2">
      <t>ホウモン</t>
    </rPh>
    <rPh sb="2" eb="4">
      <t>カンゴ</t>
    </rPh>
    <rPh sb="8" eb="11">
      <t>ホッカイドウ</t>
    </rPh>
    <phoneticPr fontId="20"/>
  </si>
  <si>
    <t>札幌市中央区南９条西３丁目１０－９７
札幌ＫＳビル４階</t>
    <rPh sb="0" eb="2">
      <t>サッポロ</t>
    </rPh>
    <rPh sb="2" eb="3">
      <t>シ</t>
    </rPh>
    <rPh sb="3" eb="5">
      <t>チュウオウ</t>
    </rPh>
    <rPh sb="5" eb="6">
      <t>ク</t>
    </rPh>
    <rPh sb="6" eb="7">
      <t>ミナミ</t>
    </rPh>
    <rPh sb="8" eb="9">
      <t>ジョウ</t>
    </rPh>
    <rPh sb="9" eb="10">
      <t>ニシ</t>
    </rPh>
    <rPh sb="11" eb="13">
      <t>チョウメ</t>
    </rPh>
    <rPh sb="19" eb="21">
      <t>サッポロ</t>
    </rPh>
    <rPh sb="26" eb="27">
      <t>カイ</t>
    </rPh>
    <phoneticPr fontId="10"/>
  </si>
  <si>
    <t>011-520-5001</t>
    <phoneticPr fontId="8"/>
  </si>
  <si>
    <t>サツドラ薬局白石本通店</t>
    <rPh sb="4" eb="6">
      <t>ヤッキョク</t>
    </rPh>
    <rPh sb="6" eb="10">
      <t>シロイシホンドオ</t>
    </rPh>
    <rPh sb="10" eb="11">
      <t>ミセ</t>
    </rPh>
    <phoneticPr fontId="8"/>
  </si>
  <si>
    <t>札幌市白石区本通１３丁目南５番１号</t>
    <rPh sb="0" eb="6">
      <t>サッポロシシロイシク</t>
    </rPh>
    <rPh sb="6" eb="7">
      <t>ホン</t>
    </rPh>
    <rPh sb="7" eb="8">
      <t>トオ</t>
    </rPh>
    <rPh sb="10" eb="12">
      <t>チョウメ</t>
    </rPh>
    <rPh sb="12" eb="13">
      <t>ミナミ</t>
    </rPh>
    <rPh sb="14" eb="15">
      <t>バン</t>
    </rPh>
    <rPh sb="16" eb="17">
      <t>ゴウ</t>
    </rPh>
    <phoneticPr fontId="6"/>
  </si>
  <si>
    <t>011-827-7015</t>
  </si>
  <si>
    <t>011-826-6895</t>
  </si>
  <si>
    <t>訪問看護すりーる</t>
    <rPh sb="0" eb="4">
      <t>ホウモンカンゴ</t>
    </rPh>
    <phoneticPr fontId="0"/>
  </si>
  <si>
    <t>札幌市西区西野４条９丁目７番１０号</t>
    <rPh sb="0" eb="7">
      <t>サッポロシニシクニシノ</t>
    </rPh>
    <rPh sb="8" eb="9">
      <t>ジョウ</t>
    </rPh>
    <rPh sb="10" eb="12">
      <t>チョウメ</t>
    </rPh>
    <rPh sb="13" eb="14">
      <t>バン</t>
    </rPh>
    <rPh sb="16" eb="17">
      <t>ゴウ</t>
    </rPh>
    <phoneticPr fontId="0"/>
  </si>
  <si>
    <t>011-059-0361</t>
  </si>
  <si>
    <t>医療法人讃生会月寒あい病院</t>
    <rPh sb="0" eb="2">
      <t>イリョウ</t>
    </rPh>
    <rPh sb="2" eb="4">
      <t>ホウジン</t>
    </rPh>
    <rPh sb="4" eb="5">
      <t>サン</t>
    </rPh>
    <rPh sb="5" eb="6">
      <t>セイ</t>
    </rPh>
    <rPh sb="6" eb="7">
      <t>カイ</t>
    </rPh>
    <rPh sb="7" eb="9">
      <t>ツキサム</t>
    </rPh>
    <rPh sb="11" eb="13">
      <t>ビョウイン</t>
    </rPh>
    <phoneticPr fontId="6"/>
  </si>
  <si>
    <t>医療法人同仁会札幌南病院</t>
    <phoneticPr fontId="3"/>
  </si>
  <si>
    <t>医療法人同仁会札幌ススキノ病院</t>
    <rPh sb="0" eb="2">
      <t>イリョウ</t>
    </rPh>
    <rPh sb="2" eb="4">
      <t>ホウジン</t>
    </rPh>
    <rPh sb="4" eb="5">
      <t>ドウ</t>
    </rPh>
    <rPh sb="5" eb="6">
      <t>ジン</t>
    </rPh>
    <rPh sb="6" eb="7">
      <t>カイ</t>
    </rPh>
    <rPh sb="7" eb="9">
      <t>サッポロ</t>
    </rPh>
    <rPh sb="13" eb="15">
      <t>ビョウイン</t>
    </rPh>
    <phoneticPr fontId="6"/>
  </si>
  <si>
    <t>さっぽろ南大橋クリニック東札幌院</t>
    <rPh sb="12" eb="16">
      <t>ヒガシサッポロイン</t>
    </rPh>
    <phoneticPr fontId="3"/>
  </si>
  <si>
    <t>札幌市白石区東札幌１条２丁目１番３号</t>
    <rPh sb="0" eb="2">
      <t>サッポロ</t>
    </rPh>
    <rPh sb="2" eb="3">
      <t>シ</t>
    </rPh>
    <rPh sb="3" eb="5">
      <t>シロイシ</t>
    </rPh>
    <rPh sb="5" eb="6">
      <t>ク</t>
    </rPh>
    <rPh sb="6" eb="9">
      <t>ヒガシサッポロ</t>
    </rPh>
    <rPh sb="10" eb="11">
      <t>ジョウ</t>
    </rPh>
    <rPh sb="12" eb="14">
      <t>チョウメ</t>
    </rPh>
    <rPh sb="15" eb="16">
      <t>バン</t>
    </rPh>
    <rPh sb="17" eb="18">
      <t>ゴウ</t>
    </rPh>
    <phoneticPr fontId="3"/>
  </si>
  <si>
    <t>011-817-1270</t>
    <phoneticPr fontId="3"/>
  </si>
  <si>
    <t>nisino@pcal.co.jp</t>
    <phoneticPr fontId="3"/>
  </si>
  <si>
    <t>田代弘美</t>
    <phoneticPr fontId="3"/>
  </si>
  <si>
    <t>simple.life.for.000@gmail.com</t>
    <phoneticPr fontId="3"/>
  </si>
  <si>
    <t>近江（オオミ）</t>
    <phoneticPr fontId="3"/>
  </si>
  <si>
    <t>札幌市東区北１２条東８丁目１番１５号</t>
    <rPh sb="14" eb="15">
      <t>バン</t>
    </rPh>
    <rPh sb="17" eb="18">
      <t>ゴウ</t>
    </rPh>
    <phoneticPr fontId="6"/>
  </si>
  <si>
    <t>サツドラ薬局屯田ドラッグ店</t>
    <rPh sb="4" eb="6">
      <t>ヤッキョク</t>
    </rPh>
    <rPh sb="6" eb="8">
      <t>トンデン</t>
    </rPh>
    <rPh sb="12" eb="13">
      <t>テン</t>
    </rPh>
    <phoneticPr fontId="8"/>
  </si>
  <si>
    <t>札幌市北区屯田９条３丁目１番１号</t>
    <rPh sb="0" eb="7">
      <t>サッポロシキタクトンデン</t>
    </rPh>
    <rPh sb="8" eb="9">
      <t>ジョウ</t>
    </rPh>
    <rPh sb="10" eb="12">
      <t>チョウメ</t>
    </rPh>
    <rPh sb="13" eb="14">
      <t>バン</t>
    </rPh>
    <rPh sb="15" eb="16">
      <t>ゴウ</t>
    </rPh>
    <phoneticPr fontId="8"/>
  </si>
  <si>
    <t>011-299-2073</t>
    <phoneticPr fontId="8"/>
  </si>
  <si>
    <t>訪問看護ステーションうらら</t>
    <rPh sb="0" eb="4">
      <t>ホウモンカンゴ</t>
    </rPh>
    <phoneticPr fontId="3"/>
  </si>
  <si>
    <t>札幌市豊平区水車町７丁目６－２０－１０１</t>
    <rPh sb="0" eb="3">
      <t>サッポロシ</t>
    </rPh>
    <rPh sb="3" eb="6">
      <t>トヨヒラク</t>
    </rPh>
    <rPh sb="6" eb="9">
      <t>スイシャマチ</t>
    </rPh>
    <rPh sb="10" eb="12">
      <t>チョウメ</t>
    </rPh>
    <phoneticPr fontId="3"/>
  </si>
  <si>
    <t>011-311-5047</t>
    <phoneticPr fontId="3"/>
  </si>
  <si>
    <t>調剤薬局ツルハドラッグ澄川６条店</t>
    <rPh sb="0" eb="2">
      <t>ちょうざい</t>
    </rPh>
    <rPh sb="2" eb="4">
      <t>やっきょく</t>
    </rPh>
    <rPh sb="11" eb="13">
      <t>すみかわ</t>
    </rPh>
    <rPh sb="14" eb="15">
      <t>じょう</t>
    </rPh>
    <rPh sb="15" eb="16">
      <t>みせ</t>
    </rPh>
    <phoneticPr fontId="20" type="Hiragana"/>
  </si>
  <si>
    <t>札幌市南区澄川６条３丁目２番３６号</t>
    <rPh sb="0" eb="5">
      <t>サッポロシミナミク</t>
    </rPh>
    <rPh sb="5" eb="7">
      <t>スミカワ</t>
    </rPh>
    <rPh sb="8" eb="9">
      <t>ジョウ</t>
    </rPh>
    <rPh sb="10" eb="12">
      <t>チョウメ</t>
    </rPh>
    <rPh sb="13" eb="14">
      <t>バン</t>
    </rPh>
    <rPh sb="16" eb="17">
      <t>ゴウ</t>
    </rPh>
    <phoneticPr fontId="8"/>
  </si>
  <si>
    <t>札幌市西区琴似２条２丁目６－２３</t>
    <phoneticPr fontId="6"/>
  </si>
  <si>
    <t>motomachi-hinyoukika@minos.ocn.ne.jp</t>
  </si>
  <si>
    <t>西村</t>
    <phoneticPr fontId="3"/>
  </si>
  <si>
    <t>aiemuatubetu@gmail.com</t>
    <phoneticPr fontId="8"/>
  </si>
  <si>
    <t>沼畑　晃</t>
  </si>
  <si>
    <t>suika20230403@gmail.com</t>
    <phoneticPr fontId="3"/>
  </si>
  <si>
    <t>遠藤　真理</t>
  </si>
  <si>
    <t>丹佑介</t>
  </si>
  <si>
    <t>tubasahoukan@gmail.com</t>
    <phoneticPr fontId="3"/>
  </si>
  <si>
    <t>ltd_polku@iaa.itkeeper.ne.jp</t>
    <phoneticPr fontId="3"/>
  </si>
  <si>
    <t>櫻田 博慎</t>
    <phoneticPr fontId="3"/>
  </si>
  <si>
    <t>ka.sasaki@medical-brain.com
ishida@medical-brain.com</t>
    <phoneticPr fontId="3"/>
  </si>
  <si>
    <t>笹木　勝正
石田　博才</t>
    <phoneticPr fontId="3"/>
  </si>
  <si>
    <t>札幌市東区北２１条東１６丁目１番１１号　１１０松井ビル１階</t>
    <rPh sb="23" eb="25">
      <t>マツイ</t>
    </rPh>
    <rPh sb="28" eb="29">
      <t>カイ</t>
    </rPh>
    <phoneticPr fontId="6"/>
  </si>
  <si>
    <t>utsukushi@clione-p.jp</t>
  </si>
  <si>
    <t>上ヶ嶋えりか</t>
    <phoneticPr fontId="3"/>
  </si>
  <si>
    <t>011-766-3822</t>
  </si>
  <si>
    <t>エリム薬局新琴似店</t>
    <phoneticPr fontId="3"/>
  </si>
  <si>
    <t>札幌市北区新琴似５条２丁目１番９号</t>
    <phoneticPr fontId="3"/>
  </si>
  <si>
    <t>くるむ薬局</t>
    <phoneticPr fontId="3"/>
  </si>
  <si>
    <t>札幌市中央区南２条西１丁目３番地北専ビル７階</t>
    <phoneticPr fontId="3"/>
  </si>
  <si>
    <t>011-596-7332</t>
    <phoneticPr fontId="3"/>
  </si>
  <si>
    <t>札幌市北区麻生町４丁目１２－８アルファ麻生ビル７階</t>
    <rPh sb="24" eb="25">
      <t>カイ</t>
    </rPh>
    <phoneticPr fontId="6"/>
  </si>
  <si>
    <t>北大前ハルニレ矯正歯科</t>
    <rPh sb="0" eb="3">
      <t>ホクダイマエ</t>
    </rPh>
    <rPh sb="7" eb="11">
      <t>キョウセイシカ</t>
    </rPh>
    <phoneticPr fontId="3"/>
  </si>
  <si>
    <t>札幌市北区北１２条西３丁目２番２６号アルファスクエア北１２西３　１階</t>
    <rPh sb="0" eb="3">
      <t>サッポロシ</t>
    </rPh>
    <rPh sb="3" eb="5">
      <t>キタク</t>
    </rPh>
    <rPh sb="5" eb="6">
      <t>キタ</t>
    </rPh>
    <rPh sb="8" eb="9">
      <t>ジョウ</t>
    </rPh>
    <rPh sb="9" eb="10">
      <t>ニシ</t>
    </rPh>
    <rPh sb="11" eb="13">
      <t>チョウメ</t>
    </rPh>
    <rPh sb="14" eb="15">
      <t>バン</t>
    </rPh>
    <rPh sb="17" eb="18">
      <t>ゴウ</t>
    </rPh>
    <rPh sb="26" eb="27">
      <t>キタ</t>
    </rPh>
    <rPh sb="29" eb="30">
      <t>ニシ</t>
    </rPh>
    <rPh sb="33" eb="34">
      <t>カイ</t>
    </rPh>
    <phoneticPr fontId="3"/>
  </si>
  <si>
    <t>011-299-8015</t>
    <phoneticPr fontId="3"/>
  </si>
  <si>
    <t>歯科矯正</t>
    <rPh sb="0" eb="4">
      <t>シカキョウセイ</t>
    </rPh>
    <phoneticPr fontId="3"/>
  </si>
  <si>
    <t>札幌市東区北７条東９丁目２番２０号</t>
  </si>
  <si>
    <t>011-712-8000</t>
  </si>
  <si>
    <t>miracle_ar@hhd-mp.com</t>
  </si>
  <si>
    <t>なの花薬局手稲前田店</t>
    <rPh sb="2" eb="5">
      <t>ハナヤッキョク</t>
    </rPh>
    <rPh sb="5" eb="10">
      <t>テイネマエダテン</t>
    </rPh>
    <phoneticPr fontId="2"/>
  </si>
  <si>
    <t>札幌市手稲区前田２条１０丁目１－８</t>
    <rPh sb="12" eb="13">
      <t>チョウ</t>
    </rPh>
    <phoneticPr fontId="2"/>
  </si>
  <si>
    <t>011-676-3962</t>
  </si>
  <si>
    <t>サツドラ薬局桑園北８条店</t>
    <rPh sb="4" eb="6">
      <t>ヤッキョク</t>
    </rPh>
    <rPh sb="6" eb="8">
      <t>ソウエン</t>
    </rPh>
    <rPh sb="8" eb="9">
      <t>キタ</t>
    </rPh>
    <rPh sb="10" eb="11">
      <t>ジョウ</t>
    </rPh>
    <rPh sb="11" eb="12">
      <t>テン</t>
    </rPh>
    <phoneticPr fontId="2"/>
  </si>
  <si>
    <t>札幌市中央区北８条西２２丁目２番１６号</t>
    <rPh sb="18" eb="19">
      <t>ゴウ</t>
    </rPh>
    <phoneticPr fontId="2"/>
  </si>
  <si>
    <t>011-590-0260</t>
  </si>
  <si>
    <t>ユニスマイル薬局セントラル店</t>
    <rPh sb="6" eb="8">
      <t>ヤッキョク</t>
    </rPh>
    <rPh sb="13" eb="14">
      <t>テン</t>
    </rPh>
    <phoneticPr fontId="2"/>
  </si>
  <si>
    <t>札幌市白石区東札幌３条６丁目１番２号第１小竹ビル３階</t>
    <rPh sb="0" eb="2">
      <t>サッポロ</t>
    </rPh>
    <rPh sb="2" eb="3">
      <t>シ</t>
    </rPh>
    <rPh sb="3" eb="5">
      <t>シロイシ</t>
    </rPh>
    <rPh sb="5" eb="6">
      <t>ク</t>
    </rPh>
    <rPh sb="6" eb="9">
      <t>ヒガシサッポロ</t>
    </rPh>
    <rPh sb="10" eb="11">
      <t>ジョウ</t>
    </rPh>
    <rPh sb="12" eb="14">
      <t>チョウメ</t>
    </rPh>
    <rPh sb="15" eb="16">
      <t>バン</t>
    </rPh>
    <rPh sb="17" eb="18">
      <t>ゴウ</t>
    </rPh>
    <rPh sb="18" eb="19">
      <t>ダイ</t>
    </rPh>
    <rPh sb="20" eb="22">
      <t>コタケ</t>
    </rPh>
    <rPh sb="25" eb="26">
      <t>カイ</t>
    </rPh>
    <phoneticPr fontId="15"/>
  </si>
  <si>
    <t>ナースケアサポートきたの</t>
    <phoneticPr fontId="3"/>
  </si>
  <si>
    <t>札幌市清田区北野２条１丁目１５－１－３０２</t>
    <rPh sb="0" eb="6">
      <t>サッポロシキヨタク</t>
    </rPh>
    <rPh sb="6" eb="8">
      <t>キタノ</t>
    </rPh>
    <rPh sb="9" eb="10">
      <t>ジョウ</t>
    </rPh>
    <rPh sb="11" eb="13">
      <t>チョウメ</t>
    </rPh>
    <phoneticPr fontId="3"/>
  </si>
  <si>
    <t>札幌市豊平区中の島２条２丁目１－７グラセリエビル１階</t>
    <rPh sb="25" eb="26">
      <t>カイ</t>
    </rPh>
    <phoneticPr fontId="8"/>
  </si>
  <si>
    <t>011-837-3737</t>
  </si>
  <si>
    <t>ホサナ訪問看護ステーション</t>
    <rPh sb="3" eb="7">
      <t>ホウモンカンゴ</t>
    </rPh>
    <phoneticPr fontId="8"/>
  </si>
  <si>
    <t>札幌市西区宮の沢３条３丁目６番１号</t>
    <rPh sb="0" eb="3">
      <t>サッポロシ</t>
    </rPh>
    <rPh sb="3" eb="5">
      <t>ニシク</t>
    </rPh>
    <rPh sb="5" eb="6">
      <t>ミヤ</t>
    </rPh>
    <rPh sb="7" eb="8">
      <t>サワ</t>
    </rPh>
    <rPh sb="9" eb="10">
      <t>ジョウ</t>
    </rPh>
    <rPh sb="11" eb="13">
      <t>チョウメ</t>
    </rPh>
    <rPh sb="14" eb="15">
      <t>バン</t>
    </rPh>
    <rPh sb="16" eb="17">
      <t>ゴウ</t>
    </rPh>
    <phoneticPr fontId="8"/>
  </si>
  <si>
    <t>011-688-9833</t>
    <phoneticPr fontId="8"/>
  </si>
  <si>
    <t>011-799-1523</t>
    <phoneticPr fontId="8"/>
  </si>
  <si>
    <t>札幌市東区伏古１３条３丁目１１－１７</t>
    <rPh sb="0" eb="3">
      <t>サッポロシ</t>
    </rPh>
    <rPh sb="3" eb="5">
      <t>ヒガシク</t>
    </rPh>
    <rPh sb="5" eb="7">
      <t>フシコ</t>
    </rPh>
    <rPh sb="9" eb="10">
      <t>ジョウ</t>
    </rPh>
    <rPh sb="11" eb="13">
      <t>チョウメ</t>
    </rPh>
    <phoneticPr fontId="2"/>
  </si>
  <si>
    <t>札幌市中央区南１７条西９丁目２番３６号</t>
    <rPh sb="0" eb="2">
      <t>サッポロ</t>
    </rPh>
    <rPh sb="2" eb="3">
      <t>シ</t>
    </rPh>
    <rPh sb="3" eb="5">
      <t>チュウオウ</t>
    </rPh>
    <rPh sb="5" eb="6">
      <t>ク</t>
    </rPh>
    <rPh sb="6" eb="7">
      <t>ミナミ</t>
    </rPh>
    <rPh sb="9" eb="10">
      <t>ジョウ</t>
    </rPh>
    <rPh sb="10" eb="11">
      <t>ニシ</t>
    </rPh>
    <rPh sb="12" eb="14">
      <t>チョウメ</t>
    </rPh>
    <rPh sb="15" eb="16">
      <t>バン</t>
    </rPh>
    <rPh sb="18" eb="19">
      <t>ゴウ</t>
    </rPh>
    <phoneticPr fontId="8"/>
  </si>
  <si>
    <t>011-398-5656</t>
  </si>
  <si>
    <t>ライド薬局大通東店</t>
    <rPh sb="5" eb="8">
      <t>オオドオリヒガシ</t>
    </rPh>
    <rPh sb="8" eb="9">
      <t>テン</t>
    </rPh>
    <phoneticPr fontId="2"/>
  </si>
  <si>
    <t>札幌市中央区大通東３丁目１番１</t>
    <rPh sb="0" eb="6">
      <t>サッポロシチュウオウク</t>
    </rPh>
    <rPh sb="6" eb="9">
      <t>オオドオリヒガシ</t>
    </rPh>
    <rPh sb="10" eb="12">
      <t>チョウメ</t>
    </rPh>
    <rPh sb="13" eb="14">
      <t>バン</t>
    </rPh>
    <phoneticPr fontId="2"/>
  </si>
  <si>
    <t>011-272-1189</t>
  </si>
  <si>
    <t>札幌市西区発寒６条９丁目１－１０　２階</t>
    <rPh sb="18" eb="19">
      <t>カイ</t>
    </rPh>
    <phoneticPr fontId="8"/>
  </si>
  <si>
    <t>ノルデン薬局南平岸店</t>
    <rPh sb="4" eb="6">
      <t>やっきょく</t>
    </rPh>
    <rPh sb="6" eb="9">
      <t>みなみひらぎし</t>
    </rPh>
    <rPh sb="9" eb="10">
      <t>みせ</t>
    </rPh>
    <phoneticPr fontId="20" type="Hiragana"/>
  </si>
  <si>
    <t>札幌市豊平区平岸８条１３丁目１番４１号</t>
    <rPh sb="3" eb="6">
      <t>トヨヒラク</t>
    </rPh>
    <rPh sb="6" eb="8">
      <t>ヒラギシ</t>
    </rPh>
    <rPh sb="9" eb="10">
      <t>ジョウ</t>
    </rPh>
    <rPh sb="12" eb="14">
      <t>チョウメ</t>
    </rPh>
    <rPh sb="15" eb="16">
      <t>バン</t>
    </rPh>
    <rPh sb="18" eb="19">
      <t>ゴウ</t>
    </rPh>
    <phoneticPr fontId="8"/>
  </si>
  <si>
    <t>011-826-6601</t>
  </si>
  <si>
    <t>保険調剤いちご薬局福住店</t>
    <rPh sb="0" eb="2">
      <t>ホケン</t>
    </rPh>
    <rPh sb="2" eb="4">
      <t>チョウザイ</t>
    </rPh>
    <rPh sb="7" eb="9">
      <t>ヤッキョク</t>
    </rPh>
    <rPh sb="9" eb="11">
      <t>フクズミ</t>
    </rPh>
    <rPh sb="11" eb="12">
      <t>ミセ</t>
    </rPh>
    <phoneticPr fontId="2"/>
  </si>
  <si>
    <t>札幌市豊平区福住２条２丁目１番２号</t>
    <rPh sb="0" eb="3">
      <t>サッポロシ</t>
    </rPh>
    <rPh sb="3" eb="6">
      <t>トヨヒラク</t>
    </rPh>
    <rPh sb="6" eb="8">
      <t>フクズミ</t>
    </rPh>
    <rPh sb="9" eb="10">
      <t>ジョウ</t>
    </rPh>
    <rPh sb="11" eb="13">
      <t>チョウメ</t>
    </rPh>
    <rPh sb="14" eb="15">
      <t>バン</t>
    </rPh>
    <rPh sb="16" eb="17">
      <t>ゴウ</t>
    </rPh>
    <phoneticPr fontId="2"/>
  </si>
  <si>
    <t>011-826-6015</t>
  </si>
  <si>
    <t>taiki_niioka@satudora.co.jp
tyouzaigyoumusuisinnkannri@satudora.co.jp
kentaro_shimizu@satudora.co.jp</t>
    <phoneticPr fontId="8"/>
  </si>
  <si>
    <t>調剤運営部　新岡　大喜</t>
    <phoneticPr fontId="8"/>
  </si>
  <si>
    <t>qqpr3mb9k@snow.ocn.ne.jp</t>
    <phoneticPr fontId="8"/>
  </si>
  <si>
    <t>足立俊介</t>
  </si>
  <si>
    <t>古川　美穂</t>
    <phoneticPr fontId="3"/>
  </si>
  <si>
    <t>sapporo@curumu-drugstore.jp</t>
    <phoneticPr fontId="3"/>
  </si>
  <si>
    <t>髙草木　祐理</t>
    <phoneticPr fontId="3"/>
  </si>
  <si>
    <t>info@harunire-ortho.com</t>
    <phoneticPr fontId="3"/>
  </si>
  <si>
    <t>tenpo6063@tsuruha.co.jp</t>
  </si>
  <si>
    <t>薬局長　森川</t>
  </si>
  <si>
    <t>アイエム薬局白石店</t>
    <rPh sb="6" eb="9">
      <t>シロイシテン</t>
    </rPh>
    <phoneticPr fontId="8"/>
  </si>
  <si>
    <t>札幌市白石区東札幌５条６丁目６－３３　理想ビル１階</t>
    <phoneticPr fontId="8"/>
  </si>
  <si>
    <t>011-876-9322</t>
    <phoneticPr fontId="8"/>
  </si>
  <si>
    <t>30eigyou@sanshindou.co.jp</t>
  </si>
  <si>
    <t>株式会社いがらし薬局</t>
  </si>
  <si>
    <t>札幌市中央区大通東２丁目３　第３６桂和ビル５階</t>
    <rPh sb="0" eb="3">
      <t>サッポロシ</t>
    </rPh>
    <rPh sb="3" eb="6">
      <t>チュウオウク</t>
    </rPh>
    <rPh sb="6" eb="8">
      <t>オオドオリ</t>
    </rPh>
    <rPh sb="8" eb="9">
      <t>ヒガシ</t>
    </rPh>
    <rPh sb="10" eb="12">
      <t>チョウメ</t>
    </rPh>
    <rPh sb="14" eb="15">
      <t>ダイ</t>
    </rPh>
    <rPh sb="17" eb="19">
      <t>ケイワ</t>
    </rPh>
    <rPh sb="22" eb="23">
      <t>カイ</t>
    </rPh>
    <phoneticPr fontId="8"/>
  </si>
  <si>
    <t>札幌市中央区北４条西２０丁目２番２７ＦＯＵＲ：２０　４階</t>
    <rPh sb="0" eb="3">
      <t>サッポロシ</t>
    </rPh>
    <rPh sb="3" eb="6">
      <t>チュウオウク</t>
    </rPh>
    <rPh sb="6" eb="7">
      <t>キタ</t>
    </rPh>
    <rPh sb="8" eb="9">
      <t>ジョウ</t>
    </rPh>
    <rPh sb="9" eb="10">
      <t>ニシ</t>
    </rPh>
    <rPh sb="12" eb="14">
      <t>チョウメ</t>
    </rPh>
    <rPh sb="15" eb="16">
      <t>バン</t>
    </rPh>
    <rPh sb="27" eb="28">
      <t>カイ</t>
    </rPh>
    <phoneticPr fontId="8"/>
  </si>
  <si>
    <t>社会医療法人柏葉会　札幌柏葉会病院　　</t>
    <rPh sb="0" eb="2">
      <t>シャカイ</t>
    </rPh>
    <rPh sb="8" eb="9">
      <t>カイ</t>
    </rPh>
    <rPh sb="10" eb="12">
      <t>サッポロ</t>
    </rPh>
    <rPh sb="12" eb="14">
      <t>カシワバ</t>
    </rPh>
    <rPh sb="14" eb="15">
      <t>カイ</t>
    </rPh>
    <phoneticPr fontId="8"/>
  </si>
  <si>
    <t>札幌市豊平区平岸１条１２丁目１番２５号</t>
    <rPh sb="6" eb="8">
      <t>ヒラギシ</t>
    </rPh>
    <phoneticPr fontId="3"/>
  </si>
  <si>
    <t>011-876-9100</t>
    <phoneticPr fontId="3"/>
  </si>
  <si>
    <t>札幌市豊平区月寒東１条１５丁目１０－１</t>
    <rPh sb="0" eb="3">
      <t>サッポロシ</t>
    </rPh>
    <rPh sb="3" eb="6">
      <t>トヨヒラク</t>
    </rPh>
    <rPh sb="6" eb="9">
      <t>ツキサムヒガシ</t>
    </rPh>
    <rPh sb="10" eb="11">
      <t>ジョウ</t>
    </rPh>
    <rPh sb="13" eb="15">
      <t>チョウメ</t>
    </rPh>
    <phoneticPr fontId="8"/>
  </si>
  <si>
    <t>011-856-1193</t>
    <phoneticPr fontId="3"/>
  </si>
  <si>
    <t>なの花薬局札幌月寒東１条店</t>
    <rPh sb="5" eb="7">
      <t>サッポロ</t>
    </rPh>
    <rPh sb="7" eb="8">
      <t>ツキ</t>
    </rPh>
    <rPh sb="8" eb="9">
      <t>サム</t>
    </rPh>
    <rPh sb="9" eb="10">
      <t>ヒガシ</t>
    </rPh>
    <rPh sb="11" eb="12">
      <t>ジョウ</t>
    </rPh>
    <phoneticPr fontId="8"/>
  </si>
  <si>
    <t>逢縁訪問看護ステーション</t>
    <phoneticPr fontId="3"/>
  </si>
  <si>
    <t>札幌市北区北３３条西２丁目１－１５ＫＡＮＴＩＮＥ</t>
    <phoneticPr fontId="3"/>
  </si>
  <si>
    <t>070-8371-3510</t>
    <phoneticPr fontId="3"/>
  </si>
  <si>
    <t>調剤薬局ツルハドラッグ厚別東店</t>
    <rPh sb="0" eb="2">
      <t>チョウザイ</t>
    </rPh>
    <rPh sb="2" eb="4">
      <t>ヤッキョク</t>
    </rPh>
    <rPh sb="11" eb="14">
      <t>アツベツヒガシ</t>
    </rPh>
    <rPh sb="14" eb="15">
      <t>テン</t>
    </rPh>
    <phoneticPr fontId="2"/>
  </si>
  <si>
    <t>札幌市厚別区厚別東５条３丁目２４－７</t>
    <rPh sb="0" eb="3">
      <t>サッポロシ</t>
    </rPh>
    <rPh sb="3" eb="6">
      <t>アツベツク</t>
    </rPh>
    <rPh sb="6" eb="8">
      <t>アツベツ</t>
    </rPh>
    <rPh sb="8" eb="9">
      <t>ヒガシ</t>
    </rPh>
    <rPh sb="10" eb="11">
      <t>ジョウ</t>
    </rPh>
    <rPh sb="12" eb="14">
      <t>チョウメ</t>
    </rPh>
    <phoneticPr fontId="6"/>
  </si>
  <si>
    <t>011-887-8677</t>
    <phoneticPr fontId="3"/>
  </si>
  <si>
    <t>セイムス札幌南１条西１４丁目薬局</t>
    <rPh sb="4" eb="6">
      <t>サッポロ</t>
    </rPh>
    <rPh sb="6" eb="7">
      <t>ミナミ</t>
    </rPh>
    <rPh sb="8" eb="9">
      <t>ジョウ</t>
    </rPh>
    <rPh sb="9" eb="10">
      <t>ニシ</t>
    </rPh>
    <rPh sb="12" eb="14">
      <t>チョウメ</t>
    </rPh>
    <rPh sb="14" eb="16">
      <t>ヤッキョク</t>
    </rPh>
    <phoneticPr fontId="8"/>
  </si>
  <si>
    <t>ドラッグセイムス札幌苗穂薬局</t>
    <rPh sb="8" eb="12">
      <t>さっぽろなえぼ</t>
    </rPh>
    <rPh sb="12" eb="14">
      <t>やっきょく</t>
    </rPh>
    <phoneticPr fontId="8" type="Hiragana"/>
  </si>
  <si>
    <t>札幌市東区北１２条東１７丁目１番１号</t>
    <rPh sb="3" eb="4">
      <t>ヒガシ</t>
    </rPh>
    <rPh sb="4" eb="5">
      <t>ク</t>
    </rPh>
    <rPh sb="5" eb="6">
      <t>キタ</t>
    </rPh>
    <rPh sb="8" eb="9">
      <t>ジョウ</t>
    </rPh>
    <rPh sb="9" eb="10">
      <t>ヒガシ</t>
    </rPh>
    <rPh sb="12" eb="14">
      <t>チョウメ</t>
    </rPh>
    <rPh sb="15" eb="16">
      <t>バン</t>
    </rPh>
    <rPh sb="17" eb="18">
      <t>ゴウ</t>
    </rPh>
    <phoneticPr fontId="6"/>
  </si>
  <si>
    <t>011-299-7525</t>
    <phoneticPr fontId="3"/>
  </si>
  <si>
    <t>なの花薬局清田店</t>
    <phoneticPr fontId="8" type="Hiragana"/>
  </si>
  <si>
    <t>011-676-3741</t>
  </si>
  <si>
    <t>札幌市中央区南１条西１６丁目１番地</t>
    <phoneticPr fontId="3"/>
  </si>
  <si>
    <t>札幌市手稲区前田４条５丁目１番１７号</t>
    <rPh sb="0" eb="3">
      <t>サッポロシ</t>
    </rPh>
    <rPh sb="3" eb="6">
      <t>テイネク</t>
    </rPh>
    <rPh sb="6" eb="8">
      <t>マエダ</t>
    </rPh>
    <rPh sb="9" eb="10">
      <t>ジョウ</t>
    </rPh>
    <rPh sb="11" eb="13">
      <t>チョウメ</t>
    </rPh>
    <rPh sb="14" eb="15">
      <t>バン</t>
    </rPh>
    <rPh sb="17" eb="18">
      <t>ゴウ</t>
    </rPh>
    <phoneticPr fontId="7"/>
  </si>
  <si>
    <t>011-676-9333</t>
  </si>
  <si>
    <t>ファーマライズ薬局札幌医大前店</t>
    <rPh sb="9" eb="11">
      <t>サッポロ</t>
    </rPh>
    <phoneticPr fontId="3"/>
  </si>
  <si>
    <t>ファーマライズ薬局いなづみ店</t>
    <phoneticPr fontId="3"/>
  </si>
  <si>
    <t>札幌市中央区北９条西１５丁目</t>
    <phoneticPr fontId="3"/>
  </si>
  <si>
    <t>サツドラ薬局八軒６条店</t>
    <rPh sb="9" eb="10">
      <t>ジョウ</t>
    </rPh>
    <phoneticPr fontId="8"/>
  </si>
  <si>
    <t>札幌市西区八軒６条西４丁目２番７号</t>
    <rPh sb="14" eb="15">
      <t>バン</t>
    </rPh>
    <rPh sb="16" eb="17">
      <t>ゴウ</t>
    </rPh>
    <phoneticPr fontId="8"/>
  </si>
  <si>
    <t>011-676-3063</t>
    <phoneticPr fontId="8"/>
  </si>
  <si>
    <t>011-661-4050</t>
  </si>
  <si>
    <t>ナカジマ薬局大谷地在宅調剤センター</t>
    <rPh sb="4" eb="6">
      <t>ヤッキョク</t>
    </rPh>
    <rPh sb="6" eb="9">
      <t>オオヤチ</t>
    </rPh>
    <rPh sb="9" eb="11">
      <t>ザイタク</t>
    </rPh>
    <rPh sb="11" eb="13">
      <t>チョウザイ</t>
    </rPh>
    <phoneticPr fontId="6"/>
  </si>
  <si>
    <t>札幌市厚別区大谷地東５丁目３番３０号Ｏｙａｃｈｉ５　１階Ａ号室</t>
    <rPh sb="6" eb="10">
      <t>オオヤチヒガシ</t>
    </rPh>
    <rPh sb="27" eb="28">
      <t>カイ</t>
    </rPh>
    <rPh sb="29" eb="31">
      <t>ゴウシツ</t>
    </rPh>
    <phoneticPr fontId="3"/>
  </si>
  <si>
    <t>011-807-8850</t>
    <phoneticPr fontId="3"/>
  </si>
  <si>
    <t>あおば薬局</t>
    <phoneticPr fontId="3"/>
  </si>
  <si>
    <t>札幌市西区西野３条６丁目９－１５</t>
    <phoneticPr fontId="3"/>
  </si>
  <si>
    <t>訪問看護ステーションリーフィール澄川</t>
    <rPh sb="0" eb="2">
      <t>ホウモン</t>
    </rPh>
    <rPh sb="2" eb="4">
      <t>カンゴ</t>
    </rPh>
    <rPh sb="16" eb="18">
      <t>スミカワ</t>
    </rPh>
    <phoneticPr fontId="3"/>
  </si>
  <si>
    <t>札幌市南区澄川４条２丁目１７－１７</t>
    <rPh sb="0" eb="3">
      <t>サッポロシ</t>
    </rPh>
    <rPh sb="3" eb="4">
      <t>ミナミ</t>
    </rPh>
    <rPh sb="4" eb="5">
      <t>ク</t>
    </rPh>
    <rPh sb="5" eb="7">
      <t>スミカワ</t>
    </rPh>
    <rPh sb="8" eb="9">
      <t>ジョウ</t>
    </rPh>
    <rPh sb="10" eb="12">
      <t>チョウメ</t>
    </rPh>
    <phoneticPr fontId="3"/>
  </si>
  <si>
    <t>011-598-8351</t>
    <phoneticPr fontId="3"/>
  </si>
  <si>
    <t>いまここ訪問看護ステーション</t>
    <rPh sb="4" eb="8">
      <t>ホウモンカンゴ</t>
    </rPh>
    <phoneticPr fontId="3"/>
  </si>
  <si>
    <t>札幌市南区澄川５条１０丁目３－２０　ハイツ高橋Ａ２０３</t>
    <rPh sb="0" eb="3">
      <t>サッポロシ</t>
    </rPh>
    <rPh sb="3" eb="4">
      <t>ミナミ</t>
    </rPh>
    <rPh sb="4" eb="5">
      <t>ク</t>
    </rPh>
    <rPh sb="5" eb="7">
      <t>スミカワ</t>
    </rPh>
    <rPh sb="8" eb="9">
      <t>ジョウ</t>
    </rPh>
    <rPh sb="11" eb="13">
      <t>チョウメ</t>
    </rPh>
    <rPh sb="21" eb="23">
      <t>タカハシ</t>
    </rPh>
    <phoneticPr fontId="3"/>
  </si>
  <si>
    <t>011-590-4578</t>
    <phoneticPr fontId="3"/>
  </si>
  <si>
    <t>ナースステーションＰａＬｅＴＴｅ</t>
    <phoneticPr fontId="3"/>
  </si>
  <si>
    <t>札幌市東区北３２条東１丁目５－１</t>
    <rPh sb="0" eb="5">
      <t>サッポロシヒガシク</t>
    </rPh>
    <rPh sb="5" eb="6">
      <t>キタ</t>
    </rPh>
    <rPh sb="8" eb="9">
      <t>ジョウ</t>
    </rPh>
    <rPh sb="9" eb="10">
      <t>ヒガシ</t>
    </rPh>
    <rPh sb="11" eb="13">
      <t>チョウメ</t>
    </rPh>
    <phoneticPr fontId="3"/>
  </si>
  <si>
    <t>090-1307-3897</t>
    <phoneticPr fontId="3"/>
  </si>
  <si>
    <t>011-802-7878</t>
    <phoneticPr fontId="8"/>
  </si>
  <si>
    <t>houkan@hosanna.jp</t>
    <phoneticPr fontId="8"/>
  </si>
  <si>
    <t>小林やよい</t>
    <phoneticPr fontId="8"/>
  </si>
  <si>
    <t>a-honke@saturin.co.jp</t>
  </si>
  <si>
    <t>本社総務部　渡部・板垣　011-611-3459</t>
    <phoneticPr fontId="8"/>
  </si>
  <si>
    <t>フロンティア薬局鈴蘭店</t>
    <rPh sb="6" eb="8">
      <t>ヤッキョク</t>
    </rPh>
    <rPh sb="8" eb="10">
      <t>スズラン</t>
    </rPh>
    <rPh sb="10" eb="11">
      <t>テン</t>
    </rPh>
    <phoneticPr fontId="8"/>
  </si>
  <si>
    <t>札幌市白石区菊水１条１丁目３－１９</t>
    <rPh sb="0" eb="2">
      <t>サッポロ</t>
    </rPh>
    <rPh sb="2" eb="3">
      <t>シ</t>
    </rPh>
    <rPh sb="3" eb="5">
      <t>シロイシ</t>
    </rPh>
    <rPh sb="5" eb="6">
      <t>ク</t>
    </rPh>
    <rPh sb="6" eb="8">
      <t>キクスイ</t>
    </rPh>
    <rPh sb="9" eb="10">
      <t>ジョウ</t>
    </rPh>
    <rPh sb="11" eb="13">
      <t>チョウメ</t>
    </rPh>
    <phoneticPr fontId="13"/>
  </si>
  <si>
    <t>011-374-5377</t>
    <phoneticPr fontId="8"/>
  </si>
  <si>
    <t>みらくる薬局中央図書館前店</t>
    <rPh sb="4" eb="6">
      <t>やっきょく</t>
    </rPh>
    <rPh sb="6" eb="8">
      <t>ちゅうおう</t>
    </rPh>
    <rPh sb="8" eb="11">
      <t>としょかん</t>
    </rPh>
    <rPh sb="11" eb="12">
      <t>まえ</t>
    </rPh>
    <rPh sb="12" eb="13">
      <t>てん</t>
    </rPh>
    <phoneticPr fontId="2" type="Hiragana"/>
  </si>
  <si>
    <t>011-533-3666</t>
  </si>
  <si>
    <t>みらくる薬局駅前通店</t>
    <rPh sb="4" eb="6">
      <t>やっきょく</t>
    </rPh>
    <rPh sb="6" eb="8">
      <t>えきまえ</t>
    </rPh>
    <rPh sb="8" eb="9">
      <t>とお</t>
    </rPh>
    <rPh sb="9" eb="10">
      <t>みせ</t>
    </rPh>
    <phoneticPr fontId="2" type="Hiragana"/>
  </si>
  <si>
    <t>札幌市中央区北２条西３丁目１－８朝日生命札幌ビル２Ｆ</t>
    <rPh sb="16" eb="18">
      <t>アサヒ</t>
    </rPh>
    <rPh sb="18" eb="20">
      <t>セイメイ</t>
    </rPh>
    <rPh sb="20" eb="22">
      <t>サッポロ</t>
    </rPh>
    <phoneticPr fontId="2"/>
  </si>
  <si>
    <t>011-200-8720</t>
  </si>
  <si>
    <t>みらくる薬局桑園駅前店</t>
    <rPh sb="4" eb="6">
      <t>ヤッキョク</t>
    </rPh>
    <rPh sb="6" eb="8">
      <t>ソウエン</t>
    </rPh>
    <rPh sb="8" eb="10">
      <t>エキマエ</t>
    </rPh>
    <rPh sb="10" eb="11">
      <t>テン</t>
    </rPh>
    <phoneticPr fontId="7"/>
  </si>
  <si>
    <t>札幌市中央区北１０条西１５丁目桑園ウエストプラザ</t>
    <rPh sb="15" eb="17">
      <t>ソウエン</t>
    </rPh>
    <phoneticPr fontId="2"/>
  </si>
  <si>
    <t>札幌市中央区南２１条西１３丁目２番１１号</t>
    <rPh sb="16" eb="17">
      <t>バン</t>
    </rPh>
    <rPh sb="19" eb="20">
      <t>ゴウ</t>
    </rPh>
    <phoneticPr fontId="3"/>
  </si>
  <si>
    <t>札幌市豊平区平岸２条７丁目１番９号</t>
  </si>
  <si>
    <t>011-837-5911</t>
  </si>
  <si>
    <t>平岸あおい薬局</t>
  </si>
  <si>
    <t>札幌市豊平区平岸４条１２丁目４番３号</t>
  </si>
  <si>
    <t>011-818-7031</t>
  </si>
  <si>
    <t>札幌市中央区南１条西１６丁目１番地８</t>
  </si>
  <si>
    <t>011-611-0501</t>
  </si>
  <si>
    <t>札幌市豊平区豊平３条１丁目１番３８号キタコーリバーバンクビル１階</t>
    <rPh sb="0" eb="6">
      <t>サッポロシトヨヒラク</t>
    </rPh>
    <rPh sb="6" eb="8">
      <t>トヨヒラ</t>
    </rPh>
    <rPh sb="9" eb="10">
      <t>ジョウ</t>
    </rPh>
    <rPh sb="11" eb="13">
      <t>チョウメ</t>
    </rPh>
    <rPh sb="14" eb="15">
      <t>バン</t>
    </rPh>
    <rPh sb="17" eb="18">
      <t>ゴウ</t>
    </rPh>
    <rPh sb="31" eb="32">
      <t>カイ</t>
    </rPh>
    <phoneticPr fontId="2"/>
  </si>
  <si>
    <t>011-817-3212</t>
  </si>
  <si>
    <t>みらくる薬局くわのみ店</t>
    <rPh sb="4" eb="6">
      <t>ヤッキョク</t>
    </rPh>
    <rPh sb="10" eb="11">
      <t>テン</t>
    </rPh>
    <phoneticPr fontId="0"/>
  </si>
  <si>
    <t>札幌市中央区北１１条西１４丁目１番１７号</t>
  </si>
  <si>
    <t>011-214-9865</t>
  </si>
  <si>
    <t>みらくる薬局平岸店</t>
    <rPh sb="4" eb="6">
      <t>ヤッキョク</t>
    </rPh>
    <rPh sb="6" eb="9">
      <t>ヒラギシテン</t>
    </rPh>
    <phoneticPr fontId="3"/>
  </si>
  <si>
    <t>みらくる薬局医大前店</t>
    <rPh sb="4" eb="6">
      <t>ヤッキョク</t>
    </rPh>
    <rPh sb="6" eb="10">
      <t>イダイマエテン</t>
    </rPh>
    <phoneticPr fontId="3"/>
  </si>
  <si>
    <t>みらくる薬局リバーサイド店</t>
    <rPh sb="4" eb="6">
      <t>ヤッキョク</t>
    </rPh>
    <rPh sb="12" eb="13">
      <t>テン</t>
    </rPh>
    <phoneticPr fontId="2"/>
  </si>
  <si>
    <t>みらくる薬局大丸藤井セントラル店</t>
    <rPh sb="4" eb="6">
      <t>ヤッキョク</t>
    </rPh>
    <rPh sb="6" eb="10">
      <t>ダイマルフジイ</t>
    </rPh>
    <rPh sb="15" eb="16">
      <t>テン</t>
    </rPh>
    <phoneticPr fontId="2"/>
  </si>
  <si>
    <t>札幌市中央区南１条西３丁目２番地大丸藤井セントラルビル地下１階</t>
    <rPh sb="0" eb="3">
      <t>サッポロシ</t>
    </rPh>
    <rPh sb="3" eb="6">
      <t>チュウオウク</t>
    </rPh>
    <rPh sb="6" eb="7">
      <t>ミナミ</t>
    </rPh>
    <rPh sb="8" eb="9">
      <t>ジョウ</t>
    </rPh>
    <rPh sb="9" eb="10">
      <t>ニシ</t>
    </rPh>
    <rPh sb="11" eb="13">
      <t>チョウメ</t>
    </rPh>
    <rPh sb="14" eb="16">
      <t>バンチ</t>
    </rPh>
    <rPh sb="16" eb="20">
      <t>ダイマルフジイ</t>
    </rPh>
    <rPh sb="27" eb="29">
      <t>チカ</t>
    </rPh>
    <rPh sb="30" eb="31">
      <t>カイ</t>
    </rPh>
    <phoneticPr fontId="2"/>
  </si>
  <si>
    <t>011-208-5181</t>
  </si>
  <si>
    <t>みらくる薬局宮の沢駅前店</t>
    <rPh sb="4" eb="6">
      <t>ヤッキョク</t>
    </rPh>
    <rPh sb="6" eb="7">
      <t>ミヤ</t>
    </rPh>
    <rPh sb="8" eb="9">
      <t>サワ</t>
    </rPh>
    <rPh sb="9" eb="11">
      <t>エキマエ</t>
    </rPh>
    <rPh sb="11" eb="12">
      <t>テン</t>
    </rPh>
    <phoneticPr fontId="2"/>
  </si>
  <si>
    <t>札幌市西区宮の沢１条１丁目７番１０号ワイビル宮の沢１階</t>
    <rPh sb="0" eb="3">
      <t>サッポロシ</t>
    </rPh>
    <rPh sb="3" eb="5">
      <t>ニシク</t>
    </rPh>
    <rPh sb="5" eb="6">
      <t>ミヤ</t>
    </rPh>
    <rPh sb="7" eb="8">
      <t>サワ</t>
    </rPh>
    <rPh sb="9" eb="10">
      <t>ジョウ</t>
    </rPh>
    <rPh sb="11" eb="13">
      <t>チョウメ</t>
    </rPh>
    <rPh sb="14" eb="15">
      <t>バン</t>
    </rPh>
    <rPh sb="17" eb="18">
      <t>ゴウ</t>
    </rPh>
    <rPh sb="22" eb="23">
      <t>ミヤ</t>
    </rPh>
    <rPh sb="24" eb="25">
      <t>サワ</t>
    </rPh>
    <rPh sb="26" eb="27">
      <t>カイ</t>
    </rPh>
    <phoneticPr fontId="2"/>
  </si>
  <si>
    <t>011-668-3336</t>
  </si>
  <si>
    <t>みらくる薬局西１８丁目駅前店</t>
    <rPh sb="4" eb="6">
      <t>ヤッキョク</t>
    </rPh>
    <rPh sb="6" eb="7">
      <t>ニシ</t>
    </rPh>
    <rPh sb="9" eb="11">
      <t>チョウメ</t>
    </rPh>
    <rPh sb="11" eb="13">
      <t>エキマエ</t>
    </rPh>
    <rPh sb="13" eb="14">
      <t>テン</t>
    </rPh>
    <phoneticPr fontId="3"/>
  </si>
  <si>
    <t>札幌市中央区大通西１６丁目１－１０　ＩＴＣセンタービル１Ｆ</t>
    <rPh sb="0" eb="6">
      <t>サッポロシチュウオウク</t>
    </rPh>
    <rPh sb="6" eb="9">
      <t>オオドオリニシ</t>
    </rPh>
    <rPh sb="11" eb="13">
      <t>チョウメ</t>
    </rPh>
    <phoneticPr fontId="3"/>
  </si>
  <si>
    <t>011-688-9026</t>
    <phoneticPr fontId="3"/>
  </si>
  <si>
    <r>
      <t>指定</t>
    </r>
    <r>
      <rPr>
        <sz val="11"/>
        <color theme="1"/>
        <rFont val="ＭＳ Ｐゴシック"/>
        <family val="3"/>
        <charset val="128"/>
      </rPr>
      <t>（更新）年月日</t>
    </r>
    <rPh sb="0" eb="2">
      <t>シテイ</t>
    </rPh>
    <rPh sb="6" eb="9">
      <t>ネンガッピ</t>
    </rPh>
    <phoneticPr fontId="5"/>
  </si>
  <si>
    <t>ユウセイ薬局山鼻店</t>
    <rPh sb="4" eb="6">
      <t>やっきょく</t>
    </rPh>
    <rPh sb="6" eb="8">
      <t>やまはな</t>
    </rPh>
    <rPh sb="8" eb="9">
      <t>てん</t>
    </rPh>
    <phoneticPr fontId="8" type="Hiragana"/>
  </si>
  <si>
    <t>札幌市中央区南１６条西１０丁目１－１</t>
    <phoneticPr fontId="3"/>
  </si>
  <si>
    <t>011-520-2200</t>
    <phoneticPr fontId="3"/>
  </si>
  <si>
    <t>パレット調剤薬局</t>
    <rPh sb="4" eb="8">
      <t>チョウザイヤッキョク</t>
    </rPh>
    <phoneticPr fontId="3"/>
  </si>
  <si>
    <t>札幌市東区北３２条東１丁目５－１</t>
    <rPh sb="0" eb="3">
      <t>サッポロシ</t>
    </rPh>
    <rPh sb="3" eb="5">
      <t>ヒガシク</t>
    </rPh>
    <rPh sb="5" eb="6">
      <t>キタ</t>
    </rPh>
    <rPh sb="11" eb="13">
      <t>チョウメ</t>
    </rPh>
    <phoneticPr fontId="8"/>
  </si>
  <si>
    <t>011-788-7178</t>
    <phoneticPr fontId="3"/>
  </si>
  <si>
    <t>フロンティア薬局栄町店</t>
    <rPh sb="6" eb="8">
      <t>ヤッキョク</t>
    </rPh>
    <rPh sb="8" eb="11">
      <t>サカエマチテン</t>
    </rPh>
    <phoneticPr fontId="3"/>
  </si>
  <si>
    <t>札幌市東区北４０条東１５丁目２－５</t>
    <rPh sb="0" eb="5">
      <t>サッポロシヒガシク</t>
    </rPh>
    <rPh sb="5" eb="6">
      <t>キタ</t>
    </rPh>
    <rPh sb="8" eb="9">
      <t>ジョウ</t>
    </rPh>
    <rPh sb="9" eb="10">
      <t>ヒガシ</t>
    </rPh>
    <rPh sb="12" eb="14">
      <t>チョウメ</t>
    </rPh>
    <phoneticPr fontId="3"/>
  </si>
  <si>
    <t>011-733-0077</t>
    <phoneticPr fontId="3"/>
  </si>
  <si>
    <t>フロンティア薬局琴似店</t>
    <rPh sb="6" eb="8">
      <t>ヤッキョク</t>
    </rPh>
    <rPh sb="8" eb="10">
      <t>コトニ</t>
    </rPh>
    <rPh sb="10" eb="11">
      <t>テン</t>
    </rPh>
    <phoneticPr fontId="3"/>
  </si>
  <si>
    <t>札幌市西区琴似１条４丁目４－１８上山ビル</t>
  </si>
  <si>
    <t>011-621-3956</t>
  </si>
  <si>
    <t>メディカルライブラリ札幌訪問看護事業所</t>
    <rPh sb="10" eb="12">
      <t>サッポロ</t>
    </rPh>
    <rPh sb="12" eb="14">
      <t>ホウモン</t>
    </rPh>
    <rPh sb="14" eb="16">
      <t>カンゴ</t>
    </rPh>
    <rPh sb="16" eb="19">
      <t>ジギョウショ</t>
    </rPh>
    <phoneticPr fontId="3"/>
  </si>
  <si>
    <t>札幌市中央区南３条西２０丁目２番７号キャッスルウエスト２０　１０１号</t>
    <rPh sb="0" eb="3">
      <t>サッポロシ</t>
    </rPh>
    <rPh sb="3" eb="6">
      <t>チュウオウク</t>
    </rPh>
    <rPh sb="6" eb="7">
      <t>ミナミ</t>
    </rPh>
    <rPh sb="8" eb="9">
      <t>ジョウ</t>
    </rPh>
    <rPh sb="9" eb="10">
      <t>ニシ</t>
    </rPh>
    <rPh sb="12" eb="14">
      <t>チョウメ</t>
    </rPh>
    <rPh sb="15" eb="16">
      <t>バン</t>
    </rPh>
    <rPh sb="17" eb="18">
      <t>ゴウ</t>
    </rPh>
    <rPh sb="33" eb="34">
      <t>ゴウ</t>
    </rPh>
    <phoneticPr fontId="3"/>
  </si>
  <si>
    <t>011-616-6678</t>
    <phoneticPr fontId="3"/>
  </si>
  <si>
    <t>flora_if@hhd-mp.com</t>
    <phoneticPr fontId="8"/>
  </si>
  <si>
    <t>鹿嶋直純</t>
    <phoneticPr fontId="8"/>
  </si>
  <si>
    <t>flora_fn@snow-hd.com</t>
    <phoneticPr fontId="8"/>
  </si>
  <si>
    <t>小田切 卓</t>
    <phoneticPr fontId="8"/>
  </si>
  <si>
    <t>ncs@trustring.co.jp</t>
    <phoneticPr fontId="8"/>
  </si>
  <si>
    <t>軍司　裕美</t>
    <phoneticPr fontId="8"/>
  </si>
  <si>
    <t>訪問看護ステーションひいらぎ</t>
    <rPh sb="0" eb="4">
      <t>ホウモンカンゴ</t>
    </rPh>
    <phoneticPr fontId="3"/>
  </si>
  <si>
    <t>札幌市南区澄川３条６丁目３－３じょうてつドエル真駒内３２６号室</t>
    <rPh sb="0" eb="5">
      <t>サッポロシミナミク</t>
    </rPh>
    <rPh sb="5" eb="7">
      <t>スミカワ</t>
    </rPh>
    <rPh sb="8" eb="9">
      <t>ジョウ</t>
    </rPh>
    <rPh sb="10" eb="12">
      <t>チョウメ</t>
    </rPh>
    <rPh sb="23" eb="26">
      <t>マコマナイ</t>
    </rPh>
    <rPh sb="29" eb="31">
      <t>ゴウシツ</t>
    </rPh>
    <phoneticPr fontId="3"/>
  </si>
  <si>
    <t>011-876-8904</t>
    <phoneticPr fontId="3"/>
  </si>
  <si>
    <t>sakaemachi@frontier-web.jp</t>
  </si>
  <si>
    <t>千葉　貴幸</t>
    <rPh sb="0" eb="2">
      <t>チバ</t>
    </rPh>
    <rPh sb="3" eb="5">
      <t>タカユキ</t>
    </rPh>
    <phoneticPr fontId="8"/>
  </si>
  <si>
    <t>t.inoue.cyd@gmail.com</t>
    <phoneticPr fontId="8"/>
  </si>
  <si>
    <t xml:space="preserve">井上友貴 </t>
    <phoneticPr fontId="8"/>
  </si>
  <si>
    <t>札幌市南区川沿３条３丁目３番１０号</t>
    <rPh sb="0" eb="3">
      <t>サッポロシ</t>
    </rPh>
    <rPh sb="3" eb="5">
      <t>ミナミク</t>
    </rPh>
    <rPh sb="5" eb="7">
      <t>カワゾエ</t>
    </rPh>
    <rPh sb="8" eb="9">
      <t>ジョウ</t>
    </rPh>
    <rPh sb="13" eb="14">
      <t>バン</t>
    </rPh>
    <rPh sb="16" eb="17">
      <t>ゴウ</t>
    </rPh>
    <phoneticPr fontId="8"/>
  </si>
  <si>
    <t>011-205-3810</t>
    <phoneticPr fontId="8"/>
  </si>
  <si>
    <t>サツドラ薬局川沿店</t>
    <rPh sb="4" eb="6">
      <t>ヤッキョク</t>
    </rPh>
    <rPh sb="6" eb="8">
      <t>カワゾエ</t>
    </rPh>
    <rPh sb="8" eb="9">
      <t>テン</t>
    </rPh>
    <phoneticPr fontId="8"/>
  </si>
  <si>
    <t>011-747-5821</t>
    <rPh sb="0" eb="4">
      <t>ジンコウトウセキ</t>
    </rPh>
    <phoneticPr fontId="6"/>
  </si>
  <si>
    <t>佐藤佳世子</t>
    <phoneticPr fontId="3"/>
  </si>
  <si>
    <t>amber.co.ltd.12.6@gmail.com</t>
    <phoneticPr fontId="3"/>
  </si>
  <si>
    <t>松﨑</t>
    <phoneticPr fontId="3"/>
  </si>
  <si>
    <t>sakura_se@snow-hd.com</t>
    <phoneticPr fontId="3"/>
  </si>
  <si>
    <t>murai.yurie@tsugayasu.jp</t>
    <phoneticPr fontId="3"/>
  </si>
  <si>
    <t>本社管理部 村井 宛
0155-22-7355</t>
    <phoneticPr fontId="3"/>
  </si>
  <si>
    <t>iruka.maruyama@amail.plala.or.jp</t>
    <phoneticPr fontId="3"/>
  </si>
  <si>
    <t>むすび訪問看護ステーション</t>
    <rPh sb="3" eb="7">
      <t>ホウモンカンゴ</t>
    </rPh>
    <phoneticPr fontId="3"/>
  </si>
  <si>
    <t>札幌市手稲区前田１０条１０丁目５－３５Ｍコート２０３号</t>
    <rPh sb="0" eb="3">
      <t>サッポロシ</t>
    </rPh>
    <rPh sb="3" eb="6">
      <t>テイネク</t>
    </rPh>
    <rPh sb="6" eb="8">
      <t>マエダ</t>
    </rPh>
    <rPh sb="10" eb="11">
      <t>ジョウ</t>
    </rPh>
    <rPh sb="13" eb="15">
      <t>チョウメ</t>
    </rPh>
    <rPh sb="26" eb="27">
      <t>ゴウ</t>
    </rPh>
    <phoneticPr fontId="3"/>
  </si>
  <si>
    <t>011-590-9066</t>
    <phoneticPr fontId="3"/>
  </si>
  <si>
    <t>札幌市東区北２３条東６丁目４－１６</t>
    <rPh sb="0" eb="3">
      <t>サッポロシ</t>
    </rPh>
    <rPh sb="3" eb="5">
      <t>ヒガシク</t>
    </rPh>
    <rPh sb="5" eb="6">
      <t>キタ</t>
    </rPh>
    <rPh sb="8" eb="9">
      <t>ジョウ</t>
    </rPh>
    <rPh sb="9" eb="10">
      <t>ヒガシ</t>
    </rPh>
    <rPh sb="11" eb="13">
      <t>チョウメ</t>
    </rPh>
    <phoneticPr fontId="0"/>
  </si>
  <si>
    <t>090-6216-1463</t>
    <phoneticPr fontId="3"/>
  </si>
  <si>
    <t>医療法人社団佳生会こだま緩和ケア訪問看護ステーション</t>
    <rPh sb="0" eb="6">
      <t>イリョウホウジンシャダン</t>
    </rPh>
    <rPh sb="6" eb="7">
      <t>ケイ</t>
    </rPh>
    <rPh sb="7" eb="8">
      <t>セイ</t>
    </rPh>
    <rPh sb="8" eb="9">
      <t>カイ</t>
    </rPh>
    <rPh sb="12" eb="14">
      <t>カンワ</t>
    </rPh>
    <rPh sb="16" eb="20">
      <t>ホウモンカンゴ</t>
    </rPh>
    <phoneticPr fontId="3"/>
  </si>
  <si>
    <t>札幌市白石区本通１２丁目南６－５Ｒｉｎ南郷１０６号室</t>
    <rPh sb="0" eb="6">
      <t>サッポロシシロイシク</t>
    </rPh>
    <rPh sb="6" eb="8">
      <t>ホントオリ</t>
    </rPh>
    <rPh sb="10" eb="12">
      <t>チョウメ</t>
    </rPh>
    <rPh sb="12" eb="13">
      <t>ミナミ</t>
    </rPh>
    <rPh sb="19" eb="21">
      <t>ナンゴウ</t>
    </rPh>
    <rPh sb="24" eb="26">
      <t>ゴウシツ</t>
    </rPh>
    <phoneticPr fontId="8"/>
  </si>
  <si>
    <t>イオン薬局札幌手稲駅前店</t>
    <rPh sb="3" eb="5">
      <t>ヤッキョク</t>
    </rPh>
    <rPh sb="5" eb="9">
      <t>サッポロテイネ</t>
    </rPh>
    <rPh sb="9" eb="12">
      <t>エキマエテン</t>
    </rPh>
    <phoneticPr fontId="8"/>
  </si>
  <si>
    <t>札幌市手稲区前田１条１１丁目１－１</t>
    <rPh sb="0" eb="3">
      <t>サッポロシ</t>
    </rPh>
    <rPh sb="3" eb="6">
      <t>テイネク</t>
    </rPh>
    <rPh sb="6" eb="8">
      <t>マエダ</t>
    </rPh>
    <rPh sb="9" eb="10">
      <t>ジョウ</t>
    </rPh>
    <rPh sb="12" eb="14">
      <t>チョウメ</t>
    </rPh>
    <phoneticPr fontId="8"/>
  </si>
  <si>
    <t>011-795-7034</t>
    <phoneticPr fontId="8"/>
  </si>
  <si>
    <t>札幌市西区発寒６条１１丁目７番１８号</t>
  </si>
  <si>
    <t>札幌市北区北６条西４丁目２番６号</t>
    <rPh sb="15" eb="16">
      <t>ゴウ</t>
    </rPh>
    <phoneticPr fontId="8"/>
  </si>
  <si>
    <t>011-758-8000</t>
    <phoneticPr fontId="8"/>
  </si>
  <si>
    <t>みらくる薬局札幌駅西口店</t>
    <rPh sb="4" eb="6">
      <t>やっきょく</t>
    </rPh>
    <rPh sb="6" eb="8">
      <t>さっぽろ</t>
    </rPh>
    <rPh sb="8" eb="9">
      <t>えき</t>
    </rPh>
    <rPh sb="9" eb="11">
      <t>にしぐち</t>
    </rPh>
    <rPh sb="11" eb="12">
      <t>みせ</t>
    </rPh>
    <phoneticPr fontId="20" type="Hiragana"/>
  </si>
  <si>
    <t>札幌市白石区平和通６丁目南３－４</t>
    <rPh sb="0" eb="3">
      <t>サッポロシ</t>
    </rPh>
    <rPh sb="3" eb="6">
      <t>シロイシク</t>
    </rPh>
    <rPh sb="6" eb="9">
      <t>ヘイワドオリ</t>
    </rPh>
    <rPh sb="10" eb="12">
      <t>チョウメ</t>
    </rPh>
    <rPh sb="12" eb="13">
      <t>ミナミ</t>
    </rPh>
    <phoneticPr fontId="8"/>
  </si>
  <si>
    <t>011-862-2850</t>
    <phoneticPr fontId="8"/>
  </si>
  <si>
    <t>医療法人社団幸嶺会訪問看護ステーション南大橋</t>
    <rPh sb="0" eb="6">
      <t>イリョウホウジンシャダン</t>
    </rPh>
    <rPh sb="6" eb="7">
      <t>シアワ</t>
    </rPh>
    <rPh sb="7" eb="8">
      <t>ミネ</t>
    </rPh>
    <rPh sb="8" eb="9">
      <t>カイ</t>
    </rPh>
    <rPh sb="9" eb="13">
      <t>ホウモンカンゴ</t>
    </rPh>
    <rPh sb="19" eb="22">
      <t>ミナミオオハシ</t>
    </rPh>
    <phoneticPr fontId="15"/>
  </si>
  <si>
    <t>札幌市豊平区豊平４条３丁目３－２号さんぱちビルⅡ７０３</t>
    <rPh sb="0" eb="6">
      <t>サッポロシトヨヒラク</t>
    </rPh>
    <rPh sb="6" eb="8">
      <t>トヨヒラ</t>
    </rPh>
    <rPh sb="9" eb="10">
      <t>ジョウ</t>
    </rPh>
    <rPh sb="11" eb="13">
      <t>チョウメ</t>
    </rPh>
    <rPh sb="16" eb="17">
      <t>ゴウ</t>
    </rPh>
    <phoneticPr fontId="15"/>
  </si>
  <si>
    <t>011-795-7738</t>
  </si>
  <si>
    <t>訪問看護事業所　織</t>
    <rPh sb="0" eb="7">
      <t>ホウモンカンゴジギョウショ</t>
    </rPh>
    <rPh sb="8" eb="9">
      <t>オリ</t>
    </rPh>
    <phoneticPr fontId="8"/>
  </si>
  <si>
    <t>医療法人社団尽力　発寒ホリデー内科クリニック</t>
    <rPh sb="0" eb="4">
      <t>イリョウホウジン</t>
    </rPh>
    <rPh sb="4" eb="6">
      <t>シャダン</t>
    </rPh>
    <rPh sb="6" eb="8">
      <t>ジンリョク</t>
    </rPh>
    <rPh sb="9" eb="11">
      <t>ハッサム</t>
    </rPh>
    <rPh sb="15" eb="17">
      <t>ナイカ</t>
    </rPh>
    <phoneticPr fontId="3"/>
  </si>
  <si>
    <t>ツルハＮ６薬局</t>
    <rPh sb="5" eb="7">
      <t>ヤッキョク</t>
    </rPh>
    <phoneticPr fontId="8"/>
  </si>
  <si>
    <t>札幌市東区北６条東３丁目１番地１カレス記念病院ダ・ヴィンチモール２階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8"/>
  </si>
  <si>
    <t>011-214-0524</t>
    <phoneticPr fontId="8"/>
  </si>
  <si>
    <t>札幌市東区北６条東３丁目１番地１カレス記念病院ダ・ヴィンチモール１階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2"/>
  </si>
  <si>
    <t>011-788-9633</t>
  </si>
  <si>
    <t>011-641-2084</t>
  </si>
  <si>
    <t>サークル薬局琴似店</t>
    <rPh sb="4" eb="6">
      <t>やっきょく</t>
    </rPh>
    <rPh sb="6" eb="9">
      <t>ことにてん</t>
    </rPh>
    <phoneticPr fontId="8" type="Hiragana"/>
  </si>
  <si>
    <t>ケイマーク薬局</t>
    <rPh sb="5" eb="7">
      <t>ヤッキョク</t>
    </rPh>
    <phoneticPr fontId="3"/>
  </si>
  <si>
    <t>札幌市西区西野１条７丁目７－１</t>
    <phoneticPr fontId="3"/>
  </si>
  <si>
    <t>011-676-3449</t>
    <phoneticPr fontId="3"/>
  </si>
  <si>
    <t>訪問看護ステーションゆきうさぎ</t>
    <rPh sb="0" eb="4">
      <t>ホウモンカンゴ</t>
    </rPh>
    <phoneticPr fontId="3"/>
  </si>
  <si>
    <t>札幌市豊平区豊平４条７丁目４－９レオンⅡ１０２</t>
    <rPh sb="0" eb="6">
      <t>サッポロシトヨヒラク</t>
    </rPh>
    <rPh sb="6" eb="8">
      <t>トヨヒラ</t>
    </rPh>
    <rPh sb="9" eb="10">
      <t>ジョウ</t>
    </rPh>
    <rPh sb="11" eb="13">
      <t>チョウメ</t>
    </rPh>
    <phoneticPr fontId="3"/>
  </si>
  <si>
    <t>090-7513-8516</t>
    <phoneticPr fontId="3"/>
  </si>
  <si>
    <t>調剤薬局ツルハドラッグ北６条店</t>
    <rPh sb="0" eb="4">
      <t>チョウザイヤッキョク</t>
    </rPh>
    <rPh sb="11" eb="12">
      <t>キタ</t>
    </rPh>
    <rPh sb="13" eb="15">
      <t>ジョウテン</t>
    </rPh>
    <phoneticPr fontId="2"/>
  </si>
  <si>
    <t>利</t>
    <rPh sb="0" eb="1">
      <t>リ</t>
    </rPh>
    <phoneticPr fontId="3"/>
  </si>
  <si>
    <t>訪問看護カスミソウ</t>
    <rPh sb="0" eb="4">
      <t>ホウモンカンゴ</t>
    </rPh>
    <phoneticPr fontId="3"/>
  </si>
  <si>
    <t>訪問看護ステーションスピリアート</t>
    <rPh sb="0" eb="4">
      <t>ホウモンカンゴ</t>
    </rPh>
    <phoneticPr fontId="8"/>
  </si>
  <si>
    <t>札幌市豊平区平岸８条１２丁目3-70-211</t>
    <rPh sb="0" eb="3">
      <t>サッポロシ</t>
    </rPh>
    <rPh sb="3" eb="6">
      <t>トヨヒラク</t>
    </rPh>
    <rPh sb="6" eb="8">
      <t>ヒラギシ</t>
    </rPh>
    <rPh sb="9" eb="10">
      <t>ジョウ</t>
    </rPh>
    <rPh sb="12" eb="14">
      <t>チョウメ</t>
    </rPh>
    <phoneticPr fontId="8"/>
  </si>
  <si>
    <t>080-4501-3886</t>
    <phoneticPr fontId="8"/>
  </si>
  <si>
    <t>オーロラコクミン薬局</t>
  </si>
  <si>
    <t>なごみ薬局</t>
    <rPh sb="3" eb="5">
      <t>ヤッキョク</t>
    </rPh>
    <phoneticPr fontId="8"/>
  </si>
  <si>
    <t>札幌市手稲区星置２条４丁目７番５０号</t>
    <rPh sb="14" eb="15">
      <t>バン</t>
    </rPh>
    <rPh sb="17" eb="18">
      <t>ゴウ</t>
    </rPh>
    <phoneticPr fontId="8"/>
  </si>
  <si>
    <t>011-694-1500</t>
    <phoneticPr fontId="8"/>
  </si>
  <si>
    <t>アイン薬局苗穂駅前店</t>
    <rPh sb="3" eb="5">
      <t>ヤッキョク</t>
    </rPh>
    <rPh sb="5" eb="8">
      <t>ナエボエキ</t>
    </rPh>
    <rPh sb="8" eb="10">
      <t>マエテン</t>
    </rPh>
    <phoneticPr fontId="3"/>
  </si>
  <si>
    <t>205-3041</t>
    <phoneticPr fontId="3"/>
  </si>
  <si>
    <t>札幌市中央区北３条東１０丁目１２１苗穂ヒラクスWEST３F</t>
    <rPh sb="0" eb="3">
      <t>サッポロシ</t>
    </rPh>
    <rPh sb="3" eb="6">
      <t>チュウオウク</t>
    </rPh>
    <rPh sb="6" eb="7">
      <t>キタ</t>
    </rPh>
    <rPh sb="8" eb="9">
      <t>ジョウ</t>
    </rPh>
    <rPh sb="9" eb="10">
      <t>ヒガシ</t>
    </rPh>
    <rPh sb="12" eb="14">
      <t>チョウメ</t>
    </rPh>
    <rPh sb="17" eb="19">
      <t>ナエボ</t>
    </rPh>
    <phoneticPr fontId="3"/>
  </si>
  <si>
    <t>札幌市豊平区美園４条６丁目１－２５ビューハイム４６　７０３号室</t>
    <rPh sb="0" eb="3">
      <t>サッポロシ</t>
    </rPh>
    <rPh sb="3" eb="6">
      <t>トヨヒラク</t>
    </rPh>
    <rPh sb="6" eb="8">
      <t>ミソノ</t>
    </rPh>
    <rPh sb="9" eb="10">
      <t>ジョウ</t>
    </rPh>
    <rPh sb="11" eb="13">
      <t>チョウメ</t>
    </rPh>
    <rPh sb="29" eb="31">
      <t>ゴウシツ</t>
    </rPh>
    <phoneticPr fontId="3"/>
  </si>
  <si>
    <t>011-374-5412</t>
    <phoneticPr fontId="3"/>
  </si>
  <si>
    <t>ナーシングケアＭＵＫＵ</t>
    <phoneticPr fontId="8"/>
  </si>
  <si>
    <t>札幌市清田区平岡４条７丁目３－２１</t>
    <rPh sb="0" eb="3">
      <t>サッポロシ</t>
    </rPh>
    <rPh sb="3" eb="6">
      <t>キヨタク</t>
    </rPh>
    <rPh sb="6" eb="8">
      <t>ヒラオカ</t>
    </rPh>
    <rPh sb="9" eb="10">
      <t>ジョウ</t>
    </rPh>
    <rPh sb="11" eb="13">
      <t>チョウメ</t>
    </rPh>
    <phoneticPr fontId="8"/>
  </si>
  <si>
    <t>011-398-4063</t>
    <phoneticPr fontId="8"/>
  </si>
  <si>
    <t>011-782-9111</t>
    <rPh sb="0" eb="4">
      <t>ジンコウトウセキ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</si>
</sst>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411]ge\.m\.d;@"/>
    <numFmt numFmtId="178" formatCode="[$-411]ggge&quot;年&quot;m&quot;月&quot;d&quot;日&quot;;@"/>
    <numFmt numFmtId="182" formatCode="[$]ggge&quot;年&quot;m&quot;月&quot;d&quot;日&quot;;@" x16r2:formatCode16="[$-ja-JP-x-gannen]ggge&quot;年&quot;m&quot;月&quot;d&quot;日&quot;;@"/>
    <numFmt numFmtId="183" formatCode="[$]ggge&quot;年&quot;m&quot;月&quot;d&quot;日&quot;;@"/>
  </numFmts>
  <fonts count="28" x14ac:knownFonts="1">
    <font>
      <sz val="11"/>
      <color theme="1"/>
      <name val="ＭＳ Ｐゴシック"/>
      <family val="2"/>
      <charset val="128"/>
      <scheme val="minor"/>
    </font>
    <font>
      <sz val="10"/>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8"/>
      <name val="ＭＳ 明朝"/>
      <family val="1"/>
      <charset val="128"/>
    </font>
    <font>
      <sz val="6"/>
      <name val="ＭＳ Ｐ明朝"/>
      <family val="1"/>
      <charset val="128"/>
    </font>
    <font>
      <u/>
      <sz val="10"/>
      <color indexed="36"/>
      <name val="ＭＳ 明朝"/>
      <family val="1"/>
      <charset val="128"/>
    </font>
    <font>
      <sz val="6"/>
      <name val="ＭＳ Ｐゴシック"/>
      <family val="3"/>
      <charset val="128"/>
    </font>
    <font>
      <sz val="11"/>
      <color theme="1"/>
      <name val="ＭＳ Ｐゴシック"/>
      <family val="2"/>
      <charset val="128"/>
      <scheme val="minor"/>
    </font>
    <font>
      <b/>
      <sz val="9"/>
      <color indexed="81"/>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u/>
      <sz val="11"/>
      <color theme="10"/>
      <name val="ＭＳ Ｐゴシック"/>
      <family val="2"/>
      <charset val="128"/>
      <scheme val="minor"/>
    </font>
    <font>
      <sz val="11"/>
      <color indexed="8"/>
      <name val="ＭＳ 明朝"/>
      <family val="1"/>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1"/>
      <color theme="1"/>
      <name val="ＭＳ Ｐゴシック"/>
      <family val="3"/>
      <charset val="128"/>
      <scheme val="minor"/>
    </font>
    <font>
      <sz val="12"/>
      <name val="ＭＳ Ｐゴシック"/>
      <family val="3"/>
      <charset val="128"/>
    </font>
    <font>
      <b/>
      <sz val="11"/>
      <color theme="1"/>
      <name val="ＭＳ ゴシック"/>
      <family val="3"/>
      <charset val="128"/>
    </font>
    <font>
      <sz val="10.5"/>
      <color theme="1"/>
      <name val="游ゴシック"/>
      <family val="3"/>
      <charset val="128"/>
    </font>
    <font>
      <u/>
      <sz val="11"/>
      <color theme="1"/>
      <name val="ＭＳ Ｐゴシック"/>
      <family val="2"/>
      <charset val="128"/>
      <scheme val="minor"/>
    </font>
    <font>
      <sz val="12"/>
      <color theme="1"/>
      <name val="ＭＳ 明朝"/>
      <family val="1"/>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center"/>
    </xf>
  </cellStyleXfs>
  <cellXfs count="148">
    <xf numFmtId="0" fontId="0" fillId="0" borderId="0" xfId="0">
      <alignmen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vertical="center" wrapText="1"/>
    </xf>
    <xf numFmtId="57" fontId="16" fillId="0" borderId="1" xfId="1" applyNumberFormat="1" applyFont="1" applyFill="1" applyBorder="1" applyAlignment="1">
      <alignment horizontal="center" vertical="center" wrapText="1"/>
    </xf>
    <xf numFmtId="0" fontId="16" fillId="0" borderId="1" xfId="1" applyFont="1" applyBorder="1" applyAlignment="1">
      <alignment horizontal="left" vertical="center" wrapText="1"/>
    </xf>
    <xf numFmtId="177" fontId="16" fillId="0" borderId="0" xfId="1" applyNumberFormat="1" applyFont="1" applyFill="1" applyBorder="1" applyAlignment="1">
      <alignment vertical="center" wrapText="1"/>
    </xf>
    <xf numFmtId="57" fontId="16" fillId="0" borderId="0" xfId="1" applyNumberFormat="1" applyFont="1" applyFill="1" applyBorder="1" applyAlignment="1">
      <alignment horizontal="center" vertical="center" wrapText="1"/>
    </xf>
    <xf numFmtId="0" fontId="16" fillId="0" borderId="0" xfId="1" applyFont="1" applyFill="1" applyBorder="1" applyAlignment="1">
      <alignment horizontal="center" vertical="center" wrapText="1"/>
    </xf>
    <xf numFmtId="178" fontId="16" fillId="0" borderId="0" xfId="1" applyNumberFormat="1" applyFont="1" applyFill="1" applyBorder="1" applyAlignment="1">
      <alignment horizontal="right" vertical="center" wrapText="1"/>
    </xf>
    <xf numFmtId="0" fontId="16" fillId="0" borderId="0" xfId="1" applyFont="1" applyFill="1" applyBorder="1" applyAlignment="1">
      <alignment vertical="center" wrapText="1"/>
    </xf>
    <xf numFmtId="0" fontId="16" fillId="0" borderId="1" xfId="1" applyFont="1" applyBorder="1" applyAlignment="1">
      <alignment horizontal="center" vertical="center" wrapText="1"/>
    </xf>
    <xf numFmtId="177" fontId="16" fillId="0" borderId="1" xfId="1" applyNumberFormat="1" applyFont="1" applyBorder="1" applyAlignment="1">
      <alignment horizontal="center" vertical="center" wrapText="1"/>
    </xf>
    <xf numFmtId="57" fontId="16" fillId="0" borderId="1" xfId="0" applyNumberFormat="1" applyFont="1" applyFill="1" applyBorder="1" applyAlignment="1">
      <alignment horizontal="center" vertical="center" wrapText="1"/>
    </xf>
    <xf numFmtId="177" fontId="16" fillId="0" borderId="1" xfId="1" applyNumberFormat="1" applyFont="1" applyFill="1" applyBorder="1" applyAlignment="1">
      <alignment vertical="center" wrapText="1"/>
    </xf>
    <xf numFmtId="177" fontId="16" fillId="0" borderId="1" xfId="1"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1" xfId="0" applyFont="1" applyFill="1" applyBorder="1" applyAlignment="1">
      <alignment vertical="center" wrapText="1"/>
    </xf>
    <xf numFmtId="178" fontId="16" fillId="0" borderId="0" xfId="1" applyNumberFormat="1" applyFont="1" applyFill="1" applyBorder="1" applyAlignment="1">
      <alignment vertical="center" wrapText="1"/>
    </xf>
    <xf numFmtId="0" fontId="16" fillId="2" borderId="1" xfId="1" applyFont="1" applyFill="1" applyBorder="1" applyAlignment="1">
      <alignment horizontal="center" vertical="center" wrapText="1"/>
    </xf>
    <xf numFmtId="178" fontId="17" fillId="0" borderId="1" xfId="1" applyNumberFormat="1" applyFont="1" applyFill="1" applyBorder="1" applyAlignment="1">
      <alignment vertical="center" wrapText="1"/>
    </xf>
    <xf numFmtId="178" fontId="17" fillId="0" borderId="1" xfId="2" applyNumberFormat="1" applyFont="1" applyFill="1" applyBorder="1" applyAlignment="1" applyProtection="1">
      <alignment vertical="center" wrapText="1"/>
    </xf>
    <xf numFmtId="57" fontId="16" fillId="0" borderId="1" xfId="1" applyNumberFormat="1" applyFont="1" applyBorder="1" applyAlignment="1">
      <alignment horizontal="center" vertical="center" wrapText="1"/>
    </xf>
    <xf numFmtId="57"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178" fontId="16" fillId="0" borderId="0" xfId="0" applyNumberFormat="1" applyFont="1" applyFill="1" applyBorder="1" applyAlignment="1">
      <alignment horizontal="right" vertical="center" wrapText="1"/>
    </xf>
    <xf numFmtId="0" fontId="16" fillId="0" borderId="0" xfId="0" applyFont="1" applyFill="1" applyAlignment="1">
      <alignment vertical="center" wrapText="1"/>
    </xf>
    <xf numFmtId="0" fontId="16" fillId="0" borderId="1" xfId="0" applyFont="1" applyBorder="1" applyAlignment="1">
      <alignment vertical="center" wrapText="1"/>
    </xf>
    <xf numFmtId="0" fontId="0" fillId="0" borderId="1" xfId="0" applyFont="1" applyBorder="1" applyAlignment="1">
      <alignment vertical="center" wrapText="1"/>
    </xf>
    <xf numFmtId="0" fontId="16" fillId="0" borderId="1" xfId="0" applyFont="1" applyBorder="1" applyAlignment="1">
      <alignment horizontal="center" vertical="center" wrapText="1"/>
    </xf>
    <xf numFmtId="178" fontId="16" fillId="0" borderId="0" xfId="0" applyNumberFormat="1" applyFont="1" applyFill="1" applyAlignment="1">
      <alignment vertical="center" wrapText="1"/>
    </xf>
    <xf numFmtId="0" fontId="16" fillId="0" borderId="1" xfId="1" applyFont="1" applyBorder="1" applyAlignment="1">
      <alignment vertical="center" wrapText="1"/>
    </xf>
    <xf numFmtId="0" fontId="16" fillId="0" borderId="0" xfId="0" applyFont="1" applyFill="1" applyBorder="1" applyAlignment="1">
      <alignment vertical="center" wrapText="1"/>
    </xf>
    <xf numFmtId="0" fontId="16" fillId="0" borderId="0" xfId="1" applyFont="1" applyBorder="1" applyAlignment="1">
      <alignment vertical="center" wrapText="1"/>
    </xf>
    <xf numFmtId="0" fontId="16" fillId="0" borderId="1" xfId="0" applyFont="1" applyFill="1" applyBorder="1" applyAlignment="1">
      <alignment horizontal="left" vertical="center" wrapText="1" shrinkToFit="1"/>
    </xf>
    <xf numFmtId="57" fontId="16" fillId="0" borderId="0" xfId="0" applyNumberFormat="1" applyFont="1" applyFill="1" applyBorder="1" applyAlignment="1">
      <alignment vertical="center" wrapText="1"/>
    </xf>
    <xf numFmtId="57" fontId="16" fillId="0" borderId="0" xfId="1" applyNumberFormat="1" applyFont="1" applyBorder="1" applyAlignment="1">
      <alignment horizontal="left" vertical="center" wrapText="1"/>
    </xf>
    <xf numFmtId="178" fontId="16" fillId="0" borderId="0" xfId="1" applyNumberFormat="1" applyFont="1" applyBorder="1" applyAlignment="1">
      <alignment vertical="center" wrapText="1"/>
    </xf>
    <xf numFmtId="178" fontId="16" fillId="0" borderId="0" xfId="1" applyNumberFormat="1" applyFont="1" applyBorder="1" applyAlignment="1">
      <alignment horizontal="right" vertical="center" wrapText="1"/>
    </xf>
    <xf numFmtId="177" fontId="16" fillId="0" borderId="1" xfId="0" applyNumberFormat="1" applyFont="1" applyFill="1" applyBorder="1" applyAlignment="1">
      <alignment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177" fontId="16" fillId="0" borderId="1" xfId="0" applyNumberFormat="1" applyFont="1" applyBorder="1" applyAlignment="1">
      <alignment horizontal="center" vertical="center" wrapText="1"/>
    </xf>
    <xf numFmtId="178" fontId="16" fillId="0" borderId="0" xfId="0" applyNumberFormat="1" applyFont="1" applyAlignment="1">
      <alignment vertical="center" wrapText="1"/>
    </xf>
    <xf numFmtId="57" fontId="16" fillId="0" borderId="1" xfId="0" applyNumberFormat="1" applyFont="1" applyBorder="1" applyAlignment="1">
      <alignment horizontal="center" vertical="center" wrapText="1"/>
    </xf>
    <xf numFmtId="0" fontId="0" fillId="0" borderId="0" xfId="0" applyFont="1" applyBorder="1">
      <alignment vertical="center"/>
    </xf>
    <xf numFmtId="178" fontId="17" fillId="0" borderId="0" xfId="1" applyNumberFormat="1" applyFont="1" applyFill="1" applyBorder="1" applyAlignment="1">
      <alignment vertical="center" wrapText="1"/>
    </xf>
    <xf numFmtId="57" fontId="16" fillId="0" borderId="1" xfId="1" applyNumberFormat="1" applyFont="1" applyBorder="1" applyAlignment="1">
      <alignment vertical="center" wrapText="1"/>
    </xf>
    <xf numFmtId="0" fontId="0" fillId="0" borderId="0" xfId="0" applyFont="1" applyFill="1" applyBorder="1">
      <alignment vertical="center"/>
    </xf>
    <xf numFmtId="0" fontId="16" fillId="0" borderId="3" xfId="1" applyFont="1" applyBorder="1" applyAlignment="1">
      <alignment vertical="center" wrapText="1"/>
    </xf>
    <xf numFmtId="0" fontId="16" fillId="0" borderId="1" xfId="0" applyFont="1" applyBorder="1" applyAlignment="1">
      <alignment vertical="top" wrapText="1"/>
    </xf>
    <xf numFmtId="0" fontId="17" fillId="0" borderId="1" xfId="0" applyFont="1" applyBorder="1" applyAlignment="1">
      <alignment vertical="center" wrapText="1"/>
    </xf>
    <xf numFmtId="177" fontId="16" fillId="0" borderId="1" xfId="1" applyNumberFormat="1" applyFont="1" applyBorder="1" applyAlignment="1">
      <alignment vertical="center" wrapText="1"/>
    </xf>
    <xf numFmtId="178" fontId="17" fillId="0" borderId="1" xfId="1" applyNumberFormat="1" applyFont="1" applyBorder="1" applyAlignment="1">
      <alignment vertical="center" wrapText="1"/>
    </xf>
    <xf numFmtId="182" fontId="16" fillId="0" borderId="0" xfId="0" applyNumberFormat="1" applyFont="1" applyFill="1" applyBorder="1" applyAlignment="1">
      <alignment horizontal="right" vertical="center" wrapText="1"/>
    </xf>
    <xf numFmtId="178" fontId="0" fillId="0" borderId="0" xfId="0" applyNumberFormat="1" applyFont="1" applyAlignment="1">
      <alignment horizontal="right" vertical="center" wrapText="1"/>
    </xf>
    <xf numFmtId="177" fontId="16" fillId="2" borderId="1" xfId="1" applyNumberFormat="1" applyFont="1" applyFill="1" applyBorder="1" applyAlignment="1">
      <alignment horizontal="center" vertical="center" wrapText="1"/>
    </xf>
    <xf numFmtId="178" fontId="16" fillId="0" borderId="1" xfId="1" applyNumberFormat="1" applyFont="1" applyFill="1" applyBorder="1" applyAlignment="1">
      <alignment horizontal="center" vertical="center" wrapText="1"/>
    </xf>
    <xf numFmtId="178" fontId="16" fillId="0" borderId="0" xfId="1"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177" fontId="21" fillId="4" borderId="1" xfId="0" applyNumberFormat="1" applyFont="1" applyFill="1" applyBorder="1" applyAlignment="1">
      <alignment horizontal="center" vertical="center" wrapText="1"/>
    </xf>
    <xf numFmtId="57" fontId="17" fillId="0" borderId="1" xfId="1" applyNumberFormat="1" applyFont="1" applyBorder="1" applyAlignment="1">
      <alignment horizontal="center" vertical="center" wrapText="1"/>
    </xf>
    <xf numFmtId="0" fontId="16" fillId="0" borderId="3" xfId="1" applyFont="1" applyFill="1" applyBorder="1" applyAlignment="1">
      <alignment vertical="center" wrapText="1"/>
    </xf>
    <xf numFmtId="0" fontId="18" fillId="0" borderId="0" xfId="0" applyFont="1" applyFill="1" applyAlignment="1">
      <alignment vertical="center" wrapText="1"/>
    </xf>
    <xf numFmtId="178" fontId="17" fillId="0" borderId="1" xfId="2" applyNumberFormat="1" applyFont="1" applyFill="1" applyBorder="1" applyAlignment="1">
      <alignment vertical="center" wrapText="1"/>
    </xf>
    <xf numFmtId="0" fontId="16" fillId="0" borderId="0" xfId="1" applyFont="1" applyFill="1" applyBorder="1" applyAlignment="1">
      <alignment horizontal="left" vertical="center"/>
    </xf>
    <xf numFmtId="178" fontId="17" fillId="0" borderId="1" xfId="0" applyNumberFormat="1" applyFont="1" applyFill="1" applyBorder="1" applyAlignment="1" applyProtection="1">
      <alignment vertical="center" wrapText="1"/>
    </xf>
    <xf numFmtId="178" fontId="18" fillId="0" borderId="0" xfId="1" applyNumberFormat="1" applyFont="1" applyFill="1" applyBorder="1" applyAlignment="1">
      <alignment horizontal="right" vertical="center" wrapText="1"/>
    </xf>
    <xf numFmtId="0" fontId="18" fillId="0" borderId="0" xfId="1" applyFont="1" applyFill="1" applyBorder="1" applyAlignment="1">
      <alignment vertical="center" wrapText="1"/>
    </xf>
    <xf numFmtId="0" fontId="9" fillId="0" borderId="1" xfId="0" applyFont="1" applyBorder="1">
      <alignment vertical="center"/>
    </xf>
    <xf numFmtId="0" fontId="17" fillId="0" borderId="1" xfId="2" applyFont="1" applyBorder="1">
      <alignment vertical="center"/>
    </xf>
    <xf numFmtId="0" fontId="22" fillId="0" borderId="1" xfId="0" applyFont="1" applyBorder="1">
      <alignment vertical="center"/>
    </xf>
    <xf numFmtId="0" fontId="16" fillId="0" borderId="1" xfId="1" applyFont="1" applyFill="1" applyBorder="1" applyAlignment="1">
      <alignment horizontal="left" vertical="center" wrapText="1" shrinkToFit="1"/>
    </xf>
    <xf numFmtId="178" fontId="17" fillId="0" borderId="1" xfId="1" applyNumberFormat="1" applyFont="1" applyFill="1" applyBorder="1" applyAlignment="1">
      <alignment vertical="top" wrapText="1"/>
    </xf>
    <xf numFmtId="0" fontId="16" fillId="0" borderId="1" xfId="1" applyFont="1" applyFill="1" applyBorder="1" applyAlignment="1">
      <alignment vertical="top" wrapText="1"/>
    </xf>
    <xf numFmtId="178" fontId="21" fillId="0" borderId="1" xfId="1" applyNumberFormat="1" applyFont="1" applyFill="1" applyBorder="1" applyAlignment="1">
      <alignment vertical="center" wrapText="1"/>
    </xf>
    <xf numFmtId="0" fontId="18" fillId="0" borderId="1" xfId="1" applyFont="1" applyFill="1" applyBorder="1" applyAlignment="1">
      <alignment vertical="center" wrapText="1"/>
    </xf>
    <xf numFmtId="177" fontId="18" fillId="0" borderId="1" xfId="1" applyNumberFormat="1" applyFont="1" applyFill="1" applyBorder="1" applyAlignment="1">
      <alignment vertical="center" wrapText="1"/>
    </xf>
    <xf numFmtId="178" fontId="16" fillId="0" borderId="0" xfId="0" applyNumberFormat="1" applyFont="1" applyFill="1" applyAlignment="1">
      <alignment horizontal="right" vertical="center" wrapText="1"/>
    </xf>
    <xf numFmtId="0" fontId="16" fillId="3" borderId="1" xfId="1" applyFont="1" applyFill="1" applyBorder="1" applyAlignment="1">
      <alignment horizontal="center" vertical="center" wrapText="1"/>
    </xf>
    <xf numFmtId="0" fontId="17" fillId="0" borderId="1" xfId="2" applyFont="1" applyBorder="1" applyAlignment="1" applyProtection="1">
      <alignment vertical="center" wrapText="1"/>
    </xf>
    <xf numFmtId="178" fontId="16" fillId="0" borderId="0" xfId="1" applyNumberFormat="1" applyFont="1" applyFill="1" applyAlignment="1">
      <alignment horizontal="right" vertical="center" wrapText="1"/>
    </xf>
    <xf numFmtId="0" fontId="16" fillId="3" borderId="0" xfId="1" applyFont="1" applyFill="1" applyBorder="1" applyAlignment="1">
      <alignment vertical="center" wrapText="1"/>
    </xf>
    <xf numFmtId="0" fontId="9" fillId="0" borderId="1" xfId="0" applyFont="1" applyFill="1" applyBorder="1">
      <alignment vertical="center"/>
    </xf>
    <xf numFmtId="0" fontId="16" fillId="3" borderId="1" xfId="1" applyFont="1" applyFill="1" applyBorder="1" applyAlignment="1">
      <alignment horizontal="left" vertical="center" wrapText="1"/>
    </xf>
    <xf numFmtId="57" fontId="16" fillId="3" borderId="1" xfId="1" applyNumberFormat="1" applyFont="1" applyFill="1" applyBorder="1" applyAlignment="1">
      <alignment horizontal="center" vertical="center" wrapText="1"/>
    </xf>
    <xf numFmtId="178" fontId="16" fillId="0" borderId="0" xfId="1" applyNumberFormat="1" applyFont="1" applyAlignment="1">
      <alignment horizontal="right" vertical="center" wrapText="1"/>
    </xf>
    <xf numFmtId="0" fontId="17" fillId="0" borderId="1" xfId="1" applyFont="1" applyFill="1" applyBorder="1" applyAlignment="1">
      <alignment vertical="center" wrapText="1"/>
    </xf>
    <xf numFmtId="178" fontId="16" fillId="0" borderId="0" xfId="0" applyNumberFormat="1" applyFont="1" applyAlignment="1">
      <alignment horizontal="right" vertical="center" wrapText="1"/>
    </xf>
    <xf numFmtId="0" fontId="16" fillId="0" borderId="0" xfId="1" applyFont="1" applyBorder="1" applyAlignment="1">
      <alignment horizontal="center" vertical="center" wrapText="1"/>
    </xf>
    <xf numFmtId="0" fontId="16" fillId="0" borderId="0" xfId="1" applyFont="1" applyBorder="1" applyAlignment="1">
      <alignment horizontal="left" vertical="center" wrapText="1"/>
    </xf>
    <xf numFmtId="177" fontId="16" fillId="0" borderId="0" xfId="1" applyNumberFormat="1" applyFont="1" applyBorder="1" applyAlignment="1">
      <alignment horizontal="center" vertical="center" wrapText="1"/>
    </xf>
    <xf numFmtId="178" fontId="17" fillId="0" borderId="0" xfId="1" applyNumberFormat="1" applyFont="1" applyBorder="1" applyAlignment="1">
      <alignment vertical="center" wrapText="1"/>
    </xf>
    <xf numFmtId="0" fontId="16" fillId="0" borderId="0" xfId="0" applyFont="1" applyAlignment="1">
      <alignment horizontal="center" vertical="center" wrapText="1"/>
    </xf>
    <xf numFmtId="0" fontId="16" fillId="2" borderId="1" xfId="0" applyFont="1" applyFill="1" applyBorder="1" applyAlignment="1">
      <alignment horizontal="center" vertical="center" wrapText="1"/>
    </xf>
    <xf numFmtId="177" fontId="16" fillId="2" borderId="1" xfId="0" applyNumberFormat="1" applyFont="1" applyFill="1" applyBorder="1" applyAlignment="1">
      <alignment horizontal="center" vertical="center" wrapText="1"/>
    </xf>
    <xf numFmtId="182" fontId="16" fillId="0" borderId="0" xfId="0" applyNumberFormat="1" applyFont="1" applyFill="1" applyBorder="1" applyAlignment="1">
      <alignment horizontal="center" vertical="center" wrapText="1"/>
    </xf>
    <xf numFmtId="177" fontId="16" fillId="0" borderId="1" xfId="0" applyNumberFormat="1" applyFont="1" applyBorder="1" applyAlignment="1">
      <alignment vertical="center" wrapText="1"/>
    </xf>
    <xf numFmtId="0" fontId="17" fillId="0" borderId="1" xfId="0" applyFont="1" applyBorder="1">
      <alignment vertical="center"/>
    </xf>
    <xf numFmtId="56" fontId="16" fillId="0" borderId="1" xfId="1" applyNumberFormat="1" applyFont="1" applyFill="1" applyBorder="1" applyAlignment="1">
      <alignment vertical="center" wrapText="1"/>
    </xf>
    <xf numFmtId="0" fontId="23" fillId="0" borderId="1" xfId="2" applyFont="1" applyBorder="1">
      <alignment vertical="center"/>
    </xf>
    <xf numFmtId="182" fontId="16" fillId="0" borderId="0" xfId="0" applyNumberFormat="1" applyFont="1" applyFill="1" applyAlignment="1">
      <alignment horizontal="right" vertical="center" wrapText="1"/>
    </xf>
    <xf numFmtId="0" fontId="17" fillId="0" borderId="1" xfId="0" applyFont="1" applyFill="1" applyBorder="1" applyAlignment="1">
      <alignment vertical="center" wrapText="1"/>
    </xf>
    <xf numFmtId="0" fontId="17" fillId="0" borderId="1" xfId="2" applyFont="1" applyFill="1" applyBorder="1" applyAlignment="1" applyProtection="1">
      <alignment vertical="center" wrapText="1"/>
    </xf>
    <xf numFmtId="0" fontId="0" fillId="0" borderId="1" xfId="0" applyFont="1" applyBorder="1">
      <alignment vertical="center"/>
    </xf>
    <xf numFmtId="182" fontId="16" fillId="0" borderId="0" xfId="0" applyNumberFormat="1" applyFont="1" applyFill="1" applyAlignment="1">
      <alignment vertical="center" wrapText="1"/>
    </xf>
    <xf numFmtId="182" fontId="16" fillId="0" borderId="0" xfId="0" applyNumberFormat="1" applyFont="1" applyAlignment="1">
      <alignment horizontal="right" vertical="center" wrapText="1"/>
    </xf>
    <xf numFmtId="178" fontId="17" fillId="0" borderId="1" xfId="2" applyNumberFormat="1" applyFont="1" applyBorder="1" applyAlignment="1">
      <alignment vertical="center" wrapText="1"/>
    </xf>
    <xf numFmtId="177" fontId="16" fillId="0" borderId="0" xfId="0" applyNumberFormat="1" applyFont="1" applyFill="1" applyBorder="1" applyAlignment="1">
      <alignment horizontal="center" vertical="center" wrapText="1"/>
    </xf>
    <xf numFmtId="0" fontId="24" fillId="0" borderId="1" xfId="0" applyFont="1" applyBorder="1">
      <alignment vertical="center"/>
    </xf>
    <xf numFmtId="182" fontId="16" fillId="0" borderId="2" xfId="0" applyNumberFormat="1" applyFont="1" applyFill="1" applyBorder="1" applyAlignment="1">
      <alignment horizontal="right" vertical="center" wrapText="1"/>
    </xf>
    <xf numFmtId="182" fontId="16" fillId="0" borderId="0" xfId="0" applyNumberFormat="1" applyFont="1" applyFill="1" applyBorder="1" applyAlignment="1">
      <alignment vertical="center" wrapText="1"/>
    </xf>
    <xf numFmtId="0" fontId="16" fillId="0" borderId="0" xfId="0" applyNumberFormat="1" applyFont="1" applyFill="1" applyBorder="1" applyAlignment="1">
      <alignment horizontal="center" vertical="center" wrapText="1"/>
    </xf>
    <xf numFmtId="182" fontId="16" fillId="0" borderId="0" xfId="1" applyNumberFormat="1" applyFont="1" applyBorder="1" applyAlignment="1">
      <alignment vertical="center" wrapText="1"/>
    </xf>
    <xf numFmtId="182" fontId="16" fillId="0" borderId="0" xfId="1" applyNumberFormat="1" applyFont="1" applyBorder="1" applyAlignment="1">
      <alignment horizontal="right" vertical="center" wrapText="1"/>
    </xf>
    <xf numFmtId="0" fontId="19" fillId="0" borderId="1" xfId="0" applyFont="1" applyBorder="1" applyAlignment="1">
      <alignment vertical="center" wrapText="1"/>
    </xf>
    <xf numFmtId="0" fontId="17" fillId="0" borderId="1" xfId="0" applyFont="1" applyBorder="1" applyAlignment="1" applyProtection="1">
      <alignment vertical="center" wrapText="1"/>
    </xf>
    <xf numFmtId="0" fontId="25" fillId="0" borderId="1" xfId="0" applyFont="1" applyBorder="1">
      <alignment vertical="center"/>
    </xf>
    <xf numFmtId="0" fontId="16" fillId="0" borderId="1" xfId="0" applyFont="1" applyBorder="1" applyAlignment="1">
      <alignment horizontal="justify" vertical="center"/>
    </xf>
    <xf numFmtId="178" fontId="17" fillId="0" borderId="1" xfId="0" applyNumberFormat="1" applyFont="1" applyBorder="1" applyAlignment="1" applyProtection="1">
      <alignment vertical="center" wrapText="1"/>
    </xf>
    <xf numFmtId="0" fontId="16" fillId="0" borderId="0" xfId="0" applyFont="1" applyAlignment="1">
      <alignment vertical="center" wrapText="1"/>
    </xf>
    <xf numFmtId="182" fontId="16" fillId="0" borderId="0" xfId="0" applyNumberFormat="1" applyFont="1" applyAlignment="1">
      <alignment vertical="center" wrapText="1"/>
    </xf>
    <xf numFmtId="178" fontId="16" fillId="0" borderId="0" xfId="0" applyNumberFormat="1" applyFont="1" applyFill="1" applyBorder="1" applyAlignment="1">
      <alignment horizontal="center" vertical="center" wrapText="1"/>
    </xf>
    <xf numFmtId="178" fontId="0" fillId="0" borderId="0" xfId="0" applyNumberFormat="1" applyFont="1" applyFill="1" applyAlignment="1">
      <alignment horizontal="right" vertical="center" wrapText="1"/>
    </xf>
    <xf numFmtId="178" fontId="18" fillId="0" borderId="0" xfId="1" applyNumberFormat="1" applyFont="1" applyFill="1" applyBorder="1" applyAlignment="1">
      <alignment vertical="center" wrapText="1"/>
    </xf>
    <xf numFmtId="14" fontId="16" fillId="0" borderId="1" xfId="0" applyNumberFormat="1" applyFont="1" applyBorder="1" applyAlignment="1">
      <alignment vertical="center" wrapText="1"/>
    </xf>
    <xf numFmtId="0" fontId="26" fillId="0" borderId="1" xfId="0" applyFont="1" applyBorder="1">
      <alignment vertical="center"/>
    </xf>
    <xf numFmtId="0" fontId="23" fillId="0" borderId="1" xfId="2" applyFont="1" applyBorder="1" applyAlignment="1">
      <alignment vertical="center" wrapText="1"/>
    </xf>
    <xf numFmtId="177" fontId="17" fillId="0" borderId="1" xfId="0" applyNumberFormat="1" applyFont="1" applyBorder="1" applyAlignment="1">
      <alignment horizontal="center" vertical="center" wrapText="1"/>
    </xf>
    <xf numFmtId="183" fontId="16" fillId="0" borderId="0" xfId="0" applyNumberFormat="1" applyFont="1" applyAlignment="1">
      <alignment horizontal="right" vertical="center" wrapText="1"/>
    </xf>
    <xf numFmtId="178" fontId="17" fillId="0" borderId="0" xfId="1" applyNumberFormat="1" applyFont="1" applyFill="1" applyBorder="1" applyAlignment="1">
      <alignment vertical="top" wrapText="1"/>
    </xf>
    <xf numFmtId="0" fontId="21" fillId="0" borderId="0" xfId="0" applyFont="1" applyFill="1" applyBorder="1" applyAlignment="1">
      <alignment horizontal="center" vertical="center" wrapText="1"/>
    </xf>
    <xf numFmtId="178" fontId="17" fillId="0" borderId="0" xfId="2" applyNumberFormat="1" applyFont="1" applyFill="1" applyBorder="1" applyAlignment="1">
      <alignment vertical="center" wrapText="1"/>
    </xf>
    <xf numFmtId="0" fontId="17" fillId="0" borderId="0" xfId="2" applyFont="1" applyBorder="1" applyAlignment="1" applyProtection="1">
      <alignment vertical="center" wrapText="1"/>
    </xf>
    <xf numFmtId="0" fontId="17" fillId="0" borderId="0" xfId="0" applyFont="1" applyBorder="1" applyAlignment="1">
      <alignment vertical="center" wrapText="1"/>
    </xf>
    <xf numFmtId="0" fontId="16" fillId="0" borderId="1" xfId="0" applyFont="1" applyBorder="1">
      <alignment vertical="center"/>
    </xf>
    <xf numFmtId="0" fontId="16" fillId="0" borderId="4" xfId="0" applyFont="1" applyFill="1" applyBorder="1" applyAlignment="1">
      <alignment horizontal="left" vertical="center" wrapText="1"/>
    </xf>
    <xf numFmtId="0" fontId="17" fillId="0" borderId="0" xfId="0" applyFont="1" applyFill="1" applyBorder="1" applyAlignment="1">
      <alignment vertical="center" wrapText="1"/>
    </xf>
    <xf numFmtId="0" fontId="23" fillId="0" borderId="0" xfId="2" applyFont="1" applyBorder="1">
      <alignment vertical="center"/>
    </xf>
    <xf numFmtId="0" fontId="0" fillId="0" borderId="1" xfId="0" applyFont="1" applyFill="1" applyBorder="1">
      <alignment vertical="center"/>
    </xf>
    <xf numFmtId="0" fontId="27" fillId="0" borderId="1" xfId="0" applyFont="1" applyBorder="1" applyAlignment="1">
      <alignment horizontal="left" vertical="center" shrinkToFit="1"/>
    </xf>
    <xf numFmtId="178" fontId="23" fillId="0" borderId="1" xfId="2" applyNumberFormat="1" applyFont="1" applyFill="1" applyBorder="1" applyAlignment="1">
      <alignment vertical="center" wrapText="1"/>
    </xf>
  </cellXfs>
  <cellStyles count="3">
    <cellStyle name="ハイパーリンク" xfId="2" builtinId="8"/>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harunire-ortho.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pporo@curumu-drugstore.jp" TargetMode="External"/><Relationship Id="rId13" Type="http://schemas.openxmlformats.org/officeDocument/2006/relationships/hyperlink" Target="mailto:a-honke@saturin.co.jp" TargetMode="External"/><Relationship Id="rId18" Type="http://schemas.openxmlformats.org/officeDocument/2006/relationships/hyperlink" Target="mailto:a-honke@saturin.co.jp" TargetMode="External"/><Relationship Id="rId26" Type="http://schemas.openxmlformats.org/officeDocument/2006/relationships/hyperlink" Target="mailto:a-honke@saturin.co.jp" TargetMode="External"/><Relationship Id="rId39" Type="http://schemas.openxmlformats.org/officeDocument/2006/relationships/hyperlink" Target="mailto:flora_fn@snow-hd.com" TargetMode="External"/><Relationship Id="rId3" Type="http://schemas.openxmlformats.org/officeDocument/2006/relationships/hyperlink" Target="mailto:zaitaku-shiroishi@carefain.com" TargetMode="External"/><Relationship Id="rId21" Type="http://schemas.openxmlformats.org/officeDocument/2006/relationships/hyperlink" Target="mailto:a-honke@saturin.co.jp" TargetMode="External"/><Relationship Id="rId34" Type="http://schemas.openxmlformats.org/officeDocument/2006/relationships/hyperlink" Target="mailto:a-honke@saturin.co.jp" TargetMode="External"/><Relationship Id="rId42" Type="http://schemas.openxmlformats.org/officeDocument/2006/relationships/hyperlink" Target="mailto:murai.yurie@tsugayasu.jp" TargetMode="External"/><Relationship Id="rId7" Type="http://schemas.openxmlformats.org/officeDocument/2006/relationships/hyperlink" Target="mailto:qqpr3mb9k@snow.ocn.ne.jp" TargetMode="External"/><Relationship Id="rId12" Type="http://schemas.openxmlformats.org/officeDocument/2006/relationships/hyperlink" Target="mailto:a-honke@saturin.co.jp" TargetMode="External"/><Relationship Id="rId17" Type="http://schemas.openxmlformats.org/officeDocument/2006/relationships/hyperlink" Target="mailto:a-honke@saturin.co.jp" TargetMode="External"/><Relationship Id="rId25" Type="http://schemas.openxmlformats.org/officeDocument/2006/relationships/hyperlink" Target="mailto:a-honke@saturin.co.jp" TargetMode="External"/><Relationship Id="rId33" Type="http://schemas.openxmlformats.org/officeDocument/2006/relationships/hyperlink" Target="mailto:a-honke@saturin.co.jp" TargetMode="External"/><Relationship Id="rId38" Type="http://schemas.openxmlformats.org/officeDocument/2006/relationships/hyperlink" Target="mailto:flora_if@hhd-mp.com" TargetMode="External"/><Relationship Id="rId2" Type="http://schemas.openxmlformats.org/officeDocument/2006/relationships/hyperlink" Target="mailto:yuraku@ciel-hkd.jp" TargetMode="External"/><Relationship Id="rId16" Type="http://schemas.openxmlformats.org/officeDocument/2006/relationships/hyperlink" Target="mailto:a-honke@saturin.co.jp" TargetMode="External"/><Relationship Id="rId20" Type="http://schemas.openxmlformats.org/officeDocument/2006/relationships/hyperlink" Target="mailto:a-honke@saturin.co.jp" TargetMode="External"/><Relationship Id="rId29" Type="http://schemas.openxmlformats.org/officeDocument/2006/relationships/hyperlink" Target="mailto:a-honke@saturin.co.jp" TargetMode="External"/><Relationship Id="rId41" Type="http://schemas.openxmlformats.org/officeDocument/2006/relationships/hyperlink" Target="mailto:sakura_se@snow-hd.com" TargetMode="External"/><Relationship Id="rId1" Type="http://schemas.openxmlformats.org/officeDocument/2006/relationships/hyperlink" Target="mailto:phachosiren@yahoo.co.jp" TargetMode="External"/><Relationship Id="rId6" Type="http://schemas.openxmlformats.org/officeDocument/2006/relationships/hyperlink" Target="mailto:suika20230403@gmail.com" TargetMode="External"/><Relationship Id="rId11" Type="http://schemas.openxmlformats.org/officeDocument/2006/relationships/hyperlink" Target="mailto:a-honke@saturin.co.jp" TargetMode="External"/><Relationship Id="rId24" Type="http://schemas.openxmlformats.org/officeDocument/2006/relationships/hyperlink" Target="mailto:a-honke@saturin.co.jp" TargetMode="External"/><Relationship Id="rId32" Type="http://schemas.openxmlformats.org/officeDocument/2006/relationships/hyperlink" Target="mailto:a-honke@saturin.co.jp" TargetMode="External"/><Relationship Id="rId37" Type="http://schemas.openxmlformats.org/officeDocument/2006/relationships/hyperlink" Target="mailto:a-honke@saturin.co.jp" TargetMode="External"/><Relationship Id="rId40" Type="http://schemas.openxmlformats.org/officeDocument/2006/relationships/hyperlink" Target="mailto:t.inoue.cyd@gmail.com" TargetMode="External"/><Relationship Id="rId45" Type="http://schemas.openxmlformats.org/officeDocument/2006/relationships/printerSettings" Target="../printerSettings/printerSettings2.bin"/><Relationship Id="rId5" Type="http://schemas.openxmlformats.org/officeDocument/2006/relationships/hyperlink" Target="mailto:aiemuatubetu@gmail.com" TargetMode="External"/><Relationship Id="rId15" Type="http://schemas.openxmlformats.org/officeDocument/2006/relationships/hyperlink" Target="mailto:a-honke@saturin.co.jp" TargetMode="External"/><Relationship Id="rId23" Type="http://schemas.openxmlformats.org/officeDocument/2006/relationships/hyperlink" Target="mailto:a-honke@saturin.co.jp" TargetMode="External"/><Relationship Id="rId28" Type="http://schemas.openxmlformats.org/officeDocument/2006/relationships/hyperlink" Target="mailto:a-honke@saturin.co.jp" TargetMode="External"/><Relationship Id="rId36" Type="http://schemas.openxmlformats.org/officeDocument/2006/relationships/hyperlink" Target="mailto:a-honke@saturin.co.jp" TargetMode="External"/><Relationship Id="rId10" Type="http://schemas.openxmlformats.org/officeDocument/2006/relationships/hyperlink" Target="mailto:a-honke@saturin.co.jp" TargetMode="External"/><Relationship Id="rId19" Type="http://schemas.openxmlformats.org/officeDocument/2006/relationships/hyperlink" Target="mailto:a-honke@saturin.co.jp" TargetMode="External"/><Relationship Id="rId31" Type="http://schemas.openxmlformats.org/officeDocument/2006/relationships/hyperlink" Target="mailto:a-honke@saturin.co.jp" TargetMode="External"/><Relationship Id="rId44" Type="http://schemas.openxmlformats.org/officeDocument/2006/relationships/hyperlink" Target="mailto:iruka.maruyama@amail.plala.or.jp" TargetMode="External"/><Relationship Id="rId4" Type="http://schemas.openxmlformats.org/officeDocument/2006/relationships/hyperlink" Target="mailto:nisino@pcal.co.jp" TargetMode="External"/><Relationship Id="rId9" Type="http://schemas.openxmlformats.org/officeDocument/2006/relationships/hyperlink" Target="mailto:a-honke@saturin.co.jp" TargetMode="External"/><Relationship Id="rId14" Type="http://schemas.openxmlformats.org/officeDocument/2006/relationships/hyperlink" Target="mailto:a-honke@saturin.co.jp" TargetMode="External"/><Relationship Id="rId22" Type="http://schemas.openxmlformats.org/officeDocument/2006/relationships/hyperlink" Target="mailto:a-honke@saturin.co.jp" TargetMode="External"/><Relationship Id="rId27" Type="http://schemas.openxmlformats.org/officeDocument/2006/relationships/hyperlink" Target="mailto:a-honke@saturin.co.jp" TargetMode="External"/><Relationship Id="rId30" Type="http://schemas.openxmlformats.org/officeDocument/2006/relationships/hyperlink" Target="mailto:a-honke@saturin.co.jp" TargetMode="External"/><Relationship Id="rId35" Type="http://schemas.openxmlformats.org/officeDocument/2006/relationships/hyperlink" Target="mailto:a-honke@saturin.co.jp" TargetMode="External"/><Relationship Id="rId43" Type="http://schemas.openxmlformats.org/officeDocument/2006/relationships/hyperlink" Target="mailto:murai.yurie@tsugayasu.jp"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tubasahoukan@gmail.com" TargetMode="External"/><Relationship Id="rId7" Type="http://schemas.openxmlformats.org/officeDocument/2006/relationships/hyperlink" Target="mailto:amber.co.ltd.12.6@gmail.com" TargetMode="External"/><Relationship Id="rId2" Type="http://schemas.openxmlformats.org/officeDocument/2006/relationships/hyperlink" Target="mailto:simple.life.for.000@gmail.com" TargetMode="External"/><Relationship Id="rId1" Type="http://schemas.openxmlformats.org/officeDocument/2006/relationships/hyperlink" Target="mailto:sapporokita.kakaritsuke@gmail.com" TargetMode="External"/><Relationship Id="rId6" Type="http://schemas.openxmlformats.org/officeDocument/2006/relationships/hyperlink" Target="mailto:ncs@trustring.co.jp" TargetMode="External"/><Relationship Id="rId5" Type="http://schemas.openxmlformats.org/officeDocument/2006/relationships/hyperlink" Target="mailto:houkan@hosanna.jp" TargetMode="External"/><Relationship Id="rId4" Type="http://schemas.openxmlformats.org/officeDocument/2006/relationships/hyperlink" Target="mailto:ltd_polku@iaa.itkeeper.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1"/>
    <pageSetUpPr fitToPage="1"/>
  </sheetPr>
  <dimension ref="A1:AC282"/>
  <sheetViews>
    <sheetView view="pageBreakPreview" zoomScale="85" zoomScaleNormal="80" zoomScaleSheetLayoutView="85" zoomScalePageLayoutView="80" workbookViewId="0">
      <pane xSplit="1" ySplit="1" topLeftCell="B2" activePane="bottomRight" state="frozen"/>
      <selection pane="topRight" activeCell="C1" sqref="C1"/>
      <selection pane="bottomLeft" activeCell="A2" sqref="A2"/>
      <selection pane="bottomRight" activeCell="AB8" sqref="AB8"/>
    </sheetView>
  </sheetViews>
  <sheetFormatPr defaultColWidth="9" defaultRowHeight="13.5" x14ac:dyDescent="0.15"/>
  <cols>
    <col min="1" max="1" width="46.25" style="96" customWidth="1"/>
    <col min="2" max="2" width="40" style="96" customWidth="1"/>
    <col min="3" max="3" width="13.75" style="95" customWidth="1"/>
    <col min="4" max="4" width="15.375" style="95" customWidth="1"/>
    <col min="5" max="5" width="13.375" style="97" customWidth="1"/>
    <col min="6" max="6" width="28.75" style="98" hidden="1" customWidth="1"/>
    <col min="7" max="7" width="24.625" style="37" hidden="1" customWidth="1"/>
    <col min="8" max="8" width="12.625" style="37" hidden="1" customWidth="1"/>
    <col min="9" max="9" width="7" style="99" hidden="1" customWidth="1"/>
    <col min="10" max="10" width="14.625" style="99" hidden="1" customWidth="1"/>
    <col min="11" max="11" width="13.375" style="40" hidden="1" customWidth="1"/>
    <col min="12" max="12" width="13.5" style="95" hidden="1" customWidth="1"/>
    <col min="13" max="13" width="17.5" style="41" hidden="1" customWidth="1"/>
    <col min="14" max="14" width="1.375" style="37" hidden="1" customWidth="1"/>
    <col min="15" max="15" width="9" style="37" hidden="1" customWidth="1"/>
    <col min="16" max="16" width="1.375" style="37" hidden="1" customWidth="1"/>
    <col min="17" max="17" width="15.625" style="7" hidden="1" customWidth="1"/>
    <col min="18" max="19" width="15.625" style="37" hidden="1" customWidth="1"/>
    <col min="20" max="20" width="15.625" style="35" hidden="1" customWidth="1"/>
    <col min="21" max="22" width="15.625" style="56" hidden="1" customWidth="1"/>
    <col min="23" max="23" width="8.375" style="37" hidden="1" customWidth="1"/>
    <col min="24" max="25" width="15.625" style="37" hidden="1" customWidth="1"/>
    <col min="26" max="16384" width="9" style="37"/>
  </cols>
  <sheetData>
    <row r="1" spans="1:25" s="12" customFormat="1" ht="30" customHeight="1" x14ac:dyDescent="0.15">
      <c r="A1" s="23" t="s">
        <v>0</v>
      </c>
      <c r="B1" s="23" t="s">
        <v>1</v>
      </c>
      <c r="C1" s="23" t="s">
        <v>2</v>
      </c>
      <c r="D1" s="23" t="s">
        <v>3</v>
      </c>
      <c r="E1" s="60" t="s">
        <v>4</v>
      </c>
      <c r="F1" s="61" t="s">
        <v>2536</v>
      </c>
      <c r="G1" s="5" t="s">
        <v>2537</v>
      </c>
      <c r="H1" s="5" t="s">
        <v>2538</v>
      </c>
      <c r="I1" s="5" t="s">
        <v>2740</v>
      </c>
      <c r="J1" s="5" t="s">
        <v>3361</v>
      </c>
      <c r="K1" s="11" t="s">
        <v>5</v>
      </c>
      <c r="L1" s="12" t="s">
        <v>6</v>
      </c>
      <c r="M1" s="62" t="s">
        <v>7</v>
      </c>
      <c r="Q1" s="63" t="s">
        <v>2903</v>
      </c>
      <c r="R1" s="64" t="s">
        <v>2898</v>
      </c>
      <c r="S1" s="65" t="s">
        <v>2899</v>
      </c>
      <c r="T1" s="64" t="s">
        <v>2900</v>
      </c>
      <c r="U1" s="66" t="s">
        <v>2901</v>
      </c>
      <c r="V1" s="66" t="s">
        <v>2902</v>
      </c>
    </row>
    <row r="2" spans="1:25" s="14" customFormat="1" ht="30.6" customHeight="1" x14ac:dyDescent="0.15">
      <c r="A2" s="9" t="s">
        <v>450</v>
      </c>
      <c r="B2" s="6" t="s">
        <v>451</v>
      </c>
      <c r="C2" s="5" t="s">
        <v>452</v>
      </c>
      <c r="D2" s="5" t="s">
        <v>94</v>
      </c>
      <c r="E2" s="16">
        <v>45566</v>
      </c>
      <c r="F2" s="57"/>
      <c r="G2" s="35"/>
      <c r="H2" s="56"/>
      <c r="I2" s="19"/>
      <c r="J2" s="19"/>
      <c r="K2" s="40"/>
      <c r="L2" s="12" t="e">
        <f>IF(COUNTIF(#REF!,#REF!)&gt;1,"重複","0")</f>
        <v>#REF!</v>
      </c>
      <c r="M2" s="41"/>
      <c r="N2" s="37"/>
      <c r="O2" s="37"/>
      <c r="P2" s="37"/>
      <c r="Q2" s="7"/>
      <c r="R2" s="7"/>
      <c r="S2" s="68"/>
      <c r="T2" s="7"/>
      <c r="U2" s="18"/>
      <c r="V2" s="18"/>
      <c r="W2" s="37"/>
      <c r="X2" s="37"/>
      <c r="Y2" s="37"/>
    </row>
    <row r="3" spans="1:25" s="14" customFormat="1" ht="30.6" customHeight="1" x14ac:dyDescent="0.15">
      <c r="A3" s="6" t="s">
        <v>439</v>
      </c>
      <c r="B3" s="6" t="s">
        <v>440</v>
      </c>
      <c r="C3" s="5" t="s">
        <v>441</v>
      </c>
      <c r="D3" s="5" t="s">
        <v>15</v>
      </c>
      <c r="E3" s="19">
        <v>44652</v>
      </c>
      <c r="F3" s="24" t="s">
        <v>3141</v>
      </c>
      <c r="G3" s="7" t="s">
        <v>3142</v>
      </c>
      <c r="H3" s="18">
        <v>44413</v>
      </c>
      <c r="I3" s="19"/>
      <c r="J3" s="19"/>
      <c r="K3" s="11"/>
      <c r="L3" s="12" t="e">
        <f>IF(COUNTIF(#REF!,#REF!)&gt;1,"重複","0")</f>
        <v>#REF!</v>
      </c>
      <c r="M3" s="13">
        <v>44655</v>
      </c>
      <c r="Q3" s="7"/>
      <c r="R3" s="7"/>
      <c r="S3" s="68"/>
      <c r="T3" s="7"/>
      <c r="U3" s="18"/>
      <c r="V3" s="18"/>
      <c r="X3" s="68"/>
      <c r="Y3" s="7"/>
    </row>
    <row r="4" spans="1:25" s="14" customFormat="1" ht="30.6" customHeight="1" x14ac:dyDescent="0.15">
      <c r="A4" s="6" t="s">
        <v>3612</v>
      </c>
      <c r="B4" s="6" t="s">
        <v>3613</v>
      </c>
      <c r="C4" s="5" t="s">
        <v>3614</v>
      </c>
      <c r="D4" s="5" t="s">
        <v>3615</v>
      </c>
      <c r="E4" s="8">
        <v>44866</v>
      </c>
      <c r="F4" s="75" t="s">
        <v>3684</v>
      </c>
      <c r="G4" s="7" t="s">
        <v>3685</v>
      </c>
      <c r="H4" s="18">
        <v>44875</v>
      </c>
      <c r="I4" s="19"/>
      <c r="J4" s="19"/>
      <c r="K4" s="11"/>
      <c r="L4" s="12" t="e">
        <f>IF(COUNTIF(#REF!,#REF!)&gt;1,"重複","0")</f>
        <v>#REF!</v>
      </c>
      <c r="M4" s="13">
        <v>44893</v>
      </c>
      <c r="N4" s="37"/>
      <c r="O4" s="37"/>
      <c r="P4" s="37"/>
      <c r="Q4" s="7"/>
      <c r="R4" s="7"/>
      <c r="S4" s="68"/>
      <c r="T4" s="7"/>
      <c r="U4" s="18"/>
      <c r="V4" s="18"/>
      <c r="W4" s="37"/>
      <c r="X4" s="53"/>
      <c r="Y4" s="35"/>
    </row>
    <row r="5" spans="1:25" s="14" customFormat="1" ht="30.6" customHeight="1" x14ac:dyDescent="0.15">
      <c r="A5" s="9" t="s">
        <v>2115</v>
      </c>
      <c r="B5" s="9" t="s">
        <v>2102</v>
      </c>
      <c r="C5" s="15" t="s">
        <v>2103</v>
      </c>
      <c r="D5" s="5" t="s">
        <v>2104</v>
      </c>
      <c r="E5" s="16">
        <v>45597</v>
      </c>
      <c r="F5" s="57"/>
      <c r="G5" s="35"/>
      <c r="H5" s="56"/>
      <c r="I5" s="19"/>
      <c r="J5" s="19"/>
      <c r="K5" s="40"/>
      <c r="L5" s="12" t="e">
        <f>IF(COUNTIF(#REF!,#REF!)&gt;1,"重複","0")</f>
        <v>#REF!</v>
      </c>
      <c r="M5" s="41">
        <v>43949</v>
      </c>
      <c r="N5" s="37"/>
      <c r="O5" s="37"/>
      <c r="P5" s="37"/>
      <c r="Q5" s="7"/>
      <c r="R5" s="7"/>
      <c r="S5" s="68"/>
      <c r="T5" s="7"/>
      <c r="U5" s="18"/>
      <c r="V5" s="18"/>
      <c r="W5" s="37"/>
      <c r="X5" s="37"/>
      <c r="Y5" s="35"/>
    </row>
    <row r="6" spans="1:25" s="14" customFormat="1" ht="30.6" customHeight="1" x14ac:dyDescent="0.15">
      <c r="A6" s="6" t="s">
        <v>2274</v>
      </c>
      <c r="B6" s="6" t="s">
        <v>3466</v>
      </c>
      <c r="C6" s="5" t="s">
        <v>2275</v>
      </c>
      <c r="D6" s="5" t="s">
        <v>265</v>
      </c>
      <c r="E6" s="8">
        <v>43679</v>
      </c>
      <c r="F6" s="70" t="s">
        <v>2671</v>
      </c>
      <c r="G6" s="7" t="s">
        <v>2672</v>
      </c>
      <c r="H6" s="18">
        <v>44344</v>
      </c>
      <c r="I6" s="19" t="s">
        <v>2741</v>
      </c>
      <c r="J6" s="19"/>
      <c r="K6" s="11"/>
      <c r="L6" s="12" t="e">
        <f>IF(COUNTIF(#REF!,#REF!)&gt;1,"重複","0")</f>
        <v>#REF!</v>
      </c>
      <c r="M6" s="13"/>
      <c r="Q6" s="7"/>
      <c r="R6" s="7"/>
      <c r="S6" s="68"/>
      <c r="T6" s="7"/>
      <c r="U6" s="18"/>
      <c r="V6" s="18"/>
      <c r="Y6" s="7"/>
    </row>
    <row r="7" spans="1:25" s="14" customFormat="1" ht="30.6" customHeight="1" x14ac:dyDescent="0.15">
      <c r="A7" s="6" t="s">
        <v>4316</v>
      </c>
      <c r="B7" s="6" t="s">
        <v>442</v>
      </c>
      <c r="C7" s="5" t="s">
        <v>443</v>
      </c>
      <c r="D7" s="5" t="s">
        <v>171</v>
      </c>
      <c r="E7" s="8">
        <v>44743</v>
      </c>
      <c r="F7" s="24"/>
      <c r="G7" s="7"/>
      <c r="H7" s="18"/>
      <c r="I7" s="19"/>
      <c r="J7" s="19"/>
      <c r="K7" s="11"/>
      <c r="L7" s="12" t="e">
        <f>IF(COUNTIF(#REF!,#REF!)&gt;1,"重複","0")</f>
        <v>#REF!</v>
      </c>
      <c r="M7" s="13">
        <v>42552</v>
      </c>
      <c r="Q7" s="7"/>
      <c r="R7" s="7"/>
      <c r="S7" s="68"/>
      <c r="T7" s="7"/>
      <c r="U7" s="18"/>
      <c r="V7" s="18"/>
      <c r="Y7" s="7"/>
    </row>
    <row r="8" spans="1:25" s="14" customFormat="1" ht="30.6" customHeight="1" x14ac:dyDescent="0.15">
      <c r="A8" s="6" t="s">
        <v>2240</v>
      </c>
      <c r="B8" s="6" t="s">
        <v>2239</v>
      </c>
      <c r="C8" s="5" t="s">
        <v>208</v>
      </c>
      <c r="D8" s="5" t="s">
        <v>15</v>
      </c>
      <c r="E8" s="8">
        <v>45748</v>
      </c>
      <c r="F8" s="81"/>
      <c r="G8" s="82"/>
      <c r="H8" s="83"/>
      <c r="I8" s="19"/>
      <c r="J8" s="19"/>
      <c r="K8" s="11">
        <v>35309</v>
      </c>
      <c r="L8" s="12" t="e">
        <f>IF(COUNTIF(#REF!,#REF!)&gt;1,"重複","0")</f>
        <v>#REF!</v>
      </c>
      <c r="M8" s="73"/>
      <c r="N8" s="74"/>
      <c r="O8" s="74"/>
      <c r="P8" s="74"/>
      <c r="Q8" s="7"/>
      <c r="R8" s="7"/>
      <c r="S8" s="68"/>
      <c r="T8" s="7"/>
      <c r="U8" s="18"/>
      <c r="V8" s="18"/>
      <c r="W8" s="74"/>
      <c r="X8" s="74"/>
      <c r="Y8" s="82"/>
    </row>
    <row r="9" spans="1:25" s="14" customFormat="1" ht="30.6" customHeight="1" x14ac:dyDescent="0.15">
      <c r="A9" s="6" t="s">
        <v>189</v>
      </c>
      <c r="B9" s="6" t="s">
        <v>190</v>
      </c>
      <c r="C9" s="5" t="s">
        <v>191</v>
      </c>
      <c r="D9" s="5" t="s">
        <v>18</v>
      </c>
      <c r="E9" s="8">
        <v>45717</v>
      </c>
      <c r="F9" s="24"/>
      <c r="G9" s="7"/>
      <c r="H9" s="18"/>
      <c r="I9" s="19"/>
      <c r="J9" s="19"/>
      <c r="K9" s="11">
        <v>38412</v>
      </c>
      <c r="L9" s="12" t="e">
        <f>IF(COUNTIF(#REF!,#REF!)&gt;1,"重複","0")</f>
        <v>#REF!</v>
      </c>
      <c r="M9" s="13">
        <v>44930</v>
      </c>
      <c r="Q9" s="7"/>
      <c r="R9" s="7"/>
      <c r="S9" s="68"/>
      <c r="T9" s="7"/>
      <c r="U9" s="18"/>
      <c r="V9" s="18"/>
      <c r="Y9" s="7"/>
    </row>
    <row r="10" spans="1:25" s="14" customFormat="1" ht="30.6" customHeight="1" x14ac:dyDescent="0.15">
      <c r="A10" s="6" t="s">
        <v>100</v>
      </c>
      <c r="B10" s="6" t="s">
        <v>101</v>
      </c>
      <c r="C10" s="5" t="s">
        <v>102</v>
      </c>
      <c r="D10" s="5" t="s">
        <v>94</v>
      </c>
      <c r="E10" s="8">
        <v>45627</v>
      </c>
      <c r="F10" s="24" t="s">
        <v>3784</v>
      </c>
      <c r="G10" s="7" t="s">
        <v>3785</v>
      </c>
      <c r="H10" s="18">
        <v>44930</v>
      </c>
      <c r="I10" s="19"/>
      <c r="J10" s="19"/>
      <c r="K10" s="11">
        <v>37681</v>
      </c>
      <c r="L10" s="12" t="e">
        <f>IF(COUNTIF(#REF!,#REF!)&gt;1,"重複","0")</f>
        <v>#REF!</v>
      </c>
      <c r="M10" s="13"/>
      <c r="Q10" s="7"/>
      <c r="R10" s="7"/>
      <c r="S10" s="68"/>
      <c r="T10" s="7"/>
      <c r="U10" s="18"/>
      <c r="V10" s="18"/>
      <c r="Y10" s="7"/>
    </row>
    <row r="11" spans="1:25" s="14" customFormat="1" ht="30.6" customHeight="1" x14ac:dyDescent="0.15">
      <c r="A11" s="6" t="s">
        <v>4189</v>
      </c>
      <c r="B11" s="6" t="s">
        <v>423</v>
      </c>
      <c r="C11" s="5" t="s">
        <v>424</v>
      </c>
      <c r="D11" s="5" t="s">
        <v>94</v>
      </c>
      <c r="E11" s="8">
        <v>45413</v>
      </c>
      <c r="F11" s="89" t="s">
        <v>4227</v>
      </c>
      <c r="G11" s="7" t="s">
        <v>4228</v>
      </c>
      <c r="H11" s="18">
        <v>45420</v>
      </c>
      <c r="I11" s="19"/>
      <c r="J11" s="19"/>
      <c r="K11" s="11"/>
      <c r="L11" s="12" t="e">
        <f>IF(COUNTIF(#REF!,#REF!)&gt;1,"重複","0")</f>
        <v>#REF!</v>
      </c>
      <c r="M11" s="58">
        <v>45421</v>
      </c>
      <c r="Q11" s="7"/>
      <c r="R11" s="7"/>
      <c r="S11" s="68"/>
      <c r="T11" s="7"/>
      <c r="U11" s="18"/>
      <c r="V11" s="18"/>
      <c r="Y11" s="7"/>
    </row>
    <row r="12" spans="1:25" s="14" customFormat="1" ht="30.6" customHeight="1" x14ac:dyDescent="0.15">
      <c r="A12" s="6" t="s">
        <v>312</v>
      </c>
      <c r="B12" s="6" t="s">
        <v>313</v>
      </c>
      <c r="C12" s="5" t="s">
        <v>314</v>
      </c>
      <c r="D12" s="5" t="s">
        <v>315</v>
      </c>
      <c r="E12" s="8">
        <v>44228</v>
      </c>
      <c r="F12" s="24"/>
      <c r="G12" s="7"/>
      <c r="H12" s="18"/>
      <c r="I12" s="19"/>
      <c r="J12" s="19"/>
      <c r="K12" s="11"/>
      <c r="L12" s="12" t="e">
        <f>IF(COUNTIF(#REF!,#REF!)&gt;1,"重複","0")</f>
        <v>#REF!</v>
      </c>
      <c r="M12" s="13">
        <v>44225</v>
      </c>
      <c r="Q12" s="7"/>
      <c r="R12" s="7"/>
      <c r="S12" s="68"/>
      <c r="T12" s="7"/>
      <c r="U12" s="18"/>
      <c r="V12" s="18"/>
      <c r="Y12" s="7"/>
    </row>
    <row r="13" spans="1:25" s="14" customFormat="1" ht="30.6" customHeight="1" x14ac:dyDescent="0.15">
      <c r="A13" s="6" t="s">
        <v>98</v>
      </c>
      <c r="B13" s="6" t="s">
        <v>2094</v>
      </c>
      <c r="C13" s="5" t="s">
        <v>99</v>
      </c>
      <c r="D13" s="5" t="s">
        <v>15</v>
      </c>
      <c r="E13" s="8">
        <v>45627</v>
      </c>
      <c r="F13" s="24" t="s">
        <v>3145</v>
      </c>
      <c r="G13" s="7" t="s">
        <v>3146</v>
      </c>
      <c r="H13" s="18">
        <v>44414</v>
      </c>
      <c r="I13" s="19"/>
      <c r="J13" s="19"/>
      <c r="K13" s="11">
        <v>35309</v>
      </c>
      <c r="L13" s="12" t="e">
        <f>IF(COUNTIF(#REF!,#REF!)&gt;1,"重複","0")</f>
        <v>#REF!</v>
      </c>
      <c r="M13" s="13"/>
      <c r="Q13" s="7"/>
      <c r="R13" s="7"/>
      <c r="S13" s="68"/>
      <c r="T13" s="7"/>
      <c r="U13" s="18"/>
      <c r="V13" s="18"/>
      <c r="Y13" s="7"/>
    </row>
    <row r="14" spans="1:25" s="14" customFormat="1" ht="30.6" customHeight="1" x14ac:dyDescent="0.15">
      <c r="A14" s="9" t="s">
        <v>2025</v>
      </c>
      <c r="B14" s="9" t="s">
        <v>2026</v>
      </c>
      <c r="C14" s="15" t="s">
        <v>2027</v>
      </c>
      <c r="D14" s="15" t="s">
        <v>63</v>
      </c>
      <c r="E14" s="16">
        <v>45413</v>
      </c>
      <c r="F14" s="57" t="s">
        <v>2975</v>
      </c>
      <c r="G14" s="35" t="s">
        <v>2976</v>
      </c>
      <c r="H14" s="56">
        <v>44392</v>
      </c>
      <c r="I14" s="19"/>
      <c r="J14" s="19"/>
      <c r="K14" s="40"/>
      <c r="L14" s="12" t="e">
        <f>IF(COUNTIF(#REF!,#REF!)&gt;1,"重複","0")</f>
        <v>#REF!</v>
      </c>
      <c r="M14" s="41">
        <v>43221</v>
      </c>
      <c r="N14" s="37"/>
      <c r="O14" s="37"/>
      <c r="P14" s="37"/>
      <c r="Q14" s="7"/>
      <c r="R14" s="7"/>
      <c r="S14" s="68"/>
      <c r="T14" s="7"/>
      <c r="U14" s="18"/>
      <c r="V14" s="18"/>
      <c r="W14" s="37"/>
      <c r="X14" s="37"/>
      <c r="Y14" s="37"/>
    </row>
    <row r="15" spans="1:25" s="14" customFormat="1" ht="30.6" customHeight="1" x14ac:dyDescent="0.15">
      <c r="A15" s="6" t="s">
        <v>232</v>
      </c>
      <c r="B15" s="6" t="s">
        <v>233</v>
      </c>
      <c r="C15" s="5" t="s">
        <v>234</v>
      </c>
      <c r="D15" s="5" t="s">
        <v>171</v>
      </c>
      <c r="E15" s="8">
        <v>45748</v>
      </c>
      <c r="F15" s="24"/>
      <c r="G15" s="7"/>
      <c r="H15" s="18"/>
      <c r="I15" s="19"/>
      <c r="J15" s="19"/>
      <c r="K15" s="11"/>
      <c r="L15" s="12" t="e">
        <f>IF(COUNTIF(#REF!,#REF!)&gt;1,"重複","0")</f>
        <v>#REF!</v>
      </c>
      <c r="M15" s="13"/>
      <c r="Q15" s="7"/>
      <c r="R15" s="7"/>
      <c r="S15" s="68"/>
      <c r="T15" s="7"/>
      <c r="U15" s="18"/>
      <c r="V15" s="18"/>
    </row>
    <row r="16" spans="1:25" s="14" customFormat="1" ht="30.6" customHeight="1" x14ac:dyDescent="0.15">
      <c r="A16" s="78" t="s">
        <v>116</v>
      </c>
      <c r="B16" s="6" t="s">
        <v>117</v>
      </c>
      <c r="C16" s="5" t="s">
        <v>118</v>
      </c>
      <c r="D16" s="5" t="s">
        <v>18</v>
      </c>
      <c r="E16" s="8">
        <v>45689</v>
      </c>
      <c r="F16" s="24"/>
      <c r="G16" s="7"/>
      <c r="H16" s="18"/>
      <c r="I16" s="19"/>
      <c r="J16" s="19"/>
      <c r="K16" s="11">
        <v>37865</v>
      </c>
      <c r="L16" s="12" t="e">
        <f>IF(COUNTIF(#REF!,#REF!)&gt;1,"重複","0")</f>
        <v>#REF!</v>
      </c>
      <c r="M16" s="13">
        <v>43497</v>
      </c>
      <c r="Q16" s="7"/>
      <c r="R16" s="7"/>
      <c r="S16" s="68"/>
      <c r="T16" s="7"/>
      <c r="U16" s="18"/>
      <c r="V16" s="18"/>
    </row>
    <row r="17" spans="1:25" s="14" customFormat="1" ht="30.6" customHeight="1" x14ac:dyDescent="0.15">
      <c r="A17" s="6" t="s">
        <v>211</v>
      </c>
      <c r="B17" s="6" t="s">
        <v>212</v>
      </c>
      <c r="C17" s="5" t="s">
        <v>213</v>
      </c>
      <c r="D17" s="5" t="s">
        <v>18</v>
      </c>
      <c r="E17" s="8">
        <v>45748</v>
      </c>
      <c r="F17" s="24"/>
      <c r="G17" s="7"/>
      <c r="H17" s="18"/>
      <c r="I17" s="19"/>
      <c r="J17" s="19"/>
      <c r="K17" s="11">
        <v>31413</v>
      </c>
      <c r="L17" s="12" t="e">
        <f>IF(COUNTIF(#REF!,#REF!)&gt;1,"重複","0")</f>
        <v>#REF!</v>
      </c>
      <c r="M17" s="13"/>
      <c r="Q17" s="7"/>
      <c r="R17" s="7"/>
      <c r="S17" s="68"/>
      <c r="T17" s="7"/>
      <c r="U17" s="18"/>
      <c r="V17" s="18"/>
    </row>
    <row r="18" spans="1:25" s="14" customFormat="1" ht="30.6" customHeight="1" x14ac:dyDescent="0.15">
      <c r="A18" s="6" t="s">
        <v>175</v>
      </c>
      <c r="B18" s="6" t="s">
        <v>176</v>
      </c>
      <c r="C18" s="5" t="s">
        <v>177</v>
      </c>
      <c r="D18" s="5" t="s">
        <v>18</v>
      </c>
      <c r="E18" s="8">
        <v>45717</v>
      </c>
      <c r="F18" s="24" t="s">
        <v>2961</v>
      </c>
      <c r="G18" s="7" t="s">
        <v>2962</v>
      </c>
      <c r="H18" s="18">
        <v>44392</v>
      </c>
      <c r="I18" s="19"/>
      <c r="J18" s="19"/>
      <c r="K18" s="11">
        <v>38231</v>
      </c>
      <c r="L18" s="12" t="e">
        <f>IF(COUNTIF(#REF!,#REF!)&gt;1,"重複","0")</f>
        <v>#REF!</v>
      </c>
      <c r="M18" s="13">
        <v>43018</v>
      </c>
      <c r="Q18" s="7"/>
      <c r="R18" s="7"/>
      <c r="S18" s="68"/>
      <c r="T18" s="7"/>
      <c r="U18" s="18"/>
      <c r="V18" s="18"/>
    </row>
    <row r="19" spans="1:25" s="14" customFormat="1" ht="30.6" customHeight="1" x14ac:dyDescent="0.15">
      <c r="A19" s="6" t="s">
        <v>175</v>
      </c>
      <c r="B19" s="6" t="s">
        <v>176</v>
      </c>
      <c r="C19" s="5" t="s">
        <v>177</v>
      </c>
      <c r="D19" s="5" t="s">
        <v>159</v>
      </c>
      <c r="E19" s="8">
        <v>45717</v>
      </c>
      <c r="F19" s="24" t="s">
        <v>2961</v>
      </c>
      <c r="G19" s="7" t="s">
        <v>2962</v>
      </c>
      <c r="H19" s="18">
        <v>44392</v>
      </c>
      <c r="I19" s="19"/>
      <c r="J19" s="19"/>
      <c r="K19" s="11">
        <v>30042</v>
      </c>
      <c r="L19" s="12" t="e">
        <f>IF(COUNTIF(#REF!,#REF!)&gt;1,"重複","0")</f>
        <v>#REF!</v>
      </c>
      <c r="M19" s="13">
        <v>43018</v>
      </c>
      <c r="Q19" s="7"/>
      <c r="R19" s="7"/>
      <c r="S19" s="68"/>
      <c r="T19" s="7"/>
      <c r="U19" s="18"/>
      <c r="V19" s="18"/>
    </row>
    <row r="20" spans="1:25" s="14" customFormat="1" ht="30.6" customHeight="1" x14ac:dyDescent="0.15">
      <c r="A20" s="6" t="s">
        <v>175</v>
      </c>
      <c r="B20" s="6" t="s">
        <v>176</v>
      </c>
      <c r="C20" s="5" t="s">
        <v>177</v>
      </c>
      <c r="D20" s="5" t="s">
        <v>170</v>
      </c>
      <c r="E20" s="8">
        <v>45717</v>
      </c>
      <c r="F20" s="24" t="s">
        <v>2961</v>
      </c>
      <c r="G20" s="7" t="s">
        <v>2962</v>
      </c>
      <c r="H20" s="18">
        <v>44392</v>
      </c>
      <c r="I20" s="19"/>
      <c r="J20" s="19"/>
      <c r="K20" s="11">
        <v>29891</v>
      </c>
      <c r="L20" s="12" t="e">
        <f>IF(COUNTIF(#REF!,#REF!)&gt;1,"重複","0")</f>
        <v>#REF!</v>
      </c>
      <c r="M20" s="13">
        <v>43018</v>
      </c>
      <c r="Q20" s="7"/>
      <c r="R20" s="7"/>
      <c r="S20" s="68"/>
      <c r="T20" s="7"/>
      <c r="U20" s="18"/>
      <c r="V20" s="18"/>
    </row>
    <row r="21" spans="1:25" s="14" customFormat="1" ht="30.6" customHeight="1" x14ac:dyDescent="0.15">
      <c r="A21" s="6" t="s">
        <v>141</v>
      </c>
      <c r="B21" s="6" t="s">
        <v>143</v>
      </c>
      <c r="C21" s="5" t="s">
        <v>142</v>
      </c>
      <c r="D21" s="5" t="s">
        <v>29</v>
      </c>
      <c r="E21" s="8">
        <v>45689</v>
      </c>
      <c r="F21" s="24"/>
      <c r="G21" s="7"/>
      <c r="H21" s="18"/>
      <c r="I21" s="19"/>
      <c r="J21" s="19"/>
      <c r="K21" s="11">
        <v>31168</v>
      </c>
      <c r="L21" s="12" t="e">
        <f>IF(COUNTIF(#REF!,#REF!)&gt;1,"重複","0")</f>
        <v>#REF!</v>
      </c>
      <c r="M21" s="13">
        <v>42601</v>
      </c>
      <c r="Q21" s="7"/>
      <c r="R21" s="7"/>
      <c r="S21" s="68"/>
      <c r="T21" s="7"/>
      <c r="U21" s="18"/>
      <c r="V21" s="18"/>
    </row>
    <row r="22" spans="1:25" s="14" customFormat="1" ht="30.6" customHeight="1" x14ac:dyDescent="0.15">
      <c r="A22" s="6" t="s">
        <v>141</v>
      </c>
      <c r="B22" s="6" t="s">
        <v>143</v>
      </c>
      <c r="C22" s="5" t="s">
        <v>142</v>
      </c>
      <c r="D22" s="5" t="s">
        <v>18</v>
      </c>
      <c r="E22" s="8">
        <v>45689</v>
      </c>
      <c r="F22" s="24"/>
      <c r="G22" s="7"/>
      <c r="H22" s="18"/>
      <c r="I22" s="19"/>
      <c r="J22" s="19"/>
      <c r="K22" s="11">
        <v>32387</v>
      </c>
      <c r="L22" s="12" t="e">
        <f>IF(COUNTIF(#REF!,#REF!)&gt;1,"重複","0")</f>
        <v>#REF!</v>
      </c>
      <c r="M22" s="13">
        <v>42601</v>
      </c>
      <c r="Q22" s="7"/>
      <c r="R22" s="7"/>
      <c r="S22" s="68"/>
      <c r="T22" s="7"/>
      <c r="U22" s="18"/>
      <c r="V22" s="18"/>
    </row>
    <row r="23" spans="1:25" s="14" customFormat="1" ht="30.6" customHeight="1" x14ac:dyDescent="0.15">
      <c r="A23" s="6" t="s">
        <v>401</v>
      </c>
      <c r="B23" s="6" t="s">
        <v>402</v>
      </c>
      <c r="C23" s="5" t="s">
        <v>403</v>
      </c>
      <c r="D23" s="5" t="s">
        <v>315</v>
      </c>
      <c r="E23" s="8">
        <v>44835</v>
      </c>
      <c r="F23" s="24" t="s">
        <v>2914</v>
      </c>
      <c r="G23" s="7" t="s">
        <v>2915</v>
      </c>
      <c r="H23" s="18">
        <v>44342</v>
      </c>
      <c r="I23" s="19"/>
      <c r="J23" s="19"/>
      <c r="K23" s="11"/>
      <c r="L23" s="12" t="e">
        <f>IF(COUNTIF(#REF!,#REF!)&gt;1,"重複","0")</f>
        <v>#REF!</v>
      </c>
      <c r="M23" s="87">
        <v>42641</v>
      </c>
      <c r="Q23" s="7"/>
      <c r="R23" s="7"/>
      <c r="S23" s="68"/>
      <c r="T23" s="7"/>
      <c r="U23" s="18"/>
      <c r="V23" s="18"/>
    </row>
    <row r="24" spans="1:25" s="14" customFormat="1" ht="30.6" customHeight="1" x14ac:dyDescent="0.15">
      <c r="A24" s="6" t="s">
        <v>77</v>
      </c>
      <c r="B24" s="6" t="s">
        <v>3460</v>
      </c>
      <c r="C24" s="5" t="s">
        <v>3461</v>
      </c>
      <c r="D24" s="5" t="s">
        <v>79</v>
      </c>
      <c r="E24" s="8">
        <v>45536</v>
      </c>
      <c r="F24" s="72" t="s">
        <v>2946</v>
      </c>
      <c r="G24" s="7" t="s">
        <v>2626</v>
      </c>
      <c r="H24" s="18">
        <v>44342</v>
      </c>
      <c r="I24" s="19" t="s">
        <v>2741</v>
      </c>
      <c r="J24" s="19"/>
      <c r="K24" s="11"/>
      <c r="L24" s="12" t="e">
        <f>IF(COUNTIF(#REF!,#REF!)&gt;1,"重複","0")</f>
        <v>#REF!</v>
      </c>
      <c r="M24" s="13">
        <v>42612</v>
      </c>
      <c r="Q24" s="7"/>
      <c r="R24" s="7"/>
      <c r="S24" s="68"/>
      <c r="T24" s="7"/>
      <c r="U24" s="18"/>
      <c r="V24" s="18"/>
    </row>
    <row r="25" spans="1:25" s="14" customFormat="1" ht="30.6" customHeight="1" x14ac:dyDescent="0.15">
      <c r="A25" s="6" t="s">
        <v>77</v>
      </c>
      <c r="B25" s="6" t="s">
        <v>3460</v>
      </c>
      <c r="C25" s="5" t="s">
        <v>78</v>
      </c>
      <c r="D25" s="5" t="s">
        <v>94</v>
      </c>
      <c r="E25" s="8">
        <v>45748</v>
      </c>
      <c r="F25" s="72" t="s">
        <v>2946</v>
      </c>
      <c r="G25" s="7" t="s">
        <v>2626</v>
      </c>
      <c r="H25" s="18">
        <v>44342</v>
      </c>
      <c r="I25" s="19" t="s">
        <v>2741</v>
      </c>
      <c r="J25" s="19"/>
      <c r="K25" s="11">
        <v>20032</v>
      </c>
      <c r="L25" s="12" t="e">
        <f>IF(COUNTIF(#REF!,#REF!)&gt;1,"重複","0")</f>
        <v>#REF!</v>
      </c>
      <c r="M25" s="13">
        <v>42612</v>
      </c>
      <c r="Q25" s="7"/>
      <c r="R25" s="7"/>
      <c r="S25" s="68"/>
      <c r="T25" s="7"/>
      <c r="U25" s="18"/>
      <c r="V25" s="18"/>
    </row>
    <row r="26" spans="1:25" s="14" customFormat="1" ht="30.6" customHeight="1" x14ac:dyDescent="0.15">
      <c r="A26" s="6" t="s">
        <v>77</v>
      </c>
      <c r="B26" s="6" t="s">
        <v>3460</v>
      </c>
      <c r="C26" s="5" t="s">
        <v>78</v>
      </c>
      <c r="D26" s="5" t="s">
        <v>18</v>
      </c>
      <c r="E26" s="8">
        <v>45748</v>
      </c>
      <c r="F26" s="72" t="s">
        <v>2946</v>
      </c>
      <c r="G26" s="7" t="s">
        <v>2626</v>
      </c>
      <c r="H26" s="18">
        <v>44342</v>
      </c>
      <c r="I26" s="19" t="s">
        <v>2741</v>
      </c>
      <c r="J26" s="19"/>
      <c r="K26" s="11">
        <v>26573</v>
      </c>
      <c r="L26" s="12" t="e">
        <f>IF(COUNTIF(#REF!,#REF!)&gt;1,"重複","0")</f>
        <v>#REF!</v>
      </c>
      <c r="M26" s="13">
        <v>42612</v>
      </c>
      <c r="Q26" s="7"/>
      <c r="R26" s="7"/>
      <c r="S26" s="68"/>
      <c r="T26" s="7"/>
      <c r="U26" s="18"/>
      <c r="V26" s="18"/>
    </row>
    <row r="27" spans="1:25" s="14" customFormat="1" ht="30.6" customHeight="1" x14ac:dyDescent="0.15">
      <c r="A27" s="6" t="s">
        <v>77</v>
      </c>
      <c r="B27" s="6" t="s">
        <v>3460</v>
      </c>
      <c r="C27" s="5" t="s">
        <v>78</v>
      </c>
      <c r="D27" s="5" t="s">
        <v>88</v>
      </c>
      <c r="E27" s="8">
        <v>45748</v>
      </c>
      <c r="F27" s="72" t="s">
        <v>2946</v>
      </c>
      <c r="G27" s="7" t="s">
        <v>2626</v>
      </c>
      <c r="H27" s="18">
        <v>44342</v>
      </c>
      <c r="I27" s="19" t="s">
        <v>2741</v>
      </c>
      <c r="J27" s="19"/>
      <c r="K27" s="11">
        <v>26014</v>
      </c>
      <c r="L27" s="12" t="e">
        <f>IF(COUNTIF(#REF!,#REF!)&gt;1,"重複","0")</f>
        <v>#REF!</v>
      </c>
      <c r="M27" s="13">
        <v>42612</v>
      </c>
      <c r="Q27" s="7"/>
      <c r="R27" s="7"/>
      <c r="S27" s="68"/>
      <c r="T27" s="7"/>
      <c r="U27" s="18"/>
      <c r="V27" s="18"/>
    </row>
    <row r="28" spans="1:25" s="14" customFormat="1" ht="30.6" customHeight="1" x14ac:dyDescent="0.15">
      <c r="A28" s="6" t="s">
        <v>77</v>
      </c>
      <c r="B28" s="6" t="s">
        <v>3460</v>
      </c>
      <c r="C28" s="5" t="s">
        <v>78</v>
      </c>
      <c r="D28" s="5" t="s">
        <v>15</v>
      </c>
      <c r="E28" s="8">
        <v>45748</v>
      </c>
      <c r="F28" s="72" t="s">
        <v>2946</v>
      </c>
      <c r="G28" s="7" t="s">
        <v>2626</v>
      </c>
      <c r="H28" s="18">
        <v>44342</v>
      </c>
      <c r="I28" s="19" t="s">
        <v>2741</v>
      </c>
      <c r="J28" s="19"/>
      <c r="K28" s="11">
        <v>20032</v>
      </c>
      <c r="L28" s="12" t="e">
        <f>IF(COUNTIF(#REF!,#REF!)&gt;1,"重複","0")</f>
        <v>#REF!</v>
      </c>
      <c r="M28" s="13">
        <v>42612</v>
      </c>
      <c r="Q28" s="7"/>
      <c r="R28" s="7"/>
      <c r="S28" s="68"/>
      <c r="T28" s="7"/>
      <c r="U28" s="18"/>
      <c r="V28" s="18"/>
    </row>
    <row r="29" spans="1:25" s="74" customFormat="1" ht="30.6" customHeight="1" x14ac:dyDescent="0.15">
      <c r="A29" s="6" t="s">
        <v>77</v>
      </c>
      <c r="B29" s="6" t="s">
        <v>3460</v>
      </c>
      <c r="C29" s="5" t="s">
        <v>78</v>
      </c>
      <c r="D29" s="5" t="s">
        <v>63</v>
      </c>
      <c r="E29" s="8">
        <v>45748</v>
      </c>
      <c r="F29" s="72" t="s">
        <v>2946</v>
      </c>
      <c r="G29" s="7" t="s">
        <v>2626</v>
      </c>
      <c r="H29" s="18">
        <v>44342</v>
      </c>
      <c r="I29" s="19" t="s">
        <v>2741</v>
      </c>
      <c r="J29" s="19"/>
      <c r="K29" s="11">
        <v>20032</v>
      </c>
      <c r="L29" s="12" t="e">
        <f>IF(COUNTIF(#REF!,#REF!)&gt;1,"重複","0")</f>
        <v>#REF!</v>
      </c>
      <c r="M29" s="13">
        <v>42612</v>
      </c>
      <c r="N29" s="14"/>
      <c r="O29" s="14"/>
      <c r="P29" s="14"/>
      <c r="Q29" s="7"/>
      <c r="R29" s="7"/>
      <c r="S29" s="68"/>
      <c r="T29" s="7"/>
      <c r="U29" s="18"/>
      <c r="V29" s="18"/>
      <c r="W29" s="14"/>
      <c r="X29" s="14"/>
      <c r="Y29" s="14"/>
    </row>
    <row r="30" spans="1:25" s="74" customFormat="1" ht="30.6" customHeight="1" x14ac:dyDescent="0.15">
      <c r="A30" s="6" t="s">
        <v>77</v>
      </c>
      <c r="B30" s="6" t="s">
        <v>3460</v>
      </c>
      <c r="C30" s="5" t="s">
        <v>78</v>
      </c>
      <c r="D30" s="5" t="s">
        <v>207</v>
      </c>
      <c r="E30" s="8">
        <v>45748</v>
      </c>
      <c r="F30" s="72" t="s">
        <v>2946</v>
      </c>
      <c r="G30" s="7" t="s">
        <v>2626</v>
      </c>
      <c r="H30" s="18">
        <v>44342</v>
      </c>
      <c r="I30" s="19" t="s">
        <v>2741</v>
      </c>
      <c r="J30" s="19"/>
      <c r="K30" s="11">
        <v>38786</v>
      </c>
      <c r="L30" s="12" t="e">
        <f>IF(COUNTIF(#REF!,#REF!)&gt;1,"重複","0")</f>
        <v>#REF!</v>
      </c>
      <c r="M30" s="13">
        <v>42612</v>
      </c>
      <c r="N30" s="14"/>
      <c r="O30" s="14"/>
      <c r="P30" s="14"/>
      <c r="Q30" s="7"/>
      <c r="R30" s="7"/>
      <c r="S30" s="68"/>
      <c r="T30" s="7"/>
      <c r="U30" s="18"/>
      <c r="V30" s="18"/>
      <c r="W30" s="14"/>
      <c r="X30" s="14"/>
      <c r="Y30" s="14"/>
    </row>
    <row r="31" spans="1:25" s="14" customFormat="1" ht="30.6" customHeight="1" x14ac:dyDescent="0.15">
      <c r="A31" s="6" t="s">
        <v>77</v>
      </c>
      <c r="B31" s="6" t="s">
        <v>3460</v>
      </c>
      <c r="C31" s="5" t="s">
        <v>78</v>
      </c>
      <c r="D31" s="5" t="s">
        <v>29</v>
      </c>
      <c r="E31" s="8">
        <v>45748</v>
      </c>
      <c r="F31" s="72" t="s">
        <v>2946</v>
      </c>
      <c r="G31" s="7" t="s">
        <v>2626</v>
      </c>
      <c r="H31" s="18">
        <v>44342</v>
      </c>
      <c r="I31" s="19" t="s">
        <v>2741</v>
      </c>
      <c r="J31" s="19"/>
      <c r="K31" s="11">
        <v>20032</v>
      </c>
      <c r="L31" s="12" t="e">
        <f>IF(COUNTIF(#REF!,#REF!)&gt;1,"重複","0")</f>
        <v>#REF!</v>
      </c>
      <c r="M31" s="13">
        <v>42612</v>
      </c>
      <c r="Q31" s="7"/>
      <c r="R31" s="7"/>
      <c r="S31" s="68"/>
      <c r="T31" s="7"/>
      <c r="U31" s="18"/>
      <c r="V31" s="18"/>
    </row>
    <row r="32" spans="1:25" s="14" customFormat="1" ht="30.6" customHeight="1" x14ac:dyDescent="0.15">
      <c r="A32" s="6" t="s">
        <v>77</v>
      </c>
      <c r="B32" s="6" t="s">
        <v>3460</v>
      </c>
      <c r="C32" s="5" t="s">
        <v>78</v>
      </c>
      <c r="D32" s="5" t="s">
        <v>160</v>
      </c>
      <c r="E32" s="8">
        <v>45748</v>
      </c>
      <c r="F32" s="72" t="s">
        <v>2946</v>
      </c>
      <c r="G32" s="7" t="s">
        <v>2626</v>
      </c>
      <c r="H32" s="18">
        <v>44342</v>
      </c>
      <c r="I32" s="19" t="s">
        <v>2741</v>
      </c>
      <c r="J32" s="19"/>
      <c r="K32" s="11">
        <v>35886</v>
      </c>
      <c r="L32" s="12" t="e">
        <f>IF(COUNTIF(#REF!,#REF!)&gt;1,"重複","0")</f>
        <v>#REF!</v>
      </c>
      <c r="M32" s="13">
        <v>42612</v>
      </c>
      <c r="Q32" s="7"/>
      <c r="R32" s="7"/>
      <c r="S32" s="68"/>
      <c r="T32" s="7"/>
      <c r="U32" s="18"/>
      <c r="V32" s="18"/>
    </row>
    <row r="33" spans="1:25" s="14" customFormat="1" ht="30.6" customHeight="1" x14ac:dyDescent="0.15">
      <c r="A33" s="6" t="s">
        <v>77</v>
      </c>
      <c r="B33" s="6" t="s">
        <v>3460</v>
      </c>
      <c r="C33" s="5" t="s">
        <v>78</v>
      </c>
      <c r="D33" s="5" t="s">
        <v>159</v>
      </c>
      <c r="E33" s="8">
        <v>45748</v>
      </c>
      <c r="F33" s="72" t="s">
        <v>2946</v>
      </c>
      <c r="G33" s="7" t="s">
        <v>2626</v>
      </c>
      <c r="H33" s="18">
        <v>44342</v>
      </c>
      <c r="I33" s="19" t="s">
        <v>2741</v>
      </c>
      <c r="J33" s="19"/>
      <c r="K33" s="11">
        <v>20032</v>
      </c>
      <c r="L33" s="12" t="e">
        <f>IF(COUNTIF(#REF!,#REF!)&gt;1,"重複","0")</f>
        <v>#REF!</v>
      </c>
      <c r="M33" s="13">
        <v>42612</v>
      </c>
      <c r="Q33" s="7"/>
      <c r="R33" s="7"/>
      <c r="S33" s="68"/>
      <c r="T33" s="7"/>
      <c r="U33" s="18"/>
      <c r="V33" s="18"/>
    </row>
    <row r="34" spans="1:25" s="14" customFormat="1" ht="30.6" customHeight="1" x14ac:dyDescent="0.15">
      <c r="A34" s="6" t="s">
        <v>77</v>
      </c>
      <c r="B34" s="6" t="s">
        <v>3460</v>
      </c>
      <c r="C34" s="5" t="s">
        <v>78</v>
      </c>
      <c r="D34" s="5" t="s">
        <v>157</v>
      </c>
      <c r="E34" s="8">
        <v>45748</v>
      </c>
      <c r="F34" s="72" t="s">
        <v>2946</v>
      </c>
      <c r="G34" s="7" t="s">
        <v>2626</v>
      </c>
      <c r="H34" s="18">
        <v>44342</v>
      </c>
      <c r="I34" s="19" t="s">
        <v>2741</v>
      </c>
      <c r="J34" s="19"/>
      <c r="K34" s="11">
        <v>26015</v>
      </c>
      <c r="L34" s="12" t="e">
        <f>IF(COUNTIF(#REF!,#REF!)&gt;1,"重複","0")</f>
        <v>#REF!</v>
      </c>
      <c r="M34" s="13">
        <v>42612</v>
      </c>
      <c r="N34" s="74"/>
      <c r="O34" s="74"/>
      <c r="P34" s="74"/>
      <c r="Q34" s="7"/>
      <c r="R34" s="7"/>
      <c r="S34" s="68"/>
      <c r="T34" s="7"/>
      <c r="U34" s="18"/>
      <c r="V34" s="18"/>
      <c r="W34" s="74"/>
      <c r="X34" s="74"/>
      <c r="Y34" s="74"/>
    </row>
    <row r="35" spans="1:25" s="14" customFormat="1" ht="30.6" customHeight="1" x14ac:dyDescent="0.15">
      <c r="A35" s="6" t="s">
        <v>77</v>
      </c>
      <c r="B35" s="6" t="s">
        <v>3460</v>
      </c>
      <c r="C35" s="5" t="s">
        <v>78</v>
      </c>
      <c r="D35" s="5" t="s">
        <v>170</v>
      </c>
      <c r="E35" s="8">
        <v>45748</v>
      </c>
      <c r="F35" s="72" t="s">
        <v>2946</v>
      </c>
      <c r="G35" s="7" t="s">
        <v>2626</v>
      </c>
      <c r="H35" s="18">
        <v>44342</v>
      </c>
      <c r="I35" s="19" t="s">
        <v>2741</v>
      </c>
      <c r="J35" s="19"/>
      <c r="K35" s="11">
        <v>26014</v>
      </c>
      <c r="L35" s="12" t="e">
        <f>IF(COUNTIF(#REF!,#REF!)&gt;1,"重複","0")</f>
        <v>#REF!</v>
      </c>
      <c r="M35" s="13">
        <v>42612</v>
      </c>
      <c r="N35" s="74"/>
      <c r="O35" s="74"/>
      <c r="P35" s="74"/>
      <c r="Q35" s="7"/>
      <c r="R35" s="7"/>
      <c r="S35" s="68"/>
      <c r="T35" s="7"/>
      <c r="U35" s="18"/>
      <c r="V35" s="18"/>
      <c r="W35" s="74"/>
      <c r="X35" s="74"/>
      <c r="Y35" s="74"/>
    </row>
    <row r="36" spans="1:25" s="14" customFormat="1" ht="30.6" customHeight="1" x14ac:dyDescent="0.15">
      <c r="A36" s="6" t="s">
        <v>77</v>
      </c>
      <c r="B36" s="6" t="s">
        <v>3460</v>
      </c>
      <c r="C36" s="5" t="s">
        <v>320</v>
      </c>
      <c r="D36" s="5" t="s">
        <v>321</v>
      </c>
      <c r="E36" s="8">
        <v>44652</v>
      </c>
      <c r="F36" s="72" t="s">
        <v>2946</v>
      </c>
      <c r="G36" s="7" t="s">
        <v>2626</v>
      </c>
      <c r="H36" s="18">
        <v>44342</v>
      </c>
      <c r="I36" s="19" t="s">
        <v>2741</v>
      </c>
      <c r="J36" s="19"/>
      <c r="K36" s="11"/>
      <c r="L36" s="12" t="e">
        <f>IF(COUNTIF(#REF!,#REF!)&gt;1,"重複","0")</f>
        <v>#REF!</v>
      </c>
      <c r="M36" s="13">
        <v>42612</v>
      </c>
      <c r="Q36" s="7"/>
      <c r="R36" s="7"/>
      <c r="S36" s="68"/>
      <c r="T36" s="7"/>
      <c r="U36" s="18"/>
      <c r="V36" s="18"/>
    </row>
    <row r="37" spans="1:25" s="14" customFormat="1" ht="30.6" customHeight="1" x14ac:dyDescent="0.15">
      <c r="A37" s="6" t="s">
        <v>2315</v>
      </c>
      <c r="B37" s="6" t="s">
        <v>2316</v>
      </c>
      <c r="C37" s="5" t="s">
        <v>17</v>
      </c>
      <c r="D37" s="5" t="s">
        <v>15</v>
      </c>
      <c r="E37" s="8">
        <v>43770</v>
      </c>
      <c r="F37" s="24"/>
      <c r="G37" s="7"/>
      <c r="H37" s="18"/>
      <c r="I37" s="19"/>
      <c r="J37" s="19"/>
      <c r="K37" s="11"/>
      <c r="L37" s="12" t="e">
        <f>IF(COUNTIF(#REF!,#REF!)&gt;1,"重複","0")</f>
        <v>#REF!</v>
      </c>
      <c r="M37" s="13">
        <v>43805</v>
      </c>
      <c r="Q37" s="7"/>
      <c r="R37" s="7"/>
      <c r="S37" s="68"/>
      <c r="T37" s="7"/>
      <c r="U37" s="18"/>
      <c r="V37" s="18"/>
    </row>
    <row r="38" spans="1:25" s="14" customFormat="1" ht="30.6" customHeight="1" x14ac:dyDescent="0.15">
      <c r="A38" s="6" t="s">
        <v>214</v>
      </c>
      <c r="B38" s="6" t="s">
        <v>3463</v>
      </c>
      <c r="C38" s="5" t="s">
        <v>215</v>
      </c>
      <c r="D38" s="5" t="s">
        <v>15</v>
      </c>
      <c r="E38" s="8">
        <v>45748</v>
      </c>
      <c r="F38" s="24" t="s">
        <v>3362</v>
      </c>
      <c r="G38" s="7"/>
      <c r="H38" s="18">
        <v>44439</v>
      </c>
      <c r="I38" s="19"/>
      <c r="J38" s="19"/>
      <c r="K38" s="11">
        <v>36220</v>
      </c>
      <c r="L38" s="12" t="e">
        <f>IF(COUNTIF(#REF!,#REF!)&gt;1,"重複","0")</f>
        <v>#REF!</v>
      </c>
      <c r="M38" s="13"/>
      <c r="Q38" s="7"/>
      <c r="R38" s="7"/>
      <c r="S38" s="68"/>
      <c r="T38" s="7"/>
      <c r="U38" s="18"/>
      <c r="V38" s="18"/>
    </row>
    <row r="39" spans="1:25" s="14" customFormat="1" ht="30.6" customHeight="1" x14ac:dyDescent="0.15">
      <c r="A39" s="6" t="s">
        <v>183</v>
      </c>
      <c r="B39" s="6" t="s">
        <v>184</v>
      </c>
      <c r="C39" s="5" t="s">
        <v>185</v>
      </c>
      <c r="D39" s="5" t="s">
        <v>171</v>
      </c>
      <c r="E39" s="8">
        <v>45717</v>
      </c>
      <c r="F39" s="24" t="s">
        <v>3157</v>
      </c>
      <c r="G39" s="7" t="s">
        <v>3158</v>
      </c>
      <c r="H39" s="18">
        <v>44419</v>
      </c>
      <c r="I39" s="19"/>
      <c r="J39" s="19"/>
      <c r="K39" s="11">
        <v>38596</v>
      </c>
      <c r="L39" s="12" t="e">
        <f>IF(COUNTIF(#REF!,#REF!)&gt;1,"重複","0")</f>
        <v>#REF!</v>
      </c>
      <c r="M39" s="13">
        <v>42594</v>
      </c>
      <c r="Q39" s="7"/>
      <c r="R39" s="7"/>
      <c r="S39" s="68"/>
      <c r="T39" s="7"/>
      <c r="U39" s="18"/>
      <c r="V39" s="18"/>
    </row>
    <row r="40" spans="1:25" s="14" customFormat="1" ht="30.6" customHeight="1" x14ac:dyDescent="0.15">
      <c r="A40" s="6" t="s">
        <v>183</v>
      </c>
      <c r="B40" s="6" t="s">
        <v>186</v>
      </c>
      <c r="C40" s="5" t="s">
        <v>185</v>
      </c>
      <c r="D40" s="5" t="s">
        <v>157</v>
      </c>
      <c r="E40" s="8">
        <v>45717</v>
      </c>
      <c r="F40" s="24" t="s">
        <v>3157</v>
      </c>
      <c r="G40" s="7" t="s">
        <v>3158</v>
      </c>
      <c r="H40" s="18">
        <v>44419</v>
      </c>
      <c r="I40" s="19"/>
      <c r="J40" s="19"/>
      <c r="K40" s="11">
        <v>30042</v>
      </c>
      <c r="L40" s="12" t="e">
        <f>IF(COUNTIF(#REF!,#REF!)&gt;1,"重複","0")</f>
        <v>#REF!</v>
      </c>
      <c r="M40" s="13">
        <v>42594</v>
      </c>
      <c r="Q40" s="7"/>
      <c r="R40" s="7"/>
      <c r="S40" s="68"/>
      <c r="T40" s="7"/>
      <c r="U40" s="18"/>
      <c r="V40" s="18"/>
    </row>
    <row r="41" spans="1:25" s="14" customFormat="1" ht="30.6" customHeight="1" x14ac:dyDescent="0.15">
      <c r="A41" s="6" t="s">
        <v>2051</v>
      </c>
      <c r="B41" s="6" t="s">
        <v>69</v>
      </c>
      <c r="C41" s="5" t="s">
        <v>70</v>
      </c>
      <c r="D41" s="5" t="s">
        <v>29</v>
      </c>
      <c r="E41" s="8">
        <v>45505</v>
      </c>
      <c r="F41" s="24"/>
      <c r="G41" s="7"/>
      <c r="H41" s="18"/>
      <c r="I41" s="19"/>
      <c r="J41" s="19"/>
      <c r="K41" s="11">
        <v>35886</v>
      </c>
      <c r="L41" s="12" t="e">
        <f>IF(COUNTIF(#REF!,#REF!)&gt;1,"重複","0")</f>
        <v>#REF!</v>
      </c>
      <c r="M41" s="13"/>
      <c r="Q41" s="7"/>
      <c r="R41" s="7"/>
      <c r="S41" s="68"/>
      <c r="T41" s="7"/>
      <c r="U41" s="18"/>
      <c r="V41" s="18"/>
    </row>
    <row r="42" spans="1:25" s="14" customFormat="1" ht="30.6" customHeight="1" x14ac:dyDescent="0.15">
      <c r="A42" s="6" t="s">
        <v>119</v>
      </c>
      <c r="B42" s="6" t="s">
        <v>120</v>
      </c>
      <c r="C42" s="5" t="s">
        <v>121</v>
      </c>
      <c r="D42" s="5" t="s">
        <v>18</v>
      </c>
      <c r="E42" s="8">
        <v>45689</v>
      </c>
      <c r="F42" s="24" t="s">
        <v>3137</v>
      </c>
      <c r="G42" s="7" t="s">
        <v>3138</v>
      </c>
      <c r="H42" s="18">
        <v>44419</v>
      </c>
      <c r="I42" s="19"/>
      <c r="J42" s="19"/>
      <c r="K42" s="11">
        <v>38231</v>
      </c>
      <c r="L42" s="12" t="e">
        <f>IF(COUNTIF(#REF!,#REF!)&gt;1,"重複","0")</f>
        <v>#REF!</v>
      </c>
      <c r="M42" s="13">
        <v>43496</v>
      </c>
      <c r="Q42" s="7"/>
      <c r="R42" s="7"/>
      <c r="S42" s="68"/>
      <c r="T42" s="7"/>
      <c r="U42" s="18"/>
      <c r="V42" s="18"/>
    </row>
    <row r="43" spans="1:25" s="14" customFormat="1" ht="30.6" customHeight="1" x14ac:dyDescent="0.15">
      <c r="A43" s="6" t="s">
        <v>114</v>
      </c>
      <c r="B43" s="6" t="s">
        <v>2148</v>
      </c>
      <c r="C43" s="5" t="s">
        <v>115</v>
      </c>
      <c r="D43" s="5" t="s">
        <v>15</v>
      </c>
      <c r="E43" s="8">
        <v>45689</v>
      </c>
      <c r="F43" s="70" t="s">
        <v>2707</v>
      </c>
      <c r="G43" s="7" t="s">
        <v>2708</v>
      </c>
      <c r="H43" s="18">
        <v>44347</v>
      </c>
      <c r="I43" s="19" t="s">
        <v>2741</v>
      </c>
      <c r="J43" s="19"/>
      <c r="K43" s="11">
        <v>35309</v>
      </c>
      <c r="L43" s="12" t="e">
        <f>IF(COUNTIF(#REF!,#REF!)&gt;1,"重複","0")</f>
        <v>#REF!</v>
      </c>
      <c r="M43" s="13">
        <v>43500</v>
      </c>
      <c r="Q43" s="7"/>
      <c r="R43" s="7"/>
      <c r="S43" s="68"/>
      <c r="T43" s="7"/>
      <c r="U43" s="18"/>
      <c r="V43" s="18"/>
    </row>
    <row r="44" spans="1:25" s="14" customFormat="1" ht="30.6" customHeight="1" x14ac:dyDescent="0.15">
      <c r="A44" s="6" t="s">
        <v>3876</v>
      </c>
      <c r="B44" s="6" t="s">
        <v>413</v>
      </c>
      <c r="C44" s="5" t="s">
        <v>414</v>
      </c>
      <c r="D44" s="5" t="s">
        <v>15</v>
      </c>
      <c r="E44" s="8">
        <v>45021</v>
      </c>
      <c r="F44" s="24"/>
      <c r="G44" s="7"/>
      <c r="H44" s="18"/>
      <c r="I44" s="19"/>
      <c r="J44" s="19"/>
      <c r="K44" s="11"/>
      <c r="L44" s="12" t="e">
        <f>IF(COUNTIF(#REF!,#REF!)&gt;1,"重複","0")</f>
        <v>#REF!</v>
      </c>
      <c r="M44" s="13">
        <v>45078</v>
      </c>
      <c r="Q44" s="7"/>
      <c r="R44" s="7"/>
      <c r="S44" s="68"/>
      <c r="T44" s="7"/>
      <c r="U44" s="18"/>
      <c r="V44" s="18"/>
    </row>
    <row r="45" spans="1:25" s="14" customFormat="1" ht="30.6" customHeight="1" x14ac:dyDescent="0.15">
      <c r="A45" s="6" t="s">
        <v>122</v>
      </c>
      <c r="B45" s="6" t="s">
        <v>123</v>
      </c>
      <c r="C45" s="5" t="s">
        <v>124</v>
      </c>
      <c r="D45" s="5" t="s">
        <v>15</v>
      </c>
      <c r="E45" s="8">
        <v>45689</v>
      </c>
      <c r="F45" s="70" t="s">
        <v>2553</v>
      </c>
      <c r="G45" s="7" t="s">
        <v>2554</v>
      </c>
      <c r="H45" s="18">
        <v>44337</v>
      </c>
      <c r="I45" s="19" t="s">
        <v>2741</v>
      </c>
      <c r="J45" s="19"/>
      <c r="K45" s="11">
        <v>33695</v>
      </c>
      <c r="L45" s="12" t="e">
        <f>IF(COUNTIF(#REF!,#REF!)&gt;1,"重複","0")</f>
        <v>#REF!</v>
      </c>
      <c r="M45" s="13"/>
      <c r="Q45" s="7"/>
      <c r="R45" s="7"/>
      <c r="S45" s="68"/>
      <c r="T45" s="7"/>
      <c r="U45" s="18"/>
      <c r="V45" s="18"/>
    </row>
    <row r="46" spans="1:25" s="14" customFormat="1" ht="30.6" customHeight="1" x14ac:dyDescent="0.15">
      <c r="A46" s="6" t="s">
        <v>4282</v>
      </c>
      <c r="B46" s="6" t="s">
        <v>4256</v>
      </c>
      <c r="C46" s="5" t="s">
        <v>4252</v>
      </c>
      <c r="D46" s="5" t="s">
        <v>160</v>
      </c>
      <c r="E46" s="26">
        <v>45444</v>
      </c>
      <c r="F46" s="24"/>
      <c r="G46" s="7"/>
      <c r="H46" s="18"/>
      <c r="I46" s="19"/>
      <c r="J46" s="19"/>
      <c r="K46" s="11"/>
      <c r="L46" s="12"/>
      <c r="M46" s="13">
        <v>45447</v>
      </c>
      <c r="Q46" s="7"/>
      <c r="R46" s="7"/>
      <c r="S46" s="68"/>
      <c r="T46" s="7"/>
      <c r="U46" s="18"/>
      <c r="V46" s="18"/>
    </row>
    <row r="47" spans="1:25" s="14" customFormat="1" ht="30.6" customHeight="1" x14ac:dyDescent="0.15">
      <c r="A47" s="6" t="s">
        <v>273</v>
      </c>
      <c r="B47" s="6" t="s">
        <v>274</v>
      </c>
      <c r="C47" s="5" t="s">
        <v>275</v>
      </c>
      <c r="D47" s="5" t="s">
        <v>29</v>
      </c>
      <c r="E47" s="8">
        <v>45748</v>
      </c>
      <c r="F47" s="24"/>
      <c r="G47" s="7"/>
      <c r="H47" s="18"/>
      <c r="I47" s="19"/>
      <c r="J47" s="19"/>
      <c r="K47" s="11">
        <v>31472</v>
      </c>
      <c r="L47" s="12" t="e">
        <f>IF(COUNTIF(#REF!,#REF!)&gt;1,"重複","0")</f>
        <v>#REF!</v>
      </c>
      <c r="M47" s="34">
        <v>43557</v>
      </c>
      <c r="Q47" s="7"/>
      <c r="R47" s="7"/>
      <c r="S47" s="68"/>
      <c r="T47" s="7"/>
      <c r="U47" s="18"/>
      <c r="V47" s="18"/>
    </row>
    <row r="48" spans="1:25" s="14" customFormat="1" ht="30.6" customHeight="1" x14ac:dyDescent="0.15">
      <c r="A48" s="6" t="s">
        <v>2351</v>
      </c>
      <c r="B48" s="6" t="s">
        <v>105</v>
      </c>
      <c r="C48" s="5" t="s">
        <v>106</v>
      </c>
      <c r="D48" s="5" t="s">
        <v>29</v>
      </c>
      <c r="E48" s="8">
        <v>45627</v>
      </c>
      <c r="F48" s="70" t="s">
        <v>2541</v>
      </c>
      <c r="G48" s="77" t="s">
        <v>2542</v>
      </c>
      <c r="H48" s="18">
        <v>44340</v>
      </c>
      <c r="I48" s="19" t="s">
        <v>2741</v>
      </c>
      <c r="J48" s="19"/>
      <c r="K48" s="11">
        <v>36586</v>
      </c>
      <c r="L48" s="12" t="e">
        <f>IF(COUNTIF(#REF!,#REF!)&gt;1,"重複","0")</f>
        <v>#REF!</v>
      </c>
      <c r="M48" s="13">
        <v>43067</v>
      </c>
      <c r="Q48" s="7"/>
      <c r="R48" s="7"/>
      <c r="S48" s="68"/>
      <c r="T48" s="7"/>
      <c r="U48" s="18"/>
      <c r="V48" s="18"/>
    </row>
    <row r="49" spans="1:25" s="14" customFormat="1" ht="30.6" customHeight="1" x14ac:dyDescent="0.15">
      <c r="A49" s="6" t="s">
        <v>2351</v>
      </c>
      <c r="B49" s="6" t="s">
        <v>105</v>
      </c>
      <c r="C49" s="5" t="s">
        <v>106</v>
      </c>
      <c r="D49" s="5" t="s">
        <v>18</v>
      </c>
      <c r="E49" s="8">
        <v>45627</v>
      </c>
      <c r="F49" s="70" t="s">
        <v>2541</v>
      </c>
      <c r="G49" s="77" t="s">
        <v>2542</v>
      </c>
      <c r="H49" s="18">
        <v>44340</v>
      </c>
      <c r="I49" s="19" t="s">
        <v>2741</v>
      </c>
      <c r="J49" s="19"/>
      <c r="K49" s="11">
        <v>32387</v>
      </c>
      <c r="L49" s="12" t="e">
        <f>IF(COUNTIF(#REF!,#REF!)&gt;1,"重複","0")</f>
        <v>#REF!</v>
      </c>
      <c r="M49" s="13">
        <v>43067</v>
      </c>
      <c r="Q49" s="7"/>
      <c r="R49" s="7"/>
      <c r="S49" s="68"/>
      <c r="T49" s="7"/>
      <c r="U49" s="18"/>
      <c r="V49" s="18"/>
    </row>
    <row r="50" spans="1:25" s="14" customFormat="1" ht="30.6" customHeight="1" x14ac:dyDescent="0.15">
      <c r="A50" s="6" t="s">
        <v>279</v>
      </c>
      <c r="B50" s="6" t="s">
        <v>280</v>
      </c>
      <c r="C50" s="5" t="s">
        <v>281</v>
      </c>
      <c r="D50" s="5" t="s">
        <v>94</v>
      </c>
      <c r="E50" s="8">
        <v>45748</v>
      </c>
      <c r="F50" s="24" t="s">
        <v>3125</v>
      </c>
      <c r="G50" s="7" t="s">
        <v>3126</v>
      </c>
      <c r="H50" s="18">
        <v>44413</v>
      </c>
      <c r="I50" s="19"/>
      <c r="J50" s="19"/>
      <c r="K50" s="11">
        <v>32715</v>
      </c>
      <c r="L50" s="12" t="e">
        <f>IF(COUNTIF(#REF!,#REF!)&gt;1,"重複","0")</f>
        <v>#REF!</v>
      </c>
      <c r="M50" s="13">
        <v>43553</v>
      </c>
      <c r="Q50" s="7"/>
      <c r="R50" s="7"/>
      <c r="S50" s="68"/>
      <c r="T50" s="7"/>
      <c r="U50" s="18"/>
      <c r="V50" s="18"/>
    </row>
    <row r="51" spans="1:25" s="14" customFormat="1" ht="30.6" customHeight="1" x14ac:dyDescent="0.15">
      <c r="A51" s="6" t="s">
        <v>219</v>
      </c>
      <c r="B51" s="6" t="s">
        <v>220</v>
      </c>
      <c r="C51" s="5" t="s">
        <v>221</v>
      </c>
      <c r="D51" s="5" t="s">
        <v>171</v>
      </c>
      <c r="E51" s="8">
        <v>45748</v>
      </c>
      <c r="F51" s="24"/>
      <c r="G51" s="7"/>
      <c r="H51" s="18"/>
      <c r="I51" s="19"/>
      <c r="J51" s="19"/>
      <c r="K51" s="11">
        <v>38231</v>
      </c>
      <c r="L51" s="12" t="e">
        <f>IF(COUNTIF(#REF!,#REF!)&gt;1,"重複","0")</f>
        <v>#REF!</v>
      </c>
      <c r="M51" s="13">
        <v>45055</v>
      </c>
      <c r="Q51" s="7"/>
      <c r="R51" s="7"/>
      <c r="S51" s="68"/>
      <c r="T51" s="7"/>
      <c r="U51" s="18"/>
      <c r="V51" s="18"/>
    </row>
    <row r="52" spans="1:25" s="14" customFormat="1" ht="30.6" customHeight="1" x14ac:dyDescent="0.15">
      <c r="A52" s="6" t="s">
        <v>325</v>
      </c>
      <c r="B52" s="6" t="s">
        <v>326</v>
      </c>
      <c r="C52" s="5" t="s">
        <v>327</v>
      </c>
      <c r="D52" s="5" t="s">
        <v>94</v>
      </c>
      <c r="E52" s="8">
        <v>44682</v>
      </c>
      <c r="F52" s="24" t="s">
        <v>4089</v>
      </c>
      <c r="G52" s="7" t="s">
        <v>4090</v>
      </c>
      <c r="H52" s="18">
        <v>45315</v>
      </c>
      <c r="I52" s="19"/>
      <c r="J52" s="19"/>
      <c r="K52" s="11"/>
      <c r="L52" s="12" t="e">
        <f>IF(COUNTIF(#REF!,#REF!)&gt;1,"重複","0")</f>
        <v>#REF!</v>
      </c>
      <c r="M52" s="13"/>
      <c r="Q52" s="7"/>
      <c r="R52" s="7"/>
      <c r="S52" s="68"/>
      <c r="T52" s="7"/>
      <c r="U52" s="18"/>
      <c r="V52" s="18"/>
    </row>
    <row r="53" spans="1:25" s="14" customFormat="1" ht="30.6" customHeight="1" x14ac:dyDescent="0.15">
      <c r="A53" s="6" t="s">
        <v>261</v>
      </c>
      <c r="B53" s="6" t="s">
        <v>262</v>
      </c>
      <c r="C53" s="5" t="s">
        <v>263</v>
      </c>
      <c r="D53" s="5" t="s">
        <v>94</v>
      </c>
      <c r="E53" s="8">
        <v>45748</v>
      </c>
      <c r="F53" s="24" t="s">
        <v>4045</v>
      </c>
      <c r="G53" s="7" t="s">
        <v>2860</v>
      </c>
      <c r="H53" s="18">
        <v>44359</v>
      </c>
      <c r="I53" s="19" t="s">
        <v>2741</v>
      </c>
      <c r="J53" s="19"/>
      <c r="K53" s="11">
        <v>20032</v>
      </c>
      <c r="L53" s="12" t="e">
        <f>IF(COUNTIF(#REF!,#REF!)&gt;1,"重複","0")</f>
        <v>#REF!</v>
      </c>
      <c r="M53" s="13">
        <v>45385</v>
      </c>
      <c r="Q53" s="7"/>
      <c r="R53" s="7"/>
      <c r="S53" s="68"/>
      <c r="T53" s="7"/>
      <c r="U53" s="18"/>
      <c r="V53" s="18"/>
    </row>
    <row r="54" spans="1:25" s="14" customFormat="1" ht="30.6" customHeight="1" x14ac:dyDescent="0.15">
      <c r="A54" s="6" t="s">
        <v>261</v>
      </c>
      <c r="B54" s="6" t="s">
        <v>262</v>
      </c>
      <c r="C54" s="5" t="s">
        <v>264</v>
      </c>
      <c r="D54" s="5" t="s">
        <v>88</v>
      </c>
      <c r="E54" s="8">
        <v>45748</v>
      </c>
      <c r="F54" s="24" t="s">
        <v>4045</v>
      </c>
      <c r="G54" s="7" t="s">
        <v>2860</v>
      </c>
      <c r="H54" s="18">
        <v>44359</v>
      </c>
      <c r="I54" s="19" t="s">
        <v>2741</v>
      </c>
      <c r="J54" s="19"/>
      <c r="K54" s="11">
        <v>37500</v>
      </c>
      <c r="L54" s="12" t="e">
        <f>IF(COUNTIF(#REF!,#REF!)&gt;1,"重複","0")</f>
        <v>#REF!</v>
      </c>
      <c r="M54" s="13">
        <v>45385</v>
      </c>
      <c r="Q54" s="7"/>
      <c r="R54" s="7"/>
      <c r="S54" s="68"/>
      <c r="T54" s="7"/>
      <c r="U54" s="18"/>
      <c r="V54" s="18"/>
    </row>
    <row r="55" spans="1:25" s="14" customFormat="1" ht="30.6" customHeight="1" x14ac:dyDescent="0.15">
      <c r="A55" s="6" t="s">
        <v>261</v>
      </c>
      <c r="B55" s="6" t="s">
        <v>262</v>
      </c>
      <c r="C55" s="5" t="s">
        <v>264</v>
      </c>
      <c r="D55" s="5" t="s">
        <v>29</v>
      </c>
      <c r="E55" s="8">
        <v>45748</v>
      </c>
      <c r="F55" s="24" t="s">
        <v>4045</v>
      </c>
      <c r="G55" s="7" t="s">
        <v>2860</v>
      </c>
      <c r="H55" s="18">
        <v>44359</v>
      </c>
      <c r="I55" s="19" t="s">
        <v>2741</v>
      </c>
      <c r="J55" s="19"/>
      <c r="K55" s="11">
        <v>20032</v>
      </c>
      <c r="L55" s="12" t="e">
        <f>IF(COUNTIF(#REF!,#REF!)&gt;1,"重複","0")</f>
        <v>#REF!</v>
      </c>
      <c r="M55" s="13">
        <v>45385</v>
      </c>
      <c r="Q55" s="7"/>
      <c r="R55" s="7"/>
      <c r="S55" s="68"/>
      <c r="T55" s="7"/>
      <c r="U55" s="18"/>
      <c r="V55" s="18"/>
    </row>
    <row r="56" spans="1:25" s="14" customFormat="1" ht="30.6" customHeight="1" x14ac:dyDescent="0.15">
      <c r="A56" s="6" t="s">
        <v>261</v>
      </c>
      <c r="B56" s="6" t="s">
        <v>262</v>
      </c>
      <c r="C56" s="5" t="s">
        <v>264</v>
      </c>
      <c r="D56" s="5" t="s">
        <v>207</v>
      </c>
      <c r="E56" s="8">
        <v>45748</v>
      </c>
      <c r="F56" s="24" t="s">
        <v>4045</v>
      </c>
      <c r="G56" s="7" t="s">
        <v>2860</v>
      </c>
      <c r="H56" s="18">
        <v>44359</v>
      </c>
      <c r="I56" s="19" t="s">
        <v>2741</v>
      </c>
      <c r="J56" s="19"/>
      <c r="K56" s="11">
        <v>33277</v>
      </c>
      <c r="L56" s="12" t="e">
        <f>IF(COUNTIF(#REF!,#REF!)&gt;1,"重複","0")</f>
        <v>#REF!</v>
      </c>
      <c r="M56" s="13">
        <v>45385</v>
      </c>
      <c r="Q56" s="7"/>
      <c r="R56" s="7"/>
      <c r="S56" s="68"/>
      <c r="T56" s="7"/>
      <c r="U56" s="18"/>
      <c r="V56" s="18"/>
    </row>
    <row r="57" spans="1:25" s="14" customFormat="1" ht="30.6" customHeight="1" x14ac:dyDescent="0.15">
      <c r="A57" s="6" t="s">
        <v>261</v>
      </c>
      <c r="B57" s="6" t="s">
        <v>262</v>
      </c>
      <c r="C57" s="5" t="s">
        <v>264</v>
      </c>
      <c r="D57" s="5" t="s">
        <v>157</v>
      </c>
      <c r="E57" s="8">
        <v>45748</v>
      </c>
      <c r="F57" s="24" t="s">
        <v>4045</v>
      </c>
      <c r="G57" s="7" t="s">
        <v>2860</v>
      </c>
      <c r="H57" s="18">
        <v>44359</v>
      </c>
      <c r="I57" s="19" t="s">
        <v>2741</v>
      </c>
      <c r="J57" s="19"/>
      <c r="K57" s="11">
        <v>26091</v>
      </c>
      <c r="L57" s="12" t="e">
        <f>IF(COUNTIF(#REF!,#REF!)&gt;1,"重複","0")</f>
        <v>#REF!</v>
      </c>
      <c r="M57" s="13">
        <v>45385</v>
      </c>
      <c r="Q57" s="7"/>
      <c r="R57" s="7"/>
      <c r="S57" s="68"/>
      <c r="T57" s="7"/>
      <c r="U57" s="18"/>
      <c r="V57" s="18"/>
    </row>
    <row r="58" spans="1:25" s="14" customFormat="1" ht="30.6" customHeight="1" x14ac:dyDescent="0.15">
      <c r="A58" s="6" t="s">
        <v>261</v>
      </c>
      <c r="B58" s="6" t="s">
        <v>262</v>
      </c>
      <c r="C58" s="5" t="s">
        <v>264</v>
      </c>
      <c r="D58" s="5" t="s">
        <v>18</v>
      </c>
      <c r="E58" s="8">
        <v>45748</v>
      </c>
      <c r="F58" s="24" t="s">
        <v>4045</v>
      </c>
      <c r="G58" s="7" t="s">
        <v>2860</v>
      </c>
      <c r="H58" s="18">
        <v>44359</v>
      </c>
      <c r="I58" s="19" t="s">
        <v>2741</v>
      </c>
      <c r="J58" s="19"/>
      <c r="K58" s="11">
        <v>26573</v>
      </c>
      <c r="L58" s="12" t="e">
        <f>IF(COUNTIF(#REF!,#REF!)&gt;1,"重複","0")</f>
        <v>#REF!</v>
      </c>
      <c r="M58" s="13">
        <v>45385</v>
      </c>
      <c r="Q58" s="7"/>
      <c r="R58" s="7"/>
      <c r="S58" s="68"/>
      <c r="T58" s="7"/>
      <c r="U58" s="18"/>
      <c r="V58" s="18"/>
    </row>
    <row r="59" spans="1:25" s="14" customFormat="1" ht="30.6" customHeight="1" x14ac:dyDescent="0.15">
      <c r="A59" s="6" t="s">
        <v>261</v>
      </c>
      <c r="B59" s="6" t="s">
        <v>262</v>
      </c>
      <c r="C59" s="5" t="s">
        <v>264</v>
      </c>
      <c r="D59" s="5" t="s">
        <v>265</v>
      </c>
      <c r="E59" s="8">
        <v>45748</v>
      </c>
      <c r="F59" s="24" t="s">
        <v>4045</v>
      </c>
      <c r="G59" s="7" t="s">
        <v>2860</v>
      </c>
      <c r="H59" s="18">
        <v>44359</v>
      </c>
      <c r="I59" s="19" t="s">
        <v>2741</v>
      </c>
      <c r="J59" s="19"/>
      <c r="K59" s="11">
        <v>37500</v>
      </c>
      <c r="L59" s="12" t="e">
        <f>IF(COUNTIF(#REF!,#REF!)&gt;1,"重複","0")</f>
        <v>#REF!</v>
      </c>
      <c r="M59" s="13">
        <v>45385</v>
      </c>
      <c r="Q59" s="7"/>
      <c r="R59" s="7"/>
      <c r="S59" s="68"/>
      <c r="T59" s="7"/>
      <c r="U59" s="18"/>
      <c r="V59" s="18"/>
    </row>
    <row r="60" spans="1:25" s="14" customFormat="1" ht="30.6" customHeight="1" x14ac:dyDescent="0.15">
      <c r="A60" s="6" t="s">
        <v>261</v>
      </c>
      <c r="B60" s="6" t="s">
        <v>262</v>
      </c>
      <c r="C60" s="5" t="s">
        <v>264</v>
      </c>
      <c r="D60" s="5" t="s">
        <v>266</v>
      </c>
      <c r="E60" s="8">
        <v>45748</v>
      </c>
      <c r="F60" s="24" t="s">
        <v>4045</v>
      </c>
      <c r="G60" s="7" t="s">
        <v>2860</v>
      </c>
      <c r="H60" s="18">
        <v>44359</v>
      </c>
      <c r="I60" s="19" t="s">
        <v>2741</v>
      </c>
      <c r="J60" s="19"/>
      <c r="K60" s="11">
        <v>35886</v>
      </c>
      <c r="L60" s="12" t="e">
        <f>IF(COUNTIF(#REF!,#REF!)&gt;1,"重複","0")</f>
        <v>#REF!</v>
      </c>
      <c r="M60" s="13">
        <v>45385</v>
      </c>
      <c r="Q60" s="7"/>
      <c r="R60" s="7"/>
      <c r="S60" s="68"/>
      <c r="T60" s="7"/>
      <c r="U60" s="18"/>
      <c r="V60" s="18"/>
    </row>
    <row r="61" spans="1:25" s="14" customFormat="1" ht="30.6" customHeight="1" x14ac:dyDescent="0.15">
      <c r="A61" s="6" t="s">
        <v>261</v>
      </c>
      <c r="B61" s="6" t="s">
        <v>262</v>
      </c>
      <c r="C61" s="5" t="s">
        <v>264</v>
      </c>
      <c r="D61" s="5" t="s">
        <v>63</v>
      </c>
      <c r="E61" s="8">
        <v>45748</v>
      </c>
      <c r="F61" s="24" t="s">
        <v>4045</v>
      </c>
      <c r="G61" s="7" t="s">
        <v>2860</v>
      </c>
      <c r="H61" s="18">
        <v>44359</v>
      </c>
      <c r="I61" s="19" t="s">
        <v>2741</v>
      </c>
      <c r="J61" s="19"/>
      <c r="K61" s="11">
        <v>20032</v>
      </c>
      <c r="L61" s="12" t="e">
        <f>IF(COUNTIF(#REF!,#REF!)&gt;1,"重複","0")</f>
        <v>#REF!</v>
      </c>
      <c r="M61" s="13">
        <v>45385</v>
      </c>
      <c r="Q61" s="7"/>
      <c r="R61" s="7"/>
      <c r="S61" s="68"/>
      <c r="T61" s="7"/>
      <c r="U61" s="18"/>
      <c r="V61" s="18"/>
    </row>
    <row r="62" spans="1:25" s="14" customFormat="1" ht="30.6" customHeight="1" x14ac:dyDescent="0.15">
      <c r="A62" s="6" t="s">
        <v>187</v>
      </c>
      <c r="B62" s="6" t="s">
        <v>188</v>
      </c>
      <c r="C62" s="5" t="s">
        <v>4523</v>
      </c>
      <c r="D62" s="5" t="s">
        <v>171</v>
      </c>
      <c r="E62" s="8">
        <v>45717</v>
      </c>
      <c r="F62" s="24"/>
      <c r="G62" s="7"/>
      <c r="H62" s="18"/>
      <c r="I62" s="19"/>
      <c r="J62" s="19"/>
      <c r="K62" s="11">
        <v>38777</v>
      </c>
      <c r="L62" s="12" t="e">
        <f>IF(COUNTIF(#REF!,#REF!)&gt;1,"重複","0")</f>
        <v>#REF!</v>
      </c>
      <c r="M62" s="13">
        <v>42944</v>
      </c>
      <c r="Q62" s="7"/>
      <c r="R62" s="7"/>
      <c r="S62" s="68"/>
      <c r="T62" s="7"/>
      <c r="U62" s="18"/>
      <c r="V62" s="18"/>
    </row>
    <row r="63" spans="1:25" s="14" customFormat="1" ht="30.6" customHeight="1" x14ac:dyDescent="0.15">
      <c r="A63" s="6" t="s">
        <v>2122</v>
      </c>
      <c r="B63" s="6" t="s">
        <v>103</v>
      </c>
      <c r="C63" s="5" t="s">
        <v>104</v>
      </c>
      <c r="D63" s="5" t="s">
        <v>15</v>
      </c>
      <c r="E63" s="8">
        <v>45627</v>
      </c>
      <c r="F63" s="24" t="s">
        <v>2751</v>
      </c>
      <c r="G63" s="7" t="s">
        <v>2752</v>
      </c>
      <c r="H63" s="18">
        <v>44352</v>
      </c>
      <c r="I63" s="19" t="s">
        <v>2741</v>
      </c>
      <c r="J63" s="19"/>
      <c r="K63" s="11">
        <v>32715</v>
      </c>
      <c r="L63" s="12" t="e">
        <f>IF(COUNTIF(#REF!,#REF!)&gt;1,"重複","0")</f>
        <v>#REF!</v>
      </c>
      <c r="M63" s="13">
        <v>45628</v>
      </c>
      <c r="Q63" s="7"/>
      <c r="R63" s="7"/>
      <c r="S63" s="68"/>
      <c r="T63" s="7"/>
      <c r="U63" s="18"/>
      <c r="V63" s="18"/>
    </row>
    <row r="64" spans="1:25" s="14" customFormat="1" ht="30.6" customHeight="1" x14ac:dyDescent="0.15">
      <c r="A64" s="6" t="s">
        <v>12</v>
      </c>
      <c r="B64" s="6" t="s">
        <v>13</v>
      </c>
      <c r="C64" s="5" t="s">
        <v>14</v>
      </c>
      <c r="D64" s="5" t="s">
        <v>15</v>
      </c>
      <c r="E64" s="8">
        <v>45474</v>
      </c>
      <c r="F64" s="24" t="s">
        <v>3161</v>
      </c>
      <c r="G64" s="7" t="s">
        <v>3162</v>
      </c>
      <c r="H64" s="18">
        <v>44413</v>
      </c>
      <c r="I64" s="19"/>
      <c r="J64" s="19"/>
      <c r="K64" s="11">
        <v>30103</v>
      </c>
      <c r="L64" s="12" t="e">
        <f>IF(COUNTIF(#REF!,#REF!)&gt;1,"重複","0")</f>
        <v>#REF!</v>
      </c>
      <c r="M64" s="13">
        <v>43284</v>
      </c>
      <c r="Q64" s="7"/>
      <c r="R64" s="7"/>
      <c r="S64" s="68"/>
      <c r="T64" s="7"/>
      <c r="U64" s="18"/>
      <c r="V64" s="18"/>
      <c r="X64" s="137" t="s">
        <v>2905</v>
      </c>
      <c r="Y64" s="137" t="s">
        <v>2898</v>
      </c>
    </row>
    <row r="65" spans="1:25" s="14" customFormat="1" ht="30.6" customHeight="1" x14ac:dyDescent="0.15">
      <c r="A65" s="6" t="s">
        <v>216</v>
      </c>
      <c r="B65" s="6" t="s">
        <v>217</v>
      </c>
      <c r="C65" s="5" t="s">
        <v>218</v>
      </c>
      <c r="D65" s="5" t="s">
        <v>207</v>
      </c>
      <c r="E65" s="8">
        <v>43556</v>
      </c>
      <c r="F65" s="24" t="s">
        <v>3114</v>
      </c>
      <c r="G65" s="7" t="s">
        <v>3115</v>
      </c>
      <c r="H65" s="18">
        <v>44403</v>
      </c>
      <c r="I65" s="19"/>
      <c r="J65" s="19"/>
      <c r="K65" s="11">
        <v>38786</v>
      </c>
      <c r="L65" s="12" t="e">
        <f>IF(COUNTIF(#REF!,#REF!)&gt;1,"重複","0")</f>
        <v>#REF!</v>
      </c>
      <c r="M65" s="84">
        <v>44624</v>
      </c>
      <c r="Q65" s="7"/>
      <c r="R65" s="7"/>
      <c r="S65" s="68"/>
      <c r="T65" s="7"/>
      <c r="U65" s="18"/>
      <c r="V65" s="18"/>
    </row>
    <row r="66" spans="1:25" s="14" customFormat="1" ht="30.6" customHeight="1" x14ac:dyDescent="0.15">
      <c r="A66" s="21" t="s">
        <v>2402</v>
      </c>
      <c r="B66" s="44" t="s">
        <v>2400</v>
      </c>
      <c r="C66" s="1" t="s">
        <v>2399</v>
      </c>
      <c r="D66" s="5" t="s">
        <v>18</v>
      </c>
      <c r="E66" s="8">
        <v>43983</v>
      </c>
      <c r="F66" s="24" t="s">
        <v>3114</v>
      </c>
      <c r="G66" s="7" t="s">
        <v>3115</v>
      </c>
      <c r="H66" s="18">
        <v>44403</v>
      </c>
      <c r="I66" s="19"/>
      <c r="J66" s="19"/>
      <c r="K66" s="11"/>
      <c r="L66" s="12" t="e">
        <f>IF(COUNTIF(#REF!,#REF!)&gt;1,"重複","0")</f>
        <v>#REF!</v>
      </c>
      <c r="M66" s="13">
        <v>43644</v>
      </c>
      <c r="Q66" s="7"/>
      <c r="R66" s="7"/>
      <c r="S66" s="68"/>
      <c r="T66" s="7"/>
      <c r="U66" s="18"/>
      <c r="V66" s="18"/>
    </row>
    <row r="67" spans="1:25" s="14" customFormat="1" ht="30.6" customHeight="1" x14ac:dyDescent="0.15">
      <c r="A67" s="6" t="s">
        <v>230</v>
      </c>
      <c r="B67" s="6" t="s">
        <v>3506</v>
      </c>
      <c r="C67" s="5" t="s">
        <v>231</v>
      </c>
      <c r="D67" s="5" t="s">
        <v>15</v>
      </c>
      <c r="E67" s="8">
        <v>45748</v>
      </c>
      <c r="F67" s="70" t="s">
        <v>4050</v>
      </c>
      <c r="G67" s="7" t="s">
        <v>2731</v>
      </c>
      <c r="H67" s="18">
        <v>45313</v>
      </c>
      <c r="I67" s="19" t="s">
        <v>2741</v>
      </c>
      <c r="J67" s="19"/>
      <c r="K67" s="11">
        <v>36951</v>
      </c>
      <c r="L67" s="12" t="e">
        <f>IF(COUNTIF(#REF!,#REF!)&gt;1,"重複","0")</f>
        <v>#REF!</v>
      </c>
      <c r="M67" s="13">
        <v>43554</v>
      </c>
      <c r="Q67" s="7"/>
      <c r="R67" s="7"/>
      <c r="S67" s="68"/>
      <c r="T67" s="7"/>
      <c r="U67" s="18"/>
      <c r="V67" s="18"/>
    </row>
    <row r="68" spans="1:25" s="14" customFormat="1" ht="30.6" customHeight="1" x14ac:dyDescent="0.15">
      <c r="A68" s="6" t="s">
        <v>201</v>
      </c>
      <c r="B68" s="6" t="s">
        <v>202</v>
      </c>
      <c r="C68" s="5" t="s">
        <v>203</v>
      </c>
      <c r="D68" s="5" t="s">
        <v>171</v>
      </c>
      <c r="E68" s="8">
        <v>45717</v>
      </c>
      <c r="F68" s="24" t="s">
        <v>3123</v>
      </c>
      <c r="G68" s="7" t="s">
        <v>3124</v>
      </c>
      <c r="H68" s="18">
        <v>44410</v>
      </c>
      <c r="I68" s="19"/>
      <c r="J68" s="19"/>
      <c r="K68" s="11"/>
      <c r="L68" s="12" t="e">
        <f>IF(COUNTIF(#REF!,#REF!)&gt;1,"重複","0")</f>
        <v>#REF!</v>
      </c>
      <c r="M68" s="13">
        <v>42669</v>
      </c>
      <c r="Q68" s="7"/>
      <c r="R68" s="7"/>
      <c r="S68" s="68"/>
      <c r="T68" s="7"/>
      <c r="U68" s="18"/>
      <c r="V68" s="18"/>
    </row>
    <row r="69" spans="1:25" s="14" customFormat="1" ht="30.6" customHeight="1" x14ac:dyDescent="0.15">
      <c r="A69" s="6" t="s">
        <v>201</v>
      </c>
      <c r="B69" s="6" t="s">
        <v>310</v>
      </c>
      <c r="C69" s="5" t="s">
        <v>203</v>
      </c>
      <c r="D69" s="5" t="s">
        <v>94</v>
      </c>
      <c r="E69" s="8">
        <v>44044</v>
      </c>
      <c r="F69" s="24" t="s">
        <v>3123</v>
      </c>
      <c r="G69" s="7" t="s">
        <v>3124</v>
      </c>
      <c r="H69" s="18">
        <v>44410</v>
      </c>
      <c r="I69" s="19"/>
      <c r="J69" s="19"/>
      <c r="K69" s="11"/>
      <c r="L69" s="12" t="e">
        <f>IF(COUNTIF(#REF!,#REF!)&gt;1,"重複","0")</f>
        <v>#REF!</v>
      </c>
      <c r="M69" s="13">
        <v>42669</v>
      </c>
      <c r="Q69" s="7"/>
      <c r="R69" s="7"/>
      <c r="S69" s="68"/>
      <c r="T69" s="7"/>
      <c r="U69" s="18"/>
      <c r="V69" s="18"/>
    </row>
    <row r="70" spans="1:25" s="14" customFormat="1" ht="30.6" customHeight="1" x14ac:dyDescent="0.15">
      <c r="A70" s="6" t="s">
        <v>201</v>
      </c>
      <c r="B70" s="6" t="s">
        <v>310</v>
      </c>
      <c r="C70" s="5" t="s">
        <v>203</v>
      </c>
      <c r="D70" s="5" t="s">
        <v>159</v>
      </c>
      <c r="E70" s="8">
        <v>44044</v>
      </c>
      <c r="F70" s="24" t="s">
        <v>3123</v>
      </c>
      <c r="G70" s="7" t="s">
        <v>3124</v>
      </c>
      <c r="H70" s="18">
        <v>44410</v>
      </c>
      <c r="I70" s="19"/>
      <c r="J70" s="19"/>
      <c r="K70" s="11"/>
      <c r="L70" s="12" t="e">
        <f>IF(COUNTIF(#REF!,#REF!)&gt;1,"重複","0")</f>
        <v>#REF!</v>
      </c>
      <c r="M70" s="13">
        <v>42669</v>
      </c>
      <c r="Q70" s="7"/>
      <c r="R70" s="7"/>
      <c r="S70" s="68"/>
      <c r="T70" s="7"/>
      <c r="U70" s="18"/>
      <c r="V70" s="18"/>
    </row>
    <row r="71" spans="1:25" s="14" customFormat="1" ht="30.6" customHeight="1" x14ac:dyDescent="0.15">
      <c r="A71" s="6" t="s">
        <v>201</v>
      </c>
      <c r="B71" s="6" t="s">
        <v>310</v>
      </c>
      <c r="C71" s="5" t="s">
        <v>203</v>
      </c>
      <c r="D71" s="5" t="s">
        <v>29</v>
      </c>
      <c r="E71" s="8">
        <v>44166</v>
      </c>
      <c r="F71" s="24" t="s">
        <v>3123</v>
      </c>
      <c r="G71" s="7" t="s">
        <v>3124</v>
      </c>
      <c r="H71" s="18">
        <v>44410</v>
      </c>
      <c r="I71" s="19"/>
      <c r="J71" s="19"/>
      <c r="K71" s="11"/>
      <c r="L71" s="12" t="e">
        <f>IF(COUNTIF(#REF!,#REF!)&gt;1,"重複","0")</f>
        <v>#REF!</v>
      </c>
      <c r="M71" s="13">
        <v>42669</v>
      </c>
      <c r="Q71" s="7"/>
      <c r="R71" s="7"/>
      <c r="S71" s="68"/>
      <c r="T71" s="7"/>
      <c r="U71" s="18"/>
      <c r="V71" s="18"/>
    </row>
    <row r="72" spans="1:25" s="14" customFormat="1" ht="30.6" customHeight="1" x14ac:dyDescent="0.15">
      <c r="A72" s="6" t="s">
        <v>248</v>
      </c>
      <c r="B72" s="6" t="s">
        <v>249</v>
      </c>
      <c r="C72" s="5" t="s">
        <v>250</v>
      </c>
      <c r="D72" s="5" t="s">
        <v>18</v>
      </c>
      <c r="E72" s="46">
        <v>45748</v>
      </c>
      <c r="F72" s="24" t="s">
        <v>2963</v>
      </c>
      <c r="G72" s="7" t="s">
        <v>2964</v>
      </c>
      <c r="H72" s="18">
        <v>44392</v>
      </c>
      <c r="I72" s="19"/>
      <c r="J72" s="19"/>
      <c r="K72" s="11">
        <v>38231</v>
      </c>
      <c r="L72" s="12" t="e">
        <f>IF(COUNTIF(#REF!,#REF!)&gt;1,"重複","0")</f>
        <v>#REF!</v>
      </c>
      <c r="M72" s="13">
        <v>42815</v>
      </c>
      <c r="Q72" s="7"/>
      <c r="R72" s="7"/>
      <c r="S72" s="68"/>
      <c r="T72" s="7"/>
      <c r="U72" s="18"/>
      <c r="V72" s="18"/>
    </row>
    <row r="73" spans="1:25" s="14" customFormat="1" ht="30.6" customHeight="1" x14ac:dyDescent="0.15">
      <c r="A73" s="6" t="s">
        <v>248</v>
      </c>
      <c r="B73" s="6" t="s">
        <v>249</v>
      </c>
      <c r="C73" s="5" t="s">
        <v>250</v>
      </c>
      <c r="D73" s="5" t="s">
        <v>94</v>
      </c>
      <c r="E73" s="8">
        <v>45748</v>
      </c>
      <c r="F73" s="24" t="s">
        <v>2963</v>
      </c>
      <c r="G73" s="7" t="s">
        <v>2964</v>
      </c>
      <c r="H73" s="18">
        <v>44392</v>
      </c>
      <c r="I73" s="19"/>
      <c r="J73" s="19"/>
      <c r="K73" s="11">
        <v>30042</v>
      </c>
      <c r="L73" s="12" t="e">
        <f>IF(COUNTIF(#REF!,#REF!)&gt;1,"重複","0")</f>
        <v>#REF!</v>
      </c>
      <c r="M73" s="13">
        <v>42815</v>
      </c>
      <c r="Q73" s="7"/>
      <c r="R73" s="7"/>
      <c r="S73" s="68"/>
      <c r="T73" s="7"/>
      <c r="U73" s="18"/>
      <c r="V73" s="18"/>
    </row>
    <row r="74" spans="1:25" s="14" customFormat="1" ht="30.6" customHeight="1" x14ac:dyDescent="0.15">
      <c r="A74" s="6" t="s">
        <v>198</v>
      </c>
      <c r="B74" s="6" t="s">
        <v>2185</v>
      </c>
      <c r="C74" s="5" t="s">
        <v>199</v>
      </c>
      <c r="D74" s="5" t="s">
        <v>15</v>
      </c>
      <c r="E74" s="8">
        <v>43525</v>
      </c>
      <c r="F74" s="24"/>
      <c r="G74" s="7"/>
      <c r="H74" s="18"/>
      <c r="I74" s="19"/>
      <c r="J74" s="19"/>
      <c r="K74" s="11">
        <v>32715</v>
      </c>
      <c r="L74" s="12" t="e">
        <f>IF(COUNTIF(#REF!,#REF!)&gt;1,"重複","0")</f>
        <v>#REF!</v>
      </c>
      <c r="M74" s="13">
        <v>43530</v>
      </c>
      <c r="Q74" s="7"/>
      <c r="R74" s="7"/>
      <c r="S74" s="68"/>
      <c r="T74" s="7"/>
      <c r="U74" s="18"/>
      <c r="V74" s="18"/>
    </row>
    <row r="75" spans="1:25" s="14" customFormat="1" ht="30.6" customHeight="1" x14ac:dyDescent="0.15">
      <c r="A75" s="6" t="s">
        <v>305</v>
      </c>
      <c r="B75" s="6" t="s">
        <v>3464</v>
      </c>
      <c r="C75" s="5" t="s">
        <v>306</v>
      </c>
      <c r="D75" s="5" t="s">
        <v>18</v>
      </c>
      <c r="E75" s="8">
        <v>44013</v>
      </c>
      <c r="F75" s="24"/>
      <c r="G75" s="7"/>
      <c r="H75" s="18"/>
      <c r="I75" s="19"/>
      <c r="J75" s="19"/>
      <c r="K75" s="11">
        <v>38231</v>
      </c>
      <c r="L75" s="12" t="e">
        <f>IF(COUNTIF(#REF!,#REF!)&gt;1,"重複","0")</f>
        <v>#REF!</v>
      </c>
      <c r="M75" s="13">
        <v>43174</v>
      </c>
      <c r="Q75" s="7"/>
      <c r="R75" s="7"/>
      <c r="S75" s="68"/>
      <c r="T75" s="7"/>
      <c r="U75" s="18"/>
      <c r="V75" s="18"/>
    </row>
    <row r="76" spans="1:25" s="14" customFormat="1" ht="30.6" customHeight="1" x14ac:dyDescent="0.15">
      <c r="A76" s="6" t="s">
        <v>3957</v>
      </c>
      <c r="B76" s="6" t="s">
        <v>456</v>
      </c>
      <c r="C76" s="5" t="s">
        <v>457</v>
      </c>
      <c r="D76" s="5" t="s">
        <v>207</v>
      </c>
      <c r="E76" s="4">
        <v>44835</v>
      </c>
      <c r="F76" s="55" t="s">
        <v>3094</v>
      </c>
      <c r="G76" s="31" t="s">
        <v>3095</v>
      </c>
      <c r="H76" s="18">
        <v>44398</v>
      </c>
      <c r="I76" s="19"/>
      <c r="J76" s="19"/>
      <c r="K76" s="11"/>
      <c r="L76" s="12" t="e">
        <f>IF(COUNTIF(#REF!,#REF!)&gt;1,"重複","0")</f>
        <v>#REF!</v>
      </c>
      <c r="M76" s="13">
        <v>42705</v>
      </c>
      <c r="Q76" s="7"/>
      <c r="R76" s="7"/>
      <c r="S76" s="68"/>
      <c r="T76" s="7"/>
      <c r="U76" s="18"/>
      <c r="V76" s="18"/>
    </row>
    <row r="77" spans="1:25" s="14" customFormat="1" ht="30.6" customHeight="1" x14ac:dyDescent="0.15">
      <c r="A77" s="6" t="s">
        <v>3957</v>
      </c>
      <c r="B77" s="6" t="s">
        <v>456</v>
      </c>
      <c r="C77" s="5" t="s">
        <v>457</v>
      </c>
      <c r="D77" s="5" t="s">
        <v>29</v>
      </c>
      <c r="E77" s="4">
        <v>44835</v>
      </c>
      <c r="F77" s="55" t="s">
        <v>3094</v>
      </c>
      <c r="G77" s="31" t="s">
        <v>3095</v>
      </c>
      <c r="H77" s="18">
        <v>44398</v>
      </c>
      <c r="I77" s="19"/>
      <c r="J77" s="19"/>
      <c r="K77" s="11"/>
      <c r="L77" s="12" t="e">
        <f>IF(COUNTIF(#REF!,#REF!)&gt;1,"重複","0")</f>
        <v>#REF!</v>
      </c>
      <c r="M77" s="13">
        <v>42705</v>
      </c>
      <c r="Q77" s="7"/>
      <c r="R77" s="7"/>
      <c r="S77" s="68"/>
      <c r="T77" s="7"/>
      <c r="U77" s="18"/>
      <c r="V77" s="18"/>
    </row>
    <row r="78" spans="1:25" s="14" customFormat="1" ht="30.6" customHeight="1" x14ac:dyDescent="0.15">
      <c r="A78" s="6" t="s">
        <v>2459</v>
      </c>
      <c r="B78" s="6" t="s">
        <v>2460</v>
      </c>
      <c r="C78" s="5" t="s">
        <v>16</v>
      </c>
      <c r="D78" s="5" t="s">
        <v>15</v>
      </c>
      <c r="E78" s="8">
        <v>44105</v>
      </c>
      <c r="F78" s="24"/>
      <c r="G78" s="7"/>
      <c r="H78" s="18"/>
      <c r="I78" s="19"/>
      <c r="J78" s="19"/>
      <c r="K78" s="11"/>
      <c r="L78" s="12" t="e">
        <f>IF(COUNTIF(#REF!,#REF!)&gt;1,"重複","0")</f>
        <v>#REF!</v>
      </c>
      <c r="M78" s="13">
        <v>44133</v>
      </c>
      <c r="Q78" s="7"/>
      <c r="R78" s="7"/>
      <c r="S78" s="68"/>
      <c r="T78" s="7"/>
      <c r="U78" s="18"/>
      <c r="V78" s="18"/>
    </row>
    <row r="79" spans="1:25" s="14" customFormat="1" ht="30.6" customHeight="1" x14ac:dyDescent="0.15">
      <c r="A79" s="6" t="s">
        <v>89</v>
      </c>
      <c r="B79" s="6" t="s">
        <v>90</v>
      </c>
      <c r="C79" s="5" t="s">
        <v>91</v>
      </c>
      <c r="D79" s="5" t="s">
        <v>29</v>
      </c>
      <c r="E79" s="8">
        <v>45597</v>
      </c>
      <c r="F79" s="24" t="s">
        <v>3147</v>
      </c>
      <c r="G79" s="7" t="s">
        <v>3148</v>
      </c>
      <c r="H79" s="18">
        <v>44413</v>
      </c>
      <c r="I79" s="19"/>
      <c r="J79" s="19"/>
      <c r="K79" s="11">
        <v>32143</v>
      </c>
      <c r="L79" s="12" t="e">
        <f>IF(COUNTIF(#REF!,#REF!)&gt;1,"重複","0")</f>
        <v>#REF!</v>
      </c>
      <c r="M79" s="73"/>
      <c r="N79" s="74"/>
      <c r="O79" s="74"/>
      <c r="P79" s="74"/>
      <c r="Q79" s="7"/>
      <c r="R79" s="7"/>
      <c r="S79" s="68"/>
      <c r="T79" s="7"/>
      <c r="U79" s="18"/>
      <c r="V79" s="18"/>
      <c r="W79" s="74"/>
      <c r="X79" s="74"/>
      <c r="Y79" s="74"/>
    </row>
    <row r="80" spans="1:25" s="14" customFormat="1" ht="30.6" customHeight="1" x14ac:dyDescent="0.15">
      <c r="A80" s="6" t="s">
        <v>4221</v>
      </c>
      <c r="B80" s="6" t="s">
        <v>178</v>
      </c>
      <c r="C80" s="5" t="s">
        <v>179</v>
      </c>
      <c r="D80" s="5" t="s">
        <v>171</v>
      </c>
      <c r="E80" s="8">
        <v>45717</v>
      </c>
      <c r="F80" s="24"/>
      <c r="G80" s="7"/>
      <c r="H80" s="18"/>
      <c r="I80" s="19"/>
      <c r="J80" s="19"/>
      <c r="K80" s="11"/>
      <c r="L80" s="12" t="e">
        <f>IF(COUNTIF(#REF!,#REF!)&gt;1,"重複","0")</f>
        <v>#REF!</v>
      </c>
      <c r="M80" s="13">
        <v>43459</v>
      </c>
      <c r="Q80" s="7"/>
      <c r="R80" s="7"/>
      <c r="S80" s="68"/>
      <c r="T80" s="7"/>
      <c r="U80" s="18"/>
      <c r="V80" s="18"/>
    </row>
    <row r="81" spans="1:25" s="14" customFormat="1" ht="30.6" customHeight="1" x14ac:dyDescent="0.15">
      <c r="A81" s="6" t="s">
        <v>364</v>
      </c>
      <c r="B81" s="6" t="s">
        <v>365</v>
      </c>
      <c r="C81" s="5" t="s">
        <v>366</v>
      </c>
      <c r="D81" s="5" t="s">
        <v>29</v>
      </c>
      <c r="E81" s="8">
        <v>45200</v>
      </c>
      <c r="F81" s="24"/>
      <c r="G81" s="7"/>
      <c r="H81" s="18"/>
      <c r="I81" s="19"/>
      <c r="J81" s="19"/>
      <c r="K81" s="11"/>
      <c r="L81" s="12" t="e">
        <f>IF(COUNTIF(#REF!,#REF!)&gt;1,"重複","0")</f>
        <v>#REF!</v>
      </c>
      <c r="M81" s="13">
        <v>43010</v>
      </c>
      <c r="Q81" s="7"/>
      <c r="R81" s="7"/>
      <c r="S81" s="68"/>
      <c r="T81" s="7"/>
      <c r="U81" s="18"/>
      <c r="V81" s="18"/>
    </row>
    <row r="82" spans="1:25" s="14" customFormat="1" ht="30.6" customHeight="1" x14ac:dyDescent="0.15">
      <c r="A82" s="6" t="s">
        <v>4356</v>
      </c>
      <c r="B82" s="6" t="s">
        <v>4357</v>
      </c>
      <c r="C82" s="5" t="s">
        <v>4358</v>
      </c>
      <c r="D82" s="5" t="s">
        <v>4359</v>
      </c>
      <c r="E82" s="8">
        <v>45566</v>
      </c>
      <c r="F82" s="75" t="s">
        <v>4399</v>
      </c>
      <c r="G82" s="7" t="s">
        <v>4398</v>
      </c>
      <c r="H82" s="18">
        <v>45579</v>
      </c>
      <c r="I82" s="19"/>
      <c r="J82" s="19"/>
      <c r="K82" s="11"/>
      <c r="L82" s="12"/>
      <c r="M82" s="13"/>
      <c r="Q82" s="7"/>
      <c r="R82" s="7"/>
      <c r="S82" s="68"/>
      <c r="T82" s="7"/>
      <c r="U82" s="18"/>
      <c r="V82" s="18"/>
    </row>
    <row r="83" spans="1:25" s="14" customFormat="1" ht="30.6" customHeight="1" x14ac:dyDescent="0.15">
      <c r="A83" s="6" t="s">
        <v>3501</v>
      </c>
      <c r="B83" s="6" t="s">
        <v>3504</v>
      </c>
      <c r="C83" s="5" t="s">
        <v>373</v>
      </c>
      <c r="D83" s="5" t="s">
        <v>15</v>
      </c>
      <c r="E83" s="8">
        <v>44652</v>
      </c>
      <c r="F83" s="24"/>
      <c r="G83" s="7"/>
      <c r="H83" s="18"/>
      <c r="I83" s="19"/>
      <c r="J83" s="19"/>
      <c r="K83" s="11"/>
      <c r="L83" s="12" t="e">
        <f>IF(COUNTIF(#REF!,#REF!)&gt;1,"重複","0")</f>
        <v>#REF!</v>
      </c>
      <c r="M83" s="13"/>
      <c r="N83" s="37"/>
      <c r="O83" s="37"/>
      <c r="P83" s="37"/>
      <c r="Q83" s="7"/>
      <c r="R83" s="7"/>
      <c r="S83" s="68"/>
      <c r="T83" s="7"/>
      <c r="U83" s="18"/>
      <c r="V83" s="18"/>
      <c r="W83" s="37"/>
      <c r="X83" s="37"/>
      <c r="Y83" s="37"/>
    </row>
    <row r="84" spans="1:25" s="14" customFormat="1" ht="30.6" customHeight="1" x14ac:dyDescent="0.15">
      <c r="A84" s="6" t="s">
        <v>267</v>
      </c>
      <c r="B84" s="6" t="s">
        <v>268</v>
      </c>
      <c r="C84" s="5" t="s">
        <v>269</v>
      </c>
      <c r="D84" s="5" t="s">
        <v>15</v>
      </c>
      <c r="E84" s="8">
        <v>45748</v>
      </c>
      <c r="F84" s="75" t="s">
        <v>4195</v>
      </c>
      <c r="G84" s="31" t="s">
        <v>4196</v>
      </c>
      <c r="H84" s="56">
        <v>45384</v>
      </c>
      <c r="I84" s="19"/>
      <c r="J84" s="19"/>
      <c r="K84" s="11">
        <v>38596</v>
      </c>
      <c r="L84" s="12" t="e">
        <f>IF(COUNTIF(#REF!,#REF!)&gt;1,"重複","0")</f>
        <v>#REF!</v>
      </c>
      <c r="M84" s="47">
        <v>45384</v>
      </c>
      <c r="Q84" s="7"/>
      <c r="R84" s="7"/>
      <c r="S84" s="68"/>
      <c r="T84" s="7"/>
      <c r="U84" s="18"/>
      <c r="V84" s="18"/>
    </row>
    <row r="85" spans="1:25" s="14" customFormat="1" ht="30.6" customHeight="1" x14ac:dyDescent="0.15">
      <c r="A85" s="6" t="s">
        <v>267</v>
      </c>
      <c r="B85" s="6" t="s">
        <v>268</v>
      </c>
      <c r="C85" s="5" t="s">
        <v>269</v>
      </c>
      <c r="D85" s="5" t="s">
        <v>88</v>
      </c>
      <c r="E85" s="8">
        <v>45748</v>
      </c>
      <c r="F85" s="75" t="s">
        <v>4195</v>
      </c>
      <c r="G85" s="31" t="s">
        <v>4196</v>
      </c>
      <c r="H85" s="56">
        <v>45384</v>
      </c>
      <c r="I85" s="19"/>
      <c r="J85" s="19"/>
      <c r="K85" s="11"/>
      <c r="L85" s="12" t="e">
        <f>IF(COUNTIF(#REF!,#REF!)&gt;1,"重複","0")</f>
        <v>#REF!</v>
      </c>
      <c r="M85" s="47">
        <v>45384</v>
      </c>
      <c r="Q85" s="7"/>
      <c r="R85" s="7"/>
      <c r="S85" s="68"/>
      <c r="T85" s="7"/>
      <c r="U85" s="18"/>
      <c r="V85" s="18"/>
    </row>
    <row r="86" spans="1:25" s="14" customFormat="1" ht="30.6" customHeight="1" x14ac:dyDescent="0.15">
      <c r="A86" s="6" t="s">
        <v>135</v>
      </c>
      <c r="B86" s="6" t="s">
        <v>136</v>
      </c>
      <c r="C86" s="5" t="s">
        <v>137</v>
      </c>
      <c r="D86" s="5" t="s">
        <v>29</v>
      </c>
      <c r="E86" s="8">
        <v>45689</v>
      </c>
      <c r="F86" s="24" t="s">
        <v>2770</v>
      </c>
      <c r="G86" s="7" t="s">
        <v>2771</v>
      </c>
      <c r="H86" s="18">
        <v>44354</v>
      </c>
      <c r="I86" s="19" t="s">
        <v>2741</v>
      </c>
      <c r="J86" s="19"/>
      <c r="K86" s="11">
        <v>38231</v>
      </c>
      <c r="L86" s="12" t="e">
        <f>IF(COUNTIF(#REF!,#REF!)&gt;1,"重複","0")</f>
        <v>#REF!</v>
      </c>
      <c r="M86" s="13"/>
      <c r="Q86" s="7"/>
      <c r="R86" s="7"/>
      <c r="S86" s="68"/>
      <c r="T86" s="7"/>
      <c r="U86" s="18"/>
      <c r="V86" s="18"/>
    </row>
    <row r="87" spans="1:25" s="14" customFormat="1" ht="30.6" customHeight="1" x14ac:dyDescent="0.15">
      <c r="A87" s="6" t="s">
        <v>377</v>
      </c>
      <c r="B87" s="6" t="s">
        <v>378</v>
      </c>
      <c r="C87" s="5" t="s">
        <v>379</v>
      </c>
      <c r="D87" s="5" t="s">
        <v>171</v>
      </c>
      <c r="E87" s="8">
        <v>45383</v>
      </c>
      <c r="F87" s="24" t="s">
        <v>3133</v>
      </c>
      <c r="G87" s="7" t="s">
        <v>3134</v>
      </c>
      <c r="H87" s="18">
        <v>44414</v>
      </c>
      <c r="I87" s="19"/>
      <c r="J87" s="19"/>
      <c r="K87" s="11">
        <v>38808</v>
      </c>
      <c r="L87" s="12" t="e">
        <f>IF(COUNTIF(#REF!,#REF!)&gt;1,"重複","0")</f>
        <v>#REF!</v>
      </c>
      <c r="M87" s="13">
        <v>43972</v>
      </c>
      <c r="Q87" s="7"/>
      <c r="R87" s="7"/>
      <c r="S87" s="68"/>
      <c r="T87" s="7"/>
      <c r="U87" s="18"/>
      <c r="V87" s="18"/>
    </row>
    <row r="88" spans="1:25" s="14" customFormat="1" ht="30.6" customHeight="1" x14ac:dyDescent="0.15">
      <c r="A88" s="6" t="s">
        <v>107</v>
      </c>
      <c r="B88" s="6" t="s">
        <v>108</v>
      </c>
      <c r="C88" s="5" t="s">
        <v>109</v>
      </c>
      <c r="D88" s="5" t="s">
        <v>18</v>
      </c>
      <c r="E88" s="8">
        <v>45627</v>
      </c>
      <c r="F88" s="24"/>
      <c r="G88" s="7"/>
      <c r="H88" s="18"/>
      <c r="I88" s="19"/>
      <c r="J88" s="19"/>
      <c r="K88" s="11">
        <v>37681</v>
      </c>
      <c r="L88" s="12" t="e">
        <f>IF(COUNTIF(#REF!,#REF!)&gt;1,"重複","0")</f>
        <v>#REF!</v>
      </c>
      <c r="M88" s="13">
        <v>43446</v>
      </c>
      <c r="Q88" s="7"/>
      <c r="R88" s="7"/>
      <c r="S88" s="68"/>
      <c r="T88" s="7"/>
      <c r="U88" s="18"/>
      <c r="V88" s="18"/>
    </row>
    <row r="89" spans="1:25" s="14" customFormat="1" ht="30.6" customHeight="1" x14ac:dyDescent="0.15">
      <c r="A89" s="6" t="s">
        <v>296</v>
      </c>
      <c r="B89" s="6" t="s">
        <v>297</v>
      </c>
      <c r="C89" s="5" t="s">
        <v>298</v>
      </c>
      <c r="D89" s="5" t="s">
        <v>29</v>
      </c>
      <c r="E89" s="8">
        <v>43647</v>
      </c>
      <c r="F89" s="70" t="s">
        <v>2645</v>
      </c>
      <c r="G89" s="7" t="s">
        <v>2646</v>
      </c>
      <c r="H89" s="18">
        <v>44342</v>
      </c>
      <c r="I89" s="19" t="s">
        <v>2741</v>
      </c>
      <c r="J89" s="19"/>
      <c r="K89" s="11"/>
      <c r="L89" s="12" t="e">
        <f>IF(COUNTIF(#REF!,#REF!)&gt;1,"重複","0")</f>
        <v>#REF!</v>
      </c>
      <c r="M89" s="13">
        <v>43647</v>
      </c>
      <c r="Q89" s="7"/>
      <c r="R89" s="7"/>
      <c r="S89" s="68"/>
      <c r="T89" s="7"/>
      <c r="U89" s="18"/>
      <c r="V89" s="18"/>
    </row>
    <row r="90" spans="1:25" s="14" customFormat="1" ht="30.6" customHeight="1" x14ac:dyDescent="0.15">
      <c r="A90" s="6" t="s">
        <v>4281</v>
      </c>
      <c r="B90" s="6" t="s">
        <v>4283</v>
      </c>
      <c r="C90" s="5" t="s">
        <v>4284</v>
      </c>
      <c r="D90" s="5" t="s">
        <v>4285</v>
      </c>
      <c r="E90" s="8">
        <v>45474</v>
      </c>
      <c r="F90" s="24"/>
      <c r="G90" s="7"/>
      <c r="H90" s="18"/>
      <c r="I90" s="19"/>
      <c r="J90" s="19"/>
      <c r="K90" s="11"/>
      <c r="L90" s="12"/>
      <c r="M90" s="13">
        <v>45474</v>
      </c>
      <c r="Q90" s="7"/>
      <c r="R90" s="7"/>
      <c r="S90" s="68"/>
      <c r="T90" s="7"/>
      <c r="U90" s="18"/>
      <c r="V90" s="18"/>
    </row>
    <row r="91" spans="1:25" s="14" customFormat="1" ht="30.6" customHeight="1" x14ac:dyDescent="0.15">
      <c r="A91" s="6" t="s">
        <v>1982</v>
      </c>
      <c r="B91" s="6" t="s">
        <v>294</v>
      </c>
      <c r="C91" s="5" t="s">
        <v>295</v>
      </c>
      <c r="D91" s="5" t="s">
        <v>171</v>
      </c>
      <c r="E91" s="8">
        <v>43647</v>
      </c>
      <c r="F91" s="24"/>
      <c r="G91" s="7"/>
      <c r="H91" s="18"/>
      <c r="I91" s="19"/>
      <c r="J91" s="19"/>
      <c r="K91" s="11"/>
      <c r="L91" s="12" t="e">
        <f>IF(COUNTIF(#REF!,#REF!)&gt;1,"重複","0")</f>
        <v>#REF!</v>
      </c>
      <c r="M91" s="13">
        <v>42594</v>
      </c>
      <c r="Q91" s="7"/>
      <c r="R91" s="7"/>
      <c r="S91" s="68"/>
      <c r="T91" s="7"/>
      <c r="U91" s="18"/>
      <c r="V91" s="18"/>
    </row>
    <row r="92" spans="1:25" s="14" customFormat="1" ht="30.6" customHeight="1" x14ac:dyDescent="0.15">
      <c r="A92" s="6" t="s">
        <v>154</v>
      </c>
      <c r="B92" s="6" t="s">
        <v>155</v>
      </c>
      <c r="C92" s="5" t="s">
        <v>156</v>
      </c>
      <c r="D92" s="5" t="s">
        <v>94</v>
      </c>
      <c r="E92" s="8">
        <v>45689</v>
      </c>
      <c r="F92" s="24" t="s">
        <v>3579</v>
      </c>
      <c r="G92" s="7" t="s">
        <v>3580</v>
      </c>
      <c r="H92" s="18" t="s">
        <v>3581</v>
      </c>
      <c r="I92" s="19"/>
      <c r="J92" s="19"/>
      <c r="K92" s="11">
        <v>20814</v>
      </c>
      <c r="L92" s="12" t="e">
        <f>IF(COUNTIF(#REF!,#REF!)&gt;1,"重複","0")</f>
        <v>#REF!</v>
      </c>
      <c r="M92" s="13">
        <v>43035</v>
      </c>
      <c r="Q92" s="7"/>
      <c r="R92" s="7"/>
      <c r="S92" s="68"/>
      <c r="T92" s="7"/>
      <c r="U92" s="18"/>
      <c r="V92" s="18"/>
    </row>
    <row r="93" spans="1:25" s="74" customFormat="1" ht="30.6" customHeight="1" x14ac:dyDescent="0.15">
      <c r="A93" s="6" t="s">
        <v>154</v>
      </c>
      <c r="B93" s="6" t="s">
        <v>155</v>
      </c>
      <c r="C93" s="5" t="s">
        <v>156</v>
      </c>
      <c r="D93" s="5" t="s">
        <v>157</v>
      </c>
      <c r="E93" s="8">
        <v>45689</v>
      </c>
      <c r="F93" s="24" t="s">
        <v>3579</v>
      </c>
      <c r="G93" s="7" t="s">
        <v>3580</v>
      </c>
      <c r="H93" s="18" t="s">
        <v>3581</v>
      </c>
      <c r="I93" s="19"/>
      <c r="J93" s="19"/>
      <c r="K93" s="11">
        <v>26367</v>
      </c>
      <c r="L93" s="12" t="e">
        <f>IF(COUNTIF(#REF!,#REF!)&gt;1,"重複","0")</f>
        <v>#REF!</v>
      </c>
      <c r="M93" s="13">
        <v>43035</v>
      </c>
      <c r="N93" s="14"/>
      <c r="O93" s="14"/>
      <c r="P93" s="14"/>
      <c r="Q93" s="7"/>
      <c r="R93" s="7"/>
      <c r="S93" s="68"/>
      <c r="T93" s="7"/>
      <c r="U93" s="18"/>
      <c r="V93" s="18"/>
      <c r="W93" s="14"/>
      <c r="X93" s="14"/>
      <c r="Y93" s="14"/>
    </row>
    <row r="94" spans="1:25" s="14" customFormat="1" ht="30.6" customHeight="1" x14ac:dyDescent="0.15">
      <c r="A94" s="6" t="s">
        <v>154</v>
      </c>
      <c r="B94" s="6" t="s">
        <v>155</v>
      </c>
      <c r="C94" s="5" t="s">
        <v>156</v>
      </c>
      <c r="D94" s="5" t="s">
        <v>158</v>
      </c>
      <c r="E94" s="8">
        <v>45689</v>
      </c>
      <c r="F94" s="24" t="s">
        <v>3579</v>
      </c>
      <c r="G94" s="7" t="s">
        <v>3580</v>
      </c>
      <c r="H94" s="18" t="s">
        <v>3581</v>
      </c>
      <c r="I94" s="19"/>
      <c r="J94" s="19"/>
      <c r="K94" s="11">
        <v>30103</v>
      </c>
      <c r="L94" s="12" t="e">
        <f>IF(COUNTIF(#REF!,#REF!)&gt;1,"重複","0")</f>
        <v>#REF!</v>
      </c>
      <c r="M94" s="13">
        <v>43035</v>
      </c>
      <c r="Q94" s="7"/>
      <c r="R94" s="7"/>
      <c r="S94" s="68"/>
      <c r="T94" s="7"/>
      <c r="U94" s="18"/>
      <c r="V94" s="18"/>
    </row>
    <row r="95" spans="1:25" s="14" customFormat="1" ht="30.6" customHeight="1" x14ac:dyDescent="0.15">
      <c r="A95" s="6" t="s">
        <v>154</v>
      </c>
      <c r="B95" s="6" t="s">
        <v>155</v>
      </c>
      <c r="C95" s="5" t="s">
        <v>156</v>
      </c>
      <c r="D95" s="5" t="s">
        <v>63</v>
      </c>
      <c r="E95" s="8">
        <v>45689</v>
      </c>
      <c r="F95" s="24" t="s">
        <v>3579</v>
      </c>
      <c r="G95" s="7" t="s">
        <v>3580</v>
      </c>
      <c r="H95" s="18" t="s">
        <v>3581</v>
      </c>
      <c r="I95" s="19"/>
      <c r="J95" s="19"/>
      <c r="K95" s="11">
        <v>20814</v>
      </c>
      <c r="L95" s="12" t="e">
        <f>IF(COUNTIF(#REF!,#REF!)&gt;1,"重複","0")</f>
        <v>#REF!</v>
      </c>
      <c r="M95" s="13">
        <v>43035</v>
      </c>
      <c r="Q95" s="7"/>
      <c r="R95" s="7"/>
      <c r="S95" s="68"/>
      <c r="T95" s="7"/>
      <c r="U95" s="18"/>
      <c r="V95" s="18"/>
    </row>
    <row r="96" spans="1:25" s="14" customFormat="1" ht="30.6" customHeight="1" x14ac:dyDescent="0.15">
      <c r="A96" s="6" t="s">
        <v>154</v>
      </c>
      <c r="B96" s="6" t="s">
        <v>155</v>
      </c>
      <c r="C96" s="5" t="s">
        <v>156</v>
      </c>
      <c r="D96" s="5" t="s">
        <v>29</v>
      </c>
      <c r="E96" s="8">
        <v>45689</v>
      </c>
      <c r="F96" s="24" t="s">
        <v>3579</v>
      </c>
      <c r="G96" s="7" t="s">
        <v>3580</v>
      </c>
      <c r="H96" s="18" t="s">
        <v>3581</v>
      </c>
      <c r="I96" s="19"/>
      <c r="J96" s="19"/>
      <c r="K96" s="11">
        <v>20814</v>
      </c>
      <c r="L96" s="12" t="e">
        <f>IF(COUNTIF(#REF!,#REF!)&gt;1,"重複","0")</f>
        <v>#REF!</v>
      </c>
      <c r="M96" s="13">
        <v>43035</v>
      </c>
      <c r="Q96" s="7"/>
      <c r="R96" s="7"/>
      <c r="S96" s="68"/>
      <c r="T96" s="7"/>
      <c r="U96" s="18"/>
      <c r="V96" s="18"/>
    </row>
    <row r="97" spans="1:25" s="14" customFormat="1" ht="30.6" customHeight="1" x14ac:dyDescent="0.15">
      <c r="A97" s="6" t="s">
        <v>154</v>
      </c>
      <c r="B97" s="6" t="s">
        <v>155</v>
      </c>
      <c r="C97" s="5" t="s">
        <v>156</v>
      </c>
      <c r="D97" s="5" t="s">
        <v>159</v>
      </c>
      <c r="E97" s="8">
        <v>45689</v>
      </c>
      <c r="F97" s="24" t="s">
        <v>3579</v>
      </c>
      <c r="G97" s="7" t="s">
        <v>3580</v>
      </c>
      <c r="H97" s="18" t="s">
        <v>3581</v>
      </c>
      <c r="I97" s="19"/>
      <c r="J97" s="19"/>
      <c r="K97" s="11">
        <v>20814</v>
      </c>
      <c r="L97" s="12" t="e">
        <f>IF(COUNTIF(#REF!,#REF!)&gt;1,"重複","0")</f>
        <v>#REF!</v>
      </c>
      <c r="M97" s="13">
        <v>43035</v>
      </c>
      <c r="Q97" s="7"/>
      <c r="R97" s="7"/>
      <c r="S97" s="68"/>
      <c r="T97" s="7"/>
      <c r="U97" s="18"/>
      <c r="V97" s="18"/>
    </row>
    <row r="98" spans="1:25" s="14" customFormat="1" ht="30.6" customHeight="1" x14ac:dyDescent="0.15">
      <c r="A98" s="6" t="s">
        <v>154</v>
      </c>
      <c r="B98" s="6" t="s">
        <v>155</v>
      </c>
      <c r="C98" s="5" t="s">
        <v>156</v>
      </c>
      <c r="D98" s="5" t="s">
        <v>160</v>
      </c>
      <c r="E98" s="8">
        <v>45689</v>
      </c>
      <c r="F98" s="24" t="s">
        <v>3579</v>
      </c>
      <c r="G98" s="7" t="s">
        <v>3580</v>
      </c>
      <c r="H98" s="18" t="s">
        <v>3581</v>
      </c>
      <c r="I98" s="19"/>
      <c r="J98" s="19"/>
      <c r="K98" s="11">
        <v>35886</v>
      </c>
      <c r="L98" s="12" t="e">
        <f>IF(COUNTIF(#REF!,#REF!)&gt;1,"重複","0")</f>
        <v>#REF!</v>
      </c>
      <c r="M98" s="13">
        <v>43035</v>
      </c>
      <c r="Q98" s="7"/>
      <c r="R98" s="7"/>
      <c r="S98" s="68"/>
      <c r="T98" s="7"/>
      <c r="U98" s="18"/>
      <c r="V98" s="18"/>
    </row>
    <row r="99" spans="1:25" s="14" customFormat="1" ht="30.6" customHeight="1" x14ac:dyDescent="0.15">
      <c r="A99" s="6" t="s">
        <v>154</v>
      </c>
      <c r="B99" s="6" t="s">
        <v>155</v>
      </c>
      <c r="C99" s="5" t="s">
        <v>156</v>
      </c>
      <c r="D99" s="5" t="s">
        <v>18</v>
      </c>
      <c r="E99" s="8">
        <v>45689</v>
      </c>
      <c r="F99" s="24" t="s">
        <v>3579</v>
      </c>
      <c r="G99" s="7" t="s">
        <v>3580</v>
      </c>
      <c r="H99" s="18" t="s">
        <v>3581</v>
      </c>
      <c r="I99" s="19"/>
      <c r="J99" s="19"/>
      <c r="K99" s="11">
        <v>26573</v>
      </c>
      <c r="L99" s="12" t="e">
        <f>IF(COUNTIF(#REF!,#REF!)&gt;1,"重複","0")</f>
        <v>#REF!</v>
      </c>
      <c r="M99" s="13">
        <v>43035</v>
      </c>
      <c r="Q99" s="7"/>
      <c r="R99" s="7"/>
      <c r="S99" s="68"/>
      <c r="T99" s="7"/>
      <c r="U99" s="18"/>
      <c r="V99" s="18"/>
    </row>
    <row r="100" spans="1:25" s="14" customFormat="1" ht="30.6" customHeight="1" x14ac:dyDescent="0.15">
      <c r="A100" s="6" t="s">
        <v>154</v>
      </c>
      <c r="B100" s="6" t="s">
        <v>155</v>
      </c>
      <c r="C100" s="5" t="s">
        <v>156</v>
      </c>
      <c r="D100" s="5" t="s">
        <v>88</v>
      </c>
      <c r="E100" s="8">
        <v>45689</v>
      </c>
      <c r="F100" s="24" t="s">
        <v>3579</v>
      </c>
      <c r="G100" s="7" t="s">
        <v>3580</v>
      </c>
      <c r="H100" s="18" t="s">
        <v>3581</v>
      </c>
      <c r="I100" s="19"/>
      <c r="J100" s="19"/>
      <c r="K100" s="11">
        <v>26696</v>
      </c>
      <c r="L100" s="12" t="e">
        <f>IF(COUNTIF(#REF!,#REF!)&gt;1,"重複","0")</f>
        <v>#REF!</v>
      </c>
      <c r="M100" s="13">
        <v>43035</v>
      </c>
      <c r="Q100" s="7"/>
      <c r="R100" s="7"/>
      <c r="S100" s="68"/>
      <c r="T100" s="7"/>
      <c r="U100" s="18"/>
      <c r="V100" s="18"/>
    </row>
    <row r="101" spans="1:25" s="14" customFormat="1" ht="30.6" customHeight="1" x14ac:dyDescent="0.15">
      <c r="A101" s="6" t="s">
        <v>154</v>
      </c>
      <c r="B101" s="6" t="s">
        <v>155</v>
      </c>
      <c r="C101" s="5" t="s">
        <v>156</v>
      </c>
      <c r="D101" s="5" t="s">
        <v>15</v>
      </c>
      <c r="E101" s="8">
        <v>45689</v>
      </c>
      <c r="F101" s="24" t="s">
        <v>3579</v>
      </c>
      <c r="G101" s="7" t="s">
        <v>3580</v>
      </c>
      <c r="H101" s="18" t="s">
        <v>3581</v>
      </c>
      <c r="I101" s="19"/>
      <c r="J101" s="19"/>
      <c r="K101" s="11">
        <v>30103</v>
      </c>
      <c r="L101" s="12" t="e">
        <f>IF(COUNTIF(#REF!,#REF!)&gt;1,"重複","0")</f>
        <v>#REF!</v>
      </c>
      <c r="M101" s="13">
        <v>43035</v>
      </c>
      <c r="Q101" s="7"/>
      <c r="R101" s="7"/>
      <c r="S101" s="68"/>
      <c r="T101" s="7"/>
      <c r="U101" s="18"/>
      <c r="V101" s="18"/>
    </row>
    <row r="102" spans="1:25" s="14" customFormat="1" ht="30.6" customHeight="1" x14ac:dyDescent="0.15">
      <c r="A102" s="6" t="s">
        <v>154</v>
      </c>
      <c r="B102" s="6" t="s">
        <v>155</v>
      </c>
      <c r="C102" s="5" t="s">
        <v>156</v>
      </c>
      <c r="D102" s="5" t="s">
        <v>31</v>
      </c>
      <c r="E102" s="8">
        <v>45689</v>
      </c>
      <c r="F102" s="24" t="s">
        <v>3579</v>
      </c>
      <c r="G102" s="7" t="s">
        <v>3580</v>
      </c>
      <c r="H102" s="18" t="s">
        <v>3581</v>
      </c>
      <c r="I102" s="19"/>
      <c r="J102" s="19"/>
      <c r="K102" s="11">
        <v>38786</v>
      </c>
      <c r="L102" s="12" t="e">
        <f>IF(COUNTIF(#REF!,#REF!)&gt;1,"重複","0")</f>
        <v>#REF!</v>
      </c>
      <c r="M102" s="13">
        <v>43035</v>
      </c>
      <c r="Q102" s="7"/>
      <c r="R102" s="7"/>
      <c r="S102" s="68"/>
      <c r="T102" s="7"/>
      <c r="U102" s="18"/>
      <c r="V102" s="18"/>
    </row>
    <row r="103" spans="1:25" s="14" customFormat="1" ht="30.6" customHeight="1" x14ac:dyDescent="0.15">
      <c r="A103" s="6" t="s">
        <v>154</v>
      </c>
      <c r="B103" s="6" t="s">
        <v>155</v>
      </c>
      <c r="C103" s="5" t="s">
        <v>156</v>
      </c>
      <c r="D103" s="5" t="s">
        <v>317</v>
      </c>
      <c r="E103" s="8">
        <v>44652</v>
      </c>
      <c r="F103" s="24" t="s">
        <v>3579</v>
      </c>
      <c r="G103" s="7" t="s">
        <v>3580</v>
      </c>
      <c r="H103" s="18" t="s">
        <v>3581</v>
      </c>
      <c r="I103" s="19"/>
      <c r="J103" s="19"/>
      <c r="K103" s="11"/>
      <c r="L103" s="12" t="e">
        <f>IF(COUNTIF(#REF!,#REF!)&gt;1,"重複","0")</f>
        <v>#REF!</v>
      </c>
      <c r="M103" s="13">
        <v>43035</v>
      </c>
      <c r="Q103" s="7"/>
      <c r="R103" s="7"/>
      <c r="S103" s="68"/>
      <c r="T103" s="7"/>
      <c r="U103" s="18"/>
      <c r="V103" s="18"/>
    </row>
    <row r="104" spans="1:25" s="14" customFormat="1" ht="30.6" customHeight="1" x14ac:dyDescent="0.15">
      <c r="A104" s="6" t="s">
        <v>154</v>
      </c>
      <c r="B104" s="6" t="s">
        <v>155</v>
      </c>
      <c r="C104" s="5" t="s">
        <v>156</v>
      </c>
      <c r="D104" s="5" t="s">
        <v>2018</v>
      </c>
      <c r="E104" s="8">
        <v>45323</v>
      </c>
      <c r="F104" s="24" t="s">
        <v>3579</v>
      </c>
      <c r="G104" s="7" t="s">
        <v>3580</v>
      </c>
      <c r="H104" s="18" t="s">
        <v>3581</v>
      </c>
      <c r="I104" s="19"/>
      <c r="J104" s="19"/>
      <c r="K104" s="11"/>
      <c r="L104" s="12" t="e">
        <f>IF(COUNTIF(#REF!,#REF!)&gt;1,"重複","0")</f>
        <v>#REF!</v>
      </c>
      <c r="M104" s="13">
        <v>43035</v>
      </c>
      <c r="Q104" s="7"/>
      <c r="R104" s="7"/>
      <c r="S104" s="68"/>
      <c r="T104" s="7"/>
      <c r="U104" s="18"/>
      <c r="V104" s="18"/>
    </row>
    <row r="105" spans="1:25" s="14" customFormat="1" ht="30.6" customHeight="1" x14ac:dyDescent="0.15">
      <c r="A105" s="6" t="s">
        <v>2114</v>
      </c>
      <c r="B105" s="6" t="s">
        <v>92</v>
      </c>
      <c r="C105" s="5" t="s">
        <v>93</v>
      </c>
      <c r="D105" s="5" t="s">
        <v>94</v>
      </c>
      <c r="E105" s="8">
        <v>45597</v>
      </c>
      <c r="F105" s="75" t="s">
        <v>3484</v>
      </c>
      <c r="G105" s="7" t="s">
        <v>3485</v>
      </c>
      <c r="H105" s="18">
        <v>44607</v>
      </c>
      <c r="I105" s="19" t="s">
        <v>2741</v>
      </c>
      <c r="J105" s="19"/>
      <c r="K105" s="11">
        <v>35643</v>
      </c>
      <c r="L105" s="12" t="e">
        <f>IF(COUNTIF(#REF!,#REF!)&gt;1,"重複","0")</f>
        <v>#REF!</v>
      </c>
      <c r="M105" s="13">
        <v>45608</v>
      </c>
      <c r="N105" s="74"/>
      <c r="O105" s="74"/>
      <c r="P105" s="74"/>
      <c r="Q105" s="7"/>
      <c r="R105" s="7"/>
      <c r="S105" s="68"/>
      <c r="T105" s="7"/>
      <c r="U105" s="18"/>
      <c r="V105" s="18"/>
      <c r="W105" s="74"/>
      <c r="X105" s="74"/>
      <c r="Y105" s="74"/>
    </row>
    <row r="106" spans="1:25" s="14" customFormat="1" ht="30.6" customHeight="1" x14ac:dyDescent="0.15">
      <c r="A106" s="6" t="s">
        <v>341</v>
      </c>
      <c r="B106" s="6" t="s">
        <v>342</v>
      </c>
      <c r="C106" s="5" t="s">
        <v>343</v>
      </c>
      <c r="D106" s="5" t="s">
        <v>28</v>
      </c>
      <c r="E106" s="8">
        <v>44835</v>
      </c>
      <c r="F106" s="75" t="s">
        <v>2688</v>
      </c>
      <c r="G106" s="7" t="s">
        <v>2686</v>
      </c>
      <c r="H106" s="18">
        <v>44345</v>
      </c>
      <c r="I106" s="19" t="s">
        <v>2741</v>
      </c>
      <c r="J106" s="19"/>
      <c r="K106" s="11"/>
      <c r="L106" s="12" t="e">
        <f>IF(COUNTIF(#REF!,#REF!)&gt;1,"重複","0")</f>
        <v>#REF!</v>
      </c>
      <c r="M106" s="13">
        <v>42654</v>
      </c>
      <c r="Q106" s="7"/>
      <c r="R106" s="7"/>
      <c r="S106" s="68"/>
      <c r="T106" s="7"/>
      <c r="U106" s="18"/>
      <c r="V106" s="18"/>
    </row>
    <row r="107" spans="1:25" s="14" customFormat="1" ht="30.6" customHeight="1" x14ac:dyDescent="0.15">
      <c r="A107" s="6" t="s">
        <v>2208</v>
      </c>
      <c r="B107" s="6" t="s">
        <v>241</v>
      </c>
      <c r="C107" s="5" t="s">
        <v>242</v>
      </c>
      <c r="D107" s="5" t="s">
        <v>88</v>
      </c>
      <c r="E107" s="8">
        <v>45748</v>
      </c>
      <c r="F107" s="24" t="s">
        <v>3151</v>
      </c>
      <c r="G107" s="7" t="s">
        <v>3152</v>
      </c>
      <c r="H107" s="18">
        <v>44413</v>
      </c>
      <c r="I107" s="19"/>
      <c r="J107" s="19"/>
      <c r="K107" s="11"/>
      <c r="L107" s="12" t="e">
        <f>IF(COUNTIF(#REF!,#REF!)&gt;1,"重複","0")</f>
        <v>#REF!</v>
      </c>
      <c r="M107" s="13"/>
      <c r="Q107" s="7"/>
      <c r="R107" s="7"/>
      <c r="S107" s="68"/>
      <c r="T107" s="7"/>
      <c r="U107" s="18"/>
      <c r="V107" s="18"/>
    </row>
    <row r="108" spans="1:25" s="14" customFormat="1" ht="30.6" customHeight="1" x14ac:dyDescent="0.15">
      <c r="A108" s="6" t="s">
        <v>2209</v>
      </c>
      <c r="B108" s="6" t="s">
        <v>241</v>
      </c>
      <c r="C108" s="5" t="s">
        <v>242</v>
      </c>
      <c r="D108" s="5" t="s">
        <v>29</v>
      </c>
      <c r="E108" s="8">
        <v>45748</v>
      </c>
      <c r="F108" s="24" t="s">
        <v>3151</v>
      </c>
      <c r="G108" s="7" t="s">
        <v>3152</v>
      </c>
      <c r="H108" s="18">
        <v>44413</v>
      </c>
      <c r="I108" s="19"/>
      <c r="J108" s="19"/>
      <c r="K108" s="11">
        <v>32715</v>
      </c>
      <c r="L108" s="12" t="e">
        <f>IF(COUNTIF(#REF!,#REF!)&gt;1,"重複","0")</f>
        <v>#REF!</v>
      </c>
      <c r="M108" s="13"/>
      <c r="Q108" s="7"/>
      <c r="R108" s="7"/>
      <c r="S108" s="68"/>
      <c r="T108" s="7"/>
      <c r="U108" s="18"/>
      <c r="V108" s="18"/>
    </row>
    <row r="109" spans="1:25" s="74" customFormat="1" ht="30.6" customHeight="1" x14ac:dyDescent="0.15">
      <c r="A109" s="6" t="s">
        <v>19</v>
      </c>
      <c r="B109" s="6" t="s">
        <v>20</v>
      </c>
      <c r="C109" s="5" t="s">
        <v>21</v>
      </c>
      <c r="D109" s="5" t="s">
        <v>11</v>
      </c>
      <c r="E109" s="8">
        <v>45474</v>
      </c>
      <c r="F109" s="24"/>
      <c r="G109" s="7"/>
      <c r="H109" s="18"/>
      <c r="I109" s="19"/>
      <c r="J109" s="19"/>
      <c r="K109" s="11">
        <v>38596</v>
      </c>
      <c r="L109" s="12" t="e">
        <f>IF(COUNTIF(#REF!,#REF!)&gt;1,"重複","0")</f>
        <v>#REF!</v>
      </c>
      <c r="M109" s="13">
        <v>42639</v>
      </c>
      <c r="N109" s="14"/>
      <c r="O109" s="14"/>
      <c r="P109" s="14"/>
      <c r="Q109" s="7"/>
      <c r="R109" s="7"/>
      <c r="S109" s="68"/>
      <c r="T109" s="7"/>
      <c r="U109" s="18"/>
      <c r="V109" s="18"/>
      <c r="W109" s="14"/>
      <c r="X109" s="28"/>
      <c r="Y109" s="28" t="s">
        <v>2906</v>
      </c>
    </row>
    <row r="110" spans="1:25" s="14" customFormat="1" ht="30.6" customHeight="1" x14ac:dyDescent="0.15">
      <c r="A110" s="6" t="s">
        <v>322</v>
      </c>
      <c r="B110" s="6" t="s">
        <v>323</v>
      </c>
      <c r="C110" s="5" t="s">
        <v>324</v>
      </c>
      <c r="D110" s="5" t="s">
        <v>15</v>
      </c>
      <c r="E110" s="8">
        <v>44652</v>
      </c>
      <c r="F110" s="70" t="s">
        <v>2673</v>
      </c>
      <c r="G110" s="7" t="s">
        <v>2674</v>
      </c>
      <c r="H110" s="18">
        <v>44343</v>
      </c>
      <c r="I110" s="19" t="s">
        <v>2741</v>
      </c>
      <c r="J110" s="19"/>
      <c r="K110" s="11">
        <v>33695</v>
      </c>
      <c r="L110" s="12" t="e">
        <f>IF(COUNTIF(#REF!,#REF!)&gt;1,"重複","0")</f>
        <v>#REF!</v>
      </c>
      <c r="M110" s="13">
        <v>44656</v>
      </c>
      <c r="Q110" s="7"/>
      <c r="R110" s="7"/>
      <c r="S110" s="68"/>
      <c r="T110" s="7"/>
      <c r="U110" s="18"/>
      <c r="V110" s="18"/>
    </row>
    <row r="111" spans="1:25" s="14" customFormat="1" ht="30.6" customHeight="1" x14ac:dyDescent="0.15">
      <c r="A111" s="9" t="s">
        <v>2028</v>
      </c>
      <c r="B111" s="9" t="s">
        <v>3459</v>
      </c>
      <c r="C111" s="15" t="s">
        <v>2029</v>
      </c>
      <c r="D111" s="15" t="s">
        <v>2030</v>
      </c>
      <c r="E111" s="16">
        <v>45383</v>
      </c>
      <c r="F111" s="57" t="s">
        <v>2975</v>
      </c>
      <c r="G111" s="35" t="s">
        <v>2976</v>
      </c>
      <c r="H111" s="56">
        <v>44392</v>
      </c>
      <c r="I111" s="19"/>
      <c r="J111" s="19"/>
      <c r="K111" s="40"/>
      <c r="L111" s="12" t="e">
        <f>IF(COUNTIF(#REF!,#REF!)&gt;1,"重複","0")</f>
        <v>#REF!</v>
      </c>
      <c r="M111" s="41"/>
      <c r="N111" s="37"/>
      <c r="O111" s="37"/>
      <c r="P111" s="37"/>
      <c r="Q111" s="7"/>
      <c r="R111" s="7"/>
      <c r="S111" s="68"/>
      <c r="T111" s="7"/>
      <c r="U111" s="18"/>
      <c r="V111" s="18"/>
      <c r="W111" s="37"/>
      <c r="X111" s="37"/>
      <c r="Y111" s="37"/>
    </row>
    <row r="112" spans="1:25" s="14" customFormat="1" ht="30.6" customHeight="1" x14ac:dyDescent="0.15">
      <c r="A112" s="6" t="s">
        <v>415</v>
      </c>
      <c r="B112" s="6" t="s">
        <v>416</v>
      </c>
      <c r="C112" s="5" t="s">
        <v>417</v>
      </c>
      <c r="D112" s="5" t="s">
        <v>171</v>
      </c>
      <c r="E112" s="8">
        <v>44105</v>
      </c>
      <c r="F112" s="24"/>
      <c r="G112" s="7"/>
      <c r="H112" s="18"/>
      <c r="I112" s="19"/>
      <c r="J112" s="19"/>
      <c r="K112" s="11"/>
      <c r="L112" s="12" t="e">
        <f>IF(COUNTIF(#REF!,#REF!)&gt;1,"重複","0")</f>
        <v>#REF!</v>
      </c>
      <c r="M112" s="13">
        <v>43606</v>
      </c>
      <c r="Q112" s="7"/>
      <c r="R112" s="7"/>
      <c r="S112" s="68"/>
      <c r="T112" s="7"/>
      <c r="U112" s="18"/>
      <c r="V112" s="18"/>
    </row>
    <row r="113" spans="1:25" s="14" customFormat="1" ht="30.6" customHeight="1" x14ac:dyDescent="0.15">
      <c r="A113" s="6" t="s">
        <v>209</v>
      </c>
      <c r="B113" s="6" t="s">
        <v>2228</v>
      </c>
      <c r="C113" s="5" t="s">
        <v>210</v>
      </c>
      <c r="D113" s="5" t="s">
        <v>15</v>
      </c>
      <c r="E113" s="8">
        <v>45748</v>
      </c>
      <c r="F113" s="24" t="s">
        <v>2912</v>
      </c>
      <c r="G113" s="7" t="s">
        <v>2913</v>
      </c>
      <c r="H113" s="18">
        <v>44352</v>
      </c>
      <c r="I113" s="19"/>
      <c r="J113" s="19"/>
      <c r="K113" s="11">
        <v>35309</v>
      </c>
      <c r="L113" s="12" t="e">
        <f>IF(COUNTIF(#REF!,#REF!)&gt;1,"重複","0")</f>
        <v>#REF!</v>
      </c>
      <c r="M113" s="13">
        <v>43554</v>
      </c>
      <c r="Q113" s="7"/>
      <c r="R113" s="7"/>
      <c r="S113" s="68"/>
      <c r="T113" s="7"/>
      <c r="U113" s="18"/>
      <c r="V113" s="18"/>
    </row>
    <row r="114" spans="1:25" s="14" customFormat="1" ht="30.6" customHeight="1" x14ac:dyDescent="0.15">
      <c r="A114" s="6" t="s">
        <v>81</v>
      </c>
      <c r="B114" s="6" t="s">
        <v>4355</v>
      </c>
      <c r="C114" s="5" t="s">
        <v>82</v>
      </c>
      <c r="D114" s="5" t="s">
        <v>15</v>
      </c>
      <c r="E114" s="8">
        <v>45566</v>
      </c>
      <c r="F114" s="24" t="s">
        <v>3048</v>
      </c>
      <c r="G114" s="7" t="s">
        <v>3049</v>
      </c>
      <c r="H114" s="18">
        <v>44393</v>
      </c>
      <c r="I114" s="19"/>
      <c r="J114" s="19"/>
      <c r="K114" s="11">
        <v>36770</v>
      </c>
      <c r="L114" s="12" t="e">
        <f>IF(COUNTIF(#REF!,#REF!)&gt;1,"重複","0")</f>
        <v>#REF!</v>
      </c>
      <c r="M114" s="13">
        <v>43378</v>
      </c>
      <c r="Q114" s="7"/>
      <c r="R114" s="7"/>
      <c r="S114" s="68"/>
      <c r="T114" s="7"/>
      <c r="U114" s="18"/>
      <c r="V114" s="18"/>
    </row>
    <row r="115" spans="1:25" s="14" customFormat="1" ht="30.6" customHeight="1" x14ac:dyDescent="0.15">
      <c r="A115" s="6" t="s">
        <v>3563</v>
      </c>
      <c r="B115" s="6" t="s">
        <v>3559</v>
      </c>
      <c r="C115" s="5" t="s">
        <v>3560</v>
      </c>
      <c r="D115" s="5" t="s">
        <v>3562</v>
      </c>
      <c r="E115" s="8">
        <v>44774</v>
      </c>
      <c r="F115" s="75" t="s">
        <v>3586</v>
      </c>
      <c r="G115" s="7" t="s">
        <v>3587</v>
      </c>
      <c r="H115" s="18">
        <v>44793</v>
      </c>
      <c r="I115" s="19"/>
      <c r="J115" s="19"/>
      <c r="K115" s="11"/>
      <c r="L115" s="12" t="e">
        <f>IF(COUNTIF(#REF!,#REF!)&gt;1,"重複","0")</f>
        <v>#REF!</v>
      </c>
      <c r="M115" s="13"/>
      <c r="N115" s="37"/>
      <c r="O115" s="37"/>
      <c r="P115" s="37"/>
      <c r="Q115" s="7"/>
      <c r="R115" s="7"/>
      <c r="S115" s="68"/>
      <c r="T115" s="7"/>
      <c r="U115" s="18"/>
      <c r="V115" s="18"/>
      <c r="W115" s="37"/>
      <c r="X115" s="37"/>
      <c r="Y115" s="37"/>
    </row>
    <row r="116" spans="1:25" s="14" customFormat="1" ht="30.6" customHeight="1" x14ac:dyDescent="0.15">
      <c r="A116" s="6" t="s">
        <v>3872</v>
      </c>
      <c r="B116" s="6" t="s">
        <v>3184</v>
      </c>
      <c r="C116" s="5" t="s">
        <v>3608</v>
      </c>
      <c r="D116" s="5" t="s">
        <v>11</v>
      </c>
      <c r="E116" s="8">
        <v>44440</v>
      </c>
      <c r="F116" s="24"/>
      <c r="G116" s="7"/>
      <c r="H116" s="18"/>
      <c r="I116" s="19"/>
      <c r="J116" s="19"/>
      <c r="K116" s="11"/>
      <c r="L116" s="12" t="e">
        <f>IF(COUNTIF(#REF!,#REF!)&gt;1,"重複","0")</f>
        <v>#REF!</v>
      </c>
      <c r="M116" s="13"/>
      <c r="N116" s="74"/>
      <c r="O116" s="74"/>
      <c r="Q116" s="7"/>
      <c r="R116" s="7"/>
      <c r="S116" s="68"/>
      <c r="T116" s="18"/>
      <c r="U116" s="18"/>
      <c r="V116" s="82"/>
      <c r="W116" s="74"/>
      <c r="X116" s="74"/>
      <c r="Y116" s="74"/>
    </row>
    <row r="117" spans="1:25" s="14" customFormat="1" ht="30.6" customHeight="1" x14ac:dyDescent="0.15">
      <c r="A117" s="6" t="s">
        <v>318</v>
      </c>
      <c r="B117" s="6" t="s">
        <v>2445</v>
      </c>
      <c r="C117" s="5" t="s">
        <v>319</v>
      </c>
      <c r="D117" s="5" t="s">
        <v>29</v>
      </c>
      <c r="E117" s="8">
        <v>44102</v>
      </c>
      <c r="F117" s="24"/>
      <c r="G117" s="7"/>
      <c r="H117" s="18"/>
      <c r="I117" s="19"/>
      <c r="J117" s="19"/>
      <c r="K117" s="11"/>
      <c r="L117" s="12" t="e">
        <f>IF(COUNTIF(#REF!,#REF!)&gt;1,"重複","0")</f>
        <v>#REF!</v>
      </c>
      <c r="M117" s="13">
        <v>44134</v>
      </c>
      <c r="Q117" s="7"/>
      <c r="R117" s="7"/>
      <c r="S117" s="68"/>
      <c r="T117" s="7"/>
      <c r="U117" s="18"/>
      <c r="V117" s="18"/>
    </row>
    <row r="118" spans="1:25" s="74" customFormat="1" ht="30.6" customHeight="1" x14ac:dyDescent="0.15">
      <c r="A118" s="6" t="s">
        <v>3396</v>
      </c>
      <c r="B118" s="6" t="s">
        <v>3397</v>
      </c>
      <c r="C118" s="5" t="s">
        <v>3398</v>
      </c>
      <c r="D118" s="5" t="s">
        <v>11</v>
      </c>
      <c r="E118" s="8">
        <v>44501</v>
      </c>
      <c r="F118" s="24" t="s">
        <v>4085</v>
      </c>
      <c r="G118" s="7" t="s">
        <v>4086</v>
      </c>
      <c r="H118" s="18">
        <v>45315</v>
      </c>
      <c r="I118" s="19"/>
      <c r="J118" s="19"/>
      <c r="K118" s="11"/>
      <c r="L118" s="12" t="e">
        <f>IF(COUNTIF(#REF!,#REF!)&gt;1,"重複","0")</f>
        <v>#REF!</v>
      </c>
      <c r="M118" s="13">
        <v>44501</v>
      </c>
      <c r="P118" s="14"/>
      <c r="Q118" s="7"/>
      <c r="R118" s="7"/>
      <c r="S118" s="68"/>
      <c r="T118" s="18"/>
      <c r="U118" s="18"/>
      <c r="V118" s="82"/>
    </row>
    <row r="119" spans="1:25" s="74" customFormat="1" ht="30.6" customHeight="1" x14ac:dyDescent="0.15">
      <c r="A119" s="6" t="s">
        <v>4079</v>
      </c>
      <c r="B119" s="6" t="s">
        <v>2378</v>
      </c>
      <c r="C119" s="5" t="s">
        <v>80</v>
      </c>
      <c r="D119" s="5" t="s">
        <v>18</v>
      </c>
      <c r="E119" s="8">
        <v>45566</v>
      </c>
      <c r="F119" s="24"/>
      <c r="G119" s="7"/>
      <c r="H119" s="18"/>
      <c r="I119" s="19"/>
      <c r="J119" s="19"/>
      <c r="K119" s="11">
        <v>38231</v>
      </c>
      <c r="L119" s="12" t="e">
        <f>IF(COUNTIF(#REF!,#REF!)&gt;1,"重複","0")</f>
        <v>#REF!</v>
      </c>
      <c r="M119" s="13">
        <v>43192</v>
      </c>
      <c r="N119" s="14"/>
      <c r="O119" s="14"/>
      <c r="P119" s="14"/>
      <c r="Q119" s="7"/>
      <c r="R119" s="7"/>
      <c r="S119" s="68"/>
      <c r="T119" s="7"/>
      <c r="U119" s="18"/>
      <c r="V119" s="18"/>
      <c r="W119" s="14"/>
      <c r="X119" s="14"/>
      <c r="Y119" s="14"/>
    </row>
    <row r="120" spans="1:25" s="14" customFormat="1" ht="30.6" customHeight="1" x14ac:dyDescent="0.15">
      <c r="A120" s="6" t="s">
        <v>410</v>
      </c>
      <c r="B120" s="6" t="s">
        <v>411</v>
      </c>
      <c r="C120" s="5" t="s">
        <v>412</v>
      </c>
      <c r="D120" s="5" t="s">
        <v>29</v>
      </c>
      <c r="E120" s="8">
        <v>45778</v>
      </c>
      <c r="F120" s="24" t="s">
        <v>4108</v>
      </c>
      <c r="G120" s="7" t="s">
        <v>4107</v>
      </c>
      <c r="H120" s="18">
        <v>45316</v>
      </c>
      <c r="I120" s="19"/>
      <c r="J120" s="19"/>
      <c r="K120" s="11">
        <v>35827</v>
      </c>
      <c r="L120" s="12" t="e">
        <f>IF(COUNTIF(#REF!,#REF!)&gt;1,"重複","0")</f>
        <v>#REF!</v>
      </c>
      <c r="M120" s="92">
        <v>42640</v>
      </c>
      <c r="Q120" s="7"/>
      <c r="R120" s="7"/>
      <c r="S120" s="68"/>
      <c r="T120" s="7"/>
      <c r="U120" s="18"/>
      <c r="V120" s="18"/>
    </row>
    <row r="121" spans="1:25" s="14" customFormat="1" ht="30.6" customHeight="1" x14ac:dyDescent="0.15">
      <c r="A121" s="6" t="s">
        <v>410</v>
      </c>
      <c r="B121" s="6" t="s">
        <v>411</v>
      </c>
      <c r="C121" s="5" t="s">
        <v>4583</v>
      </c>
      <c r="D121" s="5" t="s">
        <v>28</v>
      </c>
      <c r="E121" s="8">
        <v>45778</v>
      </c>
      <c r="F121" s="24" t="s">
        <v>4108</v>
      </c>
      <c r="G121" s="7" t="s">
        <v>4107</v>
      </c>
      <c r="H121" s="18">
        <v>45316</v>
      </c>
      <c r="I121" s="19"/>
      <c r="J121" s="19"/>
      <c r="K121" s="11">
        <v>29677</v>
      </c>
      <c r="L121" s="12" t="e">
        <f>IF(COUNTIF(#REF!,#REF!)&gt;1,"重複","0")</f>
        <v>#REF!</v>
      </c>
      <c r="M121" s="92">
        <v>42640</v>
      </c>
      <c r="Q121" s="7"/>
      <c r="R121" s="7"/>
      <c r="S121" s="68"/>
      <c r="T121" s="7"/>
      <c r="U121" s="18"/>
      <c r="V121" s="18"/>
    </row>
    <row r="122" spans="1:25" s="14" customFormat="1" ht="30.6" customHeight="1" x14ac:dyDescent="0.15">
      <c r="A122" s="6" t="s">
        <v>222</v>
      </c>
      <c r="B122" s="6" t="s">
        <v>223</v>
      </c>
      <c r="C122" s="5" t="s">
        <v>224</v>
      </c>
      <c r="D122" s="5" t="s">
        <v>35</v>
      </c>
      <c r="E122" s="8">
        <v>45748</v>
      </c>
      <c r="F122" s="24"/>
      <c r="G122" s="7"/>
      <c r="H122" s="18"/>
      <c r="I122" s="19"/>
      <c r="J122" s="19"/>
      <c r="K122" s="11">
        <v>38047</v>
      </c>
      <c r="L122" s="12" t="e">
        <f>IF(COUNTIF(#REF!,#REF!)&gt;1,"重複","0")</f>
        <v>#REF!</v>
      </c>
      <c r="M122" s="13">
        <v>42755</v>
      </c>
      <c r="Q122" s="7"/>
      <c r="R122" s="7"/>
      <c r="S122" s="68"/>
      <c r="T122" s="7"/>
      <c r="U122" s="18"/>
      <c r="V122" s="18"/>
    </row>
    <row r="123" spans="1:25" s="14" customFormat="1" ht="30.6" customHeight="1" x14ac:dyDescent="0.15">
      <c r="A123" s="6" t="s">
        <v>222</v>
      </c>
      <c r="B123" s="6" t="s">
        <v>223</v>
      </c>
      <c r="C123" s="5" t="s">
        <v>224</v>
      </c>
      <c r="D123" s="5" t="s">
        <v>29</v>
      </c>
      <c r="E123" s="8">
        <v>45748</v>
      </c>
      <c r="F123" s="24"/>
      <c r="G123" s="7"/>
      <c r="H123" s="18"/>
      <c r="I123" s="19"/>
      <c r="J123" s="19"/>
      <c r="K123" s="11">
        <v>35462</v>
      </c>
      <c r="L123" s="12" t="e">
        <f>IF(COUNTIF(#REF!,#REF!)&gt;1,"重複","0")</f>
        <v>#REF!</v>
      </c>
      <c r="M123" s="13">
        <v>42755</v>
      </c>
      <c r="Q123" s="7"/>
      <c r="R123" s="7"/>
      <c r="S123" s="68"/>
      <c r="T123" s="7"/>
      <c r="U123" s="18"/>
      <c r="V123" s="18"/>
    </row>
    <row r="124" spans="1:25" s="14" customFormat="1" ht="30.6" customHeight="1" x14ac:dyDescent="0.15">
      <c r="A124" s="6" t="s">
        <v>222</v>
      </c>
      <c r="B124" s="6" t="s">
        <v>223</v>
      </c>
      <c r="C124" s="5" t="s">
        <v>224</v>
      </c>
      <c r="D124" s="5" t="s">
        <v>247</v>
      </c>
      <c r="E124" s="8">
        <v>45748</v>
      </c>
      <c r="F124" s="24"/>
      <c r="G124" s="7"/>
      <c r="H124" s="18"/>
      <c r="I124" s="19"/>
      <c r="J124" s="19"/>
      <c r="K124" s="11">
        <v>36404</v>
      </c>
      <c r="L124" s="12" t="e">
        <f>IF(COUNTIF(#REF!,#REF!)&gt;1,"重複","0")</f>
        <v>#REF!</v>
      </c>
      <c r="M124" s="13">
        <v>42755</v>
      </c>
      <c r="Q124" s="7"/>
      <c r="R124" s="7"/>
      <c r="S124" s="68"/>
      <c r="T124" s="7"/>
      <c r="U124" s="18"/>
      <c r="V124" s="18"/>
    </row>
    <row r="125" spans="1:25" s="14" customFormat="1" ht="30.6" customHeight="1" x14ac:dyDescent="0.15">
      <c r="A125" s="6" t="s">
        <v>222</v>
      </c>
      <c r="B125" s="6" t="s">
        <v>223</v>
      </c>
      <c r="C125" s="5" t="s">
        <v>224</v>
      </c>
      <c r="D125" s="5" t="s">
        <v>28</v>
      </c>
      <c r="E125" s="8">
        <v>44013</v>
      </c>
      <c r="F125" s="24"/>
      <c r="G125" s="7"/>
      <c r="H125" s="18"/>
      <c r="I125" s="19"/>
      <c r="J125" s="19"/>
      <c r="K125" s="11"/>
      <c r="L125" s="12" t="e">
        <f>IF(COUNTIF(#REF!,#REF!)&gt;1,"重複","0")</f>
        <v>#REF!</v>
      </c>
      <c r="M125" s="13">
        <v>42755</v>
      </c>
      <c r="Q125" s="7"/>
      <c r="R125" s="7"/>
      <c r="S125" s="68"/>
      <c r="T125" s="7"/>
      <c r="U125" s="18"/>
      <c r="V125" s="18"/>
    </row>
    <row r="126" spans="1:25" s="14" customFormat="1" ht="30.6" customHeight="1" x14ac:dyDescent="0.15">
      <c r="A126" s="6" t="s">
        <v>74</v>
      </c>
      <c r="B126" s="6" t="s">
        <v>75</v>
      </c>
      <c r="C126" s="5" t="s">
        <v>76</v>
      </c>
      <c r="D126" s="5" t="s">
        <v>28</v>
      </c>
      <c r="E126" s="8">
        <v>45536</v>
      </c>
      <c r="F126" s="70" t="s">
        <v>2571</v>
      </c>
      <c r="G126" s="7" t="s">
        <v>2572</v>
      </c>
      <c r="H126" s="18">
        <v>44340</v>
      </c>
      <c r="I126" s="19" t="s">
        <v>2741</v>
      </c>
      <c r="J126" s="19"/>
      <c r="K126" s="11">
        <v>26604</v>
      </c>
      <c r="L126" s="12" t="e">
        <f>IF(COUNTIF(#REF!,#REF!)&gt;1,"重複","0")</f>
        <v>#REF!</v>
      </c>
      <c r="M126" s="13">
        <v>44718</v>
      </c>
      <c r="Q126" s="7"/>
      <c r="R126" s="7"/>
      <c r="S126" s="68"/>
      <c r="T126" s="7"/>
      <c r="U126" s="18"/>
      <c r="V126" s="18"/>
    </row>
    <row r="127" spans="1:25" s="14" customFormat="1" ht="30.6" customHeight="1" x14ac:dyDescent="0.15">
      <c r="A127" s="6" t="s">
        <v>180</v>
      </c>
      <c r="B127" s="6" t="s">
        <v>181</v>
      </c>
      <c r="C127" s="5" t="s">
        <v>182</v>
      </c>
      <c r="D127" s="5" t="s">
        <v>18</v>
      </c>
      <c r="E127" s="8">
        <v>45717</v>
      </c>
      <c r="F127" s="24" t="s">
        <v>4334</v>
      </c>
      <c r="G127" s="7" t="s">
        <v>4335</v>
      </c>
      <c r="H127" s="18">
        <v>45518</v>
      </c>
      <c r="I127" s="19"/>
      <c r="J127" s="19"/>
      <c r="K127" s="11">
        <v>38231</v>
      </c>
      <c r="L127" s="12" t="e">
        <f>IF(COUNTIF(#REF!,#REF!)&gt;1,"重複","0")</f>
        <v>#REF!</v>
      </c>
      <c r="M127" s="13">
        <v>43803</v>
      </c>
      <c r="Q127" s="7"/>
      <c r="R127" s="7"/>
      <c r="S127" s="68"/>
      <c r="T127" s="7"/>
      <c r="U127" s="18"/>
      <c r="V127" s="18"/>
    </row>
    <row r="128" spans="1:25" s="14" customFormat="1" ht="30.6" customHeight="1" x14ac:dyDescent="0.15">
      <c r="A128" s="6" t="s">
        <v>167</v>
      </c>
      <c r="B128" s="6" t="s">
        <v>168</v>
      </c>
      <c r="C128" s="5" t="s">
        <v>169</v>
      </c>
      <c r="D128" s="5" t="s">
        <v>170</v>
      </c>
      <c r="E128" s="8">
        <v>45717</v>
      </c>
      <c r="F128" s="24"/>
      <c r="G128" s="7"/>
      <c r="H128" s="18"/>
      <c r="I128" s="19"/>
      <c r="J128" s="19"/>
      <c r="K128" s="11">
        <v>35096</v>
      </c>
      <c r="L128" s="12" t="e">
        <f>IF(COUNTIF(#REF!,#REF!)&gt;1,"重複","0")</f>
        <v>#REF!</v>
      </c>
      <c r="M128" s="13"/>
      <c r="Q128" s="7"/>
      <c r="R128" s="7"/>
      <c r="S128" s="68"/>
      <c r="T128" s="7"/>
      <c r="U128" s="18"/>
      <c r="V128" s="18"/>
    </row>
    <row r="129" spans="1:25" s="14" customFormat="1" ht="30.6" customHeight="1" x14ac:dyDescent="0.15">
      <c r="A129" s="6" t="s">
        <v>22</v>
      </c>
      <c r="B129" s="6" t="s">
        <v>23</v>
      </c>
      <c r="C129" s="5" t="s">
        <v>24</v>
      </c>
      <c r="D129" s="5" t="s">
        <v>15</v>
      </c>
      <c r="E129" s="8">
        <v>45474</v>
      </c>
      <c r="F129" s="24" t="s">
        <v>2885</v>
      </c>
      <c r="G129" s="7" t="s">
        <v>2886</v>
      </c>
      <c r="H129" s="18">
        <v>44368</v>
      </c>
      <c r="I129" s="19" t="s">
        <v>2741</v>
      </c>
      <c r="J129" s="19"/>
      <c r="K129" s="11">
        <v>32715</v>
      </c>
      <c r="L129" s="12" t="e">
        <f>IF(COUNTIF(#REF!,#REF!)&gt;1,"重複","0")</f>
        <v>#REF!</v>
      </c>
      <c r="M129" s="13"/>
      <c r="Q129" s="7"/>
      <c r="R129" s="7"/>
      <c r="S129" s="68"/>
      <c r="T129" s="7"/>
      <c r="U129" s="18"/>
      <c r="V129" s="18"/>
      <c r="X129" s="30"/>
      <c r="Y129" s="28" t="s">
        <v>2907</v>
      </c>
    </row>
    <row r="130" spans="1:25" s="14" customFormat="1" ht="30.6" customHeight="1" x14ac:dyDescent="0.15">
      <c r="A130" s="6" t="s">
        <v>2849</v>
      </c>
      <c r="B130" s="6" t="s">
        <v>418</v>
      </c>
      <c r="C130" s="5" t="s">
        <v>419</v>
      </c>
      <c r="D130" s="5" t="s">
        <v>171</v>
      </c>
      <c r="E130" s="8">
        <v>44044</v>
      </c>
      <c r="F130" s="24"/>
      <c r="G130" s="7"/>
      <c r="H130" s="18"/>
      <c r="I130" s="19"/>
      <c r="J130" s="19"/>
      <c r="K130" s="11"/>
      <c r="L130" s="12" t="e">
        <f>IF(COUNTIF(#REF!,#REF!)&gt;1,"重複","0")</f>
        <v>#REF!</v>
      </c>
      <c r="M130" s="13">
        <v>43740</v>
      </c>
      <c r="Q130" s="7"/>
      <c r="R130" s="7"/>
      <c r="S130" s="68"/>
      <c r="T130" s="7"/>
      <c r="U130" s="18"/>
      <c r="V130" s="18"/>
    </row>
    <row r="131" spans="1:25" s="14" customFormat="1" ht="30.6" customHeight="1" x14ac:dyDescent="0.15">
      <c r="A131" s="6" t="s">
        <v>195</v>
      </c>
      <c r="B131" s="6" t="s">
        <v>196</v>
      </c>
      <c r="C131" s="5" t="s">
        <v>197</v>
      </c>
      <c r="D131" s="5" t="s">
        <v>157</v>
      </c>
      <c r="E131" s="8">
        <v>45717</v>
      </c>
      <c r="F131" s="24"/>
      <c r="G131" s="7"/>
      <c r="H131" s="18"/>
      <c r="I131" s="19"/>
      <c r="J131" s="19"/>
      <c r="K131" s="11">
        <v>31837</v>
      </c>
      <c r="L131" s="12" t="e">
        <f>IF(COUNTIF(#REF!,#REF!)&gt;1,"重複","0")</f>
        <v>#REF!</v>
      </c>
      <c r="M131" s="13">
        <v>43384</v>
      </c>
      <c r="Q131" s="7"/>
      <c r="R131" s="7"/>
      <c r="S131" s="68"/>
      <c r="T131" s="7"/>
      <c r="U131" s="18"/>
      <c r="V131" s="18"/>
    </row>
    <row r="132" spans="1:25" s="14" customFormat="1" ht="30.6" customHeight="1" x14ac:dyDescent="0.15">
      <c r="A132" s="6" t="s">
        <v>195</v>
      </c>
      <c r="B132" s="6" t="s">
        <v>196</v>
      </c>
      <c r="C132" s="5" t="s">
        <v>197</v>
      </c>
      <c r="D132" s="5" t="s">
        <v>171</v>
      </c>
      <c r="E132" s="8">
        <v>45717</v>
      </c>
      <c r="F132" s="24"/>
      <c r="G132" s="7"/>
      <c r="H132" s="18"/>
      <c r="I132" s="19"/>
      <c r="J132" s="19"/>
      <c r="K132" s="11"/>
      <c r="L132" s="12" t="e">
        <f>IF(COUNTIF(#REF!,#REF!)&gt;1,"重複","0")</f>
        <v>#REF!</v>
      </c>
      <c r="M132" s="13">
        <v>43384</v>
      </c>
      <c r="Q132" s="7"/>
      <c r="R132" s="7"/>
      <c r="S132" s="68"/>
      <c r="T132" s="7"/>
      <c r="U132" s="18"/>
      <c r="V132" s="18"/>
    </row>
    <row r="133" spans="1:25" s="14" customFormat="1" ht="30.6" customHeight="1" x14ac:dyDescent="0.15">
      <c r="A133" s="6" t="s">
        <v>407</v>
      </c>
      <c r="B133" s="6" t="s">
        <v>408</v>
      </c>
      <c r="C133" s="5" t="s">
        <v>409</v>
      </c>
      <c r="D133" s="5" t="s">
        <v>157</v>
      </c>
      <c r="E133" s="8">
        <v>43647</v>
      </c>
      <c r="F133" s="24"/>
      <c r="G133" s="7"/>
      <c r="H133" s="18"/>
      <c r="I133" s="19"/>
      <c r="J133" s="19"/>
      <c r="K133" s="11"/>
      <c r="L133" s="12" t="e">
        <f>IF(COUNTIF(#REF!,#REF!)&gt;1,"重複","0")</f>
        <v>#REF!</v>
      </c>
      <c r="M133" s="13">
        <v>42705</v>
      </c>
      <c r="Q133" s="7"/>
      <c r="R133" s="7"/>
      <c r="S133" s="68"/>
      <c r="T133" s="7"/>
      <c r="U133" s="18"/>
      <c r="V133" s="18"/>
    </row>
    <row r="134" spans="1:25" s="14" customFormat="1" ht="30.6" customHeight="1" x14ac:dyDescent="0.15">
      <c r="A134" s="6" t="s">
        <v>111</v>
      </c>
      <c r="B134" s="6" t="s">
        <v>112</v>
      </c>
      <c r="C134" s="5" t="s">
        <v>113</v>
      </c>
      <c r="D134" s="5" t="s">
        <v>88</v>
      </c>
      <c r="E134" s="8">
        <v>45689</v>
      </c>
      <c r="F134" s="24" t="s">
        <v>3092</v>
      </c>
      <c r="G134" s="7" t="s">
        <v>3093</v>
      </c>
      <c r="H134" s="18">
        <v>44398</v>
      </c>
      <c r="I134" s="19"/>
      <c r="J134" s="19"/>
      <c r="K134" s="11"/>
      <c r="L134" s="12" t="e">
        <f>IF(COUNTIF(#REF!,#REF!)&gt;1,"重複","0")</f>
        <v>#REF!</v>
      </c>
      <c r="M134" s="13">
        <v>42601</v>
      </c>
      <c r="Q134" s="7"/>
      <c r="R134" s="7"/>
      <c r="S134" s="68"/>
      <c r="T134" s="7"/>
      <c r="U134" s="18"/>
      <c r="V134" s="18"/>
    </row>
    <row r="135" spans="1:25" s="14" customFormat="1" ht="30.6" customHeight="1" x14ac:dyDescent="0.15">
      <c r="A135" s="6" t="s">
        <v>111</v>
      </c>
      <c r="B135" s="6" t="s">
        <v>112</v>
      </c>
      <c r="C135" s="5" t="s">
        <v>113</v>
      </c>
      <c r="D135" s="5" t="s">
        <v>171</v>
      </c>
      <c r="E135" s="134">
        <v>45717</v>
      </c>
      <c r="F135" s="24" t="s">
        <v>3092</v>
      </c>
      <c r="G135" s="7" t="s">
        <v>3093</v>
      </c>
      <c r="H135" s="18">
        <v>44398</v>
      </c>
      <c r="I135" s="19"/>
      <c r="J135" s="19"/>
      <c r="K135" s="11"/>
      <c r="L135" s="12" t="e">
        <f>IF(COUNTIF(#REF!,#REF!)&gt;1,"重複","0")</f>
        <v>#REF!</v>
      </c>
      <c r="M135" s="13">
        <v>42601</v>
      </c>
      <c r="Q135" s="7"/>
      <c r="R135" s="7"/>
      <c r="S135" s="68"/>
      <c r="T135" s="7"/>
      <c r="U135" s="18"/>
      <c r="V135" s="18"/>
    </row>
    <row r="136" spans="1:25" s="14" customFormat="1" ht="30.6" customHeight="1" x14ac:dyDescent="0.15">
      <c r="A136" s="6" t="s">
        <v>164</v>
      </c>
      <c r="B136" s="6" t="s">
        <v>165</v>
      </c>
      <c r="C136" s="5" t="s">
        <v>166</v>
      </c>
      <c r="D136" s="5" t="s">
        <v>35</v>
      </c>
      <c r="E136" s="8">
        <v>45717</v>
      </c>
      <c r="F136" s="79" t="s">
        <v>3053</v>
      </c>
      <c r="G136" s="80" t="s">
        <v>3054</v>
      </c>
      <c r="H136" s="18">
        <v>44396</v>
      </c>
      <c r="I136" s="19"/>
      <c r="J136" s="19"/>
      <c r="K136" s="11">
        <v>32387</v>
      </c>
      <c r="L136" s="12" t="e">
        <f>IF(COUNTIF(#REF!,#REF!)&gt;1,"重複","0")</f>
        <v>#REF!</v>
      </c>
      <c r="M136" s="13">
        <v>43528</v>
      </c>
      <c r="Q136" s="7"/>
      <c r="R136" s="7"/>
      <c r="S136" s="68"/>
      <c r="T136" s="7"/>
      <c r="U136" s="18"/>
      <c r="V136" s="18"/>
    </row>
    <row r="137" spans="1:25" s="14" customFormat="1" ht="30.6" customHeight="1" x14ac:dyDescent="0.15">
      <c r="A137" s="6" t="s">
        <v>164</v>
      </c>
      <c r="B137" s="6" t="s">
        <v>165</v>
      </c>
      <c r="C137" s="5" t="s">
        <v>166</v>
      </c>
      <c r="D137" s="5" t="s">
        <v>88</v>
      </c>
      <c r="E137" s="8">
        <v>44348</v>
      </c>
      <c r="F137" s="136" t="s">
        <v>3053</v>
      </c>
      <c r="G137" s="80" t="s">
        <v>3054</v>
      </c>
      <c r="H137" s="18">
        <v>44396</v>
      </c>
      <c r="I137" s="19"/>
      <c r="J137" s="19"/>
      <c r="K137" s="11"/>
      <c r="L137" s="12" t="e">
        <f>IF(COUNTIF(#REF!,#REF!)&gt;1,"重複","0")</f>
        <v>#REF!</v>
      </c>
      <c r="M137" s="13">
        <v>43528</v>
      </c>
      <c r="Q137" s="7"/>
      <c r="R137" s="7"/>
      <c r="S137" s="68"/>
      <c r="T137" s="7"/>
      <c r="U137" s="18"/>
      <c r="V137" s="18"/>
    </row>
    <row r="138" spans="1:25" s="14" customFormat="1" ht="30.6" customHeight="1" x14ac:dyDescent="0.15">
      <c r="A138" s="6" t="s">
        <v>432</v>
      </c>
      <c r="B138" s="6" t="s">
        <v>433</v>
      </c>
      <c r="C138" s="5" t="s">
        <v>434</v>
      </c>
      <c r="D138" s="5" t="s">
        <v>28</v>
      </c>
      <c r="E138" s="19">
        <v>44409</v>
      </c>
      <c r="F138" s="24" t="s">
        <v>2948</v>
      </c>
      <c r="G138" s="7" t="s">
        <v>2947</v>
      </c>
      <c r="H138" s="18">
        <v>44391</v>
      </c>
      <c r="I138" s="19"/>
      <c r="J138" s="19"/>
      <c r="K138" s="11"/>
      <c r="L138" s="12" t="e">
        <f>IF(COUNTIF(#REF!,#REF!)&gt;1,"重複","0")</f>
        <v>#REF!</v>
      </c>
      <c r="M138" s="13">
        <v>44092</v>
      </c>
      <c r="Q138" s="7"/>
      <c r="R138" s="7"/>
      <c r="S138" s="68"/>
      <c r="T138" s="7"/>
      <c r="U138" s="18"/>
      <c r="V138" s="18"/>
    </row>
    <row r="139" spans="1:25" s="14" customFormat="1" ht="30.6" customHeight="1" x14ac:dyDescent="0.15">
      <c r="A139" s="6" t="s">
        <v>2268</v>
      </c>
      <c r="B139" s="6" t="s">
        <v>2269</v>
      </c>
      <c r="C139" s="5" t="s">
        <v>2270</v>
      </c>
      <c r="D139" s="5" t="s">
        <v>11</v>
      </c>
      <c r="E139" s="8">
        <v>43647</v>
      </c>
      <c r="F139" s="24"/>
      <c r="G139" s="7"/>
      <c r="H139" s="18"/>
      <c r="I139" s="19"/>
      <c r="J139" s="19"/>
      <c r="K139" s="11"/>
      <c r="L139" s="12" t="e">
        <f>IF(COUNTIF(#REF!,#REF!)&gt;1,"重複","0")</f>
        <v>#REF!</v>
      </c>
      <c r="M139" s="13">
        <v>43647</v>
      </c>
      <c r="Q139" s="7"/>
      <c r="R139" s="7"/>
      <c r="S139" s="68"/>
      <c r="T139" s="7"/>
      <c r="U139" s="18"/>
      <c r="V139" s="18"/>
    </row>
    <row r="140" spans="1:25" s="14" customFormat="1" ht="30.6" customHeight="1" x14ac:dyDescent="0.15">
      <c r="A140" s="6" t="s">
        <v>404</v>
      </c>
      <c r="B140" s="6" t="s">
        <v>405</v>
      </c>
      <c r="C140" s="5" t="s">
        <v>406</v>
      </c>
      <c r="D140" s="5" t="s">
        <v>157</v>
      </c>
      <c r="E140" s="8">
        <v>45778</v>
      </c>
      <c r="F140" s="24" t="s">
        <v>2749</v>
      </c>
      <c r="G140" s="7" t="s">
        <v>2750</v>
      </c>
      <c r="H140" s="18">
        <v>44352</v>
      </c>
      <c r="I140" s="19" t="s">
        <v>2741</v>
      </c>
      <c r="J140" s="19"/>
      <c r="K140" s="11"/>
      <c r="L140" s="12" t="e">
        <f>IF(COUNTIF(#REF!,#REF!)&gt;1,"重複","0")</f>
        <v>#REF!</v>
      </c>
      <c r="M140" s="13">
        <v>43460</v>
      </c>
      <c r="Q140" s="7"/>
      <c r="R140" s="7"/>
      <c r="S140" s="68"/>
      <c r="T140" s="7"/>
      <c r="U140" s="18"/>
      <c r="V140" s="18"/>
    </row>
    <row r="141" spans="1:25" s="14" customFormat="1" ht="30.6" customHeight="1" x14ac:dyDescent="0.15">
      <c r="A141" s="6" t="s">
        <v>1962</v>
      </c>
      <c r="B141" s="6" t="s">
        <v>2433</v>
      </c>
      <c r="C141" s="5" t="s">
        <v>2434</v>
      </c>
      <c r="D141" s="5" t="s">
        <v>29</v>
      </c>
      <c r="E141" s="8">
        <v>44063</v>
      </c>
      <c r="F141" s="24" t="s">
        <v>3096</v>
      </c>
      <c r="G141" s="7" t="s">
        <v>3097</v>
      </c>
      <c r="H141" s="18">
        <v>44398</v>
      </c>
      <c r="I141" s="19"/>
      <c r="J141" s="19"/>
      <c r="K141" s="11"/>
      <c r="L141" s="12" t="e">
        <f>IF(COUNTIF(#REF!,#REF!)&gt;1,"重複","0")</f>
        <v>#REF!</v>
      </c>
      <c r="M141" s="13"/>
      <c r="Q141" s="7"/>
      <c r="R141" s="7"/>
      <c r="S141" s="68"/>
      <c r="T141" s="7"/>
      <c r="U141" s="18"/>
      <c r="V141" s="18"/>
    </row>
    <row r="142" spans="1:25" s="14" customFormat="1" ht="30.6" customHeight="1" x14ac:dyDescent="0.15">
      <c r="A142" s="6" t="s">
        <v>4317</v>
      </c>
      <c r="B142" s="6" t="s">
        <v>4318</v>
      </c>
      <c r="C142" s="5" t="s">
        <v>4319</v>
      </c>
      <c r="D142" s="5" t="s">
        <v>28</v>
      </c>
      <c r="E142" s="8">
        <v>45505</v>
      </c>
      <c r="F142" s="24"/>
      <c r="G142" s="7"/>
      <c r="H142" s="18"/>
      <c r="I142" s="19"/>
      <c r="J142" s="19"/>
      <c r="K142" s="11"/>
      <c r="L142" s="12"/>
      <c r="M142" s="13">
        <v>45538</v>
      </c>
      <c r="Q142" s="7"/>
      <c r="R142" s="7"/>
      <c r="S142" s="68"/>
      <c r="T142" s="7"/>
      <c r="U142" s="18"/>
      <c r="V142" s="18"/>
    </row>
    <row r="143" spans="1:25" s="14" customFormat="1" ht="30.6" customHeight="1" x14ac:dyDescent="0.15">
      <c r="A143" s="6" t="s">
        <v>3502</v>
      </c>
      <c r="B143" s="6" t="s">
        <v>3503</v>
      </c>
      <c r="C143" s="5" t="s">
        <v>3561</v>
      </c>
      <c r="D143" s="5" t="s">
        <v>11</v>
      </c>
      <c r="E143" s="46">
        <v>45170</v>
      </c>
      <c r="F143" s="24" t="s">
        <v>3521</v>
      </c>
      <c r="G143" s="7" t="s">
        <v>3522</v>
      </c>
      <c r="H143" s="18">
        <v>44674</v>
      </c>
      <c r="I143" s="19"/>
      <c r="J143" s="19"/>
      <c r="K143" s="11"/>
      <c r="L143" s="12" t="e">
        <f>IF(COUNTIF(#REF!,#REF!)&gt;1,"重複","0")</f>
        <v>#REF!</v>
      </c>
      <c r="M143" s="13">
        <v>44658</v>
      </c>
      <c r="N143" s="37"/>
      <c r="O143" s="37"/>
      <c r="P143" s="37"/>
      <c r="Q143" s="7"/>
      <c r="R143" s="7"/>
      <c r="S143" s="68"/>
      <c r="T143" s="7"/>
      <c r="U143" s="18"/>
      <c r="V143" s="18"/>
      <c r="W143" s="37"/>
      <c r="X143" s="37"/>
      <c r="Y143" s="37"/>
    </row>
    <row r="144" spans="1:25" s="14" customFormat="1" ht="30.6" customHeight="1" x14ac:dyDescent="0.15">
      <c r="A144" s="6" t="s">
        <v>86</v>
      </c>
      <c r="B144" s="6" t="s">
        <v>3088</v>
      </c>
      <c r="C144" s="5" t="s">
        <v>87</v>
      </c>
      <c r="D144" s="5" t="s">
        <v>88</v>
      </c>
      <c r="E144" s="8">
        <v>44409</v>
      </c>
      <c r="F144" s="24" t="s">
        <v>3420</v>
      </c>
      <c r="G144" s="7" t="s">
        <v>3421</v>
      </c>
      <c r="H144" s="18">
        <v>44356</v>
      </c>
      <c r="I144" s="19" t="s">
        <v>2741</v>
      </c>
      <c r="J144" s="19"/>
      <c r="K144" s="11"/>
      <c r="L144" s="12" t="e">
        <f>IF(COUNTIF(#REF!,#REF!)&gt;1,"重複","0")</f>
        <v>#REF!</v>
      </c>
      <c r="M144" s="13">
        <v>44586</v>
      </c>
      <c r="Q144" s="7"/>
      <c r="R144" s="7"/>
      <c r="S144" s="68"/>
      <c r="T144" s="18"/>
      <c r="U144" s="18"/>
      <c r="V144" s="7"/>
    </row>
    <row r="145" spans="1:25" s="14" customFormat="1" ht="30.6" customHeight="1" x14ac:dyDescent="0.15">
      <c r="A145" s="6" t="s">
        <v>86</v>
      </c>
      <c r="B145" s="6" t="s">
        <v>3088</v>
      </c>
      <c r="C145" s="5" t="s">
        <v>87</v>
      </c>
      <c r="D145" s="5" t="s">
        <v>35</v>
      </c>
      <c r="E145" s="8">
        <v>44409</v>
      </c>
      <c r="F145" s="24" t="s">
        <v>3420</v>
      </c>
      <c r="G145" s="7" t="s">
        <v>3421</v>
      </c>
      <c r="H145" s="18">
        <v>44356</v>
      </c>
      <c r="I145" s="19" t="s">
        <v>2741</v>
      </c>
      <c r="J145" s="19"/>
      <c r="K145" s="11"/>
      <c r="L145" s="12" t="e">
        <f>IF(COUNTIF(#REF!,#REF!)&gt;1,"重複","0")</f>
        <v>#REF!</v>
      </c>
      <c r="M145" s="13">
        <v>44586</v>
      </c>
      <c r="Q145" s="7"/>
      <c r="R145" s="7"/>
      <c r="S145" s="68"/>
      <c r="T145" s="18"/>
      <c r="U145" s="18"/>
      <c r="V145" s="7"/>
    </row>
    <row r="146" spans="1:25" s="14" customFormat="1" ht="30.6" customHeight="1" x14ac:dyDescent="0.15">
      <c r="A146" s="6" t="s">
        <v>86</v>
      </c>
      <c r="B146" s="6" t="s">
        <v>3088</v>
      </c>
      <c r="C146" s="5" t="s">
        <v>3975</v>
      </c>
      <c r="D146" s="5" t="s">
        <v>11</v>
      </c>
      <c r="E146" s="8">
        <v>45200</v>
      </c>
      <c r="F146" s="24" t="s">
        <v>3976</v>
      </c>
      <c r="G146" s="7" t="s">
        <v>3977</v>
      </c>
      <c r="H146" s="18">
        <v>44356</v>
      </c>
      <c r="I146" s="19" t="s">
        <v>3978</v>
      </c>
      <c r="J146" s="19"/>
      <c r="K146" s="11"/>
      <c r="L146" s="12" t="s">
        <v>3694</v>
      </c>
      <c r="M146" s="13">
        <v>45324</v>
      </c>
      <c r="N146" s="37"/>
      <c r="O146" s="37"/>
      <c r="P146" s="37"/>
      <c r="Q146" s="7"/>
      <c r="R146" s="7"/>
      <c r="S146" s="68"/>
      <c r="T146" s="7"/>
      <c r="U146" s="18"/>
      <c r="V146" s="18"/>
      <c r="W146" s="37"/>
      <c r="X146" s="37"/>
      <c r="Y146" s="37"/>
    </row>
    <row r="147" spans="1:25" s="14" customFormat="1" ht="30.6" customHeight="1" x14ac:dyDescent="0.15">
      <c r="A147" s="6" t="s">
        <v>2380</v>
      </c>
      <c r="B147" s="6" t="s">
        <v>2381</v>
      </c>
      <c r="C147" s="5" t="s">
        <v>1937</v>
      </c>
      <c r="D147" s="5" t="s">
        <v>15</v>
      </c>
      <c r="E147" s="8">
        <v>43922</v>
      </c>
      <c r="F147" s="138" t="s">
        <v>2539</v>
      </c>
      <c r="G147" s="7" t="s">
        <v>2540</v>
      </c>
      <c r="H147" s="18">
        <v>44337</v>
      </c>
      <c r="I147" s="19" t="s">
        <v>2741</v>
      </c>
      <c r="J147" s="19"/>
      <c r="K147" s="11"/>
      <c r="L147" s="12" t="e">
        <f>IF(COUNTIF(#REF!,#REF!)&gt;1,"重複","0")</f>
        <v>#REF!</v>
      </c>
      <c r="M147" s="13">
        <v>43644</v>
      </c>
      <c r="Q147" s="7"/>
      <c r="R147" s="7"/>
      <c r="S147" s="68"/>
      <c r="T147" s="7"/>
      <c r="U147" s="18"/>
      <c r="V147" s="18"/>
    </row>
    <row r="148" spans="1:25" s="14" customFormat="1" ht="30.6" customHeight="1" x14ac:dyDescent="0.15">
      <c r="A148" s="6" t="s">
        <v>307</v>
      </c>
      <c r="B148" s="6" t="s">
        <v>308</v>
      </c>
      <c r="C148" s="5" t="s">
        <v>309</v>
      </c>
      <c r="D148" s="5" t="s">
        <v>207</v>
      </c>
      <c r="E148" s="8">
        <v>44013</v>
      </c>
      <c r="F148" s="86" t="s">
        <v>2624</v>
      </c>
      <c r="G148" s="31" t="s">
        <v>2625</v>
      </c>
      <c r="H148" s="18">
        <v>44341</v>
      </c>
      <c r="I148" s="19" t="s">
        <v>2741</v>
      </c>
      <c r="J148" s="19"/>
      <c r="K148" s="11"/>
      <c r="L148" s="12" t="e">
        <f>IF(COUNTIF(#REF!,#REF!)&gt;1,"重複","0")</f>
        <v>#REF!</v>
      </c>
      <c r="M148" s="13">
        <v>43571</v>
      </c>
      <c r="Q148" s="7"/>
      <c r="R148" s="7"/>
      <c r="S148" s="68"/>
      <c r="T148" s="7"/>
      <c r="U148" s="18"/>
      <c r="V148" s="18"/>
    </row>
    <row r="149" spans="1:25" s="14" customFormat="1" ht="30.6" customHeight="1" x14ac:dyDescent="0.15">
      <c r="A149" s="6" t="s">
        <v>83</v>
      </c>
      <c r="B149" s="6" t="s">
        <v>84</v>
      </c>
      <c r="C149" s="5" t="s">
        <v>85</v>
      </c>
      <c r="D149" s="5" t="s">
        <v>18</v>
      </c>
      <c r="E149" s="8">
        <v>45566</v>
      </c>
      <c r="F149" s="24" t="s">
        <v>3135</v>
      </c>
      <c r="G149" s="7" t="s">
        <v>3136</v>
      </c>
      <c r="H149" s="18">
        <v>44422</v>
      </c>
      <c r="I149" s="19"/>
      <c r="J149" s="19"/>
      <c r="K149" s="11">
        <v>38412</v>
      </c>
      <c r="L149" s="12" t="e">
        <f>IF(COUNTIF(#REF!,#REF!)&gt;1,"重複","0")</f>
        <v>#REF!</v>
      </c>
      <c r="M149" s="13">
        <v>42990</v>
      </c>
      <c r="Q149" s="7"/>
      <c r="R149" s="7"/>
      <c r="S149" s="68"/>
      <c r="T149" s="7"/>
      <c r="U149" s="18"/>
      <c r="V149" s="18"/>
    </row>
    <row r="150" spans="1:25" s="14" customFormat="1" ht="30.6" customHeight="1" x14ac:dyDescent="0.15">
      <c r="A150" s="6" t="s">
        <v>458</v>
      </c>
      <c r="B150" s="6" t="s">
        <v>459</v>
      </c>
      <c r="C150" s="5" t="s">
        <v>460</v>
      </c>
      <c r="D150" s="5" t="s">
        <v>15</v>
      </c>
      <c r="E150" s="8">
        <v>44986</v>
      </c>
      <c r="F150" s="70" t="s">
        <v>2551</v>
      </c>
      <c r="G150" s="7" t="s">
        <v>2552</v>
      </c>
      <c r="H150" s="18">
        <v>44338</v>
      </c>
      <c r="I150" s="19" t="s">
        <v>2741</v>
      </c>
      <c r="J150" s="19"/>
      <c r="K150" s="11"/>
      <c r="L150" s="12" t="e">
        <f>IF(COUNTIF(#REF!,#REF!)&gt;1,"重複","0")</f>
        <v>#REF!</v>
      </c>
      <c r="M150" s="94">
        <v>44988</v>
      </c>
      <c r="Q150" s="7"/>
      <c r="R150" s="7"/>
      <c r="S150" s="68"/>
      <c r="T150" s="7"/>
      <c r="U150" s="18"/>
      <c r="V150" s="18"/>
    </row>
    <row r="151" spans="1:25" s="14" customFormat="1" ht="30.6" customHeight="1" x14ac:dyDescent="0.15">
      <c r="A151" s="6" t="s">
        <v>420</v>
      </c>
      <c r="B151" s="6" t="s">
        <v>421</v>
      </c>
      <c r="C151" s="5" t="s">
        <v>422</v>
      </c>
      <c r="D151" s="5" t="s">
        <v>265</v>
      </c>
      <c r="E151" s="8">
        <v>44228</v>
      </c>
      <c r="F151" s="24" t="s">
        <v>3139</v>
      </c>
      <c r="G151" s="7" t="s">
        <v>3140</v>
      </c>
      <c r="H151" s="18">
        <v>44418</v>
      </c>
      <c r="I151" s="19"/>
      <c r="J151" s="19"/>
      <c r="K151" s="11"/>
      <c r="L151" s="12" t="e">
        <f>IF(COUNTIF(#REF!,#REF!)&gt;1,"重複","0")</f>
        <v>#REF!</v>
      </c>
      <c r="M151" s="13">
        <v>43104</v>
      </c>
      <c r="Q151" s="7"/>
      <c r="R151" s="7"/>
      <c r="S151" s="68"/>
      <c r="T151" s="7"/>
      <c r="U151" s="18"/>
      <c r="V151" s="18"/>
    </row>
    <row r="152" spans="1:25" s="14" customFormat="1" ht="30.6" customHeight="1" x14ac:dyDescent="0.15">
      <c r="A152" s="6" t="s">
        <v>420</v>
      </c>
      <c r="B152" s="6" t="s">
        <v>421</v>
      </c>
      <c r="C152" s="5" t="s">
        <v>422</v>
      </c>
      <c r="D152" s="5" t="s">
        <v>171</v>
      </c>
      <c r="E152" s="8">
        <v>44228</v>
      </c>
      <c r="F152" s="24" t="s">
        <v>3139</v>
      </c>
      <c r="G152" s="7" t="s">
        <v>3140</v>
      </c>
      <c r="H152" s="18">
        <v>44418</v>
      </c>
      <c r="I152" s="19"/>
      <c r="J152" s="19"/>
      <c r="K152" s="11"/>
      <c r="L152" s="12" t="e">
        <f>IF(COUNTIF(#REF!,#REF!)&gt;1,"重複","0")</f>
        <v>#REF!</v>
      </c>
      <c r="M152" s="13">
        <v>43104</v>
      </c>
      <c r="Q152" s="7"/>
      <c r="R152" s="7"/>
      <c r="S152" s="68"/>
      <c r="T152" s="7"/>
      <c r="U152" s="18"/>
      <c r="V152" s="18"/>
    </row>
    <row r="153" spans="1:25" s="14" customFormat="1" ht="30.6" customHeight="1" x14ac:dyDescent="0.15">
      <c r="A153" s="6" t="s">
        <v>367</v>
      </c>
      <c r="B153" s="6" t="s">
        <v>368</v>
      </c>
      <c r="C153" s="5" t="s">
        <v>369</v>
      </c>
      <c r="D153" s="5" t="s">
        <v>28</v>
      </c>
      <c r="E153" s="8">
        <v>45200</v>
      </c>
      <c r="F153" s="89" t="s">
        <v>4205</v>
      </c>
      <c r="G153" s="7" t="s">
        <v>4206</v>
      </c>
      <c r="H153" s="18">
        <v>45383</v>
      </c>
      <c r="I153" s="19" t="s">
        <v>2741</v>
      </c>
      <c r="J153" s="19"/>
      <c r="K153" s="11"/>
      <c r="L153" s="12" t="e">
        <f>IF(COUNTIF(#REF!,#REF!)&gt;1,"重複","0")</f>
        <v>#REF!</v>
      </c>
      <c r="M153" s="13">
        <v>42815</v>
      </c>
      <c r="Q153" s="7"/>
      <c r="R153" s="7"/>
      <c r="S153" s="68"/>
      <c r="T153" s="7"/>
      <c r="U153" s="18"/>
      <c r="V153" s="18"/>
    </row>
    <row r="154" spans="1:25" s="14" customFormat="1" ht="30.6" customHeight="1" x14ac:dyDescent="0.15">
      <c r="A154" s="6" t="s">
        <v>3399</v>
      </c>
      <c r="B154" s="6" t="s">
        <v>173</v>
      </c>
      <c r="C154" s="5" t="s">
        <v>174</v>
      </c>
      <c r="D154" s="5" t="s">
        <v>28</v>
      </c>
      <c r="E154" s="8">
        <v>45717</v>
      </c>
      <c r="F154" s="24"/>
      <c r="G154" s="7"/>
      <c r="H154" s="18"/>
      <c r="I154" s="19"/>
      <c r="J154" s="19"/>
      <c r="K154" s="11">
        <v>29281</v>
      </c>
      <c r="L154" s="12" t="e">
        <f>IF(COUNTIF(#REF!,#REF!)&gt;1,"重複","0")</f>
        <v>#REF!</v>
      </c>
      <c r="M154" s="13">
        <v>43528</v>
      </c>
      <c r="Q154" s="7"/>
      <c r="R154" s="7"/>
      <c r="S154" s="68"/>
      <c r="T154" s="7"/>
      <c r="U154" s="18"/>
      <c r="V154" s="18"/>
    </row>
    <row r="155" spans="1:25" s="14" customFormat="1" ht="30.6" customHeight="1" x14ac:dyDescent="0.15">
      <c r="A155" s="6" t="s">
        <v>270</v>
      </c>
      <c r="B155" s="6" t="s">
        <v>271</v>
      </c>
      <c r="C155" s="5" t="s">
        <v>272</v>
      </c>
      <c r="D155" s="5" t="s">
        <v>15</v>
      </c>
      <c r="E155" s="8">
        <v>45748</v>
      </c>
      <c r="F155" s="70" t="s">
        <v>2543</v>
      </c>
      <c r="G155" s="7" t="s">
        <v>2544</v>
      </c>
      <c r="H155" s="18">
        <v>44337</v>
      </c>
      <c r="I155" s="19" t="s">
        <v>2741</v>
      </c>
      <c r="J155" s="19"/>
      <c r="K155" s="11">
        <v>38231</v>
      </c>
      <c r="L155" s="12" t="e">
        <f>IF(COUNTIF(#REF!,#REF!)&gt;1,"重複","0")</f>
        <v>#REF!</v>
      </c>
      <c r="M155" s="13"/>
      <c r="Q155" s="7"/>
      <c r="R155" s="7"/>
      <c r="S155" s="68"/>
      <c r="T155" s="7"/>
      <c r="U155" s="18"/>
      <c r="V155" s="18"/>
    </row>
    <row r="156" spans="1:25" s="14" customFormat="1" ht="30.6" customHeight="1" x14ac:dyDescent="0.15">
      <c r="A156" s="6" t="s">
        <v>25</v>
      </c>
      <c r="B156" s="6" t="s">
        <v>26</v>
      </c>
      <c r="C156" s="5" t="s">
        <v>27</v>
      </c>
      <c r="D156" s="5" t="s">
        <v>28</v>
      </c>
      <c r="E156" s="8">
        <v>45474</v>
      </c>
      <c r="F156" s="24"/>
      <c r="G156" s="7"/>
      <c r="H156" s="18"/>
      <c r="I156" s="19"/>
      <c r="J156" s="19"/>
      <c r="K156" s="11">
        <v>31625</v>
      </c>
      <c r="L156" s="12" t="e">
        <f>IF(COUNTIF(#REF!,#REF!)&gt;1,"重複","0")</f>
        <v>#REF!</v>
      </c>
      <c r="M156" s="13">
        <v>42601</v>
      </c>
      <c r="Q156" s="7"/>
      <c r="R156" s="7"/>
      <c r="S156" s="68"/>
      <c r="T156" s="7"/>
      <c r="U156" s="18"/>
      <c r="V156" s="18"/>
      <c r="X156" s="30"/>
      <c r="Y156" s="28" t="s">
        <v>2908</v>
      </c>
    </row>
    <row r="157" spans="1:25" s="14" customFormat="1" ht="30.6" customHeight="1" x14ac:dyDescent="0.15">
      <c r="A157" s="6" t="s">
        <v>2038</v>
      </c>
      <c r="B157" s="6" t="s">
        <v>26</v>
      </c>
      <c r="C157" s="5" t="s">
        <v>27</v>
      </c>
      <c r="D157" s="5" t="s">
        <v>29</v>
      </c>
      <c r="E157" s="8">
        <v>45474</v>
      </c>
      <c r="F157" s="24"/>
      <c r="G157" s="7"/>
      <c r="H157" s="18"/>
      <c r="I157" s="19"/>
      <c r="J157" s="19"/>
      <c r="K157" s="11">
        <v>36404</v>
      </c>
      <c r="L157" s="12" t="e">
        <f>IF(COUNTIF(#REF!,#REF!)&gt;1,"重複","0")</f>
        <v>#REF!</v>
      </c>
      <c r="M157" s="13">
        <v>42601</v>
      </c>
      <c r="Q157" s="7"/>
      <c r="R157" s="7"/>
      <c r="S157" s="68"/>
      <c r="T157" s="7"/>
      <c r="U157" s="18"/>
      <c r="V157" s="18"/>
      <c r="X157" s="30"/>
      <c r="Y157" s="28" t="s">
        <v>2909</v>
      </c>
    </row>
    <row r="158" spans="1:25" s="14" customFormat="1" ht="30.6" customHeight="1" x14ac:dyDescent="0.15">
      <c r="A158" s="6" t="s">
        <v>30</v>
      </c>
      <c r="B158" s="6" t="s">
        <v>26</v>
      </c>
      <c r="C158" s="5" t="s">
        <v>27</v>
      </c>
      <c r="D158" s="5" t="s">
        <v>31</v>
      </c>
      <c r="E158" s="8">
        <v>45474</v>
      </c>
      <c r="F158" s="24"/>
      <c r="G158" s="7"/>
      <c r="H158" s="18"/>
      <c r="I158" s="19"/>
      <c r="J158" s="19"/>
      <c r="K158" s="11">
        <v>38806</v>
      </c>
      <c r="L158" s="12" t="e">
        <f>IF(COUNTIF(#REF!,#REF!)&gt;1,"重複","0")</f>
        <v>#REF!</v>
      </c>
      <c r="M158" s="13">
        <v>42601</v>
      </c>
      <c r="Q158" s="7"/>
      <c r="R158" s="7"/>
      <c r="S158" s="68"/>
      <c r="T158" s="7"/>
      <c r="U158" s="18"/>
      <c r="V158" s="18"/>
      <c r="X158" s="30"/>
      <c r="Y158" s="28" t="s">
        <v>2910</v>
      </c>
    </row>
    <row r="159" spans="1:25" s="14" customFormat="1" ht="30.6" customHeight="1" x14ac:dyDescent="0.15">
      <c r="A159" s="9" t="s">
        <v>2098</v>
      </c>
      <c r="B159" s="6" t="s">
        <v>3467</v>
      </c>
      <c r="C159" s="5" t="s">
        <v>311</v>
      </c>
      <c r="D159" s="5" t="s">
        <v>15</v>
      </c>
      <c r="E159" s="16">
        <v>45566</v>
      </c>
      <c r="F159" s="57"/>
      <c r="G159" s="35"/>
      <c r="H159" s="56"/>
      <c r="I159" s="19"/>
      <c r="J159" s="19"/>
      <c r="K159" s="40"/>
      <c r="L159" s="12" t="e">
        <f>IF(COUNTIF(#REF!,#REF!)&gt;1,"重複","0")</f>
        <v>#REF!</v>
      </c>
      <c r="M159" s="41">
        <v>45573</v>
      </c>
      <c r="N159" s="37"/>
      <c r="O159" s="37"/>
      <c r="P159" s="37"/>
      <c r="Q159" s="7"/>
      <c r="R159" s="7"/>
      <c r="S159" s="68"/>
      <c r="T159" s="7"/>
      <c r="U159" s="18"/>
      <c r="V159" s="18"/>
      <c r="W159" s="37"/>
      <c r="X159" s="37"/>
      <c r="Y159" s="37"/>
    </row>
    <row r="160" spans="1:25" s="14" customFormat="1" ht="30.6" customHeight="1" x14ac:dyDescent="0.15">
      <c r="A160" s="6" t="s">
        <v>235</v>
      </c>
      <c r="B160" s="6" t="s">
        <v>236</v>
      </c>
      <c r="C160" s="5" t="s">
        <v>237</v>
      </c>
      <c r="D160" s="5" t="s">
        <v>28</v>
      </c>
      <c r="E160" s="8">
        <v>45748</v>
      </c>
      <c r="F160" s="24" t="s">
        <v>3127</v>
      </c>
      <c r="G160" s="7" t="s">
        <v>3128</v>
      </c>
      <c r="H160" s="18">
        <v>44421</v>
      </c>
      <c r="I160" s="19"/>
      <c r="J160" s="19"/>
      <c r="K160" s="11">
        <v>30042</v>
      </c>
      <c r="L160" s="12" t="e">
        <f>IF(COUNTIF(#REF!,#REF!)&gt;1,"重複","0")</f>
        <v>#REF!</v>
      </c>
      <c r="M160" s="13">
        <v>43157</v>
      </c>
      <c r="Q160" s="7"/>
      <c r="R160" s="7"/>
      <c r="S160" s="68"/>
      <c r="T160" s="7"/>
      <c r="U160" s="18"/>
      <c r="V160" s="18"/>
    </row>
    <row r="161" spans="1:25" s="14" customFormat="1" ht="30.6" customHeight="1" x14ac:dyDescent="0.15">
      <c r="A161" s="6" t="s">
        <v>331</v>
      </c>
      <c r="B161" s="6" t="s">
        <v>332</v>
      </c>
      <c r="C161" s="5" t="s">
        <v>333</v>
      </c>
      <c r="D161" s="5" t="s">
        <v>29</v>
      </c>
      <c r="E161" s="8">
        <v>44713</v>
      </c>
      <c r="F161" s="24"/>
      <c r="G161" s="7"/>
      <c r="H161" s="18"/>
      <c r="I161" s="19"/>
      <c r="J161" s="19"/>
      <c r="K161" s="11"/>
      <c r="L161" s="12" t="e">
        <f>IF(COUNTIF(#REF!,#REF!)&gt;1,"重複","0")</f>
        <v>#REF!</v>
      </c>
      <c r="M161" s="13"/>
      <c r="Q161" s="7"/>
      <c r="R161" s="7"/>
      <c r="S161" s="68"/>
      <c r="T161" s="7"/>
      <c r="U161" s="18"/>
      <c r="V161" s="18"/>
    </row>
    <row r="162" spans="1:25" s="14" customFormat="1" ht="30.6" customHeight="1" x14ac:dyDescent="0.15">
      <c r="A162" s="6" t="s">
        <v>3573</v>
      </c>
      <c r="B162" s="6" t="s">
        <v>3574</v>
      </c>
      <c r="C162" s="5" t="s">
        <v>3575</v>
      </c>
      <c r="D162" s="5" t="s">
        <v>3576</v>
      </c>
      <c r="E162" s="8">
        <v>44774</v>
      </c>
      <c r="F162" s="24"/>
      <c r="G162" s="7"/>
      <c r="H162" s="18"/>
      <c r="I162" s="19"/>
      <c r="J162" s="19"/>
      <c r="K162" s="11"/>
      <c r="L162" s="12" t="e">
        <f>IF(COUNTIF(#REF!,#REF!)&gt;1,"重複","0")</f>
        <v>#REF!</v>
      </c>
      <c r="M162" s="13">
        <v>44778</v>
      </c>
      <c r="N162" s="37"/>
      <c r="O162" s="37"/>
      <c r="P162" s="37"/>
      <c r="Q162" s="7"/>
      <c r="R162" s="7"/>
      <c r="S162" s="68"/>
      <c r="T162" s="7"/>
      <c r="U162" s="18"/>
      <c r="V162" s="18"/>
      <c r="W162" s="37"/>
      <c r="X162" s="37"/>
      <c r="Y162" s="37"/>
    </row>
    <row r="163" spans="1:25" s="14" customFormat="1" ht="30.6" customHeight="1" x14ac:dyDescent="0.15">
      <c r="A163" s="6" t="s">
        <v>3596</v>
      </c>
      <c r="B163" s="6" t="s">
        <v>3597</v>
      </c>
      <c r="C163" s="5" t="s">
        <v>3598</v>
      </c>
      <c r="D163" s="5" t="s">
        <v>3599</v>
      </c>
      <c r="E163" s="8">
        <v>44781</v>
      </c>
      <c r="F163" s="24"/>
      <c r="G163" s="7"/>
      <c r="H163" s="18"/>
      <c r="I163" s="19"/>
      <c r="J163" s="19"/>
      <c r="K163" s="11"/>
      <c r="L163" s="12" t="e">
        <f>IF(COUNTIF(#REF!,#REF!)&gt;1,"重複","0")</f>
        <v>#REF!</v>
      </c>
      <c r="M163" s="13">
        <v>44837</v>
      </c>
      <c r="N163" s="37"/>
      <c r="O163" s="37"/>
      <c r="P163" s="37"/>
      <c r="Q163" s="7"/>
      <c r="R163" s="7"/>
      <c r="S163" s="68"/>
      <c r="T163" s="7"/>
      <c r="U163" s="18"/>
      <c r="V163" s="18"/>
      <c r="W163" s="37"/>
      <c r="X163" s="37"/>
      <c r="Y163" s="37"/>
    </row>
    <row r="164" spans="1:25" s="14" customFormat="1" ht="30.6" customHeight="1" x14ac:dyDescent="0.15">
      <c r="A164" s="6" t="s">
        <v>32</v>
      </c>
      <c r="B164" s="6" t="s">
        <v>33</v>
      </c>
      <c r="C164" s="5" t="s">
        <v>34</v>
      </c>
      <c r="D164" s="5" t="s">
        <v>35</v>
      </c>
      <c r="E164" s="8">
        <v>45474</v>
      </c>
      <c r="F164" s="24"/>
      <c r="G164" s="7"/>
      <c r="H164" s="18"/>
      <c r="I164" s="19"/>
      <c r="J164" s="19"/>
      <c r="K164" s="11">
        <v>33438</v>
      </c>
      <c r="L164" s="12" t="e">
        <f>IF(COUNTIF(#REF!,#REF!)&gt;1,"重複","0")</f>
        <v>#REF!</v>
      </c>
      <c r="M164" s="13"/>
      <c r="Q164" s="7"/>
      <c r="R164" s="7"/>
      <c r="S164" s="68"/>
      <c r="T164" s="7"/>
      <c r="U164" s="18"/>
      <c r="V164" s="18"/>
      <c r="X164" s="30"/>
      <c r="Y164" s="36"/>
    </row>
    <row r="165" spans="1:25" s="14" customFormat="1" ht="30.6" customHeight="1" x14ac:dyDescent="0.15">
      <c r="A165" s="6" t="s">
        <v>354</v>
      </c>
      <c r="B165" s="6" t="s">
        <v>355</v>
      </c>
      <c r="C165" s="5" t="s">
        <v>356</v>
      </c>
      <c r="D165" s="5" t="s">
        <v>357</v>
      </c>
      <c r="E165" s="8">
        <v>45047</v>
      </c>
      <c r="F165" s="81"/>
      <c r="G165" s="82"/>
      <c r="H165" s="83"/>
      <c r="I165" s="19"/>
      <c r="J165" s="19"/>
      <c r="K165" s="11"/>
      <c r="L165" s="12" t="e">
        <f>IF(COUNTIF(#REF!,#REF!)&gt;1,"重複","0")</f>
        <v>#REF!</v>
      </c>
      <c r="M165" s="13">
        <v>42857</v>
      </c>
      <c r="N165" s="88"/>
      <c r="O165" s="88"/>
      <c r="P165" s="88"/>
      <c r="Q165" s="7"/>
      <c r="R165" s="7"/>
      <c r="S165" s="68"/>
      <c r="T165" s="7"/>
      <c r="U165" s="18"/>
      <c r="V165" s="18"/>
      <c r="W165" s="88"/>
      <c r="X165" s="88"/>
      <c r="Y165" s="88"/>
    </row>
    <row r="166" spans="1:25" s="14" customFormat="1" ht="30.6" customHeight="1" x14ac:dyDescent="0.15">
      <c r="A166" s="6" t="s">
        <v>258</v>
      </c>
      <c r="B166" s="6" t="s">
        <v>259</v>
      </c>
      <c r="C166" s="5" t="s">
        <v>260</v>
      </c>
      <c r="D166" s="5" t="s">
        <v>172</v>
      </c>
      <c r="E166" s="8">
        <v>45748</v>
      </c>
      <c r="F166" s="24" t="s">
        <v>4051</v>
      </c>
      <c r="G166" s="7" t="s">
        <v>4052</v>
      </c>
      <c r="H166" s="18">
        <v>45313</v>
      </c>
      <c r="I166" s="19"/>
      <c r="J166" s="19"/>
      <c r="K166" s="11">
        <v>38412</v>
      </c>
      <c r="L166" s="12" t="e">
        <f>IF(COUNTIF(#REF!,#REF!)&gt;1,"重複","0")</f>
        <v>#REF!</v>
      </c>
      <c r="M166" s="13">
        <v>42604</v>
      </c>
      <c r="Q166" s="7"/>
      <c r="R166" s="7"/>
      <c r="S166" s="68"/>
      <c r="T166" s="7"/>
      <c r="U166" s="18"/>
      <c r="V166" s="18"/>
    </row>
    <row r="167" spans="1:25" s="14" customFormat="1" ht="30.6" customHeight="1" x14ac:dyDescent="0.15">
      <c r="A167" s="6" t="s">
        <v>258</v>
      </c>
      <c r="B167" s="6" t="s">
        <v>259</v>
      </c>
      <c r="C167" s="5" t="s">
        <v>260</v>
      </c>
      <c r="D167" s="5" t="s">
        <v>28</v>
      </c>
      <c r="E167" s="8">
        <v>45748</v>
      </c>
      <c r="F167" s="24" t="s">
        <v>4051</v>
      </c>
      <c r="G167" s="7" t="s">
        <v>4052</v>
      </c>
      <c r="H167" s="18">
        <v>45313</v>
      </c>
      <c r="I167" s="19"/>
      <c r="J167" s="19"/>
      <c r="K167" s="11">
        <v>38412</v>
      </c>
      <c r="L167" s="12" t="e">
        <f>IF(COUNTIF(#REF!,#REF!)&gt;1,"重複","0")</f>
        <v>#REF!</v>
      </c>
      <c r="M167" s="13">
        <v>42604</v>
      </c>
      <c r="Q167" s="7"/>
      <c r="R167" s="7"/>
      <c r="S167" s="68"/>
      <c r="T167" s="7"/>
      <c r="U167" s="18"/>
      <c r="V167" s="18"/>
    </row>
    <row r="168" spans="1:25" s="14" customFormat="1" ht="30.6" customHeight="1" x14ac:dyDescent="0.15">
      <c r="A168" s="9" t="s">
        <v>2087</v>
      </c>
      <c r="B168" s="6" t="s">
        <v>2086</v>
      </c>
      <c r="C168" s="5" t="s">
        <v>464</v>
      </c>
      <c r="D168" s="5" t="s">
        <v>15</v>
      </c>
      <c r="E168" s="16">
        <v>45566</v>
      </c>
      <c r="F168" s="57"/>
      <c r="G168" s="35"/>
      <c r="H168" s="56"/>
      <c r="I168" s="19"/>
      <c r="J168" s="19"/>
      <c r="K168" s="40"/>
      <c r="L168" s="12" t="e">
        <f>IF(COUNTIF(#REF!,#REF!)&gt;1,"重複","0")</f>
        <v>#REF!</v>
      </c>
      <c r="M168" s="41">
        <v>45576</v>
      </c>
      <c r="N168" s="37"/>
      <c r="O168" s="37"/>
      <c r="P168" s="37"/>
      <c r="Q168" s="7"/>
      <c r="R168" s="7"/>
      <c r="S168" s="68"/>
      <c r="T168" s="7"/>
      <c r="U168" s="18"/>
      <c r="V168" s="18"/>
      <c r="W168" s="37"/>
      <c r="X168" s="37"/>
      <c r="Y168" s="37"/>
    </row>
    <row r="169" spans="1:25" s="14" customFormat="1" ht="30.6" customHeight="1" x14ac:dyDescent="0.15">
      <c r="A169" s="6" t="s">
        <v>225</v>
      </c>
      <c r="B169" s="6" t="s">
        <v>226</v>
      </c>
      <c r="C169" s="5" t="s">
        <v>227</v>
      </c>
      <c r="D169" s="5" t="s">
        <v>28</v>
      </c>
      <c r="E169" s="8">
        <v>45748</v>
      </c>
      <c r="F169" s="24"/>
      <c r="G169" s="7"/>
      <c r="H169" s="18"/>
      <c r="I169" s="19"/>
      <c r="J169" s="19"/>
      <c r="K169" s="11">
        <v>26573</v>
      </c>
      <c r="L169" s="12" t="e">
        <f>IF(COUNTIF(#REF!,#REF!)&gt;1,"重複","0")</f>
        <v>#REF!</v>
      </c>
      <c r="M169" s="13">
        <v>42646</v>
      </c>
      <c r="Q169" s="7"/>
      <c r="R169" s="7"/>
      <c r="S169" s="68"/>
      <c r="T169" s="7"/>
      <c r="U169" s="18"/>
      <c r="V169" s="18"/>
    </row>
    <row r="170" spans="1:25" s="14" customFormat="1" ht="30.6" customHeight="1" x14ac:dyDescent="0.15">
      <c r="A170" s="6" t="s">
        <v>225</v>
      </c>
      <c r="B170" s="6" t="s">
        <v>226</v>
      </c>
      <c r="C170" s="5" t="s">
        <v>227</v>
      </c>
      <c r="D170" s="5" t="s">
        <v>94</v>
      </c>
      <c r="E170" s="8">
        <v>44835</v>
      </c>
      <c r="F170" s="93" t="s">
        <v>3959</v>
      </c>
      <c r="G170" s="7" t="s">
        <v>3958</v>
      </c>
      <c r="H170" s="18">
        <v>45168</v>
      </c>
      <c r="I170" s="19"/>
      <c r="J170" s="19"/>
      <c r="K170" s="12"/>
      <c r="L170" s="12" t="e">
        <f>IF(COUNTIF(#REF!,#REF!)&gt;1,"重複","0")</f>
        <v>#REF!</v>
      </c>
      <c r="M170" s="13">
        <v>42646</v>
      </c>
      <c r="Q170" s="7"/>
      <c r="R170" s="7"/>
      <c r="S170" s="68"/>
      <c r="T170" s="7"/>
      <c r="U170" s="18"/>
      <c r="V170" s="18"/>
    </row>
    <row r="171" spans="1:25" s="14" customFormat="1" ht="30.6" customHeight="1" x14ac:dyDescent="0.15">
      <c r="A171" s="6" t="s">
        <v>344</v>
      </c>
      <c r="B171" s="6" t="s">
        <v>2267</v>
      </c>
      <c r="C171" s="5" t="s">
        <v>345</v>
      </c>
      <c r="D171" s="5" t="s">
        <v>2271</v>
      </c>
      <c r="E171" s="8">
        <v>43647</v>
      </c>
      <c r="F171" s="24"/>
      <c r="G171" s="7"/>
      <c r="H171" s="18"/>
      <c r="I171" s="19"/>
      <c r="J171" s="19"/>
      <c r="K171" s="11"/>
      <c r="L171" s="12" t="e">
        <f>IF(COUNTIF(#REF!,#REF!)&gt;1,"重複","0")</f>
        <v>#REF!</v>
      </c>
      <c r="M171" s="92">
        <v>42640</v>
      </c>
      <c r="Q171" s="7"/>
      <c r="R171" s="7"/>
      <c r="S171" s="68"/>
      <c r="T171" s="7"/>
      <c r="U171" s="18"/>
      <c r="V171" s="18"/>
    </row>
    <row r="172" spans="1:25" s="14" customFormat="1" ht="30.6" customHeight="1" x14ac:dyDescent="0.15">
      <c r="A172" s="6" t="s">
        <v>71</v>
      </c>
      <c r="B172" s="6" t="s">
        <v>72</v>
      </c>
      <c r="C172" s="5" t="s">
        <v>73</v>
      </c>
      <c r="D172" s="5" t="s">
        <v>18</v>
      </c>
      <c r="E172" s="8">
        <v>45536</v>
      </c>
      <c r="F172" s="24"/>
      <c r="G172" s="7"/>
      <c r="H172" s="18"/>
      <c r="I172" s="19"/>
      <c r="J172" s="19"/>
      <c r="K172" s="11">
        <v>38231</v>
      </c>
      <c r="L172" s="12" t="e">
        <f>IF(COUNTIF(#REF!,#REF!)&gt;1,"重複","0")</f>
        <v>#REF!</v>
      </c>
      <c r="M172" s="13">
        <v>42611</v>
      </c>
      <c r="Q172" s="7"/>
      <c r="R172" s="7"/>
      <c r="S172" s="68"/>
      <c r="T172" s="7"/>
      <c r="U172" s="18"/>
      <c r="V172" s="18"/>
    </row>
    <row r="173" spans="1:25" s="14" customFormat="1" ht="30.6" customHeight="1" x14ac:dyDescent="0.15">
      <c r="A173" s="6" t="s">
        <v>358</v>
      </c>
      <c r="B173" s="6" t="s">
        <v>359</v>
      </c>
      <c r="C173" s="5" t="s">
        <v>360</v>
      </c>
      <c r="D173" s="5" t="s">
        <v>357</v>
      </c>
      <c r="E173" s="8">
        <v>45200</v>
      </c>
      <c r="F173" s="24" t="s">
        <v>2877</v>
      </c>
      <c r="G173" s="7" t="s">
        <v>2878</v>
      </c>
      <c r="H173" s="18">
        <v>44368</v>
      </c>
      <c r="I173" s="19" t="s">
        <v>2741</v>
      </c>
      <c r="J173" s="19"/>
      <c r="K173" s="11"/>
      <c r="L173" s="12" t="e">
        <f>IF(COUNTIF(#REF!,#REF!)&gt;1,"重複","0")</f>
        <v>#REF!</v>
      </c>
      <c r="M173" s="13">
        <v>43559</v>
      </c>
      <c r="Q173" s="7"/>
      <c r="R173" s="7"/>
      <c r="S173" s="68"/>
      <c r="T173" s="7"/>
      <c r="U173" s="18"/>
      <c r="V173" s="18"/>
    </row>
    <row r="174" spans="1:25" s="14" customFormat="1" ht="30.6" customHeight="1" x14ac:dyDescent="0.15">
      <c r="A174" s="6" t="s">
        <v>8</v>
      </c>
      <c r="B174" s="6" t="s">
        <v>9</v>
      </c>
      <c r="C174" s="5" t="s">
        <v>10</v>
      </c>
      <c r="D174" s="5" t="s">
        <v>11</v>
      </c>
      <c r="E174" s="67">
        <v>45444</v>
      </c>
      <c r="F174" s="24" t="s">
        <v>3353</v>
      </c>
      <c r="G174" s="7" t="s">
        <v>3354</v>
      </c>
      <c r="H174" s="18">
        <v>44415</v>
      </c>
      <c r="I174" s="19"/>
      <c r="J174" s="19"/>
      <c r="K174" s="11"/>
      <c r="L174" s="12" t="e">
        <f>IF(COUNTIF(#REF!,#REF!)&gt;1,"重複","0")</f>
        <v>#REF!</v>
      </c>
      <c r="M174" s="13">
        <v>43262</v>
      </c>
      <c r="Q174" s="7"/>
      <c r="R174" s="7"/>
      <c r="S174" s="68"/>
      <c r="T174" s="7"/>
      <c r="U174" s="18"/>
      <c r="V174" s="18"/>
      <c r="X174" s="69" t="s">
        <v>2904</v>
      </c>
      <c r="Y174" s="30"/>
    </row>
    <row r="175" spans="1:25" s="14" customFormat="1" ht="30.6" customHeight="1" x14ac:dyDescent="0.15">
      <c r="A175" s="6" t="s">
        <v>3893</v>
      </c>
      <c r="B175" s="6" t="s">
        <v>393</v>
      </c>
      <c r="C175" s="5" t="s">
        <v>394</v>
      </c>
      <c r="D175" s="5" t="s">
        <v>15</v>
      </c>
      <c r="E175" s="8">
        <v>45108</v>
      </c>
      <c r="F175" s="24"/>
      <c r="G175" s="7"/>
      <c r="H175" s="18"/>
      <c r="I175" s="19"/>
      <c r="J175" s="19"/>
      <c r="K175" s="11">
        <v>35096</v>
      </c>
      <c r="L175" s="12" t="e">
        <f>IF(COUNTIF(#REF!,#REF!)&gt;1,"重複","0")</f>
        <v>#REF!</v>
      </c>
      <c r="M175" s="13">
        <v>42915</v>
      </c>
      <c r="Q175" s="7"/>
      <c r="R175" s="7"/>
      <c r="S175" s="68"/>
      <c r="T175" s="7"/>
      <c r="U175" s="18"/>
      <c r="V175" s="18"/>
    </row>
    <row r="176" spans="1:25" s="74" customFormat="1" ht="30.6" customHeight="1" x14ac:dyDescent="0.15">
      <c r="A176" s="6" t="s">
        <v>374</v>
      </c>
      <c r="B176" s="6" t="s">
        <v>375</v>
      </c>
      <c r="C176" s="5" t="s">
        <v>376</v>
      </c>
      <c r="D176" s="5" t="s">
        <v>29</v>
      </c>
      <c r="E176" s="8">
        <v>45323</v>
      </c>
      <c r="F176" s="24" t="s">
        <v>3155</v>
      </c>
      <c r="G176" s="7" t="s">
        <v>3156</v>
      </c>
      <c r="H176" s="18">
        <v>44414</v>
      </c>
      <c r="I176" s="19"/>
      <c r="J176" s="19"/>
      <c r="K176" s="11"/>
      <c r="L176" s="12" t="e">
        <f>IF(COUNTIF(#REF!,#REF!)&gt;1,"重複","0")</f>
        <v>#REF!</v>
      </c>
      <c r="M176" s="13"/>
      <c r="N176" s="14"/>
      <c r="O176" s="14"/>
      <c r="P176" s="14"/>
      <c r="Q176" s="7"/>
      <c r="R176" s="7"/>
      <c r="S176" s="68"/>
      <c r="T176" s="7"/>
      <c r="U176" s="18"/>
      <c r="V176" s="18"/>
      <c r="W176" s="14"/>
      <c r="X176" s="14"/>
      <c r="Y176" s="14"/>
    </row>
    <row r="177" spans="1:25" s="88" customFormat="1" ht="30.6" customHeight="1" x14ac:dyDescent="0.15">
      <c r="A177" s="6" t="s">
        <v>386</v>
      </c>
      <c r="B177" s="6" t="s">
        <v>2418</v>
      </c>
      <c r="C177" s="5" t="s">
        <v>387</v>
      </c>
      <c r="D177" s="5" t="s">
        <v>18</v>
      </c>
      <c r="E177" s="8">
        <v>45474</v>
      </c>
      <c r="F177" s="70" t="s">
        <v>2549</v>
      </c>
      <c r="G177" s="7" t="s">
        <v>2550</v>
      </c>
      <c r="H177" s="18">
        <v>44337</v>
      </c>
      <c r="I177" s="19" t="s">
        <v>2741</v>
      </c>
      <c r="J177" s="19"/>
      <c r="K177" s="11">
        <v>38231</v>
      </c>
      <c r="L177" s="12" t="e">
        <f>IF(COUNTIF(#REF!,#REF!)&gt;1,"重複","0")</f>
        <v>#REF!</v>
      </c>
      <c r="M177" s="13">
        <v>42730</v>
      </c>
      <c r="N177" s="14"/>
      <c r="O177" s="14"/>
      <c r="P177" s="14"/>
      <c r="Q177" s="7"/>
      <c r="R177" s="7"/>
      <c r="S177" s="68"/>
      <c r="T177" s="7"/>
      <c r="U177" s="18"/>
      <c r="V177" s="18"/>
      <c r="W177" s="14"/>
      <c r="X177" s="14"/>
      <c r="Y177" s="14"/>
    </row>
    <row r="178" spans="1:25" s="14" customFormat="1" ht="30.6" customHeight="1" x14ac:dyDescent="0.15">
      <c r="A178" s="6" t="s">
        <v>425</v>
      </c>
      <c r="B178" s="6" t="s">
        <v>426</v>
      </c>
      <c r="C178" s="5" t="s">
        <v>427</v>
      </c>
      <c r="D178" s="5" t="s">
        <v>428</v>
      </c>
      <c r="E178" s="8">
        <v>44287</v>
      </c>
      <c r="F178" s="24"/>
      <c r="G178" s="7"/>
      <c r="H178" s="18"/>
      <c r="I178" s="19"/>
      <c r="J178" s="19"/>
      <c r="K178" s="11"/>
      <c r="L178" s="12" t="e">
        <f>IF(COUNTIF(#REF!,#REF!)&gt;1,"重複","0")</f>
        <v>#REF!</v>
      </c>
      <c r="M178" s="13">
        <v>42605</v>
      </c>
      <c r="Q178" s="7"/>
      <c r="R178" s="7"/>
      <c r="S178" s="68"/>
      <c r="T178" s="7"/>
      <c r="U178" s="18"/>
      <c r="V178" s="18"/>
    </row>
    <row r="179" spans="1:25" s="14" customFormat="1" ht="30.6" customHeight="1" x14ac:dyDescent="0.15">
      <c r="A179" s="6" t="s">
        <v>4234</v>
      </c>
      <c r="B179" s="6" t="s">
        <v>4258</v>
      </c>
      <c r="C179" s="5" t="s">
        <v>4235</v>
      </c>
      <c r="D179" s="5" t="s">
        <v>28</v>
      </c>
      <c r="E179" s="8">
        <v>45383</v>
      </c>
      <c r="F179" s="24"/>
      <c r="G179" s="7"/>
      <c r="H179" s="18"/>
      <c r="I179" s="19"/>
      <c r="J179" s="19"/>
      <c r="K179" s="11"/>
      <c r="L179" s="12"/>
      <c r="M179" s="13">
        <v>45510</v>
      </c>
      <c r="Q179" s="7"/>
      <c r="R179" s="7"/>
      <c r="S179" s="68"/>
      <c r="T179" s="7"/>
      <c r="U179" s="18"/>
      <c r="V179" s="18"/>
    </row>
    <row r="180" spans="1:25" s="14" customFormat="1" ht="30.6" customHeight="1" x14ac:dyDescent="0.15">
      <c r="A180" s="6" t="s">
        <v>3057</v>
      </c>
      <c r="B180" s="6" t="s">
        <v>3058</v>
      </c>
      <c r="C180" s="5" t="s">
        <v>55</v>
      </c>
      <c r="D180" s="5" t="s">
        <v>28</v>
      </c>
      <c r="E180" s="8">
        <v>44409</v>
      </c>
      <c r="F180" s="24"/>
      <c r="G180" s="7"/>
      <c r="H180" s="18"/>
      <c r="I180" s="19"/>
      <c r="J180" s="19"/>
      <c r="K180" s="11"/>
      <c r="L180" s="12" t="e">
        <f>IF(COUNTIF(#REF!,#REF!)&gt;1,"重複","0")</f>
        <v>#REF!</v>
      </c>
      <c r="M180" s="13">
        <v>44411</v>
      </c>
      <c r="Q180" s="7"/>
      <c r="R180" s="7"/>
      <c r="S180" s="68"/>
      <c r="T180" s="18"/>
      <c r="U180" s="18"/>
      <c r="V180" s="7"/>
    </row>
    <row r="181" spans="1:25" s="14" customFormat="1" ht="30.6" customHeight="1" x14ac:dyDescent="0.15">
      <c r="A181" s="6" t="s">
        <v>4314</v>
      </c>
      <c r="B181" s="6" t="s">
        <v>444</v>
      </c>
      <c r="C181" s="5" t="s">
        <v>2349</v>
      </c>
      <c r="D181" s="5" t="s">
        <v>171</v>
      </c>
      <c r="E181" s="8">
        <v>44774</v>
      </c>
      <c r="F181" s="50"/>
      <c r="G181" s="7"/>
      <c r="H181" s="18"/>
      <c r="I181" s="19"/>
      <c r="J181" s="19"/>
      <c r="K181" s="11"/>
      <c r="L181" s="12" t="e">
        <f>IF(COUNTIF(#REF!,#REF!)&gt;1,"重複","0")</f>
        <v>#REF!</v>
      </c>
      <c r="M181" s="13">
        <v>42584</v>
      </c>
      <c r="Q181" s="7"/>
      <c r="R181" s="7"/>
      <c r="S181" s="68"/>
      <c r="T181" s="7"/>
      <c r="U181" s="18"/>
      <c r="V181" s="18"/>
    </row>
    <row r="182" spans="1:25" s="14" customFormat="1" ht="30.6" customHeight="1" x14ac:dyDescent="0.15">
      <c r="A182" s="6" t="s">
        <v>4409</v>
      </c>
      <c r="B182" s="6" t="s">
        <v>4410</v>
      </c>
      <c r="C182" s="5" t="s">
        <v>4411</v>
      </c>
      <c r="D182" s="5" t="s">
        <v>2411</v>
      </c>
      <c r="E182" s="8">
        <v>45627</v>
      </c>
      <c r="F182" s="24"/>
      <c r="G182" s="7"/>
      <c r="H182" s="18"/>
      <c r="I182" s="19"/>
      <c r="J182" s="19"/>
      <c r="K182" s="11"/>
      <c r="L182" s="12"/>
      <c r="M182" s="94">
        <v>45653</v>
      </c>
      <c r="Q182" s="7"/>
      <c r="R182" s="7"/>
      <c r="S182" s="68"/>
      <c r="T182" s="7"/>
      <c r="U182" s="18"/>
      <c r="V182" s="18"/>
    </row>
    <row r="183" spans="1:25" s="14" customFormat="1" ht="30.6" customHeight="1" x14ac:dyDescent="0.15">
      <c r="A183" s="6" t="s">
        <v>4207</v>
      </c>
      <c r="B183" s="6" t="s">
        <v>391</v>
      </c>
      <c r="C183" s="5" t="s">
        <v>392</v>
      </c>
      <c r="D183" s="5" t="s">
        <v>129</v>
      </c>
      <c r="E183" s="8">
        <v>45383</v>
      </c>
      <c r="F183" s="24"/>
      <c r="G183" s="7"/>
      <c r="H183" s="18"/>
      <c r="I183" s="19"/>
      <c r="J183" s="19"/>
      <c r="K183" s="11"/>
      <c r="L183" s="12"/>
      <c r="M183" s="13"/>
      <c r="Q183" s="7"/>
      <c r="R183" s="7"/>
      <c r="S183" s="68"/>
      <c r="T183" s="7"/>
      <c r="U183" s="18"/>
      <c r="V183" s="18"/>
    </row>
    <row r="184" spans="1:25" s="14" customFormat="1" ht="30.6" customHeight="1" x14ac:dyDescent="0.15">
      <c r="A184" s="6" t="s">
        <v>43</v>
      </c>
      <c r="B184" s="6" t="s">
        <v>44</v>
      </c>
      <c r="C184" s="5" t="s">
        <v>45</v>
      </c>
      <c r="D184" s="5" t="s">
        <v>11</v>
      </c>
      <c r="E184" s="8">
        <v>45474</v>
      </c>
      <c r="F184" s="24" t="s">
        <v>3131</v>
      </c>
      <c r="G184" s="7" t="s">
        <v>3132</v>
      </c>
      <c r="H184" s="18">
        <v>44418</v>
      </c>
      <c r="I184" s="19"/>
      <c r="J184" s="19"/>
      <c r="K184" s="11">
        <v>38231</v>
      </c>
      <c r="L184" s="12" t="e">
        <f>IF(COUNTIF(#REF!,#REF!)&gt;1,"重複","0")</f>
        <v>#REF!</v>
      </c>
      <c r="M184" s="13">
        <v>43007</v>
      </c>
      <c r="Q184" s="7"/>
      <c r="R184" s="7"/>
      <c r="S184" s="68"/>
      <c r="T184" s="7"/>
      <c r="U184" s="18"/>
      <c r="V184" s="18"/>
      <c r="X184" s="30"/>
      <c r="Y184" s="36"/>
    </row>
    <row r="185" spans="1:25" s="14" customFormat="1" ht="30.6" customHeight="1" x14ac:dyDescent="0.15">
      <c r="A185" s="6" t="s">
        <v>291</v>
      </c>
      <c r="B185" s="6" t="s">
        <v>292</v>
      </c>
      <c r="C185" s="5" t="s">
        <v>293</v>
      </c>
      <c r="D185" s="5" t="s">
        <v>171</v>
      </c>
      <c r="E185" s="8">
        <v>45748</v>
      </c>
      <c r="F185" s="24"/>
      <c r="G185" s="7"/>
      <c r="H185" s="18"/>
      <c r="I185" s="19"/>
      <c r="J185" s="19"/>
      <c r="K185" s="11"/>
      <c r="L185" s="12" t="e">
        <f>IF(COUNTIF(#REF!,#REF!)&gt;1,"重複","0")</f>
        <v>#REF!</v>
      </c>
      <c r="M185" s="13">
        <v>43556</v>
      </c>
      <c r="Q185" s="7"/>
      <c r="R185" s="7"/>
      <c r="S185" s="68"/>
      <c r="T185" s="7"/>
      <c r="U185" s="18"/>
      <c r="V185" s="18"/>
    </row>
    <row r="186" spans="1:25" s="14" customFormat="1" ht="30.6" customHeight="1" x14ac:dyDescent="0.15">
      <c r="A186" s="6" t="s">
        <v>288</v>
      </c>
      <c r="B186" s="6" t="s">
        <v>289</v>
      </c>
      <c r="C186" s="5" t="s">
        <v>290</v>
      </c>
      <c r="D186" s="5" t="s">
        <v>29</v>
      </c>
      <c r="E186" s="8">
        <v>43872</v>
      </c>
      <c r="F186" s="24" t="s">
        <v>3189</v>
      </c>
      <c r="G186" s="7" t="s">
        <v>3190</v>
      </c>
      <c r="H186" s="18">
        <v>44426</v>
      </c>
      <c r="I186" s="19"/>
      <c r="J186" s="19"/>
      <c r="K186" s="11"/>
      <c r="L186" s="12" t="e">
        <f>IF(COUNTIF(#REF!,#REF!)&gt;1,"重複","0")</f>
        <v>#REF!</v>
      </c>
      <c r="M186" s="13">
        <v>44354</v>
      </c>
      <c r="Q186" s="7"/>
      <c r="R186" s="7"/>
      <c r="S186" s="68"/>
      <c r="T186" s="7"/>
      <c r="U186" s="18"/>
      <c r="V186" s="18"/>
    </row>
    <row r="187" spans="1:25" s="14" customFormat="1" ht="30.6" customHeight="1" x14ac:dyDescent="0.15">
      <c r="A187" s="6" t="s">
        <v>2352</v>
      </c>
      <c r="B187" s="6" t="s">
        <v>3448</v>
      </c>
      <c r="C187" s="5" t="s">
        <v>36</v>
      </c>
      <c r="D187" s="5" t="s">
        <v>18</v>
      </c>
      <c r="E187" s="8">
        <v>45474</v>
      </c>
      <c r="F187" s="24" t="s">
        <v>3055</v>
      </c>
      <c r="G187" s="7" t="s">
        <v>3056</v>
      </c>
      <c r="H187" s="18">
        <v>44396</v>
      </c>
      <c r="I187" s="19"/>
      <c r="J187" s="19"/>
      <c r="K187" s="11">
        <v>37681</v>
      </c>
      <c r="L187" s="12" t="e">
        <f>IF(COUNTIF(#REF!,#REF!)&gt;1,"重複","0")</f>
        <v>#REF!</v>
      </c>
      <c r="M187" s="13">
        <v>43290</v>
      </c>
      <c r="Q187" s="7"/>
      <c r="R187" s="7"/>
      <c r="S187" s="68"/>
      <c r="T187" s="7"/>
      <c r="U187" s="18"/>
      <c r="V187" s="18"/>
      <c r="X187" s="30"/>
      <c r="Y187" s="36"/>
    </row>
    <row r="188" spans="1:25" s="14" customFormat="1" ht="30.6" customHeight="1" x14ac:dyDescent="0.15">
      <c r="A188" s="6" t="s">
        <v>461</v>
      </c>
      <c r="B188" s="6" t="s">
        <v>462</v>
      </c>
      <c r="C188" s="5" t="s">
        <v>463</v>
      </c>
      <c r="D188" s="5" t="s">
        <v>15</v>
      </c>
      <c r="E188" s="8">
        <v>45017</v>
      </c>
      <c r="F188" s="70" t="s">
        <v>2732</v>
      </c>
      <c r="G188" s="7" t="s">
        <v>2733</v>
      </c>
      <c r="H188" s="18">
        <v>44351</v>
      </c>
      <c r="I188" s="19" t="s">
        <v>2741</v>
      </c>
      <c r="J188" s="19"/>
      <c r="K188" s="11"/>
      <c r="L188" s="12" t="e">
        <f>IF(COUNTIF(#REF!,#REF!)&gt;1,"重複","0")</f>
        <v>#REF!</v>
      </c>
      <c r="M188" s="13">
        <v>42862</v>
      </c>
      <c r="N188" s="74"/>
      <c r="O188" s="74"/>
      <c r="P188" s="74"/>
      <c r="Q188" s="7"/>
      <c r="R188" s="7"/>
      <c r="S188" s="68"/>
      <c r="T188" s="7"/>
      <c r="U188" s="18"/>
      <c r="V188" s="18"/>
      <c r="W188" s="74"/>
      <c r="X188" s="74"/>
      <c r="Y188" s="74"/>
    </row>
    <row r="189" spans="1:25" s="14" customFormat="1" ht="30.6" customHeight="1" x14ac:dyDescent="0.15">
      <c r="A189" s="6" t="s">
        <v>370</v>
      </c>
      <c r="B189" s="6" t="s">
        <v>371</v>
      </c>
      <c r="C189" s="5" t="s">
        <v>372</v>
      </c>
      <c r="D189" s="5" t="s">
        <v>171</v>
      </c>
      <c r="E189" s="17">
        <v>45231</v>
      </c>
      <c r="F189" s="75" t="s">
        <v>2687</v>
      </c>
      <c r="G189" s="7" t="s">
        <v>2689</v>
      </c>
      <c r="H189" s="18">
        <v>44345</v>
      </c>
      <c r="I189" s="19" t="s">
        <v>2741</v>
      </c>
      <c r="J189" s="19"/>
      <c r="K189" s="11"/>
      <c r="L189" s="12" t="e">
        <f>IF(COUNTIF(#REF!,#REF!)&gt;1,"重複","0")</f>
        <v>#REF!</v>
      </c>
      <c r="M189" s="13"/>
      <c r="Q189" s="7"/>
      <c r="R189" s="7"/>
      <c r="S189" s="68"/>
      <c r="T189" s="7"/>
      <c r="U189" s="18"/>
      <c r="V189" s="18"/>
    </row>
    <row r="190" spans="1:25" s="14" customFormat="1" ht="30.6" customHeight="1" x14ac:dyDescent="0.15">
      <c r="A190" s="6" t="s">
        <v>243</v>
      </c>
      <c r="B190" s="6" t="s">
        <v>244</v>
      </c>
      <c r="C190" s="5" t="s">
        <v>245</v>
      </c>
      <c r="D190" s="5" t="s">
        <v>35</v>
      </c>
      <c r="E190" s="8">
        <v>45748</v>
      </c>
      <c r="F190" s="81"/>
      <c r="G190" s="82"/>
      <c r="H190" s="83"/>
      <c r="I190" s="19"/>
      <c r="J190" s="19"/>
      <c r="K190" s="11">
        <v>34731</v>
      </c>
      <c r="L190" s="12" t="e">
        <f>IF(COUNTIF(#REF!,#REF!)&gt;1,"重複","0")</f>
        <v>#REF!</v>
      </c>
      <c r="M190" s="13">
        <v>43943</v>
      </c>
      <c r="N190" s="74"/>
      <c r="O190" s="74"/>
      <c r="P190" s="74"/>
      <c r="Q190" s="7"/>
      <c r="R190" s="7"/>
      <c r="S190" s="68"/>
      <c r="T190" s="7"/>
      <c r="U190" s="18"/>
      <c r="V190" s="18"/>
      <c r="W190" s="74"/>
      <c r="X190" s="74"/>
      <c r="Y190" s="74"/>
    </row>
    <row r="191" spans="1:25" s="14" customFormat="1" ht="30.6" customHeight="1" x14ac:dyDescent="0.15">
      <c r="A191" s="6" t="s">
        <v>243</v>
      </c>
      <c r="B191" s="6" t="s">
        <v>244</v>
      </c>
      <c r="C191" s="5" t="s">
        <v>245</v>
      </c>
      <c r="D191" s="5" t="s">
        <v>246</v>
      </c>
      <c r="E191" s="8">
        <v>45748</v>
      </c>
      <c r="F191" s="24"/>
      <c r="G191" s="7"/>
      <c r="H191" s="18"/>
      <c r="I191" s="19"/>
      <c r="J191" s="19"/>
      <c r="K191" s="11">
        <v>38596</v>
      </c>
      <c r="L191" s="12" t="e">
        <f>IF(COUNTIF(#REF!,#REF!)&gt;1,"重複","0")</f>
        <v>#REF!</v>
      </c>
      <c r="M191" s="13">
        <v>43943</v>
      </c>
      <c r="Q191" s="7"/>
      <c r="R191" s="7"/>
      <c r="S191" s="68"/>
      <c r="T191" s="7"/>
      <c r="U191" s="18"/>
      <c r="V191" s="18"/>
    </row>
    <row r="192" spans="1:25" s="14" customFormat="1" ht="30.6" customHeight="1" x14ac:dyDescent="0.15">
      <c r="A192" s="6" t="s">
        <v>243</v>
      </c>
      <c r="B192" s="6" t="s">
        <v>244</v>
      </c>
      <c r="C192" s="5" t="s">
        <v>245</v>
      </c>
      <c r="D192" s="5" t="s">
        <v>18</v>
      </c>
      <c r="E192" s="8">
        <v>45748</v>
      </c>
      <c r="F192" s="24"/>
      <c r="G192" s="7"/>
      <c r="H192" s="18"/>
      <c r="I192" s="19"/>
      <c r="J192" s="19"/>
      <c r="K192" s="11">
        <v>38231</v>
      </c>
      <c r="L192" s="12" t="e">
        <f>IF(COUNTIF(#REF!,#REF!)&gt;1,"重複","0")</f>
        <v>#REF!</v>
      </c>
      <c r="M192" s="13">
        <v>43943</v>
      </c>
      <c r="Q192" s="7"/>
      <c r="R192" s="7"/>
      <c r="S192" s="68"/>
      <c r="T192" s="7"/>
      <c r="U192" s="18"/>
      <c r="V192" s="18"/>
    </row>
    <row r="193" spans="1:25" s="14" customFormat="1" ht="30.6" customHeight="1" x14ac:dyDescent="0.15">
      <c r="A193" s="6" t="s">
        <v>3611</v>
      </c>
      <c r="B193" s="6" t="s">
        <v>3674</v>
      </c>
      <c r="C193" s="5" t="s">
        <v>147</v>
      </c>
      <c r="D193" s="5" t="s">
        <v>15</v>
      </c>
      <c r="E193" s="8">
        <v>44835</v>
      </c>
      <c r="F193" s="24"/>
      <c r="G193" s="7"/>
      <c r="H193" s="18"/>
      <c r="I193" s="19"/>
      <c r="J193" s="19"/>
      <c r="K193" s="11">
        <v>38231</v>
      </c>
      <c r="L193" s="12" t="e">
        <f>IF(COUNTIF(#REF!,#REF!)&gt;1,"重複","0")</f>
        <v>#REF!</v>
      </c>
      <c r="M193" s="13"/>
      <c r="N193" s="37"/>
      <c r="O193" s="37"/>
      <c r="P193" s="37"/>
      <c r="Q193" s="7"/>
      <c r="R193" s="7"/>
      <c r="S193" s="68"/>
      <c r="T193" s="7"/>
      <c r="U193" s="18"/>
      <c r="V193" s="18"/>
      <c r="W193" s="37"/>
      <c r="X193" s="37"/>
      <c r="Y193" s="37"/>
    </row>
    <row r="194" spans="1:25" s="14" customFormat="1" ht="30.6" customHeight="1" x14ac:dyDescent="0.15">
      <c r="A194" s="6" t="s">
        <v>37</v>
      </c>
      <c r="B194" s="6" t="s">
        <v>38</v>
      </c>
      <c r="C194" s="5" t="s">
        <v>39</v>
      </c>
      <c r="D194" s="5" t="s">
        <v>18</v>
      </c>
      <c r="E194" s="8">
        <v>45474</v>
      </c>
      <c r="F194" s="70" t="s">
        <v>2734</v>
      </c>
      <c r="G194" s="7" t="s">
        <v>2735</v>
      </c>
      <c r="H194" s="18">
        <v>44351</v>
      </c>
      <c r="I194" s="19" t="s">
        <v>2741</v>
      </c>
      <c r="J194" s="19"/>
      <c r="K194" s="11">
        <v>37681</v>
      </c>
      <c r="L194" s="12" t="e">
        <f>IF(COUNTIF(#REF!,#REF!)&gt;1,"重複","0")</f>
        <v>#REF!</v>
      </c>
      <c r="M194" s="13">
        <v>43285</v>
      </c>
      <c r="Q194" s="7"/>
      <c r="R194" s="7"/>
      <c r="S194" s="68"/>
      <c r="T194" s="7"/>
      <c r="U194" s="18"/>
      <c r="V194" s="18"/>
      <c r="X194" s="30"/>
      <c r="Y194" s="36"/>
    </row>
    <row r="195" spans="1:25" s="14" customFormat="1" ht="30.6" customHeight="1" x14ac:dyDescent="0.15">
      <c r="A195" s="6" t="s">
        <v>192</v>
      </c>
      <c r="B195" s="6" t="s">
        <v>193</v>
      </c>
      <c r="C195" s="5" t="s">
        <v>194</v>
      </c>
      <c r="D195" s="5" t="s">
        <v>157</v>
      </c>
      <c r="E195" s="8">
        <v>45717</v>
      </c>
      <c r="F195" s="55" t="s">
        <v>2896</v>
      </c>
      <c r="G195" s="31" t="s">
        <v>2897</v>
      </c>
      <c r="H195" s="18">
        <v>44372</v>
      </c>
      <c r="I195" s="19"/>
      <c r="J195" s="19"/>
      <c r="K195" s="11">
        <v>38596</v>
      </c>
      <c r="L195" s="12" t="e">
        <f>IF(COUNTIF(#REF!,#REF!)&gt;1,"重複","0")</f>
        <v>#REF!</v>
      </c>
      <c r="M195" s="13">
        <v>42601</v>
      </c>
      <c r="Q195" s="7"/>
      <c r="R195" s="7"/>
      <c r="S195" s="68"/>
      <c r="T195" s="7"/>
      <c r="U195" s="18"/>
      <c r="V195" s="18"/>
    </row>
    <row r="196" spans="1:25" s="14" customFormat="1" ht="30.6" customHeight="1" x14ac:dyDescent="0.15">
      <c r="A196" s="6" t="s">
        <v>192</v>
      </c>
      <c r="B196" s="6" t="s">
        <v>193</v>
      </c>
      <c r="C196" s="5" t="s">
        <v>194</v>
      </c>
      <c r="D196" s="5" t="s">
        <v>28</v>
      </c>
      <c r="E196" s="8">
        <v>45717</v>
      </c>
      <c r="F196" s="55" t="s">
        <v>2896</v>
      </c>
      <c r="G196" s="31" t="s">
        <v>2897</v>
      </c>
      <c r="H196" s="18">
        <v>44372</v>
      </c>
      <c r="I196" s="19"/>
      <c r="J196" s="19"/>
      <c r="K196" s="11">
        <v>26573</v>
      </c>
      <c r="L196" s="12" t="e">
        <f>IF(COUNTIF(#REF!,#REF!)&gt;1,"重複","0")</f>
        <v>#REF!</v>
      </c>
      <c r="M196" s="13">
        <v>42601</v>
      </c>
      <c r="Q196" s="7"/>
      <c r="R196" s="7"/>
      <c r="S196" s="68"/>
      <c r="T196" s="7"/>
      <c r="U196" s="18"/>
      <c r="V196" s="18"/>
    </row>
    <row r="197" spans="1:25" s="14" customFormat="1" ht="30.6" customHeight="1" x14ac:dyDescent="0.15">
      <c r="A197" s="6" t="s">
        <v>192</v>
      </c>
      <c r="B197" s="6" t="s">
        <v>193</v>
      </c>
      <c r="C197" s="5" t="s">
        <v>194</v>
      </c>
      <c r="D197" s="5" t="s">
        <v>29</v>
      </c>
      <c r="E197" s="8">
        <v>45717</v>
      </c>
      <c r="F197" s="55" t="s">
        <v>2896</v>
      </c>
      <c r="G197" s="31" t="s">
        <v>2897</v>
      </c>
      <c r="H197" s="18">
        <v>44372</v>
      </c>
      <c r="I197" s="19"/>
      <c r="J197" s="19"/>
      <c r="K197" s="11">
        <v>26515</v>
      </c>
      <c r="L197" s="12" t="e">
        <f>IF(COUNTIF(#REF!,#REF!)&gt;1,"重複","0")</f>
        <v>#REF!</v>
      </c>
      <c r="M197" s="13">
        <v>42601</v>
      </c>
      <c r="Q197" s="7"/>
      <c r="R197" s="7"/>
      <c r="S197" s="68"/>
      <c r="T197" s="7"/>
      <c r="U197" s="18"/>
      <c r="V197" s="18"/>
    </row>
    <row r="198" spans="1:25" s="14" customFormat="1" ht="30.6" customHeight="1" x14ac:dyDescent="0.15">
      <c r="A198" s="6" t="s">
        <v>40</v>
      </c>
      <c r="B198" s="6" t="s">
        <v>41</v>
      </c>
      <c r="C198" s="5" t="s">
        <v>42</v>
      </c>
      <c r="D198" s="5" t="s">
        <v>18</v>
      </c>
      <c r="E198" s="8">
        <v>45474</v>
      </c>
      <c r="F198" s="24"/>
      <c r="G198" s="7"/>
      <c r="H198" s="18"/>
      <c r="I198" s="19"/>
      <c r="J198" s="19"/>
      <c r="K198" s="11">
        <v>38231</v>
      </c>
      <c r="L198" s="12" t="e">
        <f>IF(COUNTIF(#REF!,#REF!)&gt;1,"重複","0")</f>
        <v>#REF!</v>
      </c>
      <c r="M198" s="13"/>
      <c r="Q198" s="7"/>
      <c r="R198" s="7"/>
      <c r="S198" s="68"/>
      <c r="T198" s="7"/>
      <c r="U198" s="18"/>
      <c r="V198" s="18"/>
      <c r="X198" s="30"/>
      <c r="Y198" s="36"/>
    </row>
    <row r="199" spans="1:25" s="14" customFormat="1" ht="30.6" customHeight="1" x14ac:dyDescent="0.15">
      <c r="A199" s="6" t="s">
        <v>3391</v>
      </c>
      <c r="B199" s="6" t="s">
        <v>445</v>
      </c>
      <c r="C199" s="5" t="s">
        <v>446</v>
      </c>
      <c r="D199" s="5" t="s">
        <v>2255</v>
      </c>
      <c r="E199" s="8">
        <v>45748</v>
      </c>
      <c r="F199" s="70" t="s">
        <v>2647</v>
      </c>
      <c r="G199" s="7" t="s">
        <v>2648</v>
      </c>
      <c r="H199" s="18">
        <v>44342</v>
      </c>
      <c r="I199" s="19" t="s">
        <v>2741</v>
      </c>
      <c r="J199" s="19"/>
      <c r="K199" s="11"/>
      <c r="L199" s="12" t="e">
        <f>IF(COUNTIF(#REF!,#REF!)&gt;1,"重複","0")</f>
        <v>#REF!</v>
      </c>
      <c r="M199" s="13">
        <v>43619</v>
      </c>
      <c r="Q199" s="7"/>
      <c r="R199" s="7"/>
      <c r="S199" s="68"/>
      <c r="T199" s="7"/>
      <c r="U199" s="18"/>
      <c r="V199" s="18"/>
    </row>
    <row r="200" spans="1:25" s="14" customFormat="1" ht="30.6" customHeight="1" x14ac:dyDescent="0.15">
      <c r="A200" s="6" t="s">
        <v>465</v>
      </c>
      <c r="B200" s="6" t="s">
        <v>466</v>
      </c>
      <c r="C200" s="5" t="s">
        <v>467</v>
      </c>
      <c r="D200" s="5" t="s">
        <v>170</v>
      </c>
      <c r="E200" s="8">
        <v>45200</v>
      </c>
      <c r="F200" s="55" t="s">
        <v>3165</v>
      </c>
      <c r="G200" s="31" t="s">
        <v>3166</v>
      </c>
      <c r="H200" s="18">
        <v>44424</v>
      </c>
      <c r="I200" s="19"/>
      <c r="J200" s="19"/>
      <c r="K200" s="11"/>
      <c r="L200" s="12" t="e">
        <f>IF(COUNTIF(#REF!,#REF!)&gt;1,"重複","0")</f>
        <v>#REF!</v>
      </c>
      <c r="M200" s="84">
        <v>44403</v>
      </c>
      <c r="Q200" s="7"/>
      <c r="R200" s="7"/>
      <c r="S200" s="68"/>
      <c r="T200" s="7"/>
      <c r="U200" s="18"/>
      <c r="V200" s="18"/>
    </row>
    <row r="201" spans="1:25" s="14" customFormat="1" ht="30.6" customHeight="1" x14ac:dyDescent="0.15">
      <c r="A201" s="6" t="s">
        <v>125</v>
      </c>
      <c r="B201" s="6" t="s">
        <v>126</v>
      </c>
      <c r="C201" s="5" t="s">
        <v>127</v>
      </c>
      <c r="D201" s="5" t="s">
        <v>29</v>
      </c>
      <c r="E201" s="8">
        <v>45689</v>
      </c>
      <c r="F201" s="24" t="s">
        <v>3191</v>
      </c>
      <c r="G201" s="7" t="s">
        <v>3192</v>
      </c>
      <c r="H201" s="18">
        <v>44427</v>
      </c>
      <c r="I201" s="19"/>
      <c r="J201" s="19"/>
      <c r="K201" s="11">
        <v>28581</v>
      </c>
      <c r="L201" s="12" t="e">
        <f>IF(COUNTIF(#REF!,#REF!)&gt;1,"重複","0")</f>
        <v>#REF!</v>
      </c>
      <c r="M201" s="13">
        <v>43504</v>
      </c>
      <c r="Q201" s="7"/>
      <c r="R201" s="7"/>
      <c r="S201" s="68"/>
      <c r="T201" s="7"/>
      <c r="U201" s="18"/>
      <c r="V201" s="18"/>
    </row>
    <row r="202" spans="1:25" s="14" customFormat="1" ht="30.6" customHeight="1" x14ac:dyDescent="0.15">
      <c r="A202" s="6" t="s">
        <v>435</v>
      </c>
      <c r="B202" s="6" t="s">
        <v>436</v>
      </c>
      <c r="C202" s="5" t="s">
        <v>437</v>
      </c>
      <c r="D202" s="5" t="s">
        <v>28</v>
      </c>
      <c r="E202" s="19">
        <v>44470</v>
      </c>
      <c r="F202" s="24" t="s">
        <v>4083</v>
      </c>
      <c r="G202" s="7" t="s">
        <v>4084</v>
      </c>
      <c r="H202" s="18">
        <v>45315</v>
      </c>
      <c r="I202" s="19"/>
      <c r="J202" s="19"/>
      <c r="K202" s="11"/>
      <c r="L202" s="12" t="e">
        <f>IF(COUNTIF(#REF!,#REF!)&gt;1,"重複","0")</f>
        <v>#REF!</v>
      </c>
      <c r="M202" s="13">
        <v>44475</v>
      </c>
      <c r="Q202" s="7"/>
      <c r="R202" s="7"/>
      <c r="S202" s="68"/>
      <c r="T202" s="7"/>
      <c r="U202" s="18"/>
      <c r="V202" s="18"/>
    </row>
    <row r="203" spans="1:25" s="14" customFormat="1" ht="30.6" customHeight="1" x14ac:dyDescent="0.15">
      <c r="A203" s="21" t="s">
        <v>2408</v>
      </c>
      <c r="B203" s="44" t="s">
        <v>2409</v>
      </c>
      <c r="C203" s="1" t="s">
        <v>2410</v>
      </c>
      <c r="D203" s="5" t="s">
        <v>2411</v>
      </c>
      <c r="E203" s="8">
        <v>44013</v>
      </c>
      <c r="F203" s="24"/>
      <c r="G203" s="7"/>
      <c r="H203" s="18"/>
      <c r="I203" s="19"/>
      <c r="J203" s="19"/>
      <c r="K203" s="11"/>
      <c r="L203" s="12" t="e">
        <f>IF(COUNTIF(#REF!,#REF!)&gt;1,"重複","0")</f>
        <v>#REF!</v>
      </c>
      <c r="M203" s="94">
        <v>45502</v>
      </c>
      <c r="Q203" s="7"/>
      <c r="R203" s="7"/>
      <c r="S203" s="68"/>
      <c r="T203" s="7"/>
      <c r="U203" s="18"/>
      <c r="V203" s="18"/>
    </row>
    <row r="204" spans="1:25" s="14" customFormat="1" ht="30.6" customHeight="1" x14ac:dyDescent="0.15">
      <c r="A204" s="6" t="s">
        <v>1955</v>
      </c>
      <c r="B204" s="6" t="s">
        <v>2869</v>
      </c>
      <c r="C204" s="5" t="s">
        <v>200</v>
      </c>
      <c r="D204" s="5" t="s">
        <v>18</v>
      </c>
      <c r="E204" s="8">
        <v>44381</v>
      </c>
      <c r="F204" s="24"/>
      <c r="G204" s="7"/>
      <c r="H204" s="18"/>
      <c r="I204" s="19"/>
      <c r="J204" s="19"/>
      <c r="K204" s="11"/>
      <c r="L204" s="12" t="e">
        <f>IF(COUNTIF(#REF!,#REF!)&gt;1,"重複","0")</f>
        <v>#REF!</v>
      </c>
      <c r="M204" s="13"/>
      <c r="Q204" s="7"/>
      <c r="R204" s="7"/>
      <c r="S204" s="68"/>
      <c r="T204" s="7"/>
      <c r="U204" s="18"/>
      <c r="V204" s="18"/>
    </row>
    <row r="205" spans="1:25" s="14" customFormat="1" ht="30.6" customHeight="1" x14ac:dyDescent="0.15">
      <c r="A205" s="6" t="s">
        <v>132</v>
      </c>
      <c r="B205" s="6" t="s">
        <v>133</v>
      </c>
      <c r="C205" s="5" t="s">
        <v>134</v>
      </c>
      <c r="D205" s="5" t="s">
        <v>29</v>
      </c>
      <c r="E205" s="8">
        <v>45689</v>
      </c>
      <c r="F205" s="24" t="s">
        <v>4106</v>
      </c>
      <c r="G205" s="7" t="s">
        <v>4105</v>
      </c>
      <c r="H205" s="18">
        <v>45316</v>
      </c>
      <c r="I205" s="19"/>
      <c r="J205" s="19"/>
      <c r="K205" s="11">
        <v>33117</v>
      </c>
      <c r="L205" s="12" t="e">
        <f>IF(COUNTIF(#REF!,#REF!)&gt;1,"重複","0")</f>
        <v>#REF!</v>
      </c>
      <c r="M205" s="13">
        <v>43497</v>
      </c>
      <c r="Q205" s="7"/>
      <c r="R205" s="7"/>
      <c r="S205" s="68"/>
      <c r="T205" s="7"/>
      <c r="U205" s="18"/>
      <c r="V205" s="18"/>
    </row>
    <row r="206" spans="1:25" s="14" customFormat="1" ht="30.6" customHeight="1" x14ac:dyDescent="0.15">
      <c r="A206" s="6" t="s">
        <v>46</v>
      </c>
      <c r="B206" s="6" t="s">
        <v>47</v>
      </c>
      <c r="C206" s="5" t="s">
        <v>48</v>
      </c>
      <c r="D206" s="5" t="s">
        <v>28</v>
      </c>
      <c r="E206" s="8">
        <v>45474</v>
      </c>
      <c r="F206" s="24" t="s">
        <v>3363</v>
      </c>
      <c r="G206" s="7" t="s">
        <v>3364</v>
      </c>
      <c r="H206" s="18">
        <v>44443</v>
      </c>
      <c r="I206" s="19"/>
      <c r="J206" s="19"/>
      <c r="K206" s="11">
        <v>32926</v>
      </c>
      <c r="L206" s="12" t="e">
        <f>IF(COUNTIF(#REF!,#REF!)&gt;1,"重複","0")</f>
        <v>#REF!</v>
      </c>
      <c r="M206" s="13">
        <v>44775</v>
      </c>
      <c r="Q206" s="7"/>
      <c r="R206" s="7"/>
      <c r="S206" s="68"/>
      <c r="T206" s="7"/>
      <c r="U206" s="18"/>
      <c r="V206" s="18"/>
    </row>
    <row r="207" spans="1:25" s="14" customFormat="1" ht="30.6" customHeight="1" x14ac:dyDescent="0.15">
      <c r="A207" s="6" t="s">
        <v>49</v>
      </c>
      <c r="B207" s="6" t="s">
        <v>50</v>
      </c>
      <c r="C207" s="5" t="s">
        <v>51</v>
      </c>
      <c r="D207" s="5" t="s">
        <v>18</v>
      </c>
      <c r="E207" s="8">
        <v>45474</v>
      </c>
      <c r="F207" s="24"/>
      <c r="G207" s="7"/>
      <c r="H207" s="18"/>
      <c r="I207" s="19"/>
      <c r="J207" s="19"/>
      <c r="K207" s="11">
        <v>38231</v>
      </c>
      <c r="L207" s="12" t="e">
        <f>IF(COUNTIF(#REF!,#REF!)&gt;1,"重複","0")</f>
        <v>#REF!</v>
      </c>
      <c r="M207" s="13">
        <v>44222</v>
      </c>
      <c r="Q207" s="7"/>
      <c r="R207" s="7"/>
      <c r="S207" s="68"/>
      <c r="T207" s="7"/>
      <c r="U207" s="18"/>
      <c r="V207" s="18"/>
    </row>
    <row r="208" spans="1:25" s="14" customFormat="1" ht="30.6" customHeight="1" x14ac:dyDescent="0.15">
      <c r="A208" s="6" t="s">
        <v>144</v>
      </c>
      <c r="B208" s="6" t="s">
        <v>145</v>
      </c>
      <c r="C208" s="5" t="s">
        <v>146</v>
      </c>
      <c r="D208" s="5" t="s">
        <v>29</v>
      </c>
      <c r="E208" s="8">
        <v>45689</v>
      </c>
      <c r="F208" s="24"/>
      <c r="G208" s="7"/>
      <c r="H208" s="18"/>
      <c r="I208" s="19"/>
      <c r="J208" s="19"/>
      <c r="K208" s="11">
        <v>33117</v>
      </c>
      <c r="L208" s="12" t="e">
        <f>IF(COUNTIF(#REF!,#REF!)&gt;1,"重複","0")</f>
        <v>#REF!</v>
      </c>
      <c r="M208" s="13">
        <v>43504</v>
      </c>
      <c r="Q208" s="7"/>
      <c r="R208" s="7"/>
      <c r="S208" s="68"/>
      <c r="T208" s="7"/>
      <c r="U208" s="18"/>
      <c r="V208" s="18"/>
    </row>
    <row r="209" spans="1:25" s="14" customFormat="1" ht="30.6" customHeight="1" x14ac:dyDescent="0.15">
      <c r="A209" s="9" t="s">
        <v>2044</v>
      </c>
      <c r="B209" s="6" t="s">
        <v>2045</v>
      </c>
      <c r="C209" s="5" t="s">
        <v>438</v>
      </c>
      <c r="D209" s="5" t="s">
        <v>11</v>
      </c>
      <c r="E209" s="16">
        <v>45474</v>
      </c>
      <c r="F209" s="57" t="s">
        <v>3149</v>
      </c>
      <c r="G209" s="35" t="s">
        <v>3150</v>
      </c>
      <c r="H209" s="56">
        <v>44415</v>
      </c>
      <c r="I209" s="19"/>
      <c r="J209" s="19"/>
      <c r="K209" s="40"/>
      <c r="L209" s="12" t="e">
        <f>IF(COUNTIF(#REF!,#REF!)&gt;1,"重複","0")</f>
        <v>#REF!</v>
      </c>
      <c r="M209" s="41"/>
      <c r="N209" s="37"/>
      <c r="O209" s="37"/>
      <c r="P209" s="37"/>
      <c r="Q209" s="7"/>
      <c r="R209" s="7"/>
      <c r="S209" s="68"/>
      <c r="T209" s="7"/>
      <c r="U209" s="18"/>
      <c r="V209" s="18"/>
      <c r="W209" s="37"/>
      <c r="X209" s="37"/>
      <c r="Y209" s="37"/>
    </row>
    <row r="210" spans="1:25" s="14" customFormat="1" ht="30.6" customHeight="1" x14ac:dyDescent="0.15">
      <c r="A210" s="6" t="s">
        <v>2428</v>
      </c>
      <c r="B210" s="6" t="s">
        <v>300</v>
      </c>
      <c r="C210" s="5" t="s">
        <v>301</v>
      </c>
      <c r="D210" s="5" t="s">
        <v>171</v>
      </c>
      <c r="E210" s="8">
        <v>43739</v>
      </c>
      <c r="F210" s="24"/>
      <c r="G210" s="7"/>
      <c r="H210" s="18"/>
      <c r="I210" s="19"/>
      <c r="J210" s="19"/>
      <c r="K210" s="11"/>
      <c r="L210" s="12" t="e">
        <f>IF(COUNTIF(#REF!,#REF!)&gt;1,"重複","0")</f>
        <v>#REF!</v>
      </c>
      <c r="M210" s="13">
        <v>43738</v>
      </c>
      <c r="Q210" s="7"/>
      <c r="R210" s="7"/>
      <c r="S210" s="68"/>
      <c r="T210" s="7"/>
      <c r="U210" s="18"/>
      <c r="V210" s="18"/>
    </row>
    <row r="211" spans="1:25" s="14" customFormat="1" ht="30.6" customHeight="1" x14ac:dyDescent="0.15">
      <c r="A211" s="6" t="s">
        <v>66</v>
      </c>
      <c r="B211" s="6" t="s">
        <v>67</v>
      </c>
      <c r="C211" s="5" t="s">
        <v>68</v>
      </c>
      <c r="D211" s="5" t="s">
        <v>15</v>
      </c>
      <c r="E211" s="8">
        <v>45505</v>
      </c>
      <c r="F211" s="70" t="s">
        <v>2545</v>
      </c>
      <c r="G211" s="7" t="s">
        <v>2546</v>
      </c>
      <c r="H211" s="18">
        <v>44338</v>
      </c>
      <c r="I211" s="19" t="s">
        <v>2741</v>
      </c>
      <c r="J211" s="19"/>
      <c r="K211" s="11">
        <v>31291</v>
      </c>
      <c r="L211" s="12" t="e">
        <f>IF(COUNTIF(#REF!,#REF!)&gt;1,"重複","0")</f>
        <v>#REF!</v>
      </c>
      <c r="M211" s="13">
        <v>43314</v>
      </c>
      <c r="Q211" s="7"/>
      <c r="R211" s="7"/>
      <c r="S211" s="68"/>
      <c r="T211" s="7"/>
      <c r="U211" s="18"/>
      <c r="V211" s="18"/>
    </row>
    <row r="212" spans="1:25" s="14" customFormat="1" ht="30.6" customHeight="1" x14ac:dyDescent="0.15">
      <c r="A212" s="6" t="s">
        <v>110</v>
      </c>
      <c r="B212" s="6" t="s">
        <v>4215</v>
      </c>
      <c r="C212" s="5" t="s">
        <v>4216</v>
      </c>
      <c r="D212" s="5" t="s">
        <v>15</v>
      </c>
      <c r="E212" s="8">
        <v>45383</v>
      </c>
      <c r="F212" s="89" t="s">
        <v>4229</v>
      </c>
      <c r="G212" s="7" t="s">
        <v>4230</v>
      </c>
      <c r="H212" s="18">
        <v>45420</v>
      </c>
      <c r="I212" s="19"/>
      <c r="J212" s="19"/>
      <c r="K212" s="11"/>
      <c r="L212" s="12"/>
      <c r="M212" s="13"/>
      <c r="Q212" s="7"/>
      <c r="R212" s="7"/>
      <c r="S212" s="68"/>
      <c r="T212" s="7"/>
      <c r="U212" s="18"/>
      <c r="V212" s="18"/>
    </row>
    <row r="213" spans="1:25" s="14" customFormat="1" ht="30.6" customHeight="1" x14ac:dyDescent="0.15">
      <c r="A213" s="6" t="s">
        <v>56</v>
      </c>
      <c r="B213" s="6" t="s">
        <v>57</v>
      </c>
      <c r="C213" s="5" t="s">
        <v>58</v>
      </c>
      <c r="D213" s="5" t="s">
        <v>18</v>
      </c>
      <c r="E213" s="8">
        <v>45474</v>
      </c>
      <c r="F213" s="70" t="s">
        <v>2622</v>
      </c>
      <c r="G213" s="7" t="s">
        <v>2623</v>
      </c>
      <c r="H213" s="18">
        <v>44342</v>
      </c>
      <c r="I213" s="19" t="s">
        <v>2741</v>
      </c>
      <c r="J213" s="19"/>
      <c r="K213" s="11">
        <v>38231</v>
      </c>
      <c r="L213" s="12" t="e">
        <f>IF(COUNTIF(#REF!,#REF!)&gt;1,"重複","0")</f>
        <v>#REF!</v>
      </c>
      <c r="M213" s="13">
        <v>43285</v>
      </c>
      <c r="Q213" s="7"/>
      <c r="R213" s="7"/>
      <c r="S213" s="68"/>
      <c r="T213" s="7"/>
      <c r="U213" s="18"/>
      <c r="V213" s="18"/>
    </row>
    <row r="214" spans="1:25" s="14" customFormat="1" ht="30.6" customHeight="1" x14ac:dyDescent="0.15">
      <c r="A214" s="6" t="s">
        <v>4315</v>
      </c>
      <c r="B214" s="6" t="s">
        <v>352</v>
      </c>
      <c r="C214" s="5" t="s">
        <v>353</v>
      </c>
      <c r="D214" s="5" t="s">
        <v>171</v>
      </c>
      <c r="E214" s="8">
        <v>45017</v>
      </c>
      <c r="F214" s="70" t="s">
        <v>4103</v>
      </c>
      <c r="G214" s="7" t="s">
        <v>4104</v>
      </c>
      <c r="H214" s="18">
        <v>45313</v>
      </c>
      <c r="I214" s="19" t="s">
        <v>2741</v>
      </c>
      <c r="J214" s="19"/>
      <c r="K214" s="11"/>
      <c r="L214" s="12" t="e">
        <f>IF(COUNTIF(#REF!,#REF!)&gt;1,"重複","0")</f>
        <v>#REF!</v>
      </c>
      <c r="M214" s="13">
        <v>42825</v>
      </c>
      <c r="N214" s="74"/>
      <c r="O214" s="74"/>
      <c r="P214" s="74"/>
      <c r="Q214" s="7"/>
      <c r="R214" s="7"/>
      <c r="S214" s="68"/>
      <c r="T214" s="7"/>
      <c r="U214" s="18"/>
      <c r="V214" s="18"/>
      <c r="W214" s="74"/>
      <c r="X214" s="74"/>
      <c r="Y214" s="74"/>
    </row>
    <row r="215" spans="1:25" s="74" customFormat="1" ht="30.6" customHeight="1" x14ac:dyDescent="0.15">
      <c r="A215" s="6" t="s">
        <v>52</v>
      </c>
      <c r="B215" s="6" t="s">
        <v>53</v>
      </c>
      <c r="C215" s="5" t="s">
        <v>54</v>
      </c>
      <c r="D215" s="5" t="s">
        <v>18</v>
      </c>
      <c r="E215" s="8">
        <v>45474</v>
      </c>
      <c r="F215" s="24"/>
      <c r="G215" s="7"/>
      <c r="H215" s="18"/>
      <c r="I215" s="19"/>
      <c r="J215" s="19"/>
      <c r="K215" s="11">
        <v>37865</v>
      </c>
      <c r="L215" s="12" t="e">
        <f>IF(COUNTIF(#REF!,#REF!)&gt;1,"重複","0")</f>
        <v>#REF!</v>
      </c>
      <c r="M215" s="13">
        <v>44596</v>
      </c>
      <c r="N215" s="14"/>
      <c r="O215" s="14"/>
      <c r="P215" s="14"/>
      <c r="Q215" s="7"/>
      <c r="R215" s="7"/>
      <c r="S215" s="68"/>
      <c r="T215" s="7"/>
      <c r="U215" s="18"/>
      <c r="V215" s="18"/>
      <c r="W215" s="14"/>
      <c r="X215" s="14"/>
      <c r="Y215" s="14"/>
    </row>
    <row r="216" spans="1:25" s="14" customFormat="1" ht="30.6" customHeight="1" x14ac:dyDescent="0.15">
      <c r="A216" s="6" t="s">
        <v>161</v>
      </c>
      <c r="B216" s="6" t="s">
        <v>162</v>
      </c>
      <c r="C216" s="5" t="s">
        <v>163</v>
      </c>
      <c r="D216" s="5" t="s">
        <v>29</v>
      </c>
      <c r="E216" s="8">
        <v>45717</v>
      </c>
      <c r="F216" s="24"/>
      <c r="G216" s="7"/>
      <c r="H216" s="18"/>
      <c r="I216" s="19"/>
      <c r="J216" s="19"/>
      <c r="K216" s="11">
        <v>29677</v>
      </c>
      <c r="L216" s="12" t="e">
        <f>IF(COUNTIF(#REF!,#REF!)&gt;1,"重複","0")</f>
        <v>#REF!</v>
      </c>
      <c r="M216" s="13">
        <v>43530</v>
      </c>
      <c r="Q216" s="7"/>
      <c r="R216" s="7"/>
      <c r="S216" s="68"/>
      <c r="T216" s="7"/>
      <c r="U216" s="18"/>
      <c r="V216" s="18"/>
    </row>
    <row r="217" spans="1:25" s="14" customFormat="1" ht="30.6" customHeight="1" x14ac:dyDescent="0.15">
      <c r="A217" s="6" t="s">
        <v>204</v>
      </c>
      <c r="B217" s="6" t="s">
        <v>205</v>
      </c>
      <c r="C217" s="5" t="s">
        <v>206</v>
      </c>
      <c r="D217" s="5" t="s">
        <v>170</v>
      </c>
      <c r="E217" s="8">
        <v>45717</v>
      </c>
      <c r="F217" s="24" t="s">
        <v>3953</v>
      </c>
      <c r="G217" s="7" t="s">
        <v>3954</v>
      </c>
      <c r="H217" s="18">
        <v>45154</v>
      </c>
      <c r="I217" s="19"/>
      <c r="J217" s="19"/>
      <c r="K217" s="11"/>
      <c r="L217" s="12" t="e">
        <f>IF(COUNTIF(#REF!,#REF!)&gt;1,"重複","0")</f>
        <v>#REF!</v>
      </c>
      <c r="M217" s="13"/>
      <c r="Q217" s="7"/>
      <c r="R217" s="7"/>
      <c r="S217" s="68"/>
      <c r="T217" s="7"/>
      <c r="U217" s="18"/>
      <c r="V217" s="18"/>
    </row>
    <row r="218" spans="1:25" ht="30.6" customHeight="1" x14ac:dyDescent="0.15">
      <c r="A218" s="6" t="s">
        <v>204</v>
      </c>
      <c r="B218" s="6" t="s">
        <v>205</v>
      </c>
      <c r="C218" s="5" t="s">
        <v>206</v>
      </c>
      <c r="D218" s="5" t="s">
        <v>159</v>
      </c>
      <c r="E218" s="8">
        <v>45717</v>
      </c>
      <c r="F218" s="24" t="s">
        <v>3953</v>
      </c>
      <c r="G218" s="7" t="s">
        <v>3954</v>
      </c>
      <c r="H218" s="18">
        <v>45154</v>
      </c>
      <c r="I218" s="19"/>
      <c r="J218" s="19"/>
      <c r="K218" s="11"/>
      <c r="L218" s="12" t="e">
        <f>IF(COUNTIF(#REF!,#REF!)&gt;1,"重複","0")</f>
        <v>#REF!</v>
      </c>
      <c r="M218" s="13"/>
      <c r="N218" s="14"/>
      <c r="O218" s="14"/>
      <c r="P218" s="14"/>
      <c r="R218" s="7"/>
      <c r="S218" s="68"/>
      <c r="T218" s="7"/>
      <c r="U218" s="18"/>
      <c r="V218" s="18"/>
      <c r="W218" s="14"/>
      <c r="X218" s="14"/>
      <c r="Y218" s="14"/>
    </row>
    <row r="219" spans="1:25" ht="30.6" customHeight="1" x14ac:dyDescent="0.15">
      <c r="A219" s="6" t="s">
        <v>447</v>
      </c>
      <c r="B219" s="6" t="s">
        <v>448</v>
      </c>
      <c r="C219" s="5" t="s">
        <v>449</v>
      </c>
      <c r="D219" s="5" t="s">
        <v>171</v>
      </c>
      <c r="E219" s="8">
        <v>44835</v>
      </c>
      <c r="F219" s="24" t="s">
        <v>2944</v>
      </c>
      <c r="G219" s="7" t="s">
        <v>2945</v>
      </c>
      <c r="H219" s="18">
        <v>44386</v>
      </c>
      <c r="I219" s="19"/>
      <c r="J219" s="19"/>
      <c r="K219" s="11"/>
      <c r="L219" s="12" t="e">
        <f>IF(COUNTIF(#REF!,#REF!)&gt;1,"重複","0")</f>
        <v>#REF!</v>
      </c>
      <c r="M219" s="13">
        <v>42649</v>
      </c>
      <c r="N219" s="14"/>
      <c r="O219" s="14"/>
      <c r="P219" s="14"/>
      <c r="R219" s="7"/>
      <c r="S219" s="68"/>
      <c r="T219" s="7"/>
      <c r="U219" s="18"/>
      <c r="V219" s="18"/>
      <c r="W219" s="14"/>
      <c r="X219" s="14"/>
      <c r="Y219" s="14"/>
    </row>
    <row r="220" spans="1:25" ht="30.6" customHeight="1" x14ac:dyDescent="0.15">
      <c r="A220" s="6" t="s">
        <v>151</v>
      </c>
      <c r="B220" s="6" t="s">
        <v>152</v>
      </c>
      <c r="C220" s="5" t="s">
        <v>153</v>
      </c>
      <c r="D220" s="5" t="s">
        <v>29</v>
      </c>
      <c r="E220" s="8">
        <v>45689</v>
      </c>
      <c r="F220" s="24"/>
      <c r="G220" s="7"/>
      <c r="H220" s="18"/>
      <c r="I220" s="19"/>
      <c r="J220" s="19"/>
      <c r="K220" s="11">
        <v>38412</v>
      </c>
      <c r="L220" s="12" t="e">
        <f>IF(COUNTIF(#REF!,#REF!)&gt;1,"重複","0")</f>
        <v>#REF!</v>
      </c>
      <c r="M220" s="13">
        <v>45702</v>
      </c>
      <c r="N220" s="14"/>
      <c r="O220" s="14"/>
      <c r="P220" s="14"/>
      <c r="R220" s="7"/>
      <c r="S220" s="68"/>
      <c r="T220" s="7"/>
      <c r="U220" s="18"/>
      <c r="V220" s="18"/>
      <c r="W220" s="14"/>
      <c r="X220" s="14"/>
      <c r="Y220" s="14"/>
    </row>
    <row r="221" spans="1:25" ht="30.6" customHeight="1" x14ac:dyDescent="0.15">
      <c r="A221" s="6" t="s">
        <v>285</v>
      </c>
      <c r="B221" s="6" t="s">
        <v>286</v>
      </c>
      <c r="C221" s="5" t="s">
        <v>287</v>
      </c>
      <c r="D221" s="5" t="s">
        <v>29</v>
      </c>
      <c r="E221" s="8">
        <v>45748</v>
      </c>
      <c r="F221" s="24" t="s">
        <v>4053</v>
      </c>
      <c r="G221" s="7" t="s">
        <v>4054</v>
      </c>
      <c r="H221" s="18">
        <v>45313</v>
      </c>
      <c r="I221" s="19"/>
      <c r="J221" s="19"/>
      <c r="K221" s="11">
        <v>31168</v>
      </c>
      <c r="L221" s="12" t="e">
        <f>IF(COUNTIF(#REF!,#REF!)&gt;1,"重複","0")</f>
        <v>#REF!</v>
      </c>
      <c r="M221" s="13">
        <v>43565</v>
      </c>
      <c r="N221" s="14"/>
      <c r="O221" s="14"/>
      <c r="P221" s="14"/>
      <c r="R221" s="7"/>
      <c r="S221" s="68"/>
      <c r="T221" s="7"/>
      <c r="U221" s="18"/>
      <c r="V221" s="18"/>
      <c r="W221" s="14"/>
      <c r="X221" s="14"/>
      <c r="Y221" s="14"/>
    </row>
    <row r="222" spans="1:25" ht="30.6" customHeight="1" x14ac:dyDescent="0.15">
      <c r="A222" s="6" t="s">
        <v>398</v>
      </c>
      <c r="B222" s="6" t="s">
        <v>399</v>
      </c>
      <c r="C222" s="5" t="s">
        <v>400</v>
      </c>
      <c r="D222" s="5" t="s">
        <v>171</v>
      </c>
      <c r="E222" s="8">
        <v>45778</v>
      </c>
      <c r="F222" s="24"/>
      <c r="G222" s="7"/>
      <c r="H222" s="18"/>
      <c r="I222" s="19"/>
      <c r="J222" s="19"/>
      <c r="K222" s="11"/>
      <c r="L222" s="12" t="e">
        <f>IF(COUNTIF(#REF!,#REF!)&gt;1,"重複","0")</f>
        <v>#REF!</v>
      </c>
      <c r="M222" s="13">
        <v>44173</v>
      </c>
      <c r="N222" s="14"/>
      <c r="O222" s="14"/>
      <c r="P222" s="14"/>
      <c r="R222" s="7"/>
      <c r="S222" s="68"/>
      <c r="T222" s="7"/>
      <c r="U222" s="18"/>
      <c r="V222" s="18"/>
      <c r="W222" s="14"/>
      <c r="X222" s="14"/>
      <c r="Y222" s="14"/>
    </row>
    <row r="223" spans="1:25" ht="30.6" customHeight="1" x14ac:dyDescent="0.15">
      <c r="A223" s="6" t="s">
        <v>3956</v>
      </c>
      <c r="B223" s="6" t="s">
        <v>453</v>
      </c>
      <c r="C223" s="5" t="s">
        <v>454</v>
      </c>
      <c r="D223" s="5" t="s">
        <v>455</v>
      </c>
      <c r="E223" s="8">
        <v>44835</v>
      </c>
      <c r="F223" s="93"/>
      <c r="G223" s="7"/>
      <c r="H223" s="18"/>
      <c r="I223" s="19"/>
      <c r="J223" s="19"/>
      <c r="K223" s="12"/>
      <c r="L223" s="12" t="e">
        <f>IF(COUNTIF(#REF!,#REF!)&gt;1,"重複","0")</f>
        <v>#REF!</v>
      </c>
      <c r="M223" s="13">
        <v>42726</v>
      </c>
      <c r="N223" s="14"/>
      <c r="O223" s="14"/>
      <c r="P223" s="14"/>
      <c r="R223" s="7"/>
      <c r="S223" s="68"/>
      <c r="T223" s="7"/>
      <c r="U223" s="18"/>
      <c r="V223" s="18"/>
      <c r="W223" s="14"/>
      <c r="X223" s="14"/>
      <c r="Y223" s="14"/>
    </row>
    <row r="224" spans="1:25" ht="30.6" customHeight="1" x14ac:dyDescent="0.15">
      <c r="A224" s="78" t="s">
        <v>335</v>
      </c>
      <c r="B224" s="6" t="s">
        <v>336</v>
      </c>
      <c r="C224" s="5" t="s">
        <v>337</v>
      </c>
      <c r="D224" s="5" t="s">
        <v>171</v>
      </c>
      <c r="E224" s="8">
        <v>44713</v>
      </c>
      <c r="F224" s="24"/>
      <c r="G224" s="7"/>
      <c r="H224" s="18"/>
      <c r="I224" s="19"/>
      <c r="J224" s="19"/>
      <c r="K224" s="11"/>
      <c r="L224" s="12" t="e">
        <f>IF(COUNTIF(#REF!,#REF!)&gt;1,"重複","0")</f>
        <v>#REF!</v>
      </c>
      <c r="M224" s="13">
        <v>42753</v>
      </c>
      <c r="N224" s="14"/>
      <c r="O224" s="14"/>
      <c r="P224" s="14"/>
      <c r="R224" s="7"/>
      <c r="S224" s="68"/>
      <c r="T224" s="7"/>
      <c r="U224" s="18"/>
      <c r="V224" s="18"/>
      <c r="W224" s="14"/>
      <c r="X224" s="14"/>
      <c r="Y224" s="14"/>
    </row>
    <row r="225" spans="1:27" s="14" customFormat="1" ht="30.6" customHeight="1" x14ac:dyDescent="0.15">
      <c r="A225" s="6" t="s">
        <v>255</v>
      </c>
      <c r="B225" s="6" t="s">
        <v>256</v>
      </c>
      <c r="C225" s="5" t="s">
        <v>257</v>
      </c>
      <c r="D225" s="5" t="s">
        <v>129</v>
      </c>
      <c r="E225" s="8">
        <v>45748</v>
      </c>
      <c r="F225" s="24"/>
      <c r="G225" s="7"/>
      <c r="H225" s="18"/>
      <c r="I225" s="19"/>
      <c r="J225" s="19"/>
      <c r="K225" s="11">
        <v>31291</v>
      </c>
      <c r="L225" s="12" t="e">
        <f>IF(COUNTIF(#REF!,#REF!)&gt;1,"重複","0")</f>
        <v>#REF!</v>
      </c>
      <c r="M225" s="13"/>
      <c r="Q225" s="7"/>
      <c r="R225" s="7"/>
      <c r="S225" s="68"/>
      <c r="T225" s="7"/>
      <c r="U225" s="18"/>
      <c r="V225" s="18"/>
    </row>
    <row r="226" spans="1:27" s="14" customFormat="1" ht="30.6" customHeight="1" x14ac:dyDescent="0.15">
      <c r="A226" s="6" t="s">
        <v>228</v>
      </c>
      <c r="B226" s="6" t="s">
        <v>3462</v>
      </c>
      <c r="C226" s="5" t="s">
        <v>229</v>
      </c>
      <c r="D226" s="5" t="s">
        <v>129</v>
      </c>
      <c r="E226" s="8">
        <v>45748</v>
      </c>
      <c r="F226" s="24"/>
      <c r="G226" s="7"/>
      <c r="H226" s="18"/>
      <c r="I226" s="19"/>
      <c r="J226" s="19"/>
      <c r="K226" s="11">
        <v>35827</v>
      </c>
      <c r="L226" s="12" t="e">
        <f>IF(COUNTIF(#REF!,#REF!)&gt;1,"重複","0")</f>
        <v>#REF!</v>
      </c>
      <c r="M226" s="13">
        <v>43558</v>
      </c>
      <c r="Q226" s="7"/>
      <c r="R226" s="7"/>
      <c r="S226" s="68"/>
      <c r="T226" s="7"/>
      <c r="U226" s="18"/>
      <c r="V226" s="18"/>
    </row>
    <row r="227" spans="1:27" s="14" customFormat="1" ht="30.6" customHeight="1" x14ac:dyDescent="0.15">
      <c r="A227" s="78" t="s">
        <v>349</v>
      </c>
      <c r="B227" s="6" t="s">
        <v>350</v>
      </c>
      <c r="C227" s="5" t="s">
        <v>351</v>
      </c>
      <c r="D227" s="5" t="s">
        <v>62</v>
      </c>
      <c r="E227" s="8">
        <v>44896</v>
      </c>
      <c r="F227" s="24"/>
      <c r="G227" s="7"/>
      <c r="H227" s="18"/>
      <c r="I227" s="19"/>
      <c r="J227" s="19"/>
      <c r="K227" s="11"/>
      <c r="L227" s="12" t="e">
        <f>IF(COUNTIF(#REF!,#REF!)&gt;1,"重複","0")</f>
        <v>#REF!</v>
      </c>
      <c r="M227" s="13">
        <v>42709</v>
      </c>
      <c r="Q227" s="7"/>
      <c r="R227" s="7"/>
      <c r="S227" s="68"/>
      <c r="T227" s="7"/>
      <c r="U227" s="18"/>
      <c r="V227" s="18"/>
    </row>
    <row r="228" spans="1:27" s="14" customFormat="1" ht="30.6" customHeight="1" x14ac:dyDescent="0.15">
      <c r="A228" s="6" t="s">
        <v>276</v>
      </c>
      <c r="B228" s="6" t="s">
        <v>277</v>
      </c>
      <c r="C228" s="5" t="s">
        <v>278</v>
      </c>
      <c r="D228" s="5" t="s">
        <v>157</v>
      </c>
      <c r="E228" s="8">
        <v>45748</v>
      </c>
      <c r="F228" s="75" t="s">
        <v>2729</v>
      </c>
      <c r="G228" s="7" t="s">
        <v>2730</v>
      </c>
      <c r="H228" s="18">
        <v>44350</v>
      </c>
      <c r="I228" s="19" t="s">
        <v>2741</v>
      </c>
      <c r="J228" s="19"/>
      <c r="K228" s="11">
        <v>26014</v>
      </c>
      <c r="L228" s="12" t="e">
        <f>IF(COUNTIF(#REF!,#REF!)&gt;1,"重複","0")</f>
        <v>#REF!</v>
      </c>
      <c r="M228" s="13">
        <v>42790</v>
      </c>
      <c r="Q228" s="7"/>
      <c r="R228" s="7"/>
      <c r="S228" s="68"/>
      <c r="T228" s="7"/>
      <c r="U228" s="18"/>
      <c r="V228" s="18"/>
    </row>
    <row r="229" spans="1:27" s="14" customFormat="1" ht="30.6" customHeight="1" x14ac:dyDescent="0.15">
      <c r="A229" s="6" t="s">
        <v>276</v>
      </c>
      <c r="B229" s="6" t="s">
        <v>277</v>
      </c>
      <c r="C229" s="5" t="s">
        <v>278</v>
      </c>
      <c r="D229" s="5" t="s">
        <v>28</v>
      </c>
      <c r="E229" s="8">
        <v>45748</v>
      </c>
      <c r="F229" s="75" t="s">
        <v>2729</v>
      </c>
      <c r="G229" s="7" t="s">
        <v>2730</v>
      </c>
      <c r="H229" s="18">
        <v>44350</v>
      </c>
      <c r="I229" s="19" t="s">
        <v>2741</v>
      </c>
      <c r="J229" s="19"/>
      <c r="K229" s="11">
        <v>26573</v>
      </c>
      <c r="L229" s="12" t="e">
        <f>IF(COUNTIF(#REF!,#REF!)&gt;1,"重複","0")</f>
        <v>#REF!</v>
      </c>
      <c r="M229" s="13">
        <v>42790</v>
      </c>
      <c r="Q229" s="7"/>
      <c r="R229" s="7"/>
      <c r="S229" s="68"/>
      <c r="T229" s="7"/>
      <c r="U229" s="18"/>
      <c r="V229" s="18"/>
    </row>
    <row r="230" spans="1:27" s="14" customFormat="1" ht="30.6" customHeight="1" x14ac:dyDescent="0.15">
      <c r="A230" s="6" t="s">
        <v>276</v>
      </c>
      <c r="B230" s="6" t="s">
        <v>277</v>
      </c>
      <c r="C230" s="5" t="s">
        <v>278</v>
      </c>
      <c r="D230" s="5" t="s">
        <v>29</v>
      </c>
      <c r="E230" s="8">
        <v>45748</v>
      </c>
      <c r="F230" s="75" t="s">
        <v>2729</v>
      </c>
      <c r="G230" s="7" t="s">
        <v>2730</v>
      </c>
      <c r="H230" s="18">
        <v>44350</v>
      </c>
      <c r="I230" s="19" t="s">
        <v>2741</v>
      </c>
      <c r="J230" s="19"/>
      <c r="K230" s="11">
        <v>24773</v>
      </c>
      <c r="L230" s="12" t="e">
        <f>IF(COUNTIF(#REF!,#REF!)&gt;1,"重複","0")</f>
        <v>#REF!</v>
      </c>
      <c r="M230" s="13">
        <v>42790</v>
      </c>
      <c r="Q230" s="7"/>
      <c r="R230" s="7"/>
      <c r="S230" s="68"/>
      <c r="T230" s="7"/>
      <c r="U230" s="18"/>
      <c r="V230" s="18"/>
    </row>
    <row r="231" spans="1:27" s="14" customFormat="1" ht="30.6" customHeight="1" x14ac:dyDescent="0.15">
      <c r="A231" s="78" t="s">
        <v>3352</v>
      </c>
      <c r="B231" s="6" t="s">
        <v>3465</v>
      </c>
      <c r="C231" s="5" t="s">
        <v>334</v>
      </c>
      <c r="D231" s="5" t="s">
        <v>171</v>
      </c>
      <c r="E231" s="8">
        <v>44713</v>
      </c>
      <c r="F231" s="24" t="s">
        <v>3129</v>
      </c>
      <c r="G231" s="7" t="s">
        <v>3130</v>
      </c>
      <c r="H231" s="18">
        <v>44414</v>
      </c>
      <c r="I231" s="19"/>
      <c r="J231" s="19"/>
      <c r="K231" s="11"/>
      <c r="L231" s="12" t="e">
        <f>IF(COUNTIF(#REF!,#REF!)&gt;1,"重複","0")</f>
        <v>#REF!</v>
      </c>
      <c r="M231" s="13">
        <v>42597</v>
      </c>
      <c r="Q231" s="7"/>
      <c r="R231" s="7"/>
      <c r="S231" s="68"/>
      <c r="T231" s="7"/>
      <c r="U231" s="18"/>
      <c r="V231" s="18"/>
    </row>
    <row r="232" spans="1:27" s="14" customFormat="1" ht="30.6" customHeight="1" x14ac:dyDescent="0.15">
      <c r="A232" s="6" t="s">
        <v>138</v>
      </c>
      <c r="B232" s="6" t="s">
        <v>139</v>
      </c>
      <c r="C232" s="5" t="s">
        <v>140</v>
      </c>
      <c r="D232" s="5" t="s">
        <v>29</v>
      </c>
      <c r="E232" s="8">
        <v>45689</v>
      </c>
      <c r="F232" s="24"/>
      <c r="G232" s="7"/>
      <c r="H232" s="18"/>
      <c r="I232" s="19"/>
      <c r="J232" s="19"/>
      <c r="K232" s="11">
        <v>38777</v>
      </c>
      <c r="L232" s="12" t="e">
        <f>IF(COUNTIF(#REF!,#REF!)&gt;1,"重複","0")</f>
        <v>#REF!</v>
      </c>
      <c r="M232" s="13"/>
      <c r="Q232" s="7"/>
      <c r="R232" s="7"/>
      <c r="S232" s="68"/>
      <c r="T232" s="7"/>
      <c r="U232" s="18"/>
      <c r="V232" s="18"/>
    </row>
    <row r="233" spans="1:27" s="14" customFormat="1" ht="30.6" customHeight="1" x14ac:dyDescent="0.15">
      <c r="A233" s="6" t="s">
        <v>1960</v>
      </c>
      <c r="B233" s="6" t="s">
        <v>130</v>
      </c>
      <c r="C233" s="5" t="s">
        <v>131</v>
      </c>
      <c r="D233" s="5" t="s">
        <v>28</v>
      </c>
      <c r="E233" s="8">
        <v>45689</v>
      </c>
      <c r="F233" s="24" t="s">
        <v>4110</v>
      </c>
      <c r="G233" s="7" t="s">
        <v>4109</v>
      </c>
      <c r="H233" s="18"/>
      <c r="I233" s="19"/>
      <c r="J233" s="19"/>
      <c r="K233" s="11">
        <v>31291</v>
      </c>
      <c r="L233" s="12" t="e">
        <f>IF(COUNTIF(#REF!,#REF!)&gt;1,"重複","0")</f>
        <v>#REF!</v>
      </c>
      <c r="M233" s="13">
        <v>43892</v>
      </c>
      <c r="Q233" s="7"/>
      <c r="R233" s="7"/>
      <c r="S233" s="68"/>
      <c r="T233" s="7"/>
      <c r="U233" s="18"/>
      <c r="V233" s="18"/>
    </row>
    <row r="234" spans="1:27" s="14" customFormat="1" ht="30.6" customHeight="1" x14ac:dyDescent="0.15">
      <c r="A234" s="6" t="s">
        <v>302</v>
      </c>
      <c r="B234" s="6" t="s">
        <v>303</v>
      </c>
      <c r="C234" s="5" t="s">
        <v>304</v>
      </c>
      <c r="D234" s="5" t="s">
        <v>29</v>
      </c>
      <c r="E234" s="8">
        <v>43891</v>
      </c>
      <c r="F234" s="24" t="s">
        <v>3153</v>
      </c>
      <c r="G234" s="7" t="s">
        <v>3154</v>
      </c>
      <c r="H234" s="18">
        <v>44414</v>
      </c>
      <c r="I234" s="19"/>
      <c r="J234" s="19"/>
      <c r="K234" s="11"/>
      <c r="L234" s="12" t="e">
        <f>IF(COUNTIF(#REF!,#REF!)&gt;1,"重複","0")</f>
        <v>#REF!</v>
      </c>
      <c r="M234" s="13"/>
      <c r="Q234" s="7"/>
      <c r="R234" s="7"/>
      <c r="S234" s="68"/>
      <c r="T234" s="7"/>
      <c r="U234" s="18"/>
      <c r="V234" s="18"/>
    </row>
    <row r="235" spans="1:27" s="14" customFormat="1" ht="30.6" customHeight="1" x14ac:dyDescent="0.15">
      <c r="A235" s="6" t="s">
        <v>429</v>
      </c>
      <c r="B235" s="6" t="s">
        <v>430</v>
      </c>
      <c r="C235" s="5" t="s">
        <v>431</v>
      </c>
      <c r="D235" s="5" t="s">
        <v>171</v>
      </c>
      <c r="E235" s="8">
        <v>44409</v>
      </c>
      <c r="F235" s="70" t="s">
        <v>2573</v>
      </c>
      <c r="G235" s="7" t="s">
        <v>2574</v>
      </c>
      <c r="H235" s="18">
        <v>44340</v>
      </c>
      <c r="I235" s="19" t="s">
        <v>2741</v>
      </c>
      <c r="J235" s="19"/>
      <c r="K235" s="11"/>
      <c r="L235" s="12" t="e">
        <f>IF(COUNTIF(#REF!,#REF!)&gt;1,"重複","0")</f>
        <v>#REF!</v>
      </c>
      <c r="M235" s="13">
        <v>43580</v>
      </c>
      <c r="Q235" s="7"/>
      <c r="R235" s="7"/>
      <c r="S235" s="68"/>
      <c r="T235" s="7"/>
      <c r="U235" s="18"/>
      <c r="V235" s="18"/>
    </row>
    <row r="236" spans="1:27" s="14" customFormat="1" ht="30.6" customHeight="1" x14ac:dyDescent="0.15">
      <c r="A236" s="6" t="s">
        <v>395</v>
      </c>
      <c r="B236" s="6" t="s">
        <v>396</v>
      </c>
      <c r="C236" s="5" t="s">
        <v>397</v>
      </c>
      <c r="D236" s="5" t="s">
        <v>171</v>
      </c>
      <c r="E236" s="8">
        <v>45748</v>
      </c>
      <c r="F236" s="24" t="s">
        <v>3159</v>
      </c>
      <c r="G236" s="7" t="s">
        <v>3160</v>
      </c>
      <c r="H236" s="18">
        <v>44414</v>
      </c>
      <c r="I236" s="19"/>
      <c r="J236" s="19"/>
      <c r="K236" s="11"/>
      <c r="L236" s="12" t="e">
        <f>IF(COUNTIF(#REF!,#REF!)&gt;1,"重複","0")</f>
        <v>#REF!</v>
      </c>
      <c r="M236" s="13">
        <v>43554</v>
      </c>
      <c r="Q236" s="7"/>
      <c r="R236" s="7"/>
      <c r="S236" s="68"/>
      <c r="T236" s="7"/>
      <c r="U236" s="18"/>
      <c r="V236" s="18"/>
    </row>
    <row r="237" spans="1:27" s="14" customFormat="1" ht="30.6" customHeight="1" x14ac:dyDescent="0.15">
      <c r="A237" s="6" t="s">
        <v>148</v>
      </c>
      <c r="B237" s="6" t="s">
        <v>149</v>
      </c>
      <c r="C237" s="5" t="s">
        <v>150</v>
      </c>
      <c r="D237" s="5" t="s">
        <v>18</v>
      </c>
      <c r="E237" s="8">
        <v>45689</v>
      </c>
      <c r="F237" s="24" t="s">
        <v>2753</v>
      </c>
      <c r="G237" s="7" t="s">
        <v>2754</v>
      </c>
      <c r="H237" s="18">
        <v>44352</v>
      </c>
      <c r="I237" s="19" t="s">
        <v>2741</v>
      </c>
      <c r="J237" s="19"/>
      <c r="K237" s="11">
        <v>38231</v>
      </c>
      <c r="L237" s="12" t="e">
        <f>IF(COUNTIF(#REF!,#REF!)&gt;1,"重複","0")</f>
        <v>#REF!</v>
      </c>
      <c r="M237" s="13">
        <v>43502</v>
      </c>
      <c r="Q237" s="7"/>
      <c r="R237" s="7"/>
      <c r="S237" s="68"/>
      <c r="T237" s="7"/>
      <c r="U237" s="18"/>
      <c r="V237" s="18"/>
    </row>
    <row r="238" spans="1:27" s="14" customFormat="1" ht="30.6" customHeight="1" x14ac:dyDescent="0.15">
      <c r="A238" s="6" t="s">
        <v>2070</v>
      </c>
      <c r="B238" s="6" t="s">
        <v>2443</v>
      </c>
      <c r="C238" s="5" t="s">
        <v>2442</v>
      </c>
      <c r="D238" s="5" t="s">
        <v>18</v>
      </c>
      <c r="E238" s="8">
        <v>44075</v>
      </c>
      <c r="F238" s="24"/>
      <c r="G238" s="7"/>
      <c r="H238" s="18"/>
      <c r="I238" s="19"/>
      <c r="J238" s="19"/>
      <c r="K238" s="11"/>
      <c r="L238" s="12" t="e">
        <f>IF(COUNTIF(#REF!,#REF!)&gt;1,"重複","0")</f>
        <v>#REF!</v>
      </c>
      <c r="M238" s="13">
        <v>44750</v>
      </c>
      <c r="Q238" s="7"/>
      <c r="R238" s="7"/>
      <c r="S238" s="68"/>
      <c r="T238" s="7"/>
      <c r="U238" s="18"/>
      <c r="V238" s="18"/>
    </row>
    <row r="239" spans="1:27" ht="30.6" customHeight="1" x14ac:dyDescent="0.15">
      <c r="A239" s="6" t="s">
        <v>346</v>
      </c>
      <c r="B239" s="6" t="s">
        <v>347</v>
      </c>
      <c r="C239" s="5" t="s">
        <v>348</v>
      </c>
      <c r="D239" s="5" t="s">
        <v>94</v>
      </c>
      <c r="E239" s="8">
        <v>44835</v>
      </c>
      <c r="F239" s="24" t="s">
        <v>3143</v>
      </c>
      <c r="G239" s="7" t="s">
        <v>3144</v>
      </c>
      <c r="H239" s="18">
        <v>44413</v>
      </c>
      <c r="I239" s="19"/>
      <c r="J239" s="19"/>
      <c r="K239" s="11"/>
      <c r="L239" s="12" t="e">
        <f>IF(COUNTIF(#REF!,#REF!)&gt;1,"重複","0")</f>
        <v>#REF!</v>
      </c>
      <c r="M239" s="87">
        <v>42643</v>
      </c>
      <c r="N239" s="14"/>
      <c r="O239" s="14"/>
      <c r="P239" s="7"/>
      <c r="R239" s="68"/>
      <c r="S239" s="7"/>
      <c r="T239" s="7"/>
      <c r="U239" s="18"/>
      <c r="V239" s="10"/>
      <c r="W239" s="14"/>
      <c r="X239" s="14"/>
      <c r="Y239" s="14"/>
      <c r="Z239" s="14"/>
      <c r="AA239" s="14"/>
    </row>
    <row r="240" spans="1:27" ht="30.6" customHeight="1" x14ac:dyDescent="0.15">
      <c r="A240" s="6" t="s">
        <v>388</v>
      </c>
      <c r="B240" s="6" t="s">
        <v>389</v>
      </c>
      <c r="C240" s="5" t="s">
        <v>390</v>
      </c>
      <c r="D240" s="5" t="s">
        <v>170</v>
      </c>
      <c r="E240" s="8">
        <v>45383</v>
      </c>
      <c r="F240" s="24" t="s">
        <v>3344</v>
      </c>
      <c r="G240" s="7" t="s">
        <v>3345</v>
      </c>
      <c r="H240" s="18">
        <v>44428</v>
      </c>
      <c r="I240" s="19"/>
      <c r="J240" s="19"/>
      <c r="K240" s="11">
        <v>38412</v>
      </c>
      <c r="L240" s="12" t="e">
        <f>IF(COUNTIF(#REF!,#REF!)&gt;1,"重複","0")</f>
        <v>#REF!</v>
      </c>
      <c r="M240" s="13">
        <v>43199</v>
      </c>
      <c r="N240" s="14"/>
      <c r="O240" s="14"/>
      <c r="P240" s="7"/>
      <c r="R240" s="68"/>
      <c r="S240" s="7"/>
      <c r="T240" s="7"/>
      <c r="U240" s="18"/>
      <c r="V240" s="10"/>
      <c r="W240" s="14"/>
      <c r="X240" s="14"/>
      <c r="Y240" s="14"/>
      <c r="Z240" s="14"/>
      <c r="AA240" s="14"/>
    </row>
    <row r="241" spans="1:27" ht="30.6" customHeight="1" x14ac:dyDescent="0.15">
      <c r="A241" s="6" t="s">
        <v>95</v>
      </c>
      <c r="B241" s="6" t="s">
        <v>96</v>
      </c>
      <c r="C241" s="5" t="s">
        <v>97</v>
      </c>
      <c r="D241" s="5" t="s">
        <v>29</v>
      </c>
      <c r="E241" s="8">
        <v>45627</v>
      </c>
      <c r="F241" s="76"/>
      <c r="G241" s="7"/>
      <c r="H241" s="18"/>
      <c r="I241" s="19"/>
      <c r="J241" s="19"/>
      <c r="K241" s="11">
        <v>38596</v>
      </c>
      <c r="L241" s="12" t="e">
        <f>IF(COUNTIF(#REF!,#REF!)&gt;1,"重複","0")</f>
        <v>#REF!</v>
      </c>
      <c r="M241" s="13">
        <v>43437</v>
      </c>
      <c r="N241" s="14"/>
      <c r="O241" s="14"/>
      <c r="P241" s="7"/>
      <c r="R241" s="68"/>
      <c r="S241" s="7"/>
      <c r="T241" s="7"/>
      <c r="U241" s="18"/>
      <c r="V241" s="10"/>
      <c r="W241" s="14"/>
      <c r="X241" s="14"/>
      <c r="Y241" s="14"/>
      <c r="Z241" s="14"/>
      <c r="AA241" s="14"/>
    </row>
    <row r="242" spans="1:27" ht="30.6" customHeight="1" x14ac:dyDescent="0.15">
      <c r="A242" s="6" t="s">
        <v>4551</v>
      </c>
      <c r="B242" s="6" t="s">
        <v>4541</v>
      </c>
      <c r="C242" s="5" t="s">
        <v>3688</v>
      </c>
      <c r="D242" s="5" t="s">
        <v>160</v>
      </c>
      <c r="E242" s="8">
        <v>45748</v>
      </c>
      <c r="F242" s="24"/>
      <c r="G242" s="7"/>
      <c r="H242" s="18"/>
      <c r="I242" s="19"/>
      <c r="J242" s="19"/>
      <c r="K242" s="11"/>
      <c r="L242" s="12"/>
      <c r="M242" s="13">
        <v>45755</v>
      </c>
      <c r="N242" s="14"/>
      <c r="O242" s="14"/>
      <c r="P242" s="7"/>
      <c r="R242" s="68"/>
      <c r="S242" s="7"/>
      <c r="T242" s="7"/>
      <c r="U242" s="18"/>
      <c r="V242" s="10"/>
      <c r="W242" s="14"/>
      <c r="X242" s="14"/>
      <c r="Y242" s="14"/>
      <c r="Z242" s="74"/>
      <c r="AA242" s="74"/>
    </row>
    <row r="243" spans="1:27" ht="30.6" customHeight="1" x14ac:dyDescent="0.15">
      <c r="A243" s="78" t="s">
        <v>380</v>
      </c>
      <c r="B243" s="90" t="s">
        <v>381</v>
      </c>
      <c r="C243" s="85" t="s">
        <v>382</v>
      </c>
      <c r="D243" s="85" t="s">
        <v>171</v>
      </c>
      <c r="E243" s="91">
        <v>45413</v>
      </c>
      <c r="F243" s="24"/>
      <c r="G243" s="7"/>
      <c r="H243" s="18"/>
      <c r="I243" s="19"/>
      <c r="J243" s="19"/>
      <c r="K243" s="11"/>
      <c r="L243" s="12" t="e">
        <f>IF(COUNTIF(#REF!,#REF!)&gt;1,"重複","0")</f>
        <v>#REF!</v>
      </c>
      <c r="M243" s="13">
        <v>43097</v>
      </c>
      <c r="N243" s="14"/>
      <c r="O243" s="14"/>
      <c r="P243" s="7"/>
      <c r="R243" s="68"/>
      <c r="S243" s="7"/>
      <c r="T243" s="7"/>
      <c r="U243" s="18"/>
      <c r="V243" s="10"/>
      <c r="W243" s="14"/>
      <c r="X243" s="14"/>
      <c r="Y243" s="14"/>
      <c r="Z243" s="74"/>
      <c r="AA243" s="74"/>
    </row>
    <row r="244" spans="1:27" ht="30.6" customHeight="1" x14ac:dyDescent="0.15">
      <c r="A244" s="6" t="s">
        <v>59</v>
      </c>
      <c r="B244" s="6" t="s">
        <v>60</v>
      </c>
      <c r="C244" s="5" t="s">
        <v>61</v>
      </c>
      <c r="D244" s="5" t="s">
        <v>62</v>
      </c>
      <c r="E244" s="8">
        <v>45474</v>
      </c>
      <c r="F244" s="24"/>
      <c r="G244" s="7"/>
      <c r="H244" s="18"/>
      <c r="I244" s="19"/>
      <c r="J244" s="19"/>
      <c r="K244" s="11">
        <v>36586</v>
      </c>
      <c r="L244" s="12" t="e">
        <f>IF(COUNTIF(#REF!,#REF!)&gt;1,"重複","0")</f>
        <v>#REF!</v>
      </c>
      <c r="M244" s="13">
        <v>42920</v>
      </c>
      <c r="N244" s="14"/>
      <c r="O244" s="14"/>
      <c r="P244" s="14"/>
      <c r="R244" s="7"/>
      <c r="S244" s="68"/>
      <c r="T244" s="7"/>
      <c r="U244" s="18"/>
      <c r="V244" s="18"/>
      <c r="W244" s="14"/>
      <c r="X244" s="14"/>
      <c r="Y244" s="14"/>
    </row>
    <row r="245" spans="1:27" ht="30.6" customHeight="1" x14ac:dyDescent="0.15">
      <c r="A245" s="6" t="s">
        <v>59</v>
      </c>
      <c r="B245" s="6" t="s">
        <v>60</v>
      </c>
      <c r="C245" s="5" t="s">
        <v>299</v>
      </c>
      <c r="D245" s="5" t="s">
        <v>170</v>
      </c>
      <c r="E245" s="8">
        <v>43709</v>
      </c>
      <c r="F245" s="24"/>
      <c r="G245" s="7"/>
      <c r="H245" s="18"/>
      <c r="I245" s="19"/>
      <c r="J245" s="19"/>
      <c r="K245" s="11"/>
      <c r="L245" s="12" t="e">
        <f>IF(COUNTIF(#REF!,#REF!)&gt;1,"重複","0")</f>
        <v>#REF!</v>
      </c>
      <c r="M245" s="13">
        <v>42920</v>
      </c>
      <c r="N245" s="14"/>
      <c r="O245" s="14"/>
      <c r="P245" s="14"/>
      <c r="R245" s="7"/>
      <c r="S245" s="68"/>
      <c r="T245" s="7"/>
      <c r="U245" s="18"/>
      <c r="V245" s="18"/>
      <c r="W245" s="14"/>
      <c r="X245" s="14"/>
      <c r="Y245" s="14"/>
    </row>
    <row r="246" spans="1:27" ht="30.6" customHeight="1" x14ac:dyDescent="0.15">
      <c r="A246" s="6" t="s">
        <v>59</v>
      </c>
      <c r="B246" s="6" t="s">
        <v>60</v>
      </c>
      <c r="C246" s="5" t="s">
        <v>299</v>
      </c>
      <c r="D246" s="5" t="s">
        <v>157</v>
      </c>
      <c r="E246" s="8">
        <v>43709</v>
      </c>
      <c r="F246" s="24"/>
      <c r="G246" s="7"/>
      <c r="H246" s="18"/>
      <c r="I246" s="19"/>
      <c r="J246" s="19"/>
      <c r="K246" s="11"/>
      <c r="L246" s="12" t="e">
        <f>IF(COUNTIF(#REF!,#REF!)&gt;1,"重複","0")</f>
        <v>#REF!</v>
      </c>
      <c r="M246" s="13">
        <v>42920</v>
      </c>
      <c r="N246" s="14"/>
      <c r="O246" s="14"/>
      <c r="P246" s="14"/>
      <c r="R246" s="7"/>
      <c r="S246" s="68"/>
      <c r="T246" s="7"/>
      <c r="U246" s="18"/>
      <c r="V246" s="18"/>
      <c r="W246" s="14"/>
      <c r="X246" s="14"/>
      <c r="Y246" s="14"/>
    </row>
    <row r="247" spans="1:27" ht="30.6" customHeight="1" x14ac:dyDescent="0.15">
      <c r="A247" s="6" t="s">
        <v>59</v>
      </c>
      <c r="B247" s="6" t="s">
        <v>60</v>
      </c>
      <c r="C247" s="5" t="s">
        <v>299</v>
      </c>
      <c r="D247" s="5" t="s">
        <v>316</v>
      </c>
      <c r="E247" s="8">
        <v>44593</v>
      </c>
      <c r="F247" s="50"/>
      <c r="G247" s="7"/>
      <c r="H247" s="18"/>
      <c r="I247" s="19"/>
      <c r="J247" s="19"/>
      <c r="K247" s="11"/>
      <c r="L247" s="12" t="e">
        <f>IF(COUNTIF(#REF!,#REF!)&gt;1,"重複","0")</f>
        <v>#REF!</v>
      </c>
      <c r="M247" s="13">
        <v>42920</v>
      </c>
      <c r="N247" s="14"/>
      <c r="O247" s="14"/>
      <c r="P247" s="14"/>
      <c r="R247" s="7"/>
      <c r="S247" s="68"/>
      <c r="T247" s="7"/>
      <c r="U247" s="18"/>
      <c r="V247" s="18"/>
      <c r="W247" s="14"/>
      <c r="X247" s="14"/>
      <c r="Y247" s="14"/>
    </row>
    <row r="248" spans="1:27" ht="30.6" customHeight="1" x14ac:dyDescent="0.15">
      <c r="A248" s="6" t="s">
        <v>59</v>
      </c>
      <c r="B248" s="6" t="s">
        <v>60</v>
      </c>
      <c r="C248" s="5" t="s">
        <v>299</v>
      </c>
      <c r="D248" s="5" t="s">
        <v>18</v>
      </c>
      <c r="E248" s="8">
        <v>44652</v>
      </c>
      <c r="F248" s="24"/>
      <c r="G248" s="7"/>
      <c r="H248" s="18"/>
      <c r="I248" s="19"/>
      <c r="J248" s="19"/>
      <c r="K248" s="11"/>
      <c r="L248" s="12" t="e">
        <f>IF(COUNTIF(#REF!,#REF!)&gt;1,"重複","0")</f>
        <v>#REF!</v>
      </c>
      <c r="M248" s="13">
        <v>42920</v>
      </c>
      <c r="N248" s="14"/>
      <c r="O248" s="14"/>
      <c r="P248" s="14"/>
      <c r="R248" s="7"/>
      <c r="S248" s="68"/>
      <c r="T248" s="7"/>
      <c r="U248" s="18"/>
      <c r="V248" s="18"/>
      <c r="W248" s="14"/>
      <c r="X248" s="14"/>
      <c r="Y248" s="14"/>
    </row>
    <row r="249" spans="1:27" ht="30.6" customHeight="1" x14ac:dyDescent="0.15">
      <c r="A249" s="6" t="s">
        <v>59</v>
      </c>
      <c r="B249" s="6" t="s">
        <v>60</v>
      </c>
      <c r="C249" s="5" t="s">
        <v>61</v>
      </c>
      <c r="D249" s="5" t="s">
        <v>63</v>
      </c>
      <c r="E249" s="8">
        <v>45474</v>
      </c>
      <c r="F249" s="24"/>
      <c r="G249" s="7"/>
      <c r="H249" s="18"/>
      <c r="I249" s="19"/>
      <c r="J249" s="19"/>
      <c r="K249" s="11">
        <v>36770</v>
      </c>
      <c r="L249" s="12" t="e">
        <f>IF(COUNTIF(#REF!,#REF!)&gt;1,"重複","0")</f>
        <v>#REF!</v>
      </c>
      <c r="M249" s="13">
        <v>42920</v>
      </c>
      <c r="N249" s="14"/>
      <c r="O249" s="14"/>
      <c r="P249" s="14"/>
      <c r="R249" s="7"/>
      <c r="S249" s="68"/>
      <c r="T249" s="7"/>
      <c r="U249" s="18"/>
      <c r="V249" s="18"/>
      <c r="W249" s="14"/>
      <c r="X249" s="14"/>
      <c r="Y249" s="14"/>
    </row>
    <row r="250" spans="1:27" ht="30.6" customHeight="1" x14ac:dyDescent="0.15">
      <c r="A250" s="6" t="s">
        <v>383</v>
      </c>
      <c r="B250" s="6" t="s">
        <v>384</v>
      </c>
      <c r="C250" s="5" t="s">
        <v>385</v>
      </c>
      <c r="D250" s="5" t="s">
        <v>171</v>
      </c>
      <c r="E250" s="8">
        <v>45474</v>
      </c>
      <c r="F250" s="50"/>
      <c r="G250" s="7"/>
      <c r="H250" s="18"/>
      <c r="I250" s="19"/>
      <c r="J250" s="19"/>
      <c r="K250" s="11"/>
      <c r="L250" s="12" t="e">
        <f>IF(COUNTIF(#REF!,#REF!)&gt;1,"重複","0")</f>
        <v>#REF!</v>
      </c>
      <c r="M250" s="13">
        <v>44110</v>
      </c>
      <c r="N250" s="14"/>
      <c r="O250" s="14"/>
      <c r="P250" s="14"/>
      <c r="R250" s="7"/>
      <c r="S250" s="68"/>
      <c r="T250" s="7"/>
      <c r="U250" s="18"/>
      <c r="V250" s="18"/>
      <c r="W250" s="14"/>
      <c r="X250" s="14"/>
      <c r="Y250" s="14"/>
    </row>
    <row r="251" spans="1:27" ht="30.6" customHeight="1" x14ac:dyDescent="0.15">
      <c r="A251" s="6" t="s">
        <v>3444</v>
      </c>
      <c r="B251" s="6" t="s">
        <v>3445</v>
      </c>
      <c r="C251" s="5" t="s">
        <v>128</v>
      </c>
      <c r="D251" s="5" t="s">
        <v>15</v>
      </c>
      <c r="E251" s="8">
        <v>44593</v>
      </c>
      <c r="F251" s="24"/>
      <c r="G251" s="7"/>
      <c r="H251" s="18"/>
      <c r="I251" s="19"/>
      <c r="J251" s="19"/>
      <c r="K251" s="11"/>
      <c r="L251" s="12" t="e">
        <f>IF(COUNTIF(#REF!,#REF!)&gt;1,"重複","0")</f>
        <v>#REF!</v>
      </c>
      <c r="M251" s="13">
        <v>44596</v>
      </c>
      <c r="R251" s="7"/>
      <c r="S251" s="68"/>
      <c r="T251" s="7"/>
      <c r="U251" s="18"/>
      <c r="V251" s="18"/>
    </row>
    <row r="252" spans="1:27" ht="30.6" customHeight="1" x14ac:dyDescent="0.15">
      <c r="A252" s="6" t="s">
        <v>238</v>
      </c>
      <c r="B252" s="6" t="s">
        <v>239</v>
      </c>
      <c r="C252" s="5" t="s">
        <v>240</v>
      </c>
      <c r="D252" s="5" t="s">
        <v>129</v>
      </c>
      <c r="E252" s="8">
        <v>45748</v>
      </c>
      <c r="F252" s="24" t="s">
        <v>2747</v>
      </c>
      <c r="G252" s="7" t="s">
        <v>2748</v>
      </c>
      <c r="H252" s="18">
        <v>44353</v>
      </c>
      <c r="I252" s="19" t="s">
        <v>2741</v>
      </c>
      <c r="J252" s="19"/>
      <c r="K252" s="11">
        <v>35827</v>
      </c>
      <c r="L252" s="12" t="e">
        <f>IF(COUNTIF(#REF!,#REF!)&gt;1,"重複","0")</f>
        <v>#REF!</v>
      </c>
      <c r="M252" s="13">
        <v>43572</v>
      </c>
      <c r="N252" s="14"/>
      <c r="O252" s="14"/>
      <c r="P252" s="14"/>
      <c r="R252" s="7"/>
      <c r="S252" s="68"/>
      <c r="T252" s="7"/>
      <c r="U252" s="18"/>
      <c r="V252" s="18"/>
      <c r="W252" s="14"/>
      <c r="X252" s="14"/>
      <c r="Y252" s="14"/>
    </row>
    <row r="253" spans="1:27" s="14" customFormat="1" ht="30.6" customHeight="1" x14ac:dyDescent="0.15">
      <c r="A253" s="6" t="s">
        <v>251</v>
      </c>
      <c r="B253" s="6" t="s">
        <v>252</v>
      </c>
      <c r="C253" s="5" t="s">
        <v>253</v>
      </c>
      <c r="D253" s="5" t="s">
        <v>63</v>
      </c>
      <c r="E253" s="46">
        <v>45748</v>
      </c>
      <c r="F253" s="24" t="s">
        <v>2887</v>
      </c>
      <c r="G253" s="7" t="s">
        <v>2888</v>
      </c>
      <c r="H253" s="18">
        <v>44369</v>
      </c>
      <c r="I253" s="19" t="s">
        <v>2741</v>
      </c>
      <c r="J253" s="19"/>
      <c r="K253" s="11">
        <v>32564</v>
      </c>
      <c r="L253" s="12" t="e">
        <f>IF(COUNTIF(#REF!,#REF!)&gt;1,"重複","0")</f>
        <v>#REF!</v>
      </c>
      <c r="M253" s="13">
        <v>43558</v>
      </c>
      <c r="Q253" s="7"/>
      <c r="R253" s="7"/>
      <c r="S253" s="68"/>
      <c r="T253" s="7"/>
      <c r="U253" s="18"/>
      <c r="V253" s="18"/>
    </row>
    <row r="254" spans="1:27" ht="30.6" customHeight="1" x14ac:dyDescent="0.15">
      <c r="A254" s="6" t="s">
        <v>251</v>
      </c>
      <c r="B254" s="6" t="s">
        <v>252</v>
      </c>
      <c r="C254" s="5" t="s">
        <v>253</v>
      </c>
      <c r="D254" s="5" t="s">
        <v>157</v>
      </c>
      <c r="E254" s="46">
        <v>45748</v>
      </c>
      <c r="F254" s="24" t="s">
        <v>2887</v>
      </c>
      <c r="G254" s="7" t="s">
        <v>2888</v>
      </c>
      <c r="H254" s="18">
        <v>44369</v>
      </c>
      <c r="I254" s="19" t="s">
        <v>2741</v>
      </c>
      <c r="J254" s="19"/>
      <c r="K254" s="11">
        <v>32564</v>
      </c>
      <c r="L254" s="12" t="e">
        <f>IF(COUNTIF(#REF!,#REF!)&gt;1,"重複","0")</f>
        <v>#REF!</v>
      </c>
      <c r="M254" s="13">
        <v>43558</v>
      </c>
      <c r="N254" s="14"/>
      <c r="O254" s="14"/>
      <c r="P254" s="14"/>
      <c r="R254" s="7"/>
      <c r="S254" s="68"/>
      <c r="T254" s="7"/>
      <c r="U254" s="18"/>
      <c r="V254" s="18"/>
      <c r="W254" s="14"/>
      <c r="X254" s="14"/>
      <c r="Y254" s="14"/>
    </row>
    <row r="255" spans="1:27" ht="30.6" customHeight="1" x14ac:dyDescent="0.15">
      <c r="A255" s="6" t="s">
        <v>251</v>
      </c>
      <c r="B255" s="6" t="s">
        <v>252</v>
      </c>
      <c r="C255" s="5" t="s">
        <v>253</v>
      </c>
      <c r="D255" s="5" t="s">
        <v>62</v>
      </c>
      <c r="E255" s="46">
        <v>45748</v>
      </c>
      <c r="F255" s="24" t="s">
        <v>2887</v>
      </c>
      <c r="G255" s="7" t="s">
        <v>2888</v>
      </c>
      <c r="H255" s="18">
        <v>44369</v>
      </c>
      <c r="I255" s="19" t="s">
        <v>2741</v>
      </c>
      <c r="J255" s="19"/>
      <c r="K255" s="11">
        <v>34304</v>
      </c>
      <c r="L255" s="12" t="e">
        <f>IF(COUNTIF(#REF!,#REF!)&gt;1,"重複","0")</f>
        <v>#REF!</v>
      </c>
      <c r="M255" s="13">
        <v>43558</v>
      </c>
      <c r="N255" s="14"/>
      <c r="O255" s="14"/>
      <c r="P255" s="14"/>
      <c r="R255" s="7"/>
      <c r="S255" s="68"/>
      <c r="T255" s="7"/>
      <c r="U255" s="18"/>
      <c r="V255" s="18"/>
      <c r="W255" s="14"/>
      <c r="X255" s="14"/>
      <c r="Y255" s="14"/>
    </row>
    <row r="256" spans="1:27" ht="30.6" customHeight="1" x14ac:dyDescent="0.15">
      <c r="A256" s="6" t="s">
        <v>251</v>
      </c>
      <c r="B256" s="6" t="s">
        <v>252</v>
      </c>
      <c r="C256" s="5" t="s">
        <v>253</v>
      </c>
      <c r="D256" s="5" t="s">
        <v>158</v>
      </c>
      <c r="E256" s="46">
        <v>45748</v>
      </c>
      <c r="F256" s="24" t="s">
        <v>2887</v>
      </c>
      <c r="G256" s="7" t="s">
        <v>2888</v>
      </c>
      <c r="H256" s="18">
        <v>44369</v>
      </c>
      <c r="I256" s="19" t="s">
        <v>2741</v>
      </c>
      <c r="J256" s="19"/>
      <c r="K256" s="11">
        <v>37865</v>
      </c>
      <c r="L256" s="12" t="e">
        <f>IF(COUNTIF(#REF!,#REF!)&gt;1,"重複","0")</f>
        <v>#REF!</v>
      </c>
      <c r="M256" s="13">
        <v>43558</v>
      </c>
      <c r="N256" s="14"/>
      <c r="O256" s="14"/>
      <c r="P256" s="14"/>
      <c r="R256" s="7"/>
      <c r="S256" s="68"/>
      <c r="T256" s="7"/>
      <c r="U256" s="18"/>
      <c r="V256" s="18"/>
      <c r="W256" s="14"/>
      <c r="X256" s="14"/>
      <c r="Y256" s="14"/>
    </row>
    <row r="257" spans="1:25" ht="30.6" customHeight="1" x14ac:dyDescent="0.15">
      <c r="A257" s="6" t="s">
        <v>251</v>
      </c>
      <c r="B257" s="6" t="s">
        <v>252</v>
      </c>
      <c r="C257" s="5" t="s">
        <v>253</v>
      </c>
      <c r="D257" s="5" t="s">
        <v>18</v>
      </c>
      <c r="E257" s="46">
        <v>45748</v>
      </c>
      <c r="F257" s="24" t="s">
        <v>2887</v>
      </c>
      <c r="G257" s="7" t="s">
        <v>2888</v>
      </c>
      <c r="H257" s="18">
        <v>44369</v>
      </c>
      <c r="I257" s="19" t="s">
        <v>2741</v>
      </c>
      <c r="J257" s="19"/>
      <c r="K257" s="11">
        <v>38231</v>
      </c>
      <c r="L257" s="12" t="e">
        <f>IF(COUNTIF(#REF!,#REF!)&gt;1,"重複","0")</f>
        <v>#REF!</v>
      </c>
      <c r="M257" s="13">
        <v>43558</v>
      </c>
      <c r="N257" s="14"/>
      <c r="O257" s="14"/>
      <c r="P257" s="14"/>
      <c r="R257" s="7"/>
      <c r="S257" s="68"/>
      <c r="T257" s="7"/>
      <c r="U257" s="18"/>
      <c r="V257" s="18"/>
      <c r="W257" s="14"/>
      <c r="X257" s="14"/>
      <c r="Y257" s="14"/>
    </row>
    <row r="258" spans="1:25" s="14" customFormat="1" ht="30.6" customHeight="1" x14ac:dyDescent="0.15">
      <c r="A258" s="6" t="s">
        <v>251</v>
      </c>
      <c r="B258" s="6" t="s">
        <v>252</v>
      </c>
      <c r="C258" s="5" t="s">
        <v>254</v>
      </c>
      <c r="D258" s="5" t="s">
        <v>88</v>
      </c>
      <c r="E258" s="46">
        <v>45748</v>
      </c>
      <c r="F258" s="50" t="s">
        <v>2887</v>
      </c>
      <c r="G258" s="7" t="s">
        <v>2888</v>
      </c>
      <c r="H258" s="18">
        <v>44369</v>
      </c>
      <c r="I258" s="19" t="s">
        <v>2741</v>
      </c>
      <c r="J258" s="19"/>
      <c r="K258" s="11">
        <v>36951</v>
      </c>
      <c r="L258" s="12" t="e">
        <f>IF(COUNTIF(#REF!,#REF!)&gt;1,"重複","0")</f>
        <v>#REF!</v>
      </c>
      <c r="M258" s="13">
        <v>43558</v>
      </c>
      <c r="Q258" s="7"/>
      <c r="R258" s="7"/>
      <c r="S258" s="68"/>
      <c r="T258" s="7"/>
      <c r="U258" s="18"/>
      <c r="V258" s="18"/>
    </row>
    <row r="259" spans="1:25" s="14" customFormat="1" ht="30.6" customHeight="1" x14ac:dyDescent="0.15">
      <c r="A259" s="6" t="s">
        <v>3544</v>
      </c>
      <c r="B259" s="6" t="s">
        <v>64</v>
      </c>
      <c r="C259" s="5" t="s">
        <v>65</v>
      </c>
      <c r="D259" s="5" t="s">
        <v>18</v>
      </c>
      <c r="E259" s="8">
        <v>45474</v>
      </c>
      <c r="F259" s="24" t="s">
        <v>2768</v>
      </c>
      <c r="G259" s="7" t="s">
        <v>2769</v>
      </c>
      <c r="H259" s="18">
        <v>44354</v>
      </c>
      <c r="I259" s="19" t="s">
        <v>2741</v>
      </c>
      <c r="J259" s="19"/>
      <c r="K259" s="11">
        <v>38231</v>
      </c>
      <c r="L259" s="12" t="e">
        <f>IF(COUNTIF(#REF!,#REF!)&gt;1,"重複","0")</f>
        <v>#REF!</v>
      </c>
      <c r="M259" s="13">
        <v>42753</v>
      </c>
      <c r="Q259" s="7"/>
      <c r="R259" s="7"/>
      <c r="S259" s="68"/>
      <c r="T259" s="7"/>
      <c r="U259" s="18"/>
      <c r="V259" s="18"/>
      <c r="W259" s="71" t="s">
        <v>3552</v>
      </c>
    </row>
    <row r="260" spans="1:25" s="14" customFormat="1" ht="30.6" customHeight="1" x14ac:dyDescent="0.15">
      <c r="A260" s="6" t="s">
        <v>338</v>
      </c>
      <c r="B260" s="6" t="s">
        <v>339</v>
      </c>
      <c r="C260" s="5" t="s">
        <v>340</v>
      </c>
      <c r="D260" s="5" t="s">
        <v>171</v>
      </c>
      <c r="E260" s="8">
        <v>44713</v>
      </c>
      <c r="F260" s="70" t="s">
        <v>2573</v>
      </c>
      <c r="G260" s="7" t="s">
        <v>2574</v>
      </c>
      <c r="H260" s="18">
        <v>44340</v>
      </c>
      <c r="I260" s="19" t="s">
        <v>2741</v>
      </c>
      <c r="J260" s="19"/>
      <c r="K260" s="11"/>
      <c r="L260" s="12" t="e">
        <f>IF(COUNTIF(#REF!,#REF!)&gt;1,"重複","0")</f>
        <v>#REF!</v>
      </c>
      <c r="M260" s="13">
        <v>42765</v>
      </c>
      <c r="Q260" s="7"/>
      <c r="R260" s="7"/>
      <c r="S260" s="68"/>
      <c r="T260" s="7"/>
      <c r="U260" s="18"/>
      <c r="V260" s="18"/>
    </row>
    <row r="261" spans="1:25" s="14" customFormat="1" ht="30.6" customHeight="1" x14ac:dyDescent="0.15">
      <c r="A261" s="6" t="s">
        <v>282</v>
      </c>
      <c r="B261" s="6" t="s">
        <v>283</v>
      </c>
      <c r="C261" s="5" t="s">
        <v>284</v>
      </c>
      <c r="D261" s="5" t="s">
        <v>18</v>
      </c>
      <c r="E261" s="8">
        <v>45748</v>
      </c>
      <c r="F261" s="138" t="s">
        <v>2547</v>
      </c>
      <c r="G261" s="7" t="s">
        <v>2548</v>
      </c>
      <c r="H261" s="18">
        <v>44337</v>
      </c>
      <c r="I261" s="19" t="s">
        <v>2741</v>
      </c>
      <c r="J261" s="19"/>
      <c r="K261" s="11">
        <v>38231</v>
      </c>
      <c r="L261" s="12" t="e">
        <f>IF(COUNTIF(#REF!,#REF!)&gt;1,"重複","0")</f>
        <v>#REF!</v>
      </c>
      <c r="M261" s="13">
        <v>42898</v>
      </c>
      <c r="Q261" s="7"/>
      <c r="R261" s="7"/>
      <c r="S261" s="68"/>
      <c r="T261" s="7"/>
      <c r="U261" s="18"/>
      <c r="V261" s="18"/>
    </row>
    <row r="262" spans="1:25" s="14" customFormat="1" ht="30.6" customHeight="1" x14ac:dyDescent="0.15">
      <c r="A262" s="6" t="s">
        <v>328</v>
      </c>
      <c r="B262" s="6" t="s">
        <v>329</v>
      </c>
      <c r="C262" s="5" t="s">
        <v>330</v>
      </c>
      <c r="D262" s="5" t="s">
        <v>171</v>
      </c>
      <c r="E262" s="8">
        <v>44682</v>
      </c>
      <c r="F262" s="24"/>
      <c r="G262" s="7"/>
      <c r="H262" s="18"/>
      <c r="I262" s="19"/>
      <c r="J262" s="19"/>
      <c r="K262" s="11"/>
      <c r="L262" s="12" t="e">
        <f>IF(COUNTIF(#REF!,#REF!)&gt;1,"重複","0")</f>
        <v>#REF!</v>
      </c>
      <c r="M262" s="13">
        <v>43704</v>
      </c>
      <c r="Q262" s="7"/>
      <c r="R262" s="7"/>
      <c r="S262" s="68"/>
      <c r="T262" s="7"/>
      <c r="U262" s="18"/>
      <c r="V262" s="18"/>
    </row>
    <row r="263" spans="1:25" s="14" customFormat="1" ht="30.6" customHeight="1" x14ac:dyDescent="0.15">
      <c r="A263" s="6" t="s">
        <v>361</v>
      </c>
      <c r="B263" s="6" t="s">
        <v>362</v>
      </c>
      <c r="C263" s="5" t="s">
        <v>363</v>
      </c>
      <c r="D263" s="5" t="s">
        <v>171</v>
      </c>
      <c r="E263" s="8">
        <v>45170</v>
      </c>
      <c r="F263" s="24" t="s">
        <v>3167</v>
      </c>
      <c r="G263" s="7" t="s">
        <v>3168</v>
      </c>
      <c r="H263" s="18">
        <v>44424</v>
      </c>
      <c r="I263" s="19"/>
      <c r="J263" s="19"/>
      <c r="K263" s="11"/>
      <c r="L263" s="12" t="e">
        <f>IF(COUNTIF(#REF!,#REF!)&gt;1,"重複","0")</f>
        <v>#REF!</v>
      </c>
      <c r="M263" s="13">
        <v>42977</v>
      </c>
      <c r="Q263" s="7"/>
      <c r="R263" s="7"/>
      <c r="S263" s="68"/>
      <c r="T263" s="7"/>
      <c r="U263" s="18"/>
      <c r="V263" s="18"/>
    </row>
    <row r="264" spans="1:25" s="14" customFormat="1" ht="30.6" customHeight="1" x14ac:dyDescent="0.15">
      <c r="A264" s="6" t="s">
        <v>3676</v>
      </c>
      <c r="B264" s="6" t="s">
        <v>3677</v>
      </c>
      <c r="C264" s="5" t="s">
        <v>3678</v>
      </c>
      <c r="D264" s="5" t="s">
        <v>11</v>
      </c>
      <c r="E264" s="8">
        <v>44896</v>
      </c>
      <c r="F264" s="24" t="s">
        <v>4087</v>
      </c>
      <c r="G264" s="7" t="s">
        <v>4088</v>
      </c>
      <c r="H264" s="18">
        <v>45315</v>
      </c>
      <c r="I264" s="19"/>
      <c r="J264" s="19"/>
      <c r="K264" s="11"/>
      <c r="L264" s="12" t="e">
        <f>IF(COUNTIF(#REF!,#REF!)&gt;1,"重複","0")</f>
        <v>#REF!</v>
      </c>
      <c r="M264" s="13"/>
      <c r="N264" s="37"/>
      <c r="O264" s="37"/>
      <c r="P264" s="37"/>
      <c r="Q264" s="7"/>
      <c r="R264" s="7"/>
      <c r="S264" s="68"/>
      <c r="T264" s="7"/>
      <c r="U264" s="18"/>
      <c r="V264" s="18"/>
      <c r="W264" s="37"/>
      <c r="X264" s="37"/>
      <c r="Y264" s="37"/>
    </row>
    <row r="265" spans="1:25" s="14" customFormat="1" ht="30.6" hidden="1" customHeight="1" x14ac:dyDescent="0.15">
      <c r="A265" s="6" t="s">
        <v>25</v>
      </c>
      <c r="B265" s="6"/>
      <c r="C265" s="5"/>
      <c r="D265" s="5" t="s">
        <v>28</v>
      </c>
      <c r="E265" s="8"/>
      <c r="F265" s="24"/>
      <c r="G265" s="7"/>
      <c r="H265" s="18"/>
      <c r="I265" s="19"/>
      <c r="J265" s="19"/>
      <c r="K265" s="11"/>
      <c r="L265" s="12" t="e">
        <f>IF(COUNTIF(#REF!,#REF!)&gt;1,"重複","0")</f>
        <v>#REF!</v>
      </c>
      <c r="M265" s="13"/>
      <c r="N265" s="37"/>
      <c r="O265" s="37"/>
      <c r="P265" s="37"/>
      <c r="Q265" s="7"/>
      <c r="R265" s="7"/>
      <c r="S265" s="68"/>
      <c r="T265" s="7"/>
      <c r="U265" s="18"/>
      <c r="V265" s="18"/>
      <c r="W265" s="37"/>
      <c r="X265" s="37"/>
      <c r="Y265" s="37"/>
    </row>
    <row r="266" spans="1:25" s="14" customFormat="1" ht="30.6" hidden="1" customHeight="1" x14ac:dyDescent="0.15">
      <c r="A266" s="6" t="s">
        <v>25</v>
      </c>
      <c r="B266" s="6"/>
      <c r="C266" s="5"/>
      <c r="D266" s="5" t="s">
        <v>29</v>
      </c>
      <c r="E266" s="8"/>
      <c r="F266" s="50"/>
      <c r="G266" s="7"/>
      <c r="H266" s="18"/>
      <c r="I266" s="19"/>
      <c r="J266" s="19"/>
      <c r="K266" s="11"/>
      <c r="L266" s="12"/>
      <c r="M266" s="13"/>
      <c r="N266" s="37"/>
      <c r="O266" s="37"/>
      <c r="P266" s="37"/>
      <c r="Q266" s="7"/>
      <c r="R266" s="7"/>
      <c r="S266" s="68"/>
      <c r="T266" s="7"/>
      <c r="U266" s="18"/>
      <c r="V266" s="18"/>
      <c r="W266" s="37"/>
      <c r="X266" s="37"/>
      <c r="Y266" s="37"/>
    </row>
    <row r="267" spans="1:25" s="14" customFormat="1" ht="30.6" hidden="1" customHeight="1" x14ac:dyDescent="0.15">
      <c r="A267" s="6" t="s">
        <v>25</v>
      </c>
      <c r="B267" s="6"/>
      <c r="C267" s="5"/>
      <c r="D267" s="5" t="s">
        <v>31</v>
      </c>
      <c r="E267" s="8"/>
      <c r="F267" s="24"/>
      <c r="G267" s="7"/>
      <c r="H267" s="18"/>
      <c r="I267" s="19"/>
      <c r="J267" s="19"/>
      <c r="K267" s="11"/>
      <c r="L267" s="12"/>
      <c r="M267" s="13"/>
      <c r="N267" s="37"/>
      <c r="O267" s="37"/>
      <c r="P267" s="37"/>
      <c r="Q267" s="7"/>
      <c r="R267" s="7"/>
      <c r="S267" s="68"/>
      <c r="T267" s="7"/>
      <c r="U267" s="18"/>
      <c r="V267" s="18"/>
      <c r="W267" s="37"/>
      <c r="X267" s="37"/>
      <c r="Y267" s="37"/>
    </row>
    <row r="268" spans="1:25" s="14" customFormat="1" ht="27" hidden="1" customHeight="1" x14ac:dyDescent="0.15">
      <c r="A268" s="6" t="s">
        <v>59</v>
      </c>
      <c r="B268" s="6"/>
      <c r="C268" s="5"/>
      <c r="D268" s="5"/>
      <c r="E268" s="8"/>
      <c r="F268" s="24"/>
      <c r="G268" s="7"/>
      <c r="H268" s="18"/>
      <c r="I268" s="19"/>
      <c r="J268" s="19"/>
      <c r="K268" s="11"/>
      <c r="L268" s="12"/>
      <c r="M268" s="13"/>
      <c r="Q268" s="7"/>
      <c r="R268" s="7"/>
      <c r="S268" s="68"/>
      <c r="T268" s="7"/>
      <c r="U268" s="18"/>
      <c r="V268" s="18"/>
    </row>
    <row r="269" spans="1:25" ht="27.75" hidden="1" customHeight="1" x14ac:dyDescent="0.15">
      <c r="A269" s="6"/>
      <c r="B269" s="6"/>
      <c r="C269" s="5"/>
      <c r="D269" s="5"/>
      <c r="E269" s="8"/>
      <c r="F269" s="24"/>
      <c r="G269" s="7"/>
      <c r="H269" s="18"/>
      <c r="I269" s="19"/>
      <c r="J269" s="19"/>
      <c r="K269" s="11"/>
      <c r="L269" s="12"/>
      <c r="M269" s="13"/>
      <c r="R269" s="7"/>
      <c r="S269" s="68"/>
      <c r="T269" s="7"/>
      <c r="U269" s="18"/>
      <c r="V269" s="18"/>
    </row>
    <row r="270" spans="1:25" ht="27.75" hidden="1" customHeight="1" x14ac:dyDescent="0.15">
      <c r="A270" s="6"/>
      <c r="B270" s="6"/>
      <c r="C270" s="5"/>
      <c r="D270" s="5"/>
      <c r="E270" s="8"/>
      <c r="F270" s="24"/>
      <c r="G270" s="7"/>
      <c r="H270" s="18"/>
      <c r="I270" s="19"/>
      <c r="J270" s="19"/>
      <c r="K270" s="11"/>
      <c r="L270" s="12"/>
      <c r="M270" s="13"/>
      <c r="R270" s="7"/>
      <c r="S270" s="68"/>
      <c r="T270" s="7"/>
      <c r="U270" s="18"/>
      <c r="V270" s="18"/>
    </row>
    <row r="271" spans="1:25" ht="27.75" customHeight="1" x14ac:dyDescent="0.15">
      <c r="R271" s="7"/>
      <c r="S271" s="68"/>
      <c r="T271" s="7"/>
      <c r="U271" s="18"/>
      <c r="V271" s="18"/>
    </row>
    <row r="272" spans="1:25" ht="27.75" customHeight="1" x14ac:dyDescent="0.15">
      <c r="R272" s="7"/>
      <c r="S272" s="68"/>
      <c r="T272" s="7"/>
      <c r="U272" s="18"/>
      <c r="V272" s="18"/>
    </row>
    <row r="273" spans="17:22" x14ac:dyDescent="0.15">
      <c r="R273" s="7"/>
      <c r="S273" s="68"/>
      <c r="T273" s="7"/>
      <c r="U273" s="18"/>
      <c r="V273" s="18"/>
    </row>
    <row r="274" spans="17:22" x14ac:dyDescent="0.15">
      <c r="R274" s="7"/>
      <c r="S274" s="68"/>
      <c r="T274" s="7"/>
      <c r="U274" s="18"/>
      <c r="V274" s="18"/>
    </row>
    <row r="275" spans="17:22" x14ac:dyDescent="0.15">
      <c r="R275" s="7"/>
      <c r="S275" s="68"/>
      <c r="T275" s="7"/>
      <c r="U275" s="18"/>
      <c r="V275" s="18"/>
    </row>
    <row r="276" spans="17:22" x14ac:dyDescent="0.15">
      <c r="R276" s="7"/>
      <c r="S276" s="68"/>
      <c r="T276" s="7"/>
      <c r="U276" s="18"/>
      <c r="V276" s="18"/>
    </row>
    <row r="277" spans="17:22" x14ac:dyDescent="0.15">
      <c r="R277" s="7"/>
      <c r="S277" s="68"/>
      <c r="T277" s="7"/>
      <c r="U277" s="18"/>
      <c r="V277" s="18"/>
    </row>
    <row r="278" spans="17:22" x14ac:dyDescent="0.15">
      <c r="R278" s="7"/>
      <c r="S278" s="68"/>
      <c r="T278" s="7"/>
      <c r="U278" s="18"/>
      <c r="V278" s="18"/>
    </row>
    <row r="279" spans="17:22" x14ac:dyDescent="0.15">
      <c r="Q279" s="37"/>
    </row>
    <row r="280" spans="17:22" x14ac:dyDescent="0.15">
      <c r="Q280" s="37"/>
    </row>
    <row r="281" spans="17:22" x14ac:dyDescent="0.15">
      <c r="Q281" s="37"/>
    </row>
    <row r="282" spans="17:22" x14ac:dyDescent="0.15">
      <c r="Q282" s="37"/>
    </row>
  </sheetData>
  <autoFilter ref="A1:Y268" xr:uid="{00000000-0009-0000-0000-000000000000}"/>
  <dataConsolidate function="count">
    <dataRefs count="2">
      <dataRef ref="A2" sheet="全区"/>
      <dataRef ref="G2:G10" sheet="全区"/>
    </dataRefs>
  </dataConsolidate>
  <phoneticPr fontId="3"/>
  <dataValidations count="2">
    <dataValidation type="list" allowBlank="1" showInputMessage="1" showErrorMessage="1" sqref="P239:P243 Q2:Q238 Q244:Q278" xr:uid="{00000000-0002-0000-0000-000000000000}">
      <formula1>$X$4:$X$4</formula1>
    </dataValidation>
    <dataValidation type="list" allowBlank="1" showInputMessage="1" showErrorMessage="1" sqref="Q239:Q243 R2:R238 R244:R278" xr:uid="{00000000-0002-0000-0000-000001000000}">
      <formula1>$Y$4:$Y$13</formula1>
    </dataValidation>
  </dataValidations>
  <hyperlinks>
    <hyperlink ref="F82" r:id="rId1" xr:uid="{4EDF4E37-7D99-406D-BB20-1A0F62005045}"/>
  </hyperlinks>
  <printOptions horizontalCentered="1"/>
  <pageMargins left="0.19685039370078741" right="0.19685039370078741" top="0.39370078740157483" bottom="0.39370078740157483" header="0.19685039370078741" footer="0.19685039370078741"/>
  <pageSetup paperSize="9" fitToHeight="0" orientation="landscape" r:id="rId2"/>
  <headerFooter alignWithMargins="0">
    <oddHeader>&amp;L&amp;9（病院・診療所）&amp;C&amp;9指定自立支援医療機関（育成・更生医療）</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AI781"/>
  <sheetViews>
    <sheetView view="pageBreakPreview" zoomScaleNormal="80" zoomScaleSheetLayoutView="100" workbookViewId="0">
      <pane xSplit="1" ySplit="1" topLeftCell="B759" activePane="bottomRight" state="frozen"/>
      <selection pane="topRight" activeCell="C1" sqref="C1"/>
      <selection pane="bottomLeft" activeCell="A2" sqref="A2"/>
      <selection pane="bottomRight" activeCell="AC772" sqref="AC772"/>
    </sheetView>
  </sheetViews>
  <sheetFormatPr defaultColWidth="9" defaultRowHeight="13.5" x14ac:dyDescent="0.15"/>
  <cols>
    <col min="1" max="1" width="44.5" style="96" customWidth="1"/>
    <col min="2" max="2" width="39.375" style="96" customWidth="1"/>
    <col min="3" max="3" width="13.625" style="95" customWidth="1"/>
    <col min="4" max="4" width="12.625" style="97" customWidth="1"/>
    <col min="5" max="5" width="39.75" style="98" hidden="1" customWidth="1"/>
    <col min="6" max="6" width="24.75" style="37" hidden="1" customWidth="1"/>
    <col min="7" max="7" width="12.625" style="37" hidden="1" customWidth="1"/>
    <col min="8" max="8" width="7" style="99" hidden="1" customWidth="1"/>
    <col min="9" max="9" width="14.625" style="99" hidden="1" customWidth="1"/>
    <col min="10" max="10" width="11.5" style="40" hidden="1" customWidth="1"/>
    <col min="11" max="11" width="9" style="95" hidden="1" customWidth="1"/>
    <col min="12" max="12" width="9" style="41" hidden="1" customWidth="1"/>
    <col min="13" max="13" width="17.25" style="41" hidden="1" customWidth="1"/>
    <col min="14" max="14" width="21.75" style="119" hidden="1" customWidth="1"/>
    <col min="15" max="15" width="5.125" style="37" hidden="1" customWidth="1"/>
    <col min="16" max="16" width="17.75" style="35" hidden="1" customWidth="1"/>
    <col min="17" max="19" width="15.625" style="7" hidden="1" customWidth="1"/>
    <col min="20" max="21" width="15.625" style="56" hidden="1" customWidth="1"/>
    <col min="22" max="22" width="8.625" style="37" hidden="1" customWidth="1"/>
    <col min="23" max="24" width="15.625" style="37" hidden="1" customWidth="1"/>
    <col min="25" max="16384" width="9" style="37"/>
  </cols>
  <sheetData>
    <row r="1" spans="1:24" s="28" customFormat="1" ht="30" customHeight="1" x14ac:dyDescent="0.15">
      <c r="A1" s="100" t="s">
        <v>468</v>
      </c>
      <c r="B1" s="100" t="s">
        <v>1</v>
      </c>
      <c r="C1" s="100" t="s">
        <v>2</v>
      </c>
      <c r="D1" s="101" t="s">
        <v>469</v>
      </c>
      <c r="E1" s="61" t="s">
        <v>2536</v>
      </c>
      <c r="F1" s="5" t="s">
        <v>2537</v>
      </c>
      <c r="G1" s="5" t="s">
        <v>2538</v>
      </c>
      <c r="H1" s="5" t="s">
        <v>2742</v>
      </c>
      <c r="I1" s="5" t="s">
        <v>3361</v>
      </c>
      <c r="J1" s="27" t="s">
        <v>5</v>
      </c>
      <c r="K1" s="28" t="s">
        <v>470</v>
      </c>
      <c r="L1" s="28" t="s">
        <v>471</v>
      </c>
      <c r="M1" s="28" t="s">
        <v>472</v>
      </c>
      <c r="N1" s="102" t="s">
        <v>7</v>
      </c>
      <c r="P1" s="63" t="s">
        <v>2903</v>
      </c>
      <c r="Q1" s="64" t="s">
        <v>2898</v>
      </c>
      <c r="R1" s="64" t="s">
        <v>2899</v>
      </c>
      <c r="S1" s="64" t="s">
        <v>2900</v>
      </c>
      <c r="T1" s="66" t="s">
        <v>2901</v>
      </c>
      <c r="U1" s="66" t="s">
        <v>2902</v>
      </c>
    </row>
    <row r="2" spans="1:24" s="14" customFormat="1" ht="30.6" customHeight="1" x14ac:dyDescent="0.15">
      <c r="A2" s="2" t="s">
        <v>3930</v>
      </c>
      <c r="B2" s="2" t="s">
        <v>3732</v>
      </c>
      <c r="C2" s="1" t="s">
        <v>3733</v>
      </c>
      <c r="D2" s="17">
        <v>44927</v>
      </c>
      <c r="E2" s="55"/>
      <c r="F2" s="31"/>
      <c r="G2" s="103"/>
      <c r="H2" s="18"/>
      <c r="I2" s="33"/>
      <c r="J2" s="20" t="e">
        <f>IF(COUNTIF(#REF!,A2)&gt;1,"重複","0")</f>
        <v>#REF!</v>
      </c>
      <c r="K2" s="28" t="str">
        <f>IF(COUNTIF($A$2:$A$835,A2)&gt;1,"重複","0")</f>
        <v>0</v>
      </c>
      <c r="L2" s="28" t="e">
        <f>IF(COUNTIF(#REF!,#REF!)&gt;1,"重複","0")</f>
        <v>#REF!</v>
      </c>
      <c r="M2" s="28" t="str">
        <f>IF(COUNTIF($B$2:$B$835,B2)&gt;1,"重複","0")</f>
        <v>0</v>
      </c>
      <c r="N2" s="111">
        <v>44946</v>
      </c>
      <c r="O2" s="37"/>
      <c r="P2" s="35"/>
      <c r="Q2" s="7"/>
      <c r="R2" s="7"/>
      <c r="S2" s="7"/>
      <c r="T2" s="56"/>
      <c r="U2" s="56"/>
      <c r="V2" s="37"/>
      <c r="W2" s="30" t="s">
        <v>2904</v>
      </c>
      <c r="X2" s="30"/>
    </row>
    <row r="3" spans="1:24" s="14" customFormat="1" ht="30.6" customHeight="1" x14ac:dyDescent="0.15">
      <c r="A3" s="45" t="s">
        <v>4488</v>
      </c>
      <c r="B3" s="45" t="s">
        <v>4489</v>
      </c>
      <c r="C3" s="33" t="s">
        <v>4490</v>
      </c>
      <c r="D3" s="46">
        <v>45658</v>
      </c>
      <c r="E3" s="133" t="s">
        <v>4509</v>
      </c>
      <c r="F3" s="31" t="s">
        <v>4510</v>
      </c>
      <c r="G3" s="103">
        <v>45661</v>
      </c>
      <c r="H3" s="18"/>
      <c r="I3" s="33"/>
      <c r="J3" s="99"/>
      <c r="K3" s="28"/>
      <c r="L3" s="28"/>
      <c r="M3" s="28"/>
      <c r="N3" s="58">
        <v>45663</v>
      </c>
      <c r="O3" s="37"/>
      <c r="P3" s="7"/>
      <c r="Q3" s="7"/>
      <c r="R3" s="7"/>
      <c r="S3" s="7"/>
      <c r="T3" s="18"/>
      <c r="U3" s="18"/>
      <c r="V3" s="37"/>
      <c r="W3" s="1" t="s">
        <v>2942</v>
      </c>
      <c r="X3" s="1" t="str">
        <f>A1</f>
        <v>保険医療機関名</v>
      </c>
    </row>
    <row r="4" spans="1:24" s="14" customFormat="1" ht="30.6" customHeight="1" x14ac:dyDescent="0.15">
      <c r="A4" s="2" t="s">
        <v>2277</v>
      </c>
      <c r="B4" s="2" t="s">
        <v>2278</v>
      </c>
      <c r="C4" s="1" t="s">
        <v>2279</v>
      </c>
      <c r="D4" s="4">
        <v>43678</v>
      </c>
      <c r="E4" s="57"/>
      <c r="F4" s="35"/>
      <c r="G4" s="56"/>
      <c r="H4" s="18"/>
      <c r="I4" s="33"/>
      <c r="J4" s="40"/>
      <c r="K4" s="28" t="str">
        <f>IF(COUNTIF($A$2:$A$835,A4)&gt;1,"重複","0")</f>
        <v>0</v>
      </c>
      <c r="L4" s="28" t="e">
        <f>IF(COUNTIF(#REF!,#REF!)&gt;1,"重複","0")</f>
        <v>#REF!</v>
      </c>
      <c r="M4" s="28" t="str">
        <f>IF(COUNTIF($B$2:$B$835,B4)&gt;1,"重複","0")</f>
        <v>0</v>
      </c>
      <c r="N4" s="111">
        <v>44385</v>
      </c>
      <c r="O4" s="37"/>
      <c r="P4" s="7"/>
      <c r="Q4" s="7"/>
      <c r="R4" s="7"/>
      <c r="S4" s="7"/>
      <c r="T4" s="18"/>
      <c r="U4" s="18"/>
      <c r="V4" s="37"/>
      <c r="W4" s="1"/>
      <c r="X4" s="1" t="s">
        <v>2906</v>
      </c>
    </row>
    <row r="5" spans="1:24" s="14" customFormat="1" ht="30.6" customHeight="1" x14ac:dyDescent="0.15">
      <c r="A5" s="21" t="s">
        <v>1946</v>
      </c>
      <c r="B5" s="2" t="s">
        <v>1947</v>
      </c>
      <c r="C5" s="3" t="s">
        <v>1948</v>
      </c>
      <c r="D5" s="17">
        <v>45231</v>
      </c>
      <c r="E5" s="57"/>
      <c r="F5" s="35"/>
      <c r="G5" s="56"/>
      <c r="H5" s="18"/>
      <c r="I5" s="33"/>
      <c r="J5" s="27"/>
      <c r="K5" s="28" t="str">
        <f>IF(COUNTIF($A$2:$A$835,A5)&gt;1,"重複","0")</f>
        <v>0</v>
      </c>
      <c r="L5" s="28" t="e">
        <f>IF(COUNTIF(#REF!,#REF!)&gt;1,"重複","0")</f>
        <v>#REF!</v>
      </c>
      <c r="M5" s="28" t="str">
        <f>IF(COUNTIF($B$2:$B$835,B5)&gt;1,"重複","0")</f>
        <v>0</v>
      </c>
      <c r="N5" s="111">
        <v>44385</v>
      </c>
      <c r="O5" s="37"/>
      <c r="P5" s="7"/>
      <c r="Q5" s="7"/>
      <c r="R5" s="7"/>
      <c r="S5" s="7"/>
      <c r="T5" s="18"/>
      <c r="U5" s="18"/>
      <c r="V5" s="37"/>
      <c r="W5" s="30"/>
      <c r="X5" s="1" t="s">
        <v>2907</v>
      </c>
    </row>
    <row r="6" spans="1:24" s="14" customFormat="1" ht="30.6" customHeight="1" x14ac:dyDescent="0.15">
      <c r="A6" s="45" t="s">
        <v>4382</v>
      </c>
      <c r="B6" s="45" t="s">
        <v>4383</v>
      </c>
      <c r="C6" s="33" t="s">
        <v>4384</v>
      </c>
      <c r="D6" s="46">
        <v>45597</v>
      </c>
      <c r="E6" s="55"/>
      <c r="F6" s="31"/>
      <c r="G6" s="103"/>
      <c r="H6" s="18"/>
      <c r="I6" s="33"/>
      <c r="J6" s="99" t="str">
        <f>IF(COUNTIF($A$2:$A$837,A6)&gt;1,"重複","0")</f>
        <v>0</v>
      </c>
      <c r="K6" s="28" t="str">
        <f>IF(COUNTIF($A$2:$A$835,A6)&gt;1,"重複","0")</f>
        <v>0</v>
      </c>
      <c r="L6" s="28" t="e">
        <f>IF(COUNTIF(#REF!,#REF!)&gt;1,"重複","0")</f>
        <v>#REF!</v>
      </c>
      <c r="M6" s="28" t="str">
        <f>IF(COUNTIF($B$2:$B$835,B6)&gt;1,"重複","0")</f>
        <v>0</v>
      </c>
      <c r="N6" s="58"/>
      <c r="O6" s="37"/>
      <c r="P6" s="7"/>
      <c r="Q6" s="7"/>
      <c r="R6" s="7"/>
      <c r="S6" s="7"/>
      <c r="T6" s="18"/>
      <c r="U6" s="18"/>
      <c r="V6" s="37"/>
      <c r="W6" s="30"/>
      <c r="X6" s="1" t="s">
        <v>2910</v>
      </c>
    </row>
    <row r="7" spans="1:24" s="14" customFormat="1" ht="30.6" customHeight="1" x14ac:dyDescent="0.15">
      <c r="A7" s="21" t="s">
        <v>1024</v>
      </c>
      <c r="B7" s="2" t="s">
        <v>1025</v>
      </c>
      <c r="C7" s="3" t="s">
        <v>1775</v>
      </c>
      <c r="D7" s="4">
        <v>44652</v>
      </c>
      <c r="E7" s="57" t="s">
        <v>3754</v>
      </c>
      <c r="F7" s="35" t="s">
        <v>1936</v>
      </c>
      <c r="G7" s="56">
        <v>44918</v>
      </c>
      <c r="H7" s="18"/>
      <c r="I7" s="33"/>
      <c r="J7" s="27"/>
      <c r="K7" s="28" t="str">
        <f>IF(COUNTIF($A$2:$A$835,A7)&gt;1,"重複","0")</f>
        <v>0</v>
      </c>
      <c r="L7" s="28" t="e">
        <f>IF(COUNTIF(#REF!,#REF!)&gt;1,"重複","0")</f>
        <v>#REF!</v>
      </c>
      <c r="M7" s="28" t="str">
        <f>IF(COUNTIF($B$2:$B$835,B7)&gt;1,"重複","0")</f>
        <v>0</v>
      </c>
      <c r="N7" s="58">
        <v>44000</v>
      </c>
      <c r="O7" s="37"/>
      <c r="P7" s="7"/>
      <c r="Q7" s="7"/>
      <c r="R7" s="7"/>
      <c r="S7" s="7"/>
      <c r="T7" s="18"/>
      <c r="U7" s="18"/>
      <c r="V7" s="37"/>
      <c r="W7" s="30"/>
      <c r="X7" s="21"/>
    </row>
    <row r="8" spans="1:24" s="14" customFormat="1" ht="30.6" customHeight="1" x14ac:dyDescent="0.15">
      <c r="A8" s="45" t="s">
        <v>2440</v>
      </c>
      <c r="B8" s="45" t="s">
        <v>2441</v>
      </c>
      <c r="C8" s="33" t="s">
        <v>3841</v>
      </c>
      <c r="D8" s="46">
        <v>45017</v>
      </c>
      <c r="E8" s="55"/>
      <c r="F8" s="31"/>
      <c r="G8" s="103"/>
      <c r="H8" s="18"/>
      <c r="I8" s="33"/>
      <c r="J8" s="99" t="str">
        <f>IF(COUNTIF($A$2:$A$837,A8)&gt;1,"重複","0")</f>
        <v>0</v>
      </c>
      <c r="K8" s="28" t="str">
        <f>IF(COUNTIF($A$2:$A$835,A8)&gt;1,"重複","0")</f>
        <v>0</v>
      </c>
      <c r="L8" s="28" t="e">
        <f>IF(COUNTIF(#REF!,#REF!)&gt;1,"重複","0")</f>
        <v>#REF!</v>
      </c>
      <c r="M8" s="28" t="str">
        <f>IF(COUNTIF($B$2:$B$835,B8)&gt;1,"重複","0")</f>
        <v>0</v>
      </c>
      <c r="N8" s="58"/>
      <c r="O8" s="37"/>
      <c r="P8" s="7"/>
      <c r="Q8" s="7"/>
      <c r="R8" s="7"/>
      <c r="S8" s="7"/>
      <c r="T8" s="18"/>
      <c r="U8" s="18"/>
      <c r="V8" s="37"/>
      <c r="X8" s="7"/>
    </row>
    <row r="9" spans="1:24" s="14" customFormat="1" ht="30.6" customHeight="1" x14ac:dyDescent="0.15">
      <c r="A9" s="45" t="s">
        <v>3834</v>
      </c>
      <c r="B9" s="45" t="s">
        <v>3835</v>
      </c>
      <c r="C9" s="33" t="s">
        <v>3836</v>
      </c>
      <c r="D9" s="46">
        <v>45047</v>
      </c>
      <c r="E9" s="55"/>
      <c r="F9" s="31"/>
      <c r="G9" s="103"/>
      <c r="H9" s="18"/>
      <c r="I9" s="33"/>
      <c r="J9" s="99" t="str">
        <f>IF(COUNTIF($A$2:$A$837,A9)&gt;1,"重複","0")</f>
        <v>0</v>
      </c>
      <c r="K9" s="28" t="str">
        <f>IF(COUNTIF($A$2:$A$835,A9)&gt;1,"重複","0")</f>
        <v>0</v>
      </c>
      <c r="L9" s="28" t="e">
        <f>IF(COUNTIF(#REF!,#REF!)&gt;1,"重複","0")</f>
        <v>#REF!</v>
      </c>
      <c r="M9" s="28" t="str">
        <f>IF(COUNTIF($B$2:$B$835,B9)&gt;1,"重複","0")</f>
        <v>0</v>
      </c>
      <c r="N9" s="58">
        <v>45590</v>
      </c>
      <c r="O9" s="37"/>
      <c r="P9" s="7"/>
      <c r="Q9" s="7"/>
      <c r="R9" s="7"/>
      <c r="S9" s="7"/>
      <c r="T9" s="18"/>
      <c r="U9" s="18"/>
      <c r="V9" s="37"/>
      <c r="X9" s="7"/>
    </row>
    <row r="10" spans="1:24" s="14" customFormat="1" ht="30.6" customHeight="1" x14ac:dyDescent="0.15">
      <c r="A10" s="2" t="s">
        <v>3929</v>
      </c>
      <c r="B10" s="2" t="s">
        <v>3682</v>
      </c>
      <c r="C10" s="1" t="s">
        <v>3683</v>
      </c>
      <c r="D10" s="17">
        <v>44896</v>
      </c>
      <c r="E10" s="125"/>
      <c r="F10" s="35"/>
      <c r="G10" s="56"/>
      <c r="H10" s="19"/>
      <c r="I10" s="33"/>
      <c r="J10" s="20"/>
      <c r="K10" s="28" t="str">
        <f>IF(COUNTIF($A$2:$A$835,A10)&gt;1,"重複","0")</f>
        <v>0</v>
      </c>
      <c r="L10" s="28" t="e">
        <f>IF(COUNTIF(#REF!,#REF!)&gt;1,"重複","0")</f>
        <v>#REF!</v>
      </c>
      <c r="M10" s="28" t="str">
        <f>IF(COUNTIF($B$2:$B$835,B10)&gt;1,"重複","0")</f>
        <v>0</v>
      </c>
      <c r="N10" s="111">
        <v>44907</v>
      </c>
      <c r="O10" s="37"/>
      <c r="P10" s="35"/>
      <c r="Q10" s="7"/>
      <c r="R10" s="7"/>
      <c r="S10" s="7"/>
      <c r="T10" s="56"/>
      <c r="U10" s="56"/>
      <c r="V10" s="37"/>
      <c r="X10" s="7"/>
    </row>
    <row r="11" spans="1:24" s="14" customFormat="1" ht="30.6" customHeight="1" x14ac:dyDescent="0.15">
      <c r="A11" s="2" t="s">
        <v>2509</v>
      </c>
      <c r="B11" s="2" t="s">
        <v>2511</v>
      </c>
      <c r="C11" s="1" t="s">
        <v>2510</v>
      </c>
      <c r="D11" s="4">
        <v>44287</v>
      </c>
      <c r="E11" s="57"/>
      <c r="F11" s="35"/>
      <c r="G11" s="56"/>
      <c r="H11" s="18"/>
      <c r="I11" s="33"/>
      <c r="J11" s="40"/>
      <c r="K11" s="28" t="str">
        <f>IF(COUNTIF($A$2:$A$835,A11)&gt;1,"重複","0")</f>
        <v>0</v>
      </c>
      <c r="L11" s="28" t="e">
        <f>IF(COUNTIF(#REF!,#REF!)&gt;1,"重複","0")</f>
        <v>#REF!</v>
      </c>
      <c r="M11" s="28" t="str">
        <f>IF(COUNTIF($B$2:$B$835,B11)&gt;1,"重複","0")</f>
        <v>0</v>
      </c>
      <c r="N11" s="111">
        <v>44385</v>
      </c>
      <c r="O11" s="37"/>
      <c r="P11" s="7"/>
      <c r="Q11" s="7"/>
      <c r="R11" s="7"/>
      <c r="S11" s="7"/>
      <c r="T11" s="18"/>
      <c r="U11" s="18"/>
      <c r="V11" s="37"/>
      <c r="X11" s="7"/>
    </row>
    <row r="12" spans="1:24" s="14" customFormat="1" ht="30.6" customHeight="1" x14ac:dyDescent="0.15">
      <c r="A12" s="45" t="s">
        <v>4575</v>
      </c>
      <c r="B12" s="45" t="s">
        <v>4577</v>
      </c>
      <c r="C12" s="33" t="s">
        <v>4576</v>
      </c>
      <c r="D12" s="46">
        <v>45778</v>
      </c>
      <c r="E12" s="55"/>
      <c r="F12" s="31"/>
      <c r="G12" s="103"/>
      <c r="H12" s="18"/>
      <c r="I12" s="33"/>
      <c r="J12" s="99"/>
      <c r="K12" s="28"/>
      <c r="L12" s="28"/>
      <c r="M12" s="28"/>
      <c r="N12" s="58"/>
      <c r="O12" s="37"/>
      <c r="P12" s="7"/>
      <c r="Q12" s="7"/>
      <c r="R12" s="7"/>
      <c r="S12" s="7"/>
      <c r="T12" s="18"/>
      <c r="U12" s="18"/>
      <c r="V12" s="37"/>
    </row>
    <row r="13" spans="1:24" s="14" customFormat="1" ht="30.6" customHeight="1" x14ac:dyDescent="0.15">
      <c r="A13" s="2" t="s">
        <v>2516</v>
      </c>
      <c r="B13" s="2" t="s">
        <v>2517</v>
      </c>
      <c r="C13" s="1" t="s">
        <v>2518</v>
      </c>
      <c r="D13" s="4">
        <v>44317</v>
      </c>
      <c r="E13" s="55" t="s">
        <v>2856</v>
      </c>
      <c r="F13" s="31" t="s">
        <v>2857</v>
      </c>
      <c r="G13" s="103">
        <v>44358</v>
      </c>
      <c r="H13" s="18"/>
      <c r="I13" s="33"/>
      <c r="J13" s="40"/>
      <c r="K13" s="28" t="str">
        <f>IF(COUNTIF($A$2:$A$835,A13)&gt;1,"重複","0")</f>
        <v>0</v>
      </c>
      <c r="L13" s="28" t="e">
        <f>IF(COUNTIF(#REF!,#REF!)&gt;1,"重複","0")</f>
        <v>#REF!</v>
      </c>
      <c r="M13" s="28" t="str">
        <f>IF(COUNTIF($B$2:$B$835,B13)&gt;1,"重複","0")</f>
        <v>0</v>
      </c>
      <c r="N13" s="111">
        <v>44328</v>
      </c>
      <c r="O13" s="37"/>
      <c r="P13" s="7"/>
      <c r="Q13" s="7"/>
      <c r="R13" s="7"/>
      <c r="S13" s="7"/>
      <c r="T13" s="18"/>
      <c r="U13" s="18"/>
      <c r="V13" s="37"/>
    </row>
    <row r="14" spans="1:24" s="14" customFormat="1" ht="30.6" customHeight="1" x14ac:dyDescent="0.15">
      <c r="A14" s="2" t="s">
        <v>2519</v>
      </c>
      <c r="B14" s="2" t="s">
        <v>2520</v>
      </c>
      <c r="C14" s="1" t="s">
        <v>2521</v>
      </c>
      <c r="D14" s="4">
        <v>44317</v>
      </c>
      <c r="E14" s="86" t="s">
        <v>2598</v>
      </c>
      <c r="F14" s="31" t="s">
        <v>2599</v>
      </c>
      <c r="G14" s="103">
        <v>44340</v>
      </c>
      <c r="H14" s="19" t="s">
        <v>2767</v>
      </c>
      <c r="I14" s="33"/>
      <c r="J14" s="40"/>
      <c r="K14" s="28" t="str">
        <f>IF(COUNTIF($A$2:$A$835,A14)&gt;1,"重複","0")</f>
        <v>0</v>
      </c>
      <c r="L14" s="28" t="e">
        <f>IF(COUNTIF(#REF!,#REF!)&gt;1,"重複","0")</f>
        <v>#REF!</v>
      </c>
      <c r="M14" s="28" t="str">
        <f>IF(COUNTIF($B$2:$B$835,B14)&gt;1,"重複","0")</f>
        <v>0</v>
      </c>
      <c r="N14" s="111">
        <v>44337</v>
      </c>
      <c r="O14" s="37"/>
      <c r="P14" s="7"/>
      <c r="Q14" s="7"/>
      <c r="R14" s="7"/>
      <c r="S14" s="7"/>
      <c r="T14" s="18"/>
      <c r="U14" s="18"/>
      <c r="V14" s="37"/>
    </row>
    <row r="15" spans="1:24" s="14" customFormat="1" ht="30.6" customHeight="1" x14ac:dyDescent="0.15">
      <c r="A15" s="2" t="s">
        <v>3545</v>
      </c>
      <c r="B15" s="2" t="s">
        <v>3546</v>
      </c>
      <c r="C15" s="1" t="s">
        <v>3547</v>
      </c>
      <c r="D15" s="17">
        <v>44743</v>
      </c>
      <c r="E15" s="122" t="s">
        <v>3860</v>
      </c>
      <c r="F15" s="31" t="s">
        <v>3861</v>
      </c>
      <c r="G15" s="103">
        <v>45044</v>
      </c>
      <c r="H15" s="19"/>
      <c r="I15" s="33"/>
      <c r="J15" s="27"/>
      <c r="K15" s="28" t="str">
        <f>IF(COUNTIF($A$2:$A$835,A15)&gt;1,"重複","0")</f>
        <v>0</v>
      </c>
      <c r="L15" s="28" t="e">
        <f>IF(COUNTIF(#REF!,#REF!)&gt;1,"重複","0")</f>
        <v>#REF!</v>
      </c>
      <c r="M15" s="28" t="str">
        <f>IF(COUNTIF($B$2:$B$835,B15)&gt;1,"重複","0")</f>
        <v>0</v>
      </c>
      <c r="N15" s="119"/>
      <c r="O15" s="37"/>
      <c r="P15" s="35"/>
      <c r="Q15" s="7"/>
      <c r="R15" s="7"/>
      <c r="S15" s="7"/>
      <c r="T15" s="56"/>
      <c r="U15" s="56"/>
      <c r="V15" s="37"/>
    </row>
    <row r="16" spans="1:24" s="14" customFormat="1" ht="30.6" customHeight="1" x14ac:dyDescent="0.15">
      <c r="A16" s="21" t="s">
        <v>926</v>
      </c>
      <c r="B16" s="21" t="s">
        <v>927</v>
      </c>
      <c r="C16" s="1" t="s">
        <v>928</v>
      </c>
      <c r="D16" s="4">
        <v>44470</v>
      </c>
      <c r="E16" s="57"/>
      <c r="F16" s="35"/>
      <c r="G16" s="56"/>
      <c r="H16" s="18"/>
      <c r="I16" s="33"/>
      <c r="J16" s="27"/>
      <c r="K16" s="28" t="str">
        <f>IF(COUNTIF($A$2:$A$835,A16)&gt;1,"重複","0")</f>
        <v>0</v>
      </c>
      <c r="L16" s="28" t="e">
        <f>IF(COUNTIF(#REF!,#REF!)&gt;1,"重複","0")</f>
        <v>#REF!</v>
      </c>
      <c r="M16" s="28" t="str">
        <f>IF(COUNTIF($B$2:$B$835,B16)&gt;1,"重複","0")</f>
        <v>0</v>
      </c>
      <c r="N16" s="111">
        <v>43175</v>
      </c>
      <c r="O16" s="37"/>
      <c r="P16" s="7"/>
      <c r="Q16" s="7"/>
      <c r="R16" s="7"/>
      <c r="S16" s="7"/>
      <c r="T16" s="18"/>
      <c r="U16" s="18"/>
      <c r="V16" s="37"/>
    </row>
    <row r="17" spans="1:22" s="14" customFormat="1" ht="30.6" customHeight="1" x14ac:dyDescent="0.15">
      <c r="A17" s="2" t="s">
        <v>2229</v>
      </c>
      <c r="B17" s="2" t="s">
        <v>2230</v>
      </c>
      <c r="C17" s="3" t="s">
        <v>2231</v>
      </c>
      <c r="D17" s="46">
        <v>45748</v>
      </c>
      <c r="E17" s="57" t="s">
        <v>4392</v>
      </c>
      <c r="F17" s="35" t="s">
        <v>4393</v>
      </c>
      <c r="G17" s="56">
        <v>45586</v>
      </c>
      <c r="H17" s="18"/>
      <c r="I17" s="33"/>
      <c r="J17" s="40"/>
      <c r="K17" s="28" t="str">
        <f>IF(COUNTIF($A$2:$A$835,A17)&gt;1,"重複","0")</f>
        <v>0</v>
      </c>
      <c r="L17" s="28" t="e">
        <f>IF(COUNTIF(#REF!,#REF!)&gt;1,"重複","0")</f>
        <v>#REF!</v>
      </c>
      <c r="M17" s="28" t="str">
        <f>IF(COUNTIF($B$2:$B$835,B17)&gt;1,"重複","0")</f>
        <v>0</v>
      </c>
      <c r="N17" s="119">
        <v>44749</v>
      </c>
      <c r="O17" s="37"/>
      <c r="P17" s="7"/>
      <c r="Q17" s="7"/>
      <c r="R17" s="7"/>
      <c r="S17" s="7"/>
      <c r="T17" s="18"/>
      <c r="U17" s="18"/>
      <c r="V17" s="37"/>
    </row>
    <row r="18" spans="1:22" s="14" customFormat="1" ht="30.6" customHeight="1" x14ac:dyDescent="0.15">
      <c r="A18" s="21" t="s">
        <v>3430</v>
      </c>
      <c r="B18" s="21" t="s">
        <v>3431</v>
      </c>
      <c r="C18" s="1" t="s">
        <v>3432</v>
      </c>
      <c r="D18" s="4">
        <v>44562</v>
      </c>
      <c r="E18" s="106" t="s">
        <v>4454</v>
      </c>
      <c r="F18" s="31" t="s">
        <v>2706</v>
      </c>
      <c r="G18" s="103">
        <v>45629</v>
      </c>
      <c r="H18" s="19"/>
      <c r="I18" s="33"/>
      <c r="J18" s="27"/>
      <c r="K18" s="28" t="str">
        <f>IF(COUNTIF($A$2:$A$835,A18)&gt;1,"重複","0")</f>
        <v>0</v>
      </c>
      <c r="L18" s="28" t="e">
        <f>IF(COUNTIF(#REF!,#REF!)&gt;1,"重複","0")</f>
        <v>#REF!</v>
      </c>
      <c r="M18" s="28" t="str">
        <f>IF(COUNTIF($B$2:$B$835,B18)&gt;1,"重複","0")</f>
        <v>0</v>
      </c>
      <c r="N18" s="58">
        <v>44599</v>
      </c>
      <c r="O18" s="37"/>
      <c r="P18" s="35"/>
      <c r="Q18" s="7"/>
      <c r="R18" s="7"/>
      <c r="S18" s="7"/>
      <c r="T18" s="56"/>
      <c r="U18" s="56"/>
      <c r="V18" s="37"/>
    </row>
    <row r="19" spans="1:22" s="14" customFormat="1" ht="30.6" customHeight="1" x14ac:dyDescent="0.15">
      <c r="A19" s="2" t="s">
        <v>1125</v>
      </c>
      <c r="B19" s="2" t="s">
        <v>2392</v>
      </c>
      <c r="C19" s="1" t="s">
        <v>2393</v>
      </c>
      <c r="D19" s="17">
        <v>43952</v>
      </c>
      <c r="E19" s="57" t="s">
        <v>3750</v>
      </c>
      <c r="F19" s="35" t="s">
        <v>3751</v>
      </c>
      <c r="G19" s="56">
        <v>44918</v>
      </c>
      <c r="H19" s="18"/>
      <c r="I19" s="33"/>
      <c r="J19" s="40"/>
      <c r="K19" s="28" t="str">
        <f>IF(COUNTIF($A$2:$A$835,A19)&gt;1,"重複","0")</f>
        <v>0</v>
      </c>
      <c r="L19" s="28" t="e">
        <f>IF(COUNTIF(#REF!,#REF!)&gt;1,"重複","0")</f>
        <v>#REF!</v>
      </c>
      <c r="M19" s="28" t="str">
        <f>IF(COUNTIF($B$2:$B$835,B19)&gt;1,"重複","0")</f>
        <v>0</v>
      </c>
      <c r="N19" s="119">
        <v>43980</v>
      </c>
      <c r="O19" s="37"/>
      <c r="P19" s="7"/>
      <c r="Q19" s="7"/>
      <c r="R19" s="7"/>
      <c r="S19" s="7"/>
      <c r="T19" s="18"/>
      <c r="U19" s="18"/>
      <c r="V19" s="37"/>
    </row>
    <row r="20" spans="1:22" s="14" customFormat="1" ht="30.6" customHeight="1" x14ac:dyDescent="0.15">
      <c r="A20" s="2" t="s">
        <v>1126</v>
      </c>
      <c r="B20" s="2" t="s">
        <v>1127</v>
      </c>
      <c r="C20" s="3" t="s">
        <v>1836</v>
      </c>
      <c r="D20" s="48">
        <v>45139</v>
      </c>
      <c r="E20" s="106" t="s">
        <v>4454</v>
      </c>
      <c r="F20" s="31" t="s">
        <v>2706</v>
      </c>
      <c r="G20" s="103">
        <v>45629</v>
      </c>
      <c r="H20" s="19" t="s">
        <v>2767</v>
      </c>
      <c r="I20" s="33"/>
      <c r="J20" s="27"/>
      <c r="K20" s="28" t="str">
        <f>IF(COUNTIF($A$2:$A$835,A20)&gt;1,"重複","0")</f>
        <v>0</v>
      </c>
      <c r="L20" s="28" t="e">
        <f>IF(COUNTIF(#REF!,#REF!)&gt;1,"重複","0")</f>
        <v>#REF!</v>
      </c>
      <c r="M20" s="28" t="str">
        <f>IF(COUNTIF($B$2:$B$835,B20)&gt;1,"重複","0")</f>
        <v>0</v>
      </c>
      <c r="N20" s="58">
        <v>42977</v>
      </c>
      <c r="O20" s="37"/>
      <c r="P20" s="7"/>
      <c r="Q20" s="7"/>
      <c r="R20" s="7"/>
      <c r="S20" s="7"/>
      <c r="T20" s="18"/>
      <c r="U20" s="18"/>
      <c r="V20" s="37"/>
    </row>
    <row r="21" spans="1:22" s="14" customFormat="1" ht="30.6" customHeight="1" x14ac:dyDescent="0.15">
      <c r="A21" s="45" t="s">
        <v>4208</v>
      </c>
      <c r="B21" s="45" t="s">
        <v>4209</v>
      </c>
      <c r="C21" s="33" t="s">
        <v>4210</v>
      </c>
      <c r="D21" s="46">
        <v>45413</v>
      </c>
      <c r="E21" s="55" t="s">
        <v>4290</v>
      </c>
      <c r="F21" s="31" t="s">
        <v>4211</v>
      </c>
      <c r="G21" s="103">
        <v>45463</v>
      </c>
      <c r="H21" s="18"/>
      <c r="I21" s="33"/>
      <c r="J21" s="99" t="str">
        <f>IF(COUNTIF($A$2:$A$837,A21)&gt;1,"重複","0")</f>
        <v>重複</v>
      </c>
      <c r="K21" s="28" t="str">
        <f>IF(COUNTIF($A$2:$A$835,A21)&gt;1,"重複","0")</f>
        <v>重複</v>
      </c>
      <c r="L21" s="28" t="e">
        <f>IF(COUNTIF(#REF!,#REF!)&gt;1,"重複","0")</f>
        <v>#REF!</v>
      </c>
      <c r="M21" s="28" t="str">
        <f>IF(COUNTIF($B$2:$B$835,B21)&gt;1,"重複","0")</f>
        <v>0</v>
      </c>
      <c r="N21" s="58">
        <v>45463</v>
      </c>
      <c r="O21" s="37"/>
      <c r="P21" s="7"/>
      <c r="Q21" s="7"/>
      <c r="R21" s="7"/>
      <c r="S21" s="7"/>
      <c r="T21" s="18"/>
      <c r="U21" s="18"/>
      <c r="V21" s="37"/>
    </row>
    <row r="22" spans="1:22" s="14" customFormat="1" ht="30.6" customHeight="1" x14ac:dyDescent="0.15">
      <c r="A22" s="45" t="s">
        <v>3947</v>
      </c>
      <c r="B22" s="45" t="s">
        <v>3948</v>
      </c>
      <c r="C22" s="33" t="s">
        <v>3949</v>
      </c>
      <c r="D22" s="46">
        <v>45170</v>
      </c>
      <c r="E22" s="57" t="s">
        <v>4392</v>
      </c>
      <c r="F22" s="35" t="s">
        <v>4393</v>
      </c>
      <c r="G22" s="56">
        <v>45586</v>
      </c>
      <c r="H22" s="18"/>
      <c r="I22" s="33"/>
      <c r="J22" s="99" t="str">
        <f>IF(COUNTIF($A$2:$A$837,A22)&gt;1,"重複","0")</f>
        <v>0</v>
      </c>
      <c r="K22" s="28" t="str">
        <f>IF(COUNTIF($A$2:$A$835,A22)&gt;1,"重複","0")</f>
        <v>0</v>
      </c>
      <c r="L22" s="28" t="e">
        <f>IF(COUNTIF(#REF!,#REF!)&gt;1,"重複","0")</f>
        <v>#REF!</v>
      </c>
      <c r="M22" s="28" t="str">
        <f>IF(COUNTIF($B$2:$B$835,B22)&gt;1,"重複","0")</f>
        <v>0</v>
      </c>
      <c r="N22" s="58"/>
      <c r="O22" s="37"/>
      <c r="P22" s="7"/>
      <c r="Q22" s="7"/>
      <c r="R22" s="7"/>
      <c r="S22" s="7"/>
      <c r="T22" s="18"/>
      <c r="U22" s="18"/>
      <c r="V22" s="37"/>
    </row>
    <row r="23" spans="1:22" s="14" customFormat="1" ht="30.6" customHeight="1" x14ac:dyDescent="0.15">
      <c r="A23" s="45" t="s">
        <v>3996</v>
      </c>
      <c r="B23" s="45" t="s">
        <v>3997</v>
      </c>
      <c r="C23" s="33" t="s">
        <v>3998</v>
      </c>
      <c r="D23" s="48">
        <v>45261</v>
      </c>
      <c r="E23" s="55"/>
      <c r="F23" s="31"/>
      <c r="G23" s="103"/>
      <c r="H23" s="18"/>
      <c r="I23" s="33"/>
      <c r="J23" s="99" t="str">
        <f>IF(COUNTIF($A$2:$A$837,A23)&gt;1,"重複","0")</f>
        <v>0</v>
      </c>
      <c r="K23" s="28" t="str">
        <f>IF(COUNTIF($A$2:$A$835,A23)&gt;1,"重複","0")</f>
        <v>0</v>
      </c>
      <c r="L23" s="28" t="e">
        <f>IF(COUNTIF(#REF!,#REF!)&gt;1,"重複","0")</f>
        <v>#REF!</v>
      </c>
      <c r="M23" s="28" t="str">
        <f>IF(COUNTIF($B$2:$B$835,B23)&gt;1,"重複","0")</f>
        <v>0</v>
      </c>
      <c r="N23" s="58"/>
      <c r="O23" s="37"/>
      <c r="P23" s="7"/>
      <c r="Q23" s="7"/>
      <c r="R23" s="7"/>
      <c r="S23" s="7"/>
      <c r="T23" s="18"/>
      <c r="U23" s="18"/>
      <c r="V23" s="37"/>
    </row>
    <row r="24" spans="1:22" s="14" customFormat="1" ht="30.6" customHeight="1" x14ac:dyDescent="0.15">
      <c r="A24" s="45" t="s">
        <v>4004</v>
      </c>
      <c r="B24" s="45" t="s">
        <v>4005</v>
      </c>
      <c r="C24" s="33" t="s">
        <v>4006</v>
      </c>
      <c r="D24" s="48">
        <v>45261</v>
      </c>
      <c r="E24" s="57" t="s">
        <v>4392</v>
      </c>
      <c r="F24" s="35" t="s">
        <v>4393</v>
      </c>
      <c r="G24" s="56">
        <v>45586</v>
      </c>
      <c r="H24" s="18"/>
      <c r="I24" s="33"/>
      <c r="J24" s="99" t="str">
        <f>IF(COUNTIF($A$2:$A$837,A24)&gt;1,"重複","0")</f>
        <v>0</v>
      </c>
      <c r="K24" s="28" t="str">
        <f>IF(COUNTIF($A$2:$A$835,A24)&gt;1,"重複","0")</f>
        <v>0</v>
      </c>
      <c r="L24" s="28" t="e">
        <f>IF(COUNTIF(#REF!,#REF!)&gt;1,"重複","0")</f>
        <v>#REF!</v>
      </c>
      <c r="M24" s="28" t="str">
        <f>IF(COUNTIF($B$2:$B$835,B24)&gt;1,"重複","0")</f>
        <v>0</v>
      </c>
      <c r="N24" s="94">
        <v>45261</v>
      </c>
      <c r="O24" s="37"/>
      <c r="P24" s="7"/>
      <c r="Q24" s="7"/>
      <c r="R24" s="7"/>
      <c r="S24" s="7"/>
      <c r="T24" s="18"/>
      <c r="U24" s="18"/>
      <c r="V24" s="37"/>
    </row>
    <row r="25" spans="1:22" s="14" customFormat="1" ht="30.6" customHeight="1" x14ac:dyDescent="0.15">
      <c r="A25" s="45" t="s">
        <v>4026</v>
      </c>
      <c r="B25" s="45" t="s">
        <v>4027</v>
      </c>
      <c r="C25" s="33" t="s">
        <v>4028</v>
      </c>
      <c r="D25" s="46">
        <v>45292</v>
      </c>
      <c r="E25" s="57" t="s">
        <v>4392</v>
      </c>
      <c r="F25" s="35" t="s">
        <v>4393</v>
      </c>
      <c r="G25" s="56">
        <v>45586</v>
      </c>
      <c r="H25" s="18"/>
      <c r="I25" s="33"/>
      <c r="J25" s="99" t="str">
        <f>IF(COUNTIF($A$2:$A$837,A25)&gt;1,"重複","0")</f>
        <v>0</v>
      </c>
      <c r="K25" s="28" t="str">
        <f>IF(COUNTIF($A$2:$A$835,A25)&gt;1,"重複","0")</f>
        <v>0</v>
      </c>
      <c r="L25" s="28" t="e">
        <f>IF(COUNTIF(#REF!,#REF!)&gt;1,"重複","0")</f>
        <v>#REF!</v>
      </c>
      <c r="M25" s="28" t="str">
        <f>IF(COUNTIF($B$2:$B$835,B25)&gt;1,"重複","0")</f>
        <v>0</v>
      </c>
      <c r="N25" s="58">
        <v>45302</v>
      </c>
      <c r="O25" s="37"/>
      <c r="P25" s="7"/>
      <c r="Q25" s="7"/>
      <c r="R25" s="7"/>
      <c r="S25" s="7"/>
      <c r="T25" s="18"/>
      <c r="U25" s="18"/>
      <c r="V25" s="37"/>
    </row>
    <row r="26" spans="1:22" s="14" customFormat="1" ht="30.6" customHeight="1" x14ac:dyDescent="0.15">
      <c r="A26" s="2" t="s">
        <v>2119</v>
      </c>
      <c r="B26" s="2" t="s">
        <v>2120</v>
      </c>
      <c r="C26" s="1" t="s">
        <v>2121</v>
      </c>
      <c r="D26" s="48">
        <v>45597</v>
      </c>
      <c r="E26" s="57" t="s">
        <v>3211</v>
      </c>
      <c r="F26" s="35" t="s">
        <v>3212</v>
      </c>
      <c r="G26" s="56">
        <v>44418</v>
      </c>
      <c r="H26" s="18"/>
      <c r="I26" s="33"/>
      <c r="J26" s="40"/>
      <c r="K26" s="28" t="str">
        <f>IF(COUNTIF($A$2:$A$835,A26)&gt;1,"重複","0")</f>
        <v>0</v>
      </c>
      <c r="L26" s="28" t="e">
        <f>IF(COUNTIF(#REF!,#REF!)&gt;1,"重複","0")</f>
        <v>#REF!</v>
      </c>
      <c r="M26" s="28" t="str">
        <f>IF(COUNTIF($B$2:$B$835,B26)&gt;1,"重複","0")</f>
        <v>0</v>
      </c>
      <c r="N26" s="119">
        <v>43437</v>
      </c>
      <c r="O26" s="37"/>
      <c r="P26" s="7"/>
      <c r="Q26" s="7"/>
      <c r="R26" s="7"/>
      <c r="S26" s="7"/>
      <c r="T26" s="18"/>
      <c r="U26" s="18"/>
      <c r="V26" s="37"/>
    </row>
    <row r="27" spans="1:22" s="14" customFormat="1" ht="30.6" customHeight="1" x14ac:dyDescent="0.15">
      <c r="A27" s="2" t="s">
        <v>2108</v>
      </c>
      <c r="B27" s="2" t="s">
        <v>2109</v>
      </c>
      <c r="C27" s="1" t="s">
        <v>2110</v>
      </c>
      <c r="D27" s="48">
        <v>45597</v>
      </c>
      <c r="E27" s="55" t="s">
        <v>3032</v>
      </c>
      <c r="F27" s="31" t="s">
        <v>3033</v>
      </c>
      <c r="G27" s="103">
        <v>44393</v>
      </c>
      <c r="H27" s="18"/>
      <c r="I27" s="33"/>
      <c r="J27" s="40"/>
      <c r="K27" s="28" t="str">
        <f>IF(COUNTIF($A$2:$A$835,A27)&gt;1,"重複","0")</f>
        <v>0</v>
      </c>
      <c r="L27" s="28" t="e">
        <f>IF(COUNTIF(#REF!,#REF!)&gt;1,"重複","0")</f>
        <v>#REF!</v>
      </c>
      <c r="M27" s="28" t="str">
        <f>IF(COUNTIF($B$2:$B$835,B27)&gt;1,"重複","0")</f>
        <v>0</v>
      </c>
      <c r="N27" s="119">
        <v>43416</v>
      </c>
      <c r="O27" s="37"/>
      <c r="P27" s="7"/>
      <c r="Q27" s="7"/>
      <c r="R27" s="7"/>
      <c r="S27" s="7"/>
      <c r="T27" s="18"/>
      <c r="U27" s="18"/>
      <c r="V27" s="37"/>
    </row>
    <row r="28" spans="1:22" s="14" customFormat="1" ht="30.6" customHeight="1" x14ac:dyDescent="0.15">
      <c r="A28" s="9" t="s">
        <v>2455</v>
      </c>
      <c r="B28" s="9" t="s">
        <v>2456</v>
      </c>
      <c r="C28" s="15" t="s">
        <v>2457</v>
      </c>
      <c r="D28" s="16">
        <v>44136</v>
      </c>
      <c r="E28" s="57" t="s">
        <v>3781</v>
      </c>
      <c r="F28" s="35" t="s">
        <v>2848</v>
      </c>
      <c r="G28" s="56">
        <v>44924</v>
      </c>
      <c r="H28" s="18"/>
      <c r="I28" s="33"/>
      <c r="J28" s="40"/>
      <c r="K28" s="28" t="str">
        <f>IF(COUNTIF($A$2:$A$835,A28)&gt;1,"重複","0")</f>
        <v>0</v>
      </c>
      <c r="L28" s="28" t="e">
        <f>IF(COUNTIF(#REF!,#REF!)&gt;1,"重複","0")</f>
        <v>#REF!</v>
      </c>
      <c r="M28" s="28" t="str">
        <f>IF(COUNTIF($B$2:$B$835,B28)&gt;1,"重複","0")</f>
        <v>0</v>
      </c>
      <c r="N28" s="119">
        <v>44145</v>
      </c>
      <c r="O28" s="37"/>
      <c r="P28" s="7"/>
      <c r="Q28" s="7"/>
      <c r="R28" s="7"/>
      <c r="S28" s="7"/>
      <c r="T28" s="18"/>
      <c r="U28" s="18"/>
      <c r="V28" s="37"/>
    </row>
    <row r="29" spans="1:22" s="74" customFormat="1" ht="30.6" customHeight="1" x14ac:dyDescent="0.15">
      <c r="A29" s="2" t="s">
        <v>1098</v>
      </c>
      <c r="B29" s="2" t="s">
        <v>2482</v>
      </c>
      <c r="C29" s="3" t="s">
        <v>1818</v>
      </c>
      <c r="D29" s="4">
        <v>44166</v>
      </c>
      <c r="E29" s="144" t="s">
        <v>4454</v>
      </c>
      <c r="F29" s="31" t="s">
        <v>2706</v>
      </c>
      <c r="G29" s="103">
        <v>45629</v>
      </c>
      <c r="H29" s="19" t="s">
        <v>2767</v>
      </c>
      <c r="I29" s="33"/>
      <c r="J29" s="27"/>
      <c r="K29" s="28" t="str">
        <f>IF(COUNTIF($A$2:$A$835,A29)&gt;1,"重複","0")</f>
        <v>0</v>
      </c>
      <c r="L29" s="28" t="e">
        <f>IF(COUNTIF(#REF!,#REF!)&gt;1,"重複","0")</f>
        <v>#REF!</v>
      </c>
      <c r="M29" s="28" t="str">
        <f>IF(COUNTIF($B$2:$B$835,B29)&gt;1,"重複","0")</f>
        <v>0</v>
      </c>
      <c r="N29" s="58">
        <v>42803</v>
      </c>
      <c r="O29" s="37"/>
      <c r="P29" s="7"/>
      <c r="Q29" s="7"/>
      <c r="R29" s="7"/>
      <c r="S29" s="7"/>
      <c r="T29" s="18"/>
      <c r="U29" s="18"/>
      <c r="V29" s="37"/>
    </row>
    <row r="30" spans="1:22" s="74" customFormat="1" ht="30.6" customHeight="1" x14ac:dyDescent="0.15">
      <c r="A30" s="2" t="s">
        <v>2488</v>
      </c>
      <c r="B30" s="2" t="s">
        <v>3474</v>
      </c>
      <c r="C30" s="1" t="s">
        <v>2091</v>
      </c>
      <c r="D30" s="46">
        <v>45597</v>
      </c>
      <c r="E30" s="32" t="s">
        <v>2988</v>
      </c>
      <c r="F30" s="7" t="s">
        <v>2978</v>
      </c>
      <c r="G30" s="18">
        <v>44392</v>
      </c>
      <c r="H30" s="18"/>
      <c r="I30" s="33"/>
      <c r="J30" s="40"/>
      <c r="K30" s="28" t="str">
        <f>IF(COUNTIF($A$2:$A$835,A30)&gt;1,"重複","0")</f>
        <v>0</v>
      </c>
      <c r="L30" s="28" t="e">
        <f>IF(COUNTIF(#REF!,#REF!)&gt;1,"重複","0")</f>
        <v>#REF!</v>
      </c>
      <c r="M30" s="28" t="str">
        <f>IF(COUNTIF($B$2:$B$835,B30)&gt;1,"重複","0")</f>
        <v>0</v>
      </c>
      <c r="N30" s="120">
        <v>43612</v>
      </c>
      <c r="O30" s="37"/>
      <c r="P30" s="7"/>
      <c r="Q30" s="7"/>
      <c r="R30" s="7"/>
      <c r="S30" s="7"/>
      <c r="T30" s="18"/>
      <c r="U30" s="18"/>
      <c r="V30" s="37"/>
    </row>
    <row r="31" spans="1:22" s="14" customFormat="1" ht="30.6" customHeight="1" x14ac:dyDescent="0.15">
      <c r="A31" s="9" t="s">
        <v>2105</v>
      </c>
      <c r="B31" s="9" t="s">
        <v>2106</v>
      </c>
      <c r="C31" s="15" t="s">
        <v>2107</v>
      </c>
      <c r="D31" s="48">
        <v>45597</v>
      </c>
      <c r="E31" s="106" t="s">
        <v>4454</v>
      </c>
      <c r="F31" s="31" t="s">
        <v>2706</v>
      </c>
      <c r="G31" s="103">
        <v>45629</v>
      </c>
      <c r="H31" s="19" t="s">
        <v>2767</v>
      </c>
      <c r="I31" s="33"/>
      <c r="J31" s="40"/>
      <c r="K31" s="28" t="str">
        <f>IF(COUNTIF($A$2:$A$835,A31)&gt;1,"重複","0")</f>
        <v>0</v>
      </c>
      <c r="L31" s="28" t="e">
        <f>IF(COUNTIF(#REF!,#REF!)&gt;1,"重複","0")</f>
        <v>#REF!</v>
      </c>
      <c r="M31" s="28" t="str">
        <f>IF(COUNTIF($B$2:$B$835,B31)&gt;1,"重複","0")</f>
        <v>0</v>
      </c>
      <c r="N31" s="119">
        <v>45502</v>
      </c>
      <c r="O31" s="37"/>
      <c r="P31" s="7"/>
      <c r="Q31" s="7"/>
      <c r="R31" s="7"/>
      <c r="S31" s="7"/>
      <c r="T31" s="18"/>
      <c r="U31" s="18"/>
      <c r="V31" s="37"/>
    </row>
    <row r="32" spans="1:22" s="14" customFormat="1" ht="30.6" customHeight="1" x14ac:dyDescent="0.15">
      <c r="A32" s="45" t="s">
        <v>4482</v>
      </c>
      <c r="B32" s="45" t="s">
        <v>4483</v>
      </c>
      <c r="C32" s="33" t="s">
        <v>4484</v>
      </c>
      <c r="D32" s="46">
        <v>45658</v>
      </c>
      <c r="E32" s="55"/>
      <c r="F32" s="31"/>
      <c r="G32" s="103"/>
      <c r="H32" s="18"/>
      <c r="I32" s="33"/>
      <c r="J32" s="99"/>
      <c r="K32" s="28"/>
      <c r="L32" s="28"/>
      <c r="M32" s="28"/>
      <c r="N32" s="58"/>
      <c r="O32" s="37"/>
      <c r="P32" s="7"/>
      <c r="Q32" s="7"/>
      <c r="R32" s="7"/>
      <c r="S32" s="7"/>
      <c r="T32" s="18"/>
      <c r="U32" s="18"/>
      <c r="V32" s="37"/>
    </row>
    <row r="33" spans="1:22" s="14" customFormat="1" ht="30.6" customHeight="1" x14ac:dyDescent="0.15">
      <c r="A33" s="2" t="s">
        <v>684</v>
      </c>
      <c r="B33" s="2" t="s">
        <v>3449</v>
      </c>
      <c r="C33" s="1" t="s">
        <v>1364</v>
      </c>
      <c r="D33" s="46">
        <v>45748</v>
      </c>
      <c r="E33" s="24" t="s">
        <v>3235</v>
      </c>
      <c r="F33" s="7" t="s">
        <v>3236</v>
      </c>
      <c r="G33" s="18">
        <v>44414</v>
      </c>
      <c r="H33" s="18"/>
      <c r="I33" s="19"/>
      <c r="J33" s="27">
        <v>33573</v>
      </c>
      <c r="K33" s="28" t="str">
        <f>IF(COUNTIF($A$2:$A$835,A33)&gt;1,"重複","0")</f>
        <v>0</v>
      </c>
      <c r="L33" s="28" t="e">
        <f>IF(COUNTIF(#REF!,#REF!)&gt;1,"重複","0")</f>
        <v>#REF!</v>
      </c>
      <c r="M33" s="28" t="str">
        <f>IF(COUNTIF($B$2:$B$835,B33)&gt;1,"重複","0")</f>
        <v>0</v>
      </c>
      <c r="N33" s="111">
        <v>43557</v>
      </c>
      <c r="P33" s="7"/>
      <c r="Q33" s="7"/>
      <c r="R33" s="7"/>
      <c r="S33" s="7"/>
      <c r="T33" s="18"/>
      <c r="U33" s="18"/>
    </row>
    <row r="34" spans="1:22" s="14" customFormat="1" ht="30.6" customHeight="1" x14ac:dyDescent="0.15">
      <c r="A34" s="2" t="s">
        <v>2382</v>
      </c>
      <c r="B34" s="2" t="s">
        <v>2383</v>
      </c>
      <c r="C34" s="3" t="s">
        <v>1742</v>
      </c>
      <c r="D34" s="4">
        <v>43952</v>
      </c>
      <c r="E34" s="86" t="s">
        <v>2581</v>
      </c>
      <c r="F34" s="31" t="s">
        <v>2582</v>
      </c>
      <c r="G34" s="103">
        <v>44340</v>
      </c>
      <c r="H34" s="19" t="s">
        <v>2767</v>
      </c>
      <c r="I34" s="33"/>
      <c r="J34" s="27"/>
      <c r="K34" s="28" t="str">
        <f>IF(COUNTIF($A$2:$A$835,A34)&gt;1,"重複","0")</f>
        <v>0</v>
      </c>
      <c r="L34" s="28" t="e">
        <f>IF(COUNTIF(#REF!,#REF!)&gt;1,"重複","0")</f>
        <v>#REF!</v>
      </c>
      <c r="M34" s="28" t="str">
        <f>IF(COUNTIF($B$2:$B$835,B34)&gt;1,"重複","0")</f>
        <v>0</v>
      </c>
      <c r="N34" s="58">
        <v>43952</v>
      </c>
      <c r="O34" s="37"/>
      <c r="P34" s="7"/>
      <c r="Q34" s="7"/>
      <c r="R34" s="7"/>
      <c r="S34" s="7"/>
      <c r="T34" s="18"/>
      <c r="U34" s="18"/>
      <c r="V34" s="37"/>
    </row>
    <row r="35" spans="1:22" s="14" customFormat="1" ht="30.6" customHeight="1" x14ac:dyDescent="0.15">
      <c r="A35" s="21" t="s">
        <v>1034</v>
      </c>
      <c r="B35" s="2" t="s">
        <v>1035</v>
      </c>
      <c r="C35" s="3" t="s">
        <v>1777</v>
      </c>
      <c r="D35" s="17">
        <v>44682</v>
      </c>
      <c r="E35" s="108" t="s">
        <v>3308</v>
      </c>
      <c r="F35" s="21" t="s">
        <v>2650</v>
      </c>
      <c r="G35" s="18">
        <v>44419</v>
      </c>
      <c r="H35" s="18"/>
      <c r="I35" s="33"/>
      <c r="J35" s="27"/>
      <c r="K35" s="28" t="str">
        <f>IF(COUNTIF($A$2:$A$835,A35)&gt;1,"重複","0")</f>
        <v>0</v>
      </c>
      <c r="L35" s="28" t="e">
        <f>IF(COUNTIF(#REF!,#REF!)&gt;1,"重複","0")</f>
        <v>#REF!</v>
      </c>
      <c r="M35" s="28" t="str">
        <f>IF(COUNTIF($B$2:$B$835,B35)&gt;1,"重複","0")</f>
        <v>0</v>
      </c>
      <c r="N35" s="58"/>
      <c r="O35" s="37"/>
      <c r="P35" s="7"/>
      <c r="Q35" s="7"/>
      <c r="R35" s="7"/>
      <c r="S35" s="7"/>
      <c r="T35" s="18"/>
      <c r="U35" s="18"/>
      <c r="V35" s="37"/>
    </row>
    <row r="36" spans="1:22" s="14" customFormat="1" ht="30.6" customHeight="1" x14ac:dyDescent="0.15">
      <c r="A36" s="45" t="s">
        <v>2034</v>
      </c>
      <c r="B36" s="45" t="s">
        <v>3850</v>
      </c>
      <c r="C36" s="33" t="s">
        <v>3849</v>
      </c>
      <c r="D36" s="46">
        <v>45047</v>
      </c>
      <c r="E36" s="55" t="s">
        <v>4116</v>
      </c>
      <c r="F36" s="31" t="s">
        <v>4115</v>
      </c>
      <c r="G36" s="103">
        <v>45316</v>
      </c>
      <c r="H36" s="18"/>
      <c r="I36" s="33"/>
      <c r="J36" s="99" t="str">
        <f>IF(COUNTIF($A$2:$A$837,A36)&gt;1,"重複","0")</f>
        <v>0</v>
      </c>
      <c r="K36" s="28" t="str">
        <f>IF(COUNTIF($A$2:$A$835,A36)&gt;1,"重複","0")</f>
        <v>0</v>
      </c>
      <c r="L36" s="28" t="e">
        <f>IF(COUNTIF(#REF!,#REF!)&gt;1,"重複","0")</f>
        <v>#REF!</v>
      </c>
      <c r="M36" s="28" t="str">
        <f>IF(COUNTIF($B$2:$B$835,B36)&gt;1,"重複","0")</f>
        <v>0</v>
      </c>
      <c r="N36" s="94">
        <v>45321</v>
      </c>
      <c r="O36" s="37"/>
      <c r="P36" s="7"/>
      <c r="Q36" s="7"/>
      <c r="R36" s="7"/>
      <c r="S36" s="7"/>
      <c r="T36" s="18"/>
      <c r="U36" s="18"/>
      <c r="V36" s="37"/>
    </row>
    <row r="37" spans="1:22" s="14" customFormat="1" ht="30.6" customHeight="1" x14ac:dyDescent="0.15">
      <c r="A37" s="2" t="s">
        <v>2323</v>
      </c>
      <c r="B37" s="2" t="s">
        <v>2324</v>
      </c>
      <c r="C37" s="1" t="s">
        <v>2325</v>
      </c>
      <c r="D37" s="4">
        <v>43800</v>
      </c>
      <c r="E37" s="32" t="s">
        <v>2997</v>
      </c>
      <c r="F37" s="7" t="s">
        <v>2978</v>
      </c>
      <c r="G37" s="18">
        <v>44392</v>
      </c>
      <c r="H37" s="18"/>
      <c r="I37" s="33"/>
      <c r="J37" s="40"/>
      <c r="K37" s="28" t="str">
        <f>IF(COUNTIF($A$2:$A$835,A37)&gt;1,"重複","0")</f>
        <v>0</v>
      </c>
      <c r="L37" s="28" t="e">
        <f>IF(COUNTIF(#REF!,#REF!)&gt;1,"重複","0")</f>
        <v>#REF!</v>
      </c>
      <c r="M37" s="28" t="str">
        <f>IF(COUNTIF($B$2:$B$835,B37)&gt;1,"重複","0")</f>
        <v>0</v>
      </c>
      <c r="N37" s="119">
        <v>43798</v>
      </c>
      <c r="O37" s="37"/>
      <c r="P37" s="7"/>
      <c r="Q37" s="7"/>
      <c r="R37" s="7"/>
      <c r="S37" s="7"/>
      <c r="T37" s="18"/>
      <c r="U37" s="18"/>
      <c r="V37" s="37"/>
    </row>
    <row r="38" spans="1:22" s="14" customFormat="1" ht="30.6" customHeight="1" x14ac:dyDescent="0.15">
      <c r="A38" s="2" t="s">
        <v>1119</v>
      </c>
      <c r="B38" s="2" t="s">
        <v>1120</v>
      </c>
      <c r="C38" s="1" t="s">
        <v>1833</v>
      </c>
      <c r="D38" s="46">
        <v>45108</v>
      </c>
      <c r="E38" s="55" t="s">
        <v>3355</v>
      </c>
      <c r="F38" s="31" t="s">
        <v>3356</v>
      </c>
      <c r="G38" s="103">
        <v>44431</v>
      </c>
      <c r="H38" s="18"/>
      <c r="I38" s="33"/>
      <c r="J38" s="27"/>
      <c r="K38" s="28" t="str">
        <f>IF(COUNTIF($A$2:$A$835,A38)&gt;1,"重複","0")</f>
        <v>0</v>
      </c>
      <c r="L38" s="28" t="e">
        <f>IF(COUNTIF(#REF!,#REF!)&gt;1,"重複","0")</f>
        <v>#REF!</v>
      </c>
      <c r="M38" s="28" t="str">
        <f>IF(COUNTIF($B$2:$B$835,B38)&gt;1,"重複","0")</f>
        <v>0</v>
      </c>
      <c r="N38" s="58">
        <v>42921</v>
      </c>
      <c r="O38" s="37"/>
      <c r="P38" s="7"/>
      <c r="Q38" s="7"/>
      <c r="R38" s="7"/>
      <c r="S38" s="7"/>
      <c r="T38" s="18"/>
      <c r="U38" s="18"/>
      <c r="V38" s="37"/>
    </row>
    <row r="39" spans="1:22" s="14" customFormat="1" ht="30.6" customHeight="1" x14ac:dyDescent="0.15">
      <c r="A39" s="2" t="s">
        <v>3669</v>
      </c>
      <c r="B39" s="2" t="s">
        <v>3670</v>
      </c>
      <c r="C39" s="1" t="s">
        <v>3671</v>
      </c>
      <c r="D39" s="17">
        <v>44835</v>
      </c>
      <c r="E39" s="125"/>
      <c r="F39" s="35"/>
      <c r="G39" s="56"/>
      <c r="H39" s="19"/>
      <c r="I39" s="33"/>
      <c r="J39" s="20"/>
      <c r="K39" s="28" t="str">
        <f>IF(COUNTIF($A$2:$A$835,A39)&gt;1,"重複","0")</f>
        <v>0</v>
      </c>
      <c r="L39" s="28" t="e">
        <f>IF(COUNTIF(#REF!,#REF!)&gt;1,"重複","0")</f>
        <v>#REF!</v>
      </c>
      <c r="M39" s="28" t="str">
        <f>IF(COUNTIF($B$2:$B$835,B39)&gt;1,"重複","0")</f>
        <v>0</v>
      </c>
      <c r="N39" s="111"/>
      <c r="O39" s="37"/>
      <c r="P39" s="35"/>
      <c r="Q39" s="7"/>
      <c r="R39" s="7"/>
      <c r="S39" s="7"/>
      <c r="T39" s="56"/>
      <c r="U39" s="56"/>
      <c r="V39" s="37"/>
    </row>
    <row r="40" spans="1:22" s="14" customFormat="1" ht="30.6" customHeight="1" x14ac:dyDescent="0.15">
      <c r="A40" s="2" t="s">
        <v>1036</v>
      </c>
      <c r="B40" s="2" t="s">
        <v>1037</v>
      </c>
      <c r="C40" s="3" t="s">
        <v>1778</v>
      </c>
      <c r="D40" s="17">
        <v>44713</v>
      </c>
      <c r="E40" s="57" t="s">
        <v>3289</v>
      </c>
      <c r="F40" s="35" t="s">
        <v>3290</v>
      </c>
      <c r="G40" s="56">
        <v>44425</v>
      </c>
      <c r="H40" s="18"/>
      <c r="I40" s="33"/>
      <c r="J40" s="118"/>
      <c r="K40" s="28" t="str">
        <f>IF(COUNTIF($A$2:$A$835,A40)&gt;1,"重複","0")</f>
        <v>0</v>
      </c>
      <c r="L40" s="28" t="e">
        <f>IF(COUNTIF(#REF!,#REF!)&gt;1,"重複","0")</f>
        <v>#REF!</v>
      </c>
      <c r="M40" s="28" t="str">
        <f>IF(COUNTIF($B$2:$B$835,B40)&gt;1,"重複","0")</f>
        <v>0</v>
      </c>
      <c r="N40" s="58">
        <v>43032</v>
      </c>
      <c r="O40" s="37"/>
      <c r="P40" s="7"/>
      <c r="Q40" s="7"/>
      <c r="R40" s="7"/>
      <c r="S40" s="7"/>
      <c r="T40" s="18"/>
      <c r="U40" s="18"/>
      <c r="V40" s="37"/>
    </row>
    <row r="41" spans="1:22" s="14" customFormat="1" ht="30.6" customHeight="1" x14ac:dyDescent="0.15">
      <c r="A41" s="21" t="s">
        <v>917</v>
      </c>
      <c r="B41" s="2" t="s">
        <v>918</v>
      </c>
      <c r="C41" s="1" t="s">
        <v>1755</v>
      </c>
      <c r="D41" s="17">
        <v>44409</v>
      </c>
      <c r="E41" s="86" t="s">
        <v>2715</v>
      </c>
      <c r="F41" s="31" t="s">
        <v>2716</v>
      </c>
      <c r="G41" s="103">
        <v>44347</v>
      </c>
      <c r="H41" s="18"/>
      <c r="I41" s="33"/>
      <c r="J41" s="27"/>
      <c r="K41" s="28" t="str">
        <f>IF(COUNTIF($A$2:$A$835,A41)&gt;1,"重複","0")</f>
        <v>0</v>
      </c>
      <c r="L41" s="28" t="e">
        <f>IF(COUNTIF(#REF!,#REF!)&gt;1,"重複","0")</f>
        <v>#REF!</v>
      </c>
      <c r="M41" s="28" t="str">
        <f>IF(COUNTIF($B$2:$B$835,B41)&gt;1,"重複","0")</f>
        <v>0</v>
      </c>
      <c r="N41" s="58">
        <v>45173</v>
      </c>
      <c r="O41" s="37"/>
      <c r="P41" s="7"/>
      <c r="Q41" s="7"/>
      <c r="R41" s="7"/>
      <c r="S41" s="7"/>
      <c r="T41" s="18"/>
      <c r="U41" s="18"/>
      <c r="V41" s="37"/>
    </row>
    <row r="42" spans="1:22" s="14" customFormat="1" ht="30.6" customHeight="1" x14ac:dyDescent="0.15">
      <c r="A42" s="2" t="s">
        <v>3663</v>
      </c>
      <c r="B42" s="2" t="s">
        <v>3664</v>
      </c>
      <c r="C42" s="1" t="s">
        <v>3665</v>
      </c>
      <c r="D42" s="17">
        <v>44866</v>
      </c>
      <c r="E42" s="125" t="s">
        <v>3722</v>
      </c>
      <c r="F42" s="35" t="s">
        <v>3723</v>
      </c>
      <c r="G42" s="56">
        <v>44915</v>
      </c>
      <c r="H42" s="19"/>
      <c r="I42" s="33"/>
      <c r="J42" s="20"/>
      <c r="K42" s="28" t="str">
        <f>IF(COUNTIF($A$2:$A$835,A42)&gt;1,"重複","0")</f>
        <v>0</v>
      </c>
      <c r="L42" s="28" t="e">
        <f>IF(COUNTIF(#REF!,#REF!)&gt;1,"重複","0")</f>
        <v>#REF!</v>
      </c>
      <c r="M42" s="28" t="str">
        <f>IF(COUNTIF($B$2:$B$835,B42)&gt;1,"重複","0")</f>
        <v>0</v>
      </c>
      <c r="N42" s="111">
        <v>44879</v>
      </c>
      <c r="O42" s="37"/>
      <c r="P42" s="35"/>
      <c r="Q42" s="7"/>
      <c r="R42" s="7"/>
      <c r="S42" s="7"/>
      <c r="T42" s="56"/>
      <c r="U42" s="56"/>
      <c r="V42" s="37"/>
    </row>
    <row r="43" spans="1:22" s="14" customFormat="1" ht="30.6" customHeight="1" x14ac:dyDescent="0.15">
      <c r="A43" s="2" t="s">
        <v>3938</v>
      </c>
      <c r="B43" s="2" t="s">
        <v>3535</v>
      </c>
      <c r="C43" s="1" t="s">
        <v>3536</v>
      </c>
      <c r="D43" s="17">
        <v>44743</v>
      </c>
      <c r="E43" s="57" t="s">
        <v>4392</v>
      </c>
      <c r="F43" s="35" t="s">
        <v>4393</v>
      </c>
      <c r="G43" s="56">
        <v>45586</v>
      </c>
      <c r="H43" s="19"/>
      <c r="I43" s="33"/>
      <c r="J43" s="27"/>
      <c r="K43" s="28" t="str">
        <f>IF(COUNTIF($A$2:$A$835,A43)&gt;1,"重複","0")</f>
        <v>0</v>
      </c>
      <c r="L43" s="28" t="e">
        <f>IF(COUNTIF(#REF!,#REF!)&gt;1,"重複","0")</f>
        <v>#REF!</v>
      </c>
      <c r="M43" s="28" t="str">
        <f>IF(COUNTIF($B$2:$B$835,B43)&gt;1,"重複","0")</f>
        <v>0</v>
      </c>
      <c r="N43" s="119">
        <v>44749</v>
      </c>
      <c r="O43" s="37"/>
      <c r="P43" s="35"/>
      <c r="Q43" s="7"/>
      <c r="R43" s="7"/>
      <c r="S43" s="7"/>
      <c r="T43" s="56"/>
      <c r="U43" s="56"/>
      <c r="V43" s="37"/>
    </row>
    <row r="44" spans="1:22" s="14" customFormat="1" ht="30.6" customHeight="1" x14ac:dyDescent="0.15">
      <c r="A44" s="2" t="s">
        <v>2342</v>
      </c>
      <c r="B44" s="2" t="s">
        <v>2343</v>
      </c>
      <c r="C44" s="3" t="s">
        <v>2344</v>
      </c>
      <c r="D44" s="48">
        <v>45047</v>
      </c>
      <c r="E44" s="57" t="s">
        <v>3868</v>
      </c>
      <c r="F44" s="35" t="s">
        <v>3869</v>
      </c>
      <c r="G44" s="56">
        <v>45055</v>
      </c>
      <c r="H44" s="18"/>
      <c r="I44" s="33"/>
      <c r="J44" s="36"/>
      <c r="K44" s="28" t="str">
        <f>IF(COUNTIF($A$2:$A$835,A44)&gt;1,"重複","0")</f>
        <v>0</v>
      </c>
      <c r="L44" s="28" t="e">
        <f>IF(COUNTIF(#REF!,#REF!)&gt;1,"重複","0")</f>
        <v>#REF!</v>
      </c>
      <c r="M44" s="28" t="str">
        <f>IF(COUNTIF($B$2:$B$835,B44)&gt;1,"重複","0")</f>
        <v>0</v>
      </c>
      <c r="N44" s="111">
        <v>45022</v>
      </c>
      <c r="O44" s="37"/>
      <c r="P44" s="7"/>
      <c r="Q44" s="7"/>
      <c r="R44" s="7"/>
      <c r="S44" s="7"/>
      <c r="T44" s="18"/>
      <c r="U44" s="18"/>
      <c r="V44" s="37"/>
    </row>
    <row r="45" spans="1:22" s="14" customFormat="1" ht="30.6" customHeight="1" x14ac:dyDescent="0.15">
      <c r="A45" s="45" t="s">
        <v>2065</v>
      </c>
      <c r="B45" s="45" t="s">
        <v>2066</v>
      </c>
      <c r="C45" s="33" t="s">
        <v>2067</v>
      </c>
      <c r="D45" s="46">
        <v>45017</v>
      </c>
      <c r="E45" s="55"/>
      <c r="F45" s="31"/>
      <c r="G45" s="103"/>
      <c r="H45" s="18"/>
      <c r="I45" s="33"/>
      <c r="J45" s="99" t="str">
        <f>IF(COUNTIF($A$2:$A$837,A45)&gt;1,"重複","0")</f>
        <v>0</v>
      </c>
      <c r="K45" s="28" t="str">
        <f>IF(COUNTIF($A$2:$A$835,A45)&gt;1,"重複","0")</f>
        <v>0</v>
      </c>
      <c r="L45" s="28" t="e">
        <f>IF(COUNTIF(#REF!,#REF!)&gt;1,"重複","0")</f>
        <v>#REF!</v>
      </c>
      <c r="M45" s="28" t="str">
        <f>IF(COUNTIF($B$2:$B$835,B45)&gt;1,"重複","0")</f>
        <v>0</v>
      </c>
      <c r="N45" s="112">
        <v>45019</v>
      </c>
      <c r="O45" s="37"/>
      <c r="P45" s="7"/>
      <c r="Q45" s="7"/>
      <c r="R45" s="7"/>
      <c r="S45" s="7"/>
      <c r="T45" s="18"/>
      <c r="U45" s="18"/>
      <c r="V45" s="37"/>
    </row>
    <row r="46" spans="1:22" s="14" customFormat="1" ht="30.6" customHeight="1" x14ac:dyDescent="0.15">
      <c r="A46" s="2" t="s">
        <v>2298</v>
      </c>
      <c r="B46" s="2" t="s">
        <v>1079</v>
      </c>
      <c r="C46" s="1" t="s">
        <v>1806</v>
      </c>
      <c r="D46" s="4">
        <v>44866</v>
      </c>
      <c r="E46" s="57" t="s">
        <v>4392</v>
      </c>
      <c r="F46" s="35" t="s">
        <v>4393</v>
      </c>
      <c r="G46" s="56">
        <v>45586</v>
      </c>
      <c r="H46" s="18"/>
      <c r="I46" s="33"/>
      <c r="J46" s="27"/>
      <c r="K46" s="28" t="str">
        <f>IF(COUNTIF($A$2:$A$835,A46)&gt;1,"重複","0")</f>
        <v>0</v>
      </c>
      <c r="L46" s="28" t="e">
        <f>IF(COUNTIF(#REF!,#REF!)&gt;1,"重複","0")</f>
        <v>#REF!</v>
      </c>
      <c r="M46" s="28" t="str">
        <f>IF(COUNTIF($B$2:$B$835,B46)&gt;1,"重複","0")</f>
        <v>0</v>
      </c>
      <c r="N46" s="58">
        <v>42681</v>
      </c>
      <c r="O46" s="37"/>
      <c r="P46" s="7"/>
      <c r="Q46" s="7"/>
      <c r="R46" s="7"/>
      <c r="S46" s="7"/>
      <c r="T46" s="18"/>
      <c r="U46" s="18"/>
      <c r="V46" s="37"/>
    </row>
    <row r="47" spans="1:22" s="14" customFormat="1" ht="30.6" customHeight="1" x14ac:dyDescent="0.15">
      <c r="A47" s="2" t="s">
        <v>718</v>
      </c>
      <c r="B47" s="2" t="s">
        <v>719</v>
      </c>
      <c r="C47" s="3" t="s">
        <v>1408</v>
      </c>
      <c r="D47" s="46">
        <v>45748</v>
      </c>
      <c r="E47" s="55" t="s">
        <v>2791</v>
      </c>
      <c r="F47" s="31" t="s">
        <v>2792</v>
      </c>
      <c r="G47" s="103">
        <v>44354</v>
      </c>
      <c r="H47" s="18"/>
      <c r="I47" s="19"/>
      <c r="J47" s="27"/>
      <c r="K47" s="28" t="str">
        <f>IF(COUNTIF($A$2:$A$835,A47)&gt;1,"重複","0")</f>
        <v>重複</v>
      </c>
      <c r="L47" s="28" t="e">
        <f>IF(COUNTIF(#REF!,#REF!)&gt;1,"重複","0")</f>
        <v>#REF!</v>
      </c>
      <c r="M47" s="28" t="str">
        <f>IF(COUNTIF($B$2:$B$835,B47)&gt;1,"重複","0")</f>
        <v>0</v>
      </c>
      <c r="N47" s="58">
        <v>42887</v>
      </c>
      <c r="O47" s="37"/>
      <c r="P47" s="7"/>
      <c r="Q47" s="7"/>
      <c r="R47" s="7"/>
      <c r="S47" s="7"/>
      <c r="T47" s="18"/>
      <c r="U47" s="18"/>
      <c r="V47" s="37"/>
    </row>
    <row r="48" spans="1:22" s="14" customFormat="1" ht="30.6" customHeight="1" x14ac:dyDescent="0.15">
      <c r="A48" s="2" t="s">
        <v>658</v>
      </c>
      <c r="B48" s="2" t="s">
        <v>659</v>
      </c>
      <c r="C48" s="3" t="s">
        <v>1340</v>
      </c>
      <c r="D48" s="4">
        <v>45717</v>
      </c>
      <c r="E48" s="55" t="s">
        <v>2774</v>
      </c>
      <c r="F48" s="31" t="s">
        <v>3747</v>
      </c>
      <c r="G48" s="18">
        <v>44918</v>
      </c>
      <c r="H48" s="18"/>
      <c r="I48" s="19"/>
      <c r="J48" s="27">
        <v>38261</v>
      </c>
      <c r="K48" s="28" t="str">
        <f>IF(COUNTIF($A$2:$A$835,A48)&gt;1,"重複","0")</f>
        <v>0</v>
      </c>
      <c r="L48" s="28" t="e">
        <f>IF(COUNTIF(#REF!,#REF!)&gt;1,"重複","0")</f>
        <v>#REF!</v>
      </c>
      <c r="M48" s="28" t="str">
        <f>IF(COUNTIF($B$2:$B$835,B48)&gt;1,"重複","0")</f>
        <v>0</v>
      </c>
      <c r="N48" s="58">
        <v>42601</v>
      </c>
      <c r="P48" s="7"/>
      <c r="Q48" s="7"/>
      <c r="R48" s="7"/>
      <c r="S48" s="7"/>
      <c r="T48" s="18"/>
      <c r="U48" s="18"/>
    </row>
    <row r="49" spans="1:22" s="14" customFormat="1" ht="30.6" customHeight="1" x14ac:dyDescent="0.15">
      <c r="A49" s="2" t="s">
        <v>531</v>
      </c>
      <c r="B49" s="2" t="s">
        <v>532</v>
      </c>
      <c r="C49" s="3" t="s">
        <v>1191</v>
      </c>
      <c r="D49" s="46">
        <v>45536</v>
      </c>
      <c r="E49" s="24" t="s">
        <v>4121</v>
      </c>
      <c r="F49" s="7" t="s">
        <v>4120</v>
      </c>
      <c r="G49" s="18">
        <v>45317</v>
      </c>
      <c r="H49" s="18"/>
      <c r="I49" s="19"/>
      <c r="J49" s="28"/>
      <c r="K49" s="28" t="str">
        <f>IF(COUNTIF($A$2:$A$835,A49)&gt;1,"重複","0")</f>
        <v>0</v>
      </c>
      <c r="L49" s="28" t="e">
        <f>IF(COUNTIF(#REF!,#REF!)&gt;1,"重複","0")</f>
        <v>#REF!</v>
      </c>
      <c r="M49" s="28" t="str">
        <f>IF(COUNTIF($B$2:$B$835,B49)&gt;1,"重複","0")</f>
        <v>0</v>
      </c>
      <c r="N49" s="58">
        <v>42598</v>
      </c>
      <c r="P49" s="7"/>
      <c r="Q49" s="7"/>
      <c r="R49" s="7"/>
      <c r="S49" s="7"/>
      <c r="T49" s="18"/>
      <c r="U49" s="18"/>
    </row>
    <row r="50" spans="1:22" s="14" customFormat="1" ht="30.6" customHeight="1" x14ac:dyDescent="0.15">
      <c r="A50" s="21" t="s">
        <v>1043</v>
      </c>
      <c r="B50" s="21" t="s">
        <v>1044</v>
      </c>
      <c r="C50" s="1" t="s">
        <v>1783</v>
      </c>
      <c r="D50" s="17">
        <v>44743</v>
      </c>
      <c r="E50" s="57" t="s">
        <v>3357</v>
      </c>
      <c r="F50" s="35" t="s">
        <v>3358</v>
      </c>
      <c r="G50" s="56">
        <v>44432</v>
      </c>
      <c r="H50" s="18"/>
      <c r="I50" s="33"/>
      <c r="J50" s="28"/>
      <c r="K50" s="28" t="str">
        <f>IF(COUNTIF($A$2:$A$835,A50)&gt;1,"重複","0")</f>
        <v>0</v>
      </c>
      <c r="L50" s="28" t="e">
        <f>IF(COUNTIF(#REF!,#REF!)&gt;1,"重複","0")</f>
        <v>#REF!</v>
      </c>
      <c r="M50" s="28" t="str">
        <f>IF(COUNTIF($B$2:$B$835,B50)&gt;1,"重複","0")</f>
        <v>0</v>
      </c>
      <c r="N50" s="58">
        <v>42552</v>
      </c>
      <c r="O50" s="37"/>
      <c r="P50" s="7"/>
      <c r="Q50" s="7"/>
      <c r="R50" s="7"/>
      <c r="S50" s="7"/>
      <c r="T50" s="18"/>
      <c r="U50" s="18"/>
      <c r="V50" s="37"/>
    </row>
    <row r="51" spans="1:22" s="14" customFormat="1" ht="30.6" customHeight="1" x14ac:dyDescent="0.15">
      <c r="A51" s="2" t="s">
        <v>1071</v>
      </c>
      <c r="B51" s="2" t="s">
        <v>1072</v>
      </c>
      <c r="C51" s="3" t="s">
        <v>1802</v>
      </c>
      <c r="D51" s="4">
        <v>44835</v>
      </c>
      <c r="E51" s="55" t="s">
        <v>3772</v>
      </c>
      <c r="F51" s="2" t="s">
        <v>1961</v>
      </c>
      <c r="G51" s="103">
        <v>44924</v>
      </c>
      <c r="H51" s="18"/>
      <c r="I51" s="33"/>
      <c r="J51" s="27"/>
      <c r="K51" s="28" t="str">
        <f>IF(COUNTIF($A$2:$A$835,A51)&gt;1,"重複","0")</f>
        <v>0</v>
      </c>
      <c r="L51" s="28" t="e">
        <f>IF(COUNTIF(#REF!,#REF!)&gt;1,"重複","0")</f>
        <v>#REF!</v>
      </c>
      <c r="M51" s="28" t="str">
        <f>IF(COUNTIF($B$2:$B$835,B51)&gt;1,"重複","0")</f>
        <v>0</v>
      </c>
      <c r="N51" s="111">
        <v>44385</v>
      </c>
      <c r="O51" s="37"/>
      <c r="P51" s="7"/>
      <c r="Q51" s="7"/>
      <c r="R51" s="7"/>
      <c r="S51" s="7"/>
      <c r="T51" s="18"/>
      <c r="U51" s="18"/>
      <c r="V51" s="37"/>
    </row>
    <row r="52" spans="1:22" s="14" customFormat="1" ht="30.6" customHeight="1" x14ac:dyDescent="0.15">
      <c r="A52" s="2" t="s">
        <v>1073</v>
      </c>
      <c r="B52" s="2" t="s">
        <v>1074</v>
      </c>
      <c r="C52" s="3" t="s">
        <v>1803</v>
      </c>
      <c r="D52" s="4">
        <v>44835</v>
      </c>
      <c r="E52" s="57"/>
      <c r="F52" s="35"/>
      <c r="G52" s="56"/>
      <c r="H52" s="18"/>
      <c r="I52" s="33"/>
      <c r="J52" s="27"/>
      <c r="K52" s="28" t="str">
        <f>IF(COUNTIF($A$2:$A$835,A52)&gt;1,"重複","0")</f>
        <v>0</v>
      </c>
      <c r="L52" s="28" t="e">
        <f>IF(COUNTIF(#REF!,#REF!)&gt;1,"重複","0")</f>
        <v>#REF!</v>
      </c>
      <c r="M52" s="28" t="str">
        <f>IF(COUNTIF($B$2:$B$835,B52)&gt;1,"重複","0")</f>
        <v>0</v>
      </c>
      <c r="N52" s="58">
        <v>44372</v>
      </c>
      <c r="O52" s="37"/>
      <c r="P52" s="7"/>
      <c r="Q52" s="7"/>
      <c r="R52" s="7"/>
      <c r="S52" s="7"/>
      <c r="T52" s="18"/>
      <c r="U52" s="18"/>
      <c r="V52" s="37"/>
    </row>
    <row r="53" spans="1:22" s="14" customFormat="1" ht="30.6" customHeight="1" x14ac:dyDescent="0.15">
      <c r="A53" s="2" t="s">
        <v>1053</v>
      </c>
      <c r="B53" s="2" t="s">
        <v>1054</v>
      </c>
      <c r="C53" s="1" t="s">
        <v>1790</v>
      </c>
      <c r="D53" s="4">
        <v>44805</v>
      </c>
      <c r="E53" s="57" t="s">
        <v>3255</v>
      </c>
      <c r="F53" s="35" t="s">
        <v>3256</v>
      </c>
      <c r="G53" s="56">
        <v>44419</v>
      </c>
      <c r="H53" s="18"/>
      <c r="I53" s="33"/>
      <c r="J53" s="27"/>
      <c r="K53" s="28" t="str">
        <f>IF(COUNTIF($A$2:$A$835,A53)&gt;1,"重複","0")</f>
        <v>0</v>
      </c>
      <c r="L53" s="28" t="e">
        <f>IF(COUNTIF(#REF!,#REF!)&gt;1,"重複","0")</f>
        <v>#REF!</v>
      </c>
      <c r="M53" s="28" t="str">
        <f>IF(COUNTIF($B$2:$B$835,B53)&gt;1,"重複","0")</f>
        <v>0</v>
      </c>
      <c r="N53" s="107"/>
      <c r="O53" s="37"/>
      <c r="P53" s="7"/>
      <c r="Q53" s="7"/>
      <c r="R53" s="7"/>
      <c r="S53" s="7"/>
      <c r="T53" s="18"/>
      <c r="U53" s="18"/>
      <c r="V53" s="37"/>
    </row>
    <row r="54" spans="1:22" s="14" customFormat="1" ht="30.6" customHeight="1" x14ac:dyDescent="0.15">
      <c r="A54" s="2" t="s">
        <v>1051</v>
      </c>
      <c r="B54" s="2" t="s">
        <v>1052</v>
      </c>
      <c r="C54" s="1" t="s">
        <v>1789</v>
      </c>
      <c r="D54" s="4">
        <v>44805</v>
      </c>
      <c r="E54" s="55" t="s">
        <v>2755</v>
      </c>
      <c r="F54" s="31" t="s">
        <v>2756</v>
      </c>
      <c r="G54" s="103">
        <v>44354</v>
      </c>
      <c r="H54" s="18"/>
      <c r="I54" s="33"/>
      <c r="J54" s="27"/>
      <c r="K54" s="28" t="str">
        <f>IF(COUNTIF($A$2:$A$835,A54)&gt;1,"重複","0")</f>
        <v>0</v>
      </c>
      <c r="L54" s="28" t="e">
        <f>IF(COUNTIF(#REF!,#REF!)&gt;1,"重複","0")</f>
        <v>#REF!</v>
      </c>
      <c r="M54" s="28" t="str">
        <f>IF(COUNTIF($B$2:$B$835,B54)&gt;1,"重複","0")</f>
        <v>0</v>
      </c>
      <c r="N54" s="107">
        <v>42614</v>
      </c>
      <c r="O54" s="37"/>
      <c r="P54" s="7"/>
      <c r="Q54" s="7"/>
      <c r="R54" s="7"/>
      <c r="S54" s="7"/>
      <c r="T54" s="18"/>
      <c r="U54" s="18"/>
      <c r="V54" s="37"/>
    </row>
    <row r="55" spans="1:22" s="14" customFormat="1" ht="30.6" customHeight="1" x14ac:dyDescent="0.15">
      <c r="A55" s="2" t="s">
        <v>1123</v>
      </c>
      <c r="B55" s="2" t="s">
        <v>1124</v>
      </c>
      <c r="C55" s="1" t="s">
        <v>1835</v>
      </c>
      <c r="D55" s="4">
        <v>45108</v>
      </c>
      <c r="E55" s="55" t="s">
        <v>3208</v>
      </c>
      <c r="F55" s="31" t="s">
        <v>3209</v>
      </c>
      <c r="G55" s="103">
        <v>44426</v>
      </c>
      <c r="H55" s="18"/>
      <c r="I55" s="33"/>
      <c r="J55" s="27"/>
      <c r="K55" s="28" t="str">
        <f>IF(COUNTIF($A$2:$A$835,A55)&gt;1,"重複","0")</f>
        <v>0</v>
      </c>
      <c r="L55" s="28" t="e">
        <f>IF(COUNTIF(#REF!,#REF!)&gt;1,"重複","0")</f>
        <v>#REF!</v>
      </c>
      <c r="M55" s="28" t="str">
        <f>IF(COUNTIF($B$2:$B$835,B55)&gt;1,"重複","0")</f>
        <v>0</v>
      </c>
      <c r="N55" s="58">
        <v>42920</v>
      </c>
      <c r="O55" s="37"/>
      <c r="P55" s="7"/>
      <c r="Q55" s="7"/>
      <c r="R55" s="7"/>
      <c r="S55" s="7"/>
      <c r="T55" s="18"/>
      <c r="U55" s="18"/>
      <c r="V55" s="37"/>
    </row>
    <row r="56" spans="1:22" s="14" customFormat="1" ht="30.6" customHeight="1" x14ac:dyDescent="0.15">
      <c r="A56" s="21" t="s">
        <v>1134</v>
      </c>
      <c r="B56" s="2" t="s">
        <v>1135</v>
      </c>
      <c r="C56" s="1" t="s">
        <v>1844</v>
      </c>
      <c r="D56" s="46">
        <v>45170</v>
      </c>
      <c r="E56" s="113" t="s">
        <v>2567</v>
      </c>
      <c r="F56" s="35" t="s">
        <v>2568</v>
      </c>
      <c r="G56" s="56">
        <v>44340</v>
      </c>
      <c r="H56" s="19" t="s">
        <v>2767</v>
      </c>
      <c r="I56" s="33"/>
      <c r="J56" s="27"/>
      <c r="K56" s="28" t="str">
        <f>IF(COUNTIF($A$2:$A$835,A56)&gt;1,"重複","0")</f>
        <v>0</v>
      </c>
      <c r="L56" s="28" t="e">
        <f>IF(COUNTIF(#REF!,#REF!)&gt;1,"重複","0")</f>
        <v>#REF!</v>
      </c>
      <c r="M56" s="28" t="str">
        <f>IF(COUNTIF($B$2:$B$835,B56)&gt;1,"重複","0")</f>
        <v>0</v>
      </c>
      <c r="N56" s="58">
        <v>43556</v>
      </c>
      <c r="O56" s="37"/>
      <c r="P56" s="7"/>
      <c r="Q56" s="7"/>
      <c r="R56" s="7"/>
      <c r="S56" s="7"/>
      <c r="T56" s="18"/>
      <c r="U56" s="18"/>
      <c r="V56" s="37"/>
    </row>
    <row r="57" spans="1:22" s="14" customFormat="1" ht="30.6" customHeight="1" x14ac:dyDescent="0.15">
      <c r="A57" s="2" t="s">
        <v>529</v>
      </c>
      <c r="B57" s="2" t="s">
        <v>530</v>
      </c>
      <c r="C57" s="3" t="s">
        <v>1190</v>
      </c>
      <c r="D57" s="46">
        <v>45536</v>
      </c>
      <c r="E57" s="106" t="s">
        <v>4454</v>
      </c>
      <c r="F57" s="31" t="s">
        <v>2706</v>
      </c>
      <c r="G57" s="103">
        <v>45629</v>
      </c>
      <c r="H57" s="19" t="s">
        <v>2767</v>
      </c>
      <c r="I57" s="19"/>
      <c r="J57" s="28"/>
      <c r="K57" s="28" t="str">
        <f>IF(COUNTIF($A$2:$A$835,A57)&gt;1,"重複","0")</f>
        <v>0</v>
      </c>
      <c r="L57" s="28" t="e">
        <f>IF(COUNTIF(#REF!,#REF!)&gt;1,"重複","0")</f>
        <v>#REF!</v>
      </c>
      <c r="M57" s="28" t="str">
        <f>IF(COUNTIF($B$2:$B$835,B57)&gt;1,"重複","0")</f>
        <v>0</v>
      </c>
      <c r="N57" s="58"/>
      <c r="P57" s="7"/>
      <c r="Q57" s="7"/>
      <c r="R57" s="7"/>
      <c r="S57" s="7"/>
      <c r="T57" s="18"/>
      <c r="U57" s="18"/>
    </row>
    <row r="58" spans="1:22" s="14" customFormat="1" ht="30.6" customHeight="1" x14ac:dyDescent="0.15">
      <c r="A58" s="2" t="s">
        <v>597</v>
      </c>
      <c r="B58" s="2" t="s">
        <v>1264</v>
      </c>
      <c r="C58" s="1" t="s">
        <v>2149</v>
      </c>
      <c r="D58" s="4">
        <v>45689</v>
      </c>
      <c r="E58" s="24" t="s">
        <v>3283</v>
      </c>
      <c r="F58" s="7" t="s">
        <v>3284</v>
      </c>
      <c r="G58" s="18">
        <v>44428</v>
      </c>
      <c r="H58" s="18"/>
      <c r="I58" s="19"/>
      <c r="J58" s="27">
        <v>36404</v>
      </c>
      <c r="K58" s="28" t="str">
        <f>IF(COUNTIF($A$2:$A$835,A58)&gt;1,"重複","0")</f>
        <v>0</v>
      </c>
      <c r="L58" s="28" t="e">
        <f>IF(COUNTIF(#REF!,#REF!)&gt;1,"重複","0")</f>
        <v>#REF!</v>
      </c>
      <c r="M58" s="28" t="str">
        <f>IF(COUNTIF($B$2:$B$835,B58)&gt;1,"重複","0")</f>
        <v>0</v>
      </c>
      <c r="N58" s="58">
        <v>42811</v>
      </c>
      <c r="O58" s="74"/>
      <c r="P58" s="7"/>
      <c r="Q58" s="7"/>
      <c r="R58" s="7"/>
      <c r="S58" s="7"/>
      <c r="T58" s="18"/>
      <c r="U58" s="18"/>
      <c r="V58" s="74"/>
    </row>
    <row r="59" spans="1:22" s="14" customFormat="1" ht="30.6" customHeight="1" x14ac:dyDescent="0.15">
      <c r="A59" s="2" t="s">
        <v>563</v>
      </c>
      <c r="B59" s="2" t="s">
        <v>564</v>
      </c>
      <c r="C59" s="3" t="s">
        <v>1219</v>
      </c>
      <c r="D59" s="46">
        <v>45658</v>
      </c>
      <c r="E59" s="32" t="s">
        <v>2991</v>
      </c>
      <c r="F59" s="7" t="s">
        <v>2978</v>
      </c>
      <c r="G59" s="18">
        <v>44392</v>
      </c>
      <c r="H59" s="18"/>
      <c r="I59" s="19"/>
      <c r="J59" s="27">
        <v>38261</v>
      </c>
      <c r="K59" s="28" t="str">
        <f>IF(COUNTIF($A$2:$A$835,A59)&gt;1,"重複","0")</f>
        <v>0</v>
      </c>
      <c r="L59" s="28" t="e">
        <f>IF(COUNTIF(#REF!,#REF!)&gt;1,"重複","0")</f>
        <v>#REF!</v>
      </c>
      <c r="M59" s="28" t="str">
        <f>IF(COUNTIF($B$2:$B$835,B59)&gt;1,"重複","0")</f>
        <v>0</v>
      </c>
      <c r="N59" s="58">
        <v>42699</v>
      </c>
      <c r="P59" s="7"/>
      <c r="Q59" s="7"/>
      <c r="R59" s="7"/>
      <c r="S59" s="7"/>
      <c r="T59" s="18"/>
      <c r="U59" s="18"/>
    </row>
    <row r="60" spans="1:22" s="14" customFormat="1" ht="30.6" customHeight="1" x14ac:dyDescent="0.15">
      <c r="A60" s="2" t="s">
        <v>565</v>
      </c>
      <c r="B60" s="2" t="s">
        <v>1220</v>
      </c>
      <c r="C60" s="3" t="s">
        <v>1221</v>
      </c>
      <c r="D60" s="46">
        <v>45658</v>
      </c>
      <c r="E60" s="32" t="s">
        <v>2992</v>
      </c>
      <c r="F60" s="7" t="s">
        <v>2978</v>
      </c>
      <c r="G60" s="18">
        <v>44392</v>
      </c>
      <c r="H60" s="18"/>
      <c r="I60" s="19"/>
      <c r="J60" s="27">
        <v>38261</v>
      </c>
      <c r="K60" s="28" t="str">
        <f>IF(COUNTIF($A$2:$A$835,A60)&gt;1,"重複","0")</f>
        <v>0</v>
      </c>
      <c r="L60" s="28" t="e">
        <f>IF(COUNTIF(#REF!,#REF!)&gt;1,"重複","0")</f>
        <v>#REF!</v>
      </c>
      <c r="M60" s="28" t="str">
        <f>IF(COUNTIF($B$2:$B$835,B60)&gt;1,"重複","0")</f>
        <v>0</v>
      </c>
      <c r="N60" s="58">
        <v>44097</v>
      </c>
      <c r="P60" s="7"/>
      <c r="Q60" s="7"/>
      <c r="R60" s="7"/>
      <c r="S60" s="7"/>
      <c r="T60" s="18"/>
      <c r="U60" s="18"/>
    </row>
    <row r="61" spans="1:22" s="14" customFormat="1" ht="30.6" customHeight="1" x14ac:dyDescent="0.15">
      <c r="A61" s="2" t="s">
        <v>1978</v>
      </c>
      <c r="B61" s="2" t="s">
        <v>2151</v>
      </c>
      <c r="C61" s="3" t="s">
        <v>1138</v>
      </c>
      <c r="D61" s="67">
        <v>45444</v>
      </c>
      <c r="E61" s="24"/>
      <c r="F61" s="7"/>
      <c r="G61" s="18"/>
      <c r="H61" s="18"/>
      <c r="I61" s="19"/>
      <c r="J61" s="27"/>
      <c r="K61" s="28" t="str">
        <f>IF(COUNTIF($A$2:$A$835,A61)&gt;1,"重複","0")</f>
        <v>0</v>
      </c>
      <c r="L61" s="28" t="e">
        <f>IF(COUNTIF(#REF!,#REF!)&gt;1,"重複","0")</f>
        <v>#REF!</v>
      </c>
      <c r="M61" s="28" t="str">
        <f>IF(COUNTIF($B$2:$B$835,B61)&gt;1,"重複","0")</f>
        <v>0</v>
      </c>
      <c r="N61" s="58">
        <v>43122</v>
      </c>
      <c r="P61" s="7"/>
      <c r="Q61" s="7"/>
      <c r="R61" s="7"/>
      <c r="S61" s="7"/>
      <c r="T61" s="18"/>
      <c r="U61" s="18"/>
    </row>
    <row r="62" spans="1:22" s="14" customFormat="1" ht="30.6" customHeight="1" x14ac:dyDescent="0.15">
      <c r="A62" s="2" t="s">
        <v>704</v>
      </c>
      <c r="B62" s="2" t="s">
        <v>3450</v>
      </c>
      <c r="C62" s="3" t="s">
        <v>1394</v>
      </c>
      <c r="D62" s="46">
        <v>45748</v>
      </c>
      <c r="E62" s="24"/>
      <c r="F62" s="7"/>
      <c r="G62" s="18"/>
      <c r="H62" s="18"/>
      <c r="I62" s="19"/>
      <c r="J62" s="27">
        <v>38261</v>
      </c>
      <c r="K62" s="28" t="str">
        <f>IF(COUNTIF($A$2:$A$835,A62)&gt;1,"重複","0")</f>
        <v>0</v>
      </c>
      <c r="L62" s="28" t="e">
        <f>IF(COUNTIF(#REF!,#REF!)&gt;1,"重複","0")</f>
        <v>#REF!</v>
      </c>
      <c r="M62" s="28" t="str">
        <f>IF(COUNTIF($B$2:$B$835,B62)&gt;1,"重複","0")</f>
        <v>0</v>
      </c>
      <c r="N62" s="58"/>
      <c r="P62" s="7"/>
      <c r="Q62" s="7"/>
      <c r="R62" s="7"/>
      <c r="S62" s="7"/>
      <c r="T62" s="18"/>
      <c r="U62" s="18"/>
    </row>
    <row r="63" spans="1:22" s="14" customFormat="1" ht="30.6" customHeight="1" x14ac:dyDescent="0.15">
      <c r="A63" s="21" t="s">
        <v>871</v>
      </c>
      <c r="B63" s="21" t="s">
        <v>1680</v>
      </c>
      <c r="C63" s="1" t="s">
        <v>1681</v>
      </c>
      <c r="D63" s="17">
        <v>43922</v>
      </c>
      <c r="E63" s="113" t="s">
        <v>2555</v>
      </c>
      <c r="F63" s="35" t="s">
        <v>2556</v>
      </c>
      <c r="G63" s="56">
        <v>44338</v>
      </c>
      <c r="H63" s="19" t="s">
        <v>2767</v>
      </c>
      <c r="I63" s="33"/>
      <c r="J63" s="36"/>
      <c r="K63" s="28" t="str">
        <f>IF(COUNTIF($A$2:$A$835,A63)&gt;1,"重複","0")</f>
        <v>0</v>
      </c>
      <c r="L63" s="28" t="e">
        <f>IF(COUNTIF(#REF!,#REF!)&gt;1,"重複","0")</f>
        <v>#REF!</v>
      </c>
      <c r="M63" s="28" t="str">
        <f>IF(COUNTIF($B$2:$B$835,B63)&gt;1,"重複","0")</f>
        <v>0</v>
      </c>
      <c r="N63" s="58">
        <v>43174</v>
      </c>
      <c r="O63" s="37"/>
      <c r="P63" s="7"/>
      <c r="Q63" s="7"/>
      <c r="R63" s="7"/>
      <c r="S63" s="7"/>
      <c r="T63" s="18"/>
      <c r="U63" s="18"/>
      <c r="V63" s="37"/>
    </row>
    <row r="64" spans="1:22" s="14" customFormat="1" ht="30.6" customHeight="1" x14ac:dyDescent="0.15">
      <c r="A64" s="2" t="s">
        <v>627</v>
      </c>
      <c r="B64" s="2" t="s">
        <v>628</v>
      </c>
      <c r="C64" s="1" t="s">
        <v>1307</v>
      </c>
      <c r="D64" s="46">
        <v>45717</v>
      </c>
      <c r="E64" s="70" t="s">
        <v>2563</v>
      </c>
      <c r="F64" s="7" t="s">
        <v>2564</v>
      </c>
      <c r="G64" s="18">
        <v>44340</v>
      </c>
      <c r="H64" s="19" t="s">
        <v>2767</v>
      </c>
      <c r="I64" s="19"/>
      <c r="J64" s="27">
        <v>33695</v>
      </c>
      <c r="K64" s="28" t="str">
        <f>IF(COUNTIF($A$2:$A$835,A64)&gt;1,"重複","0")</f>
        <v>0</v>
      </c>
      <c r="L64" s="28" t="e">
        <f>IF(COUNTIF(#REF!,#REF!)&gt;1,"重複","0")</f>
        <v>#REF!</v>
      </c>
      <c r="M64" s="28" t="str">
        <f>IF(COUNTIF($B$2:$B$835,B64)&gt;1,"重複","0")</f>
        <v>0</v>
      </c>
      <c r="N64" s="58">
        <v>42886</v>
      </c>
      <c r="P64" s="7"/>
      <c r="Q64" s="7"/>
      <c r="R64" s="7"/>
      <c r="S64" s="7"/>
      <c r="T64" s="18"/>
      <c r="U64" s="18"/>
    </row>
    <row r="65" spans="1:22" s="14" customFormat="1" ht="30.6" customHeight="1" x14ac:dyDescent="0.15">
      <c r="A65" s="2" t="s">
        <v>838</v>
      </c>
      <c r="B65" s="2" t="s">
        <v>839</v>
      </c>
      <c r="C65" s="1" t="s">
        <v>2248</v>
      </c>
      <c r="D65" s="4">
        <v>45778</v>
      </c>
      <c r="E65" s="57"/>
      <c r="F65" s="35"/>
      <c r="G65" s="56"/>
      <c r="H65" s="18"/>
      <c r="I65" s="33"/>
      <c r="J65" s="28"/>
      <c r="K65" s="28" t="str">
        <f>IF(COUNTIF($A$2:$A$835,A65)&gt;1,"重複","0")</f>
        <v>0</v>
      </c>
      <c r="L65" s="28" t="e">
        <f>IF(COUNTIF(#REF!,#REF!)&gt;1,"重複","0")</f>
        <v>#REF!</v>
      </c>
      <c r="M65" s="28" t="str">
        <f>IF(COUNTIF($B$2:$B$835,B65)&gt;1,"重複","0")</f>
        <v>0</v>
      </c>
      <c r="N65" s="58">
        <v>42817</v>
      </c>
      <c r="O65" s="37"/>
      <c r="P65" s="7"/>
      <c r="Q65" s="7"/>
      <c r="R65" s="7"/>
      <c r="S65" s="7"/>
      <c r="T65" s="18"/>
      <c r="U65" s="18"/>
      <c r="V65" s="37"/>
    </row>
    <row r="66" spans="1:22" s="14" customFormat="1" ht="30.6" customHeight="1" x14ac:dyDescent="0.15">
      <c r="A66" s="45" t="s">
        <v>4190</v>
      </c>
      <c r="B66" s="45" t="s">
        <v>4191</v>
      </c>
      <c r="C66" s="33" t="s">
        <v>4192</v>
      </c>
      <c r="D66" s="46">
        <v>45383</v>
      </c>
      <c r="E66" s="110" t="s">
        <v>4259</v>
      </c>
      <c r="F66" s="31" t="s">
        <v>4260</v>
      </c>
      <c r="G66" s="103">
        <v>45426</v>
      </c>
      <c r="H66" s="18"/>
      <c r="I66" s="33"/>
      <c r="J66" s="99" t="str">
        <f>IF(COUNTIF($A$2:$A$837,A66)&gt;1,"重複","0")</f>
        <v>0</v>
      </c>
      <c r="K66" s="28" t="str">
        <f>IF(COUNTIF($A$2:$A$835,A66)&gt;1,"重複","0")</f>
        <v>0</v>
      </c>
      <c r="L66" s="28" t="e">
        <f>IF(COUNTIF(#REF!,#REF!)&gt;1,"重複","0")</f>
        <v>#REF!</v>
      </c>
      <c r="M66" s="28" t="str">
        <f>IF(COUNTIF($B$2:$B$835,B66)&gt;1,"重複","0")</f>
        <v>0</v>
      </c>
      <c r="N66" s="47">
        <v>45426</v>
      </c>
      <c r="O66" s="37"/>
      <c r="P66" s="7"/>
      <c r="Q66" s="7"/>
      <c r="R66" s="7"/>
      <c r="S66" s="7"/>
      <c r="T66" s="18"/>
      <c r="U66" s="18"/>
      <c r="V66" s="37"/>
    </row>
    <row r="67" spans="1:22" s="14" customFormat="1" ht="30.6" customHeight="1" x14ac:dyDescent="0.15">
      <c r="A67" s="21" t="s">
        <v>879</v>
      </c>
      <c r="B67" s="21" t="s">
        <v>1695</v>
      </c>
      <c r="C67" s="1" t="s">
        <v>1696</v>
      </c>
      <c r="D67" s="17">
        <v>44075</v>
      </c>
      <c r="E67" s="57" t="s">
        <v>2863</v>
      </c>
      <c r="F67" s="35" t="s">
        <v>2864</v>
      </c>
      <c r="G67" s="56">
        <v>44362</v>
      </c>
      <c r="H67" s="18"/>
      <c r="I67" s="33"/>
      <c r="J67" s="36"/>
      <c r="K67" s="28" t="str">
        <f>IF(COUNTIF($A$2:$A$835,A67)&gt;1,"重複","0")</f>
        <v>0</v>
      </c>
      <c r="L67" s="28" t="e">
        <f>IF(COUNTIF(#REF!,#REF!)&gt;1,"重複","0")</f>
        <v>#REF!</v>
      </c>
      <c r="M67" s="28" t="str">
        <f>IF(COUNTIF($B$2:$B$835,B67)&gt;1,"重複","0")</f>
        <v>0</v>
      </c>
      <c r="N67" s="58">
        <v>42753</v>
      </c>
      <c r="O67" s="37"/>
      <c r="P67" s="7"/>
      <c r="Q67" s="7"/>
      <c r="R67" s="7"/>
      <c r="S67" s="7"/>
      <c r="T67" s="18"/>
      <c r="U67" s="18"/>
      <c r="V67" s="37"/>
    </row>
    <row r="68" spans="1:22" s="14" customFormat="1" ht="30.6" customHeight="1" x14ac:dyDescent="0.15">
      <c r="A68" s="2" t="s">
        <v>895</v>
      </c>
      <c r="B68" s="2" t="s">
        <v>3626</v>
      </c>
      <c r="C68" s="1" t="s">
        <v>3627</v>
      </c>
      <c r="D68" s="17">
        <v>44835</v>
      </c>
      <c r="E68" s="55" t="s">
        <v>3757</v>
      </c>
      <c r="F68" s="31" t="s">
        <v>3758</v>
      </c>
      <c r="G68" s="103">
        <v>44921</v>
      </c>
      <c r="H68" s="18"/>
      <c r="I68" s="33"/>
      <c r="J68" s="20"/>
      <c r="K68" s="28" t="str">
        <f>IF(COUNTIF($A$2:$A$835,A68)&gt;1,"重複","0")</f>
        <v>0</v>
      </c>
      <c r="L68" s="28" t="e">
        <f>IF(COUNTIF(#REF!,#REF!)&gt;1,"重複","0")</f>
        <v>#REF!</v>
      </c>
      <c r="M68" s="28" t="str">
        <f>IF(COUNTIF($B$2:$B$835,B68)&gt;1,"重複","0")</f>
        <v>0</v>
      </c>
      <c r="N68" s="117">
        <v>42811</v>
      </c>
      <c r="O68" s="37"/>
      <c r="P68" s="35"/>
      <c r="Q68" s="7"/>
      <c r="R68" s="7"/>
      <c r="S68" s="7"/>
      <c r="T68" s="56"/>
      <c r="U68" s="56"/>
      <c r="V68" s="37"/>
    </row>
    <row r="69" spans="1:22" s="14" customFormat="1" ht="30.6" customHeight="1" x14ac:dyDescent="0.15">
      <c r="A69" s="21" t="s">
        <v>877</v>
      </c>
      <c r="B69" s="21" t="s">
        <v>1691</v>
      </c>
      <c r="C69" s="1" t="s">
        <v>1692</v>
      </c>
      <c r="D69" s="4">
        <v>44013</v>
      </c>
      <c r="E69" s="106" t="s">
        <v>4454</v>
      </c>
      <c r="F69" s="31" t="s">
        <v>2706</v>
      </c>
      <c r="G69" s="103">
        <v>45629</v>
      </c>
      <c r="H69" s="19" t="s">
        <v>2767</v>
      </c>
      <c r="I69" s="33"/>
      <c r="J69" s="36"/>
      <c r="K69" s="28" t="str">
        <f>IF(COUNTIF($A$2:$A$835,A69)&gt;1,"重複","0")</f>
        <v>0</v>
      </c>
      <c r="L69" s="28" t="e">
        <f>IF(COUNTIF(#REF!,#REF!)&gt;1,"重複","0")</f>
        <v>#REF!</v>
      </c>
      <c r="M69" s="28" t="str">
        <f>IF(COUNTIF($B$2:$B$835,B69)&gt;1,"重複","0")</f>
        <v>0</v>
      </c>
      <c r="N69" s="58">
        <v>44014</v>
      </c>
      <c r="O69" s="37"/>
      <c r="P69" s="7"/>
      <c r="Q69" s="7"/>
      <c r="R69" s="7"/>
      <c r="S69" s="7"/>
      <c r="T69" s="18"/>
      <c r="U69" s="18"/>
      <c r="V69" s="37"/>
    </row>
    <row r="70" spans="1:22" s="14" customFormat="1" ht="30.6" customHeight="1" x14ac:dyDescent="0.15">
      <c r="A70" s="21" t="s">
        <v>3517</v>
      </c>
      <c r="B70" s="2" t="s">
        <v>713</v>
      </c>
      <c r="C70" s="3" t="s">
        <v>1402</v>
      </c>
      <c r="D70" s="4">
        <v>44682</v>
      </c>
      <c r="E70" s="123" t="s">
        <v>4137</v>
      </c>
      <c r="F70" s="31" t="s">
        <v>2210</v>
      </c>
      <c r="G70" s="103">
        <v>45322</v>
      </c>
      <c r="H70" s="19"/>
      <c r="I70" s="33"/>
      <c r="J70" s="27"/>
      <c r="K70" s="28" t="str">
        <f>IF(COUNTIF($A$2:$A$835,A70)&gt;1,"重複","0")</f>
        <v>0</v>
      </c>
      <c r="L70" s="28" t="e">
        <f>IF(COUNTIF(#REF!,#REF!)&gt;1,"重複","0")</f>
        <v>#REF!</v>
      </c>
      <c r="M70" s="28" t="str">
        <f>IF(COUNTIF($B$2:$B$835,B70)&gt;1,"重複","0")</f>
        <v>0</v>
      </c>
      <c r="N70" s="119">
        <v>44809</v>
      </c>
      <c r="O70" s="37"/>
      <c r="P70" s="35"/>
      <c r="Q70" s="7"/>
      <c r="R70" s="7"/>
      <c r="S70" s="7"/>
      <c r="T70" s="56"/>
      <c r="U70" s="56"/>
      <c r="V70" s="37"/>
    </row>
    <row r="71" spans="1:22" s="14" customFormat="1" ht="30.6" customHeight="1" x14ac:dyDescent="0.15">
      <c r="A71" s="21" t="s">
        <v>929</v>
      </c>
      <c r="B71" s="21" t="s">
        <v>930</v>
      </c>
      <c r="C71" s="1" t="s">
        <v>1760</v>
      </c>
      <c r="D71" s="17">
        <v>44470</v>
      </c>
      <c r="E71" s="57" t="s">
        <v>4112</v>
      </c>
      <c r="F71" s="35" t="s">
        <v>4113</v>
      </c>
      <c r="G71" s="56">
        <v>45321</v>
      </c>
      <c r="H71" s="18"/>
      <c r="I71" s="33"/>
      <c r="J71" s="27"/>
      <c r="K71" s="28" t="str">
        <f>IF(COUNTIF($A$2:$A$835,A71)&gt;1,"重複","0")</f>
        <v>0</v>
      </c>
      <c r="L71" s="28" t="e">
        <f>IF(COUNTIF(#REF!,#REF!)&gt;1,"重複","0")</f>
        <v>#REF!</v>
      </c>
      <c r="M71" s="28" t="str">
        <f>IF(COUNTIF($B$2:$B$835,B71)&gt;1,"重複","0")</f>
        <v>0</v>
      </c>
      <c r="N71" s="58">
        <v>42601</v>
      </c>
      <c r="O71" s="37"/>
      <c r="P71" s="7"/>
      <c r="Q71" s="7"/>
      <c r="R71" s="7"/>
      <c r="S71" s="7"/>
      <c r="T71" s="18"/>
      <c r="U71" s="18"/>
      <c r="V71" s="37"/>
    </row>
    <row r="72" spans="1:22" s="14" customFormat="1" ht="30.6" customHeight="1" x14ac:dyDescent="0.15">
      <c r="A72" s="2" t="s">
        <v>1111</v>
      </c>
      <c r="B72" s="2" t="s">
        <v>1826</v>
      </c>
      <c r="C72" s="1" t="s">
        <v>1827</v>
      </c>
      <c r="D72" s="4">
        <v>44986</v>
      </c>
      <c r="E72" s="55" t="s">
        <v>3763</v>
      </c>
      <c r="F72" s="31" t="s">
        <v>3764</v>
      </c>
      <c r="G72" s="103">
        <v>44923</v>
      </c>
      <c r="H72" s="18"/>
      <c r="I72" s="33"/>
      <c r="J72" s="28"/>
      <c r="K72" s="28" t="str">
        <f>IF(COUNTIF($A$2:$A$835,A72)&gt;1,"重複","0")</f>
        <v>0</v>
      </c>
      <c r="L72" s="28" t="e">
        <f>IF(COUNTIF(#REF!,#REF!)&gt;1,"重複","0")</f>
        <v>#REF!</v>
      </c>
      <c r="M72" s="28" t="str">
        <f>IF(COUNTIF($B$2:$B$835,B72)&gt;1,"重複","0")</f>
        <v>0</v>
      </c>
      <c r="N72" s="58">
        <v>42864</v>
      </c>
      <c r="O72" s="37"/>
      <c r="P72" s="7"/>
      <c r="Q72" s="7"/>
      <c r="R72" s="7"/>
      <c r="S72" s="7"/>
      <c r="T72" s="18"/>
      <c r="U72" s="18"/>
      <c r="V72" s="37"/>
    </row>
    <row r="73" spans="1:22" s="14" customFormat="1" ht="30.6" customHeight="1" x14ac:dyDescent="0.15">
      <c r="A73" s="2" t="s">
        <v>543</v>
      </c>
      <c r="B73" s="2" t="s">
        <v>2175</v>
      </c>
      <c r="C73" s="3" t="s">
        <v>1199</v>
      </c>
      <c r="D73" s="4">
        <v>44105</v>
      </c>
      <c r="E73" s="24" t="s">
        <v>2775</v>
      </c>
      <c r="F73" s="7" t="s">
        <v>2776</v>
      </c>
      <c r="G73" s="18">
        <v>44354</v>
      </c>
      <c r="H73" s="18"/>
      <c r="I73" s="19"/>
      <c r="J73" s="27">
        <v>38261</v>
      </c>
      <c r="K73" s="28" t="str">
        <f>IF(COUNTIF($A$2:$A$835,A73)&gt;1,"重複","0")</f>
        <v>0</v>
      </c>
      <c r="L73" s="28" t="e">
        <f>IF(COUNTIF(#REF!,#REF!)&gt;1,"重複","0")</f>
        <v>#REF!</v>
      </c>
      <c r="M73" s="28" t="str">
        <f>IF(COUNTIF($B$2:$B$835,B73)&gt;1,"重複","0")</f>
        <v>0</v>
      </c>
      <c r="N73" s="58"/>
      <c r="P73" s="7"/>
      <c r="Q73" s="7"/>
      <c r="R73" s="7"/>
      <c r="S73" s="7"/>
      <c r="T73" s="18"/>
      <c r="U73" s="18"/>
    </row>
    <row r="74" spans="1:22" s="14" customFormat="1" ht="30.6" customHeight="1" x14ac:dyDescent="0.15">
      <c r="A74" s="2" t="s">
        <v>711</v>
      </c>
      <c r="B74" s="2" t="s">
        <v>3451</v>
      </c>
      <c r="C74" s="3" t="s">
        <v>1400</v>
      </c>
      <c r="D74" s="46">
        <v>45748</v>
      </c>
      <c r="E74" s="93"/>
      <c r="F74" s="7"/>
      <c r="G74" s="18"/>
      <c r="H74" s="18"/>
      <c r="I74" s="19"/>
      <c r="J74" s="27"/>
      <c r="K74" s="28" t="str">
        <f>IF(COUNTIF($A$2:$A$835,A74)&gt;1,"重複","0")</f>
        <v>0</v>
      </c>
      <c r="L74" s="28" t="e">
        <f>IF(COUNTIF(#REF!,#REF!)&gt;1,"重複","0")</f>
        <v>#REF!</v>
      </c>
      <c r="M74" s="28" t="str">
        <f>IF(COUNTIF($B$2:$B$835,B74)&gt;1,"重複","0")</f>
        <v>0</v>
      </c>
      <c r="N74" s="107">
        <v>42643</v>
      </c>
      <c r="O74" s="37"/>
      <c r="P74" s="7"/>
      <c r="Q74" s="7"/>
      <c r="R74" s="7"/>
      <c r="S74" s="7"/>
      <c r="T74" s="18"/>
      <c r="U74" s="18"/>
      <c r="V74" s="37"/>
    </row>
    <row r="75" spans="1:22" s="14" customFormat="1" ht="30.6" customHeight="1" x14ac:dyDescent="0.15">
      <c r="A75" s="21" t="s">
        <v>808</v>
      </c>
      <c r="B75" s="2" t="s">
        <v>1582</v>
      </c>
      <c r="C75" s="1" t="s">
        <v>1583</v>
      </c>
      <c r="D75" s="46">
        <v>45352</v>
      </c>
      <c r="E75" s="57"/>
      <c r="F75" s="35"/>
      <c r="G75" s="56"/>
      <c r="H75" s="18"/>
      <c r="I75" s="33"/>
      <c r="J75" s="39"/>
      <c r="K75" s="28" t="str">
        <f>IF(COUNTIF($A$2:$A$835,A75)&gt;1,"重複","0")</f>
        <v>0</v>
      </c>
      <c r="L75" s="28" t="e">
        <f>IF(COUNTIF(#REF!,#REF!)&gt;1,"重複","0")</f>
        <v>#REF!</v>
      </c>
      <c r="M75" s="28" t="str">
        <f>IF(COUNTIF($B$2:$B$835,B75)&gt;1,"重複","0")</f>
        <v>0</v>
      </c>
      <c r="N75" s="58">
        <v>45386</v>
      </c>
      <c r="O75" s="37"/>
      <c r="P75" s="7"/>
      <c r="Q75" s="7"/>
      <c r="R75" s="7"/>
      <c r="S75" s="7"/>
      <c r="T75" s="18"/>
      <c r="U75" s="18"/>
      <c r="V75" s="37"/>
    </row>
    <row r="76" spans="1:22" s="14" customFormat="1" ht="30.6" customHeight="1" x14ac:dyDescent="0.15">
      <c r="A76" s="2" t="s">
        <v>674</v>
      </c>
      <c r="B76" s="2" t="s">
        <v>675</v>
      </c>
      <c r="C76" s="3" t="s">
        <v>1355</v>
      </c>
      <c r="D76" s="46">
        <v>45748</v>
      </c>
      <c r="E76" s="55" t="s">
        <v>3201</v>
      </c>
      <c r="F76" s="31" t="s">
        <v>3202</v>
      </c>
      <c r="G76" s="18">
        <v>44415</v>
      </c>
      <c r="H76" s="18"/>
      <c r="I76" s="19"/>
      <c r="J76" s="27">
        <v>38261</v>
      </c>
      <c r="K76" s="28" t="str">
        <f>IF(COUNTIF($A$2:$A$835,A76)&gt;1,"重複","0")</f>
        <v>0</v>
      </c>
      <c r="L76" s="28" t="e">
        <f>IF(COUNTIF(#REF!,#REF!)&gt;1,"重複","0")</f>
        <v>#REF!</v>
      </c>
      <c r="M76" s="28" t="str">
        <f>IF(COUNTIF($B$2:$B$835,B76)&gt;1,"重複","0")</f>
        <v>0</v>
      </c>
      <c r="N76" s="58">
        <v>43678</v>
      </c>
      <c r="P76" s="7"/>
      <c r="Q76" s="7"/>
      <c r="R76" s="7"/>
      <c r="S76" s="7"/>
      <c r="T76" s="18"/>
      <c r="U76" s="18"/>
    </row>
    <row r="77" spans="1:22" s="14" customFormat="1" ht="30.6" customHeight="1" x14ac:dyDescent="0.15">
      <c r="A77" s="6" t="s">
        <v>2012</v>
      </c>
      <c r="B77" s="9" t="s">
        <v>2014</v>
      </c>
      <c r="C77" s="15" t="s">
        <v>2013</v>
      </c>
      <c r="D77" s="17">
        <v>45413</v>
      </c>
      <c r="E77" s="106" t="s">
        <v>4454</v>
      </c>
      <c r="F77" s="31" t="s">
        <v>2706</v>
      </c>
      <c r="G77" s="103">
        <v>45629</v>
      </c>
      <c r="H77" s="19" t="s">
        <v>2767</v>
      </c>
      <c r="I77" s="33"/>
      <c r="J77" s="40"/>
      <c r="K77" s="28" t="str">
        <f>IF(COUNTIF($A$2:$A$835,A77)&gt;1,"重複","0")</f>
        <v>0</v>
      </c>
      <c r="L77" s="28" t="e">
        <f>IF(COUNTIF(#REF!,#REF!)&gt;1,"重複","0")</f>
        <v>#REF!</v>
      </c>
      <c r="M77" s="28" t="str">
        <f>IF(COUNTIF($B$2:$B$835,B77)&gt;1,"重複","0")</f>
        <v>0</v>
      </c>
      <c r="N77" s="58">
        <v>45422</v>
      </c>
      <c r="O77" s="37"/>
      <c r="P77" s="7"/>
      <c r="Q77" s="7"/>
      <c r="R77" s="7"/>
      <c r="S77" s="7"/>
      <c r="T77" s="18"/>
      <c r="U77" s="18"/>
      <c r="V77" s="37"/>
    </row>
    <row r="78" spans="1:22" s="14" customFormat="1" ht="30.6" customHeight="1" x14ac:dyDescent="0.15">
      <c r="A78" s="21" t="s">
        <v>1772</v>
      </c>
      <c r="B78" s="2" t="s">
        <v>3401</v>
      </c>
      <c r="C78" s="1" t="s">
        <v>1992</v>
      </c>
      <c r="D78" s="4">
        <v>44470</v>
      </c>
      <c r="E78" s="24"/>
      <c r="F78" s="7"/>
      <c r="G78" s="18"/>
      <c r="H78" s="18"/>
      <c r="I78" s="33"/>
      <c r="J78" s="27"/>
      <c r="K78" s="28" t="str">
        <f>IF(COUNTIF($A$2:$A$835,A78)&gt;1,"重複","0")</f>
        <v>0</v>
      </c>
      <c r="L78" s="28" t="e">
        <f>IF(COUNTIF(#REF!,#REF!)&gt;1,"重複","0")</f>
        <v>#REF!</v>
      </c>
      <c r="M78" s="28" t="str">
        <f>IF(COUNTIF($B$2:$B$835,B78)&gt;1,"重複","0")</f>
        <v>0</v>
      </c>
      <c r="N78" s="111">
        <v>44536</v>
      </c>
      <c r="O78" s="37"/>
      <c r="P78" s="35"/>
      <c r="Q78" s="7"/>
      <c r="R78" s="7"/>
      <c r="S78" s="7"/>
      <c r="T78" s="56"/>
      <c r="U78" s="56"/>
      <c r="V78" s="37"/>
    </row>
    <row r="79" spans="1:22" s="14" customFormat="1" ht="30.6" customHeight="1" x14ac:dyDescent="0.15">
      <c r="A79" s="2" t="s">
        <v>1103</v>
      </c>
      <c r="B79" s="2" t="s">
        <v>1104</v>
      </c>
      <c r="C79" s="3" t="s">
        <v>1821</v>
      </c>
      <c r="D79" s="46">
        <v>45017</v>
      </c>
      <c r="E79" s="57" t="s">
        <v>3291</v>
      </c>
      <c r="F79" s="35" t="s">
        <v>3292</v>
      </c>
      <c r="G79" s="56">
        <v>44426</v>
      </c>
      <c r="H79" s="18"/>
      <c r="I79" s="33"/>
      <c r="J79" s="27"/>
      <c r="K79" s="28" t="str">
        <f>IF(COUNTIF($A$2:$A$835,A79)&gt;1,"重複","0")</f>
        <v>0</v>
      </c>
      <c r="L79" s="28" t="e">
        <f>IF(COUNTIF(#REF!,#REF!)&gt;1,"重複","0")</f>
        <v>#REF!</v>
      </c>
      <c r="M79" s="28" t="str">
        <f>IF(COUNTIF($B$2:$B$835,B79)&gt;1,"重複","0")</f>
        <v>0</v>
      </c>
      <c r="N79" s="58">
        <v>42835</v>
      </c>
      <c r="O79" s="37"/>
      <c r="P79" s="7"/>
      <c r="Q79" s="7"/>
      <c r="R79" s="7"/>
      <c r="S79" s="7"/>
      <c r="T79" s="18"/>
      <c r="U79" s="18"/>
      <c r="V79" s="37"/>
    </row>
    <row r="80" spans="1:22" s="14" customFormat="1" ht="30.6" customHeight="1" x14ac:dyDescent="0.15">
      <c r="A80" s="2" t="s">
        <v>598</v>
      </c>
      <c r="B80" s="2" t="s">
        <v>1265</v>
      </c>
      <c r="C80" s="3" t="s">
        <v>1266</v>
      </c>
      <c r="D80" s="4">
        <v>45689</v>
      </c>
      <c r="E80" s="24"/>
      <c r="F80" s="7"/>
      <c r="G80" s="18"/>
      <c r="H80" s="18"/>
      <c r="I80" s="19"/>
      <c r="J80" s="27">
        <v>38261</v>
      </c>
      <c r="K80" s="28" t="str">
        <f>IF(COUNTIF($A$2:$A$835,A80)&gt;1,"重複","0")</f>
        <v>0</v>
      </c>
      <c r="L80" s="28" t="e">
        <f>IF(COUNTIF(#REF!,#REF!)&gt;1,"重複","0")</f>
        <v>#REF!</v>
      </c>
      <c r="M80" s="28" t="str">
        <f>IF(COUNTIF($B$2:$B$835,B80)&gt;1,"重複","0")</f>
        <v>0</v>
      </c>
      <c r="N80" s="58"/>
      <c r="P80" s="7"/>
      <c r="Q80" s="7"/>
      <c r="R80" s="7"/>
      <c r="S80" s="7"/>
      <c r="T80" s="18"/>
      <c r="U80" s="18"/>
    </row>
    <row r="81" spans="1:22" s="14" customFormat="1" ht="30.6" customHeight="1" x14ac:dyDescent="0.15">
      <c r="A81" s="2" t="s">
        <v>616</v>
      </c>
      <c r="B81" s="2" t="s">
        <v>1293</v>
      </c>
      <c r="C81" s="3" t="s">
        <v>1294</v>
      </c>
      <c r="D81" s="4">
        <v>45717</v>
      </c>
      <c r="E81" s="55" t="s">
        <v>3237</v>
      </c>
      <c r="F81" s="31" t="s">
        <v>3238</v>
      </c>
      <c r="G81" s="18">
        <v>44426</v>
      </c>
      <c r="H81" s="18"/>
      <c r="I81" s="19"/>
      <c r="J81" s="27">
        <v>38261</v>
      </c>
      <c r="K81" s="28" t="str">
        <f>IF(COUNTIF($A$2:$A$835,A81)&gt;1,"重複","0")</f>
        <v>0</v>
      </c>
      <c r="L81" s="28" t="e">
        <f>IF(COUNTIF(#REF!,#REF!)&gt;1,"重複","0")</f>
        <v>#REF!</v>
      </c>
      <c r="M81" s="28" t="str">
        <f>IF(COUNTIF($B$2:$B$835,B81)&gt;1,"重複","0")</f>
        <v>0</v>
      </c>
      <c r="N81" s="107">
        <v>42614</v>
      </c>
      <c r="P81" s="7"/>
      <c r="Q81" s="7"/>
      <c r="R81" s="7"/>
      <c r="S81" s="7"/>
      <c r="T81" s="18"/>
      <c r="U81" s="18"/>
    </row>
    <row r="82" spans="1:22" s="14" customFormat="1" ht="30.6" customHeight="1" x14ac:dyDescent="0.15">
      <c r="A82" s="2" t="s">
        <v>477</v>
      </c>
      <c r="B82" s="2" t="s">
        <v>478</v>
      </c>
      <c r="C82" s="3" t="s">
        <v>1140</v>
      </c>
      <c r="D82" s="46">
        <v>45474</v>
      </c>
      <c r="E82" s="86" t="s">
        <v>2715</v>
      </c>
      <c r="F82" s="31" t="s">
        <v>2716</v>
      </c>
      <c r="G82" s="103">
        <v>44347</v>
      </c>
      <c r="H82" s="18"/>
      <c r="I82" s="19"/>
      <c r="J82" s="27">
        <v>38777</v>
      </c>
      <c r="K82" s="28" t="str">
        <f>IF(COUNTIF($A$2:$A$835,A82)&gt;1,"重複","0")</f>
        <v>0</v>
      </c>
      <c r="L82" s="28" t="e">
        <f>IF(COUNTIF(#REF!,#REF!)&gt;1,"重複","0")</f>
        <v>#REF!</v>
      </c>
      <c r="M82" s="28" t="str">
        <f>IF(COUNTIF($B$2:$B$835,B82)&gt;1,"重複","0")</f>
        <v>0</v>
      </c>
      <c r="N82" s="58">
        <v>43301</v>
      </c>
      <c r="P82" s="7"/>
      <c r="Q82" s="7"/>
      <c r="R82" s="7"/>
      <c r="S82" s="7"/>
      <c r="T82" s="18"/>
      <c r="U82" s="18"/>
    </row>
    <row r="83" spans="1:22" s="14" customFormat="1" ht="30.6" customHeight="1" x14ac:dyDescent="0.15">
      <c r="A83" s="45" t="s">
        <v>4143</v>
      </c>
      <c r="B83" s="45" t="s">
        <v>4141</v>
      </c>
      <c r="C83" s="33" t="s">
        <v>4142</v>
      </c>
      <c r="D83" s="46">
        <v>45352</v>
      </c>
      <c r="E83" s="55" t="s">
        <v>4164</v>
      </c>
      <c r="F83" s="35" t="s">
        <v>4163</v>
      </c>
      <c r="G83" s="56">
        <v>45370</v>
      </c>
      <c r="H83" s="18"/>
      <c r="I83" s="33"/>
      <c r="J83" s="99" t="str">
        <f>IF(COUNTIF($A$2:$A$837,A83)&gt;1,"重複","0")</f>
        <v>0</v>
      </c>
      <c r="K83" s="28" t="str">
        <f>IF(COUNTIF($A$2:$A$835,A83)&gt;1,"重複","0")</f>
        <v>0</v>
      </c>
      <c r="L83" s="28" t="e">
        <f>IF(COUNTIF(#REF!,#REF!)&gt;1,"重複","0")</f>
        <v>#REF!</v>
      </c>
      <c r="M83" s="28" t="str">
        <f>IF(COUNTIF($B$2:$B$835,B83)&gt;1,"重複","0")</f>
        <v>0</v>
      </c>
      <c r="N83" s="58">
        <v>45358</v>
      </c>
      <c r="O83" s="37"/>
      <c r="P83" s="7"/>
      <c r="Q83" s="7"/>
      <c r="R83" s="7"/>
      <c r="S83" s="7"/>
      <c r="T83" s="18"/>
      <c r="U83" s="18"/>
      <c r="V83" s="37"/>
    </row>
    <row r="84" spans="1:22" s="14" customFormat="1" ht="30.6" customHeight="1" x14ac:dyDescent="0.15">
      <c r="A84" s="45" t="s">
        <v>4492</v>
      </c>
      <c r="B84" s="45" t="s">
        <v>4493</v>
      </c>
      <c r="C84" s="33" t="s">
        <v>4494</v>
      </c>
      <c r="D84" s="46">
        <v>45689</v>
      </c>
      <c r="E84" s="55"/>
      <c r="F84" s="31"/>
      <c r="G84" s="103"/>
      <c r="H84" s="18"/>
      <c r="I84" s="33"/>
      <c r="J84" s="99"/>
      <c r="K84" s="28"/>
      <c r="L84" s="28"/>
      <c r="M84" s="28"/>
      <c r="N84" s="58"/>
      <c r="O84" s="37"/>
      <c r="P84" s="7"/>
      <c r="Q84" s="7"/>
      <c r="R84" s="7"/>
      <c r="S84" s="7"/>
      <c r="T84" s="18"/>
      <c r="U84" s="18"/>
      <c r="V84" s="37"/>
    </row>
    <row r="85" spans="1:22" s="14" customFormat="1" ht="30.6" customHeight="1" x14ac:dyDescent="0.15">
      <c r="A85" s="2" t="s">
        <v>3628</v>
      </c>
      <c r="B85" s="2" t="s">
        <v>3629</v>
      </c>
      <c r="C85" s="1" t="s">
        <v>3630</v>
      </c>
      <c r="D85" s="17">
        <v>44835</v>
      </c>
      <c r="E85" s="55" t="s">
        <v>2811</v>
      </c>
      <c r="F85" s="31" t="s">
        <v>2812</v>
      </c>
      <c r="G85" s="103">
        <v>44354</v>
      </c>
      <c r="H85" s="18"/>
      <c r="I85" s="33"/>
      <c r="J85" s="20"/>
      <c r="K85" s="28" t="str">
        <f>IF(COUNTIF($A$2:$A$835,A85)&gt;1,"重複","0")</f>
        <v>0</v>
      </c>
      <c r="L85" s="28" t="e">
        <f>IF(COUNTIF(#REF!,#REF!)&gt;1,"重複","0")</f>
        <v>#REF!</v>
      </c>
      <c r="M85" s="28" t="str">
        <f>IF(COUNTIF($B$2:$B$835,B85)&gt;1,"重複","0")</f>
        <v>0</v>
      </c>
      <c r="N85" s="111">
        <v>42979</v>
      </c>
      <c r="O85" s="37"/>
      <c r="P85" s="35"/>
      <c r="Q85" s="7"/>
      <c r="R85" s="7"/>
      <c r="S85" s="7"/>
      <c r="T85" s="56"/>
      <c r="U85" s="56"/>
      <c r="V85" s="37"/>
    </row>
    <row r="86" spans="1:22" s="14" customFormat="1" ht="30.6" customHeight="1" x14ac:dyDescent="0.15">
      <c r="A86" s="2" t="s">
        <v>1055</v>
      </c>
      <c r="B86" s="2" t="s">
        <v>1056</v>
      </c>
      <c r="C86" s="1" t="s">
        <v>1791</v>
      </c>
      <c r="D86" s="4">
        <v>44805</v>
      </c>
      <c r="E86" s="86" t="s">
        <v>2655</v>
      </c>
      <c r="F86" s="31" t="s">
        <v>2656</v>
      </c>
      <c r="G86" s="103">
        <v>44342</v>
      </c>
      <c r="H86" s="19" t="s">
        <v>2767</v>
      </c>
      <c r="I86" s="33"/>
      <c r="J86" s="27"/>
      <c r="K86" s="28" t="str">
        <f>IF(COUNTIF($A$2:$A$835,A86)&gt;1,"重複","0")</f>
        <v>0</v>
      </c>
      <c r="L86" s="28" t="e">
        <f>IF(COUNTIF(#REF!,#REF!)&gt;1,"重複","0")</f>
        <v>#REF!</v>
      </c>
      <c r="M86" s="28" t="str">
        <f>IF(COUNTIF($B$2:$B$835,B86)&gt;1,"重複","0")</f>
        <v>0</v>
      </c>
      <c r="N86" s="107">
        <v>42601</v>
      </c>
      <c r="O86" s="37"/>
      <c r="P86" s="7"/>
      <c r="Q86" s="7"/>
      <c r="R86" s="7"/>
      <c r="S86" s="7"/>
      <c r="T86" s="18"/>
      <c r="U86" s="18"/>
      <c r="V86" s="37"/>
    </row>
    <row r="87" spans="1:22" s="14" customFormat="1" ht="30.6" customHeight="1" x14ac:dyDescent="0.15">
      <c r="A87" s="45" t="s">
        <v>4011</v>
      </c>
      <c r="B87" s="45" t="s">
        <v>4002</v>
      </c>
      <c r="C87" s="33" t="s">
        <v>4003</v>
      </c>
      <c r="D87" s="48">
        <v>45236</v>
      </c>
      <c r="E87" s="55"/>
      <c r="F87" s="31"/>
      <c r="G87" s="103"/>
      <c r="H87" s="18"/>
      <c r="I87" s="33"/>
      <c r="J87" s="99" t="str">
        <f>IF(COUNTIF($A$2:$A$837,A87)&gt;1,"重複","0")</f>
        <v>0</v>
      </c>
      <c r="K87" s="28" t="str">
        <f>IF(COUNTIF($A$2:$A$835,A87)&gt;1,"重複","0")</f>
        <v>0</v>
      </c>
      <c r="L87" s="28" t="e">
        <f>IF(COUNTIF(#REF!,#REF!)&gt;1,"重複","0")</f>
        <v>#REF!</v>
      </c>
      <c r="M87" s="28" t="str">
        <f>IF(COUNTIF($B$2:$B$835,B87)&gt;1,"重複","0")</f>
        <v>0</v>
      </c>
      <c r="N87" s="58">
        <v>45261</v>
      </c>
      <c r="O87" s="37"/>
      <c r="P87" s="7"/>
      <c r="Q87" s="7"/>
      <c r="R87" s="7"/>
      <c r="S87" s="7"/>
      <c r="T87" s="18"/>
      <c r="U87" s="18"/>
      <c r="V87" s="37"/>
    </row>
    <row r="88" spans="1:22" s="14" customFormat="1" ht="30.6" customHeight="1" x14ac:dyDescent="0.15">
      <c r="A88" s="2" t="s">
        <v>614</v>
      </c>
      <c r="B88" s="2" t="s">
        <v>1289</v>
      </c>
      <c r="C88" s="3" t="s">
        <v>1290</v>
      </c>
      <c r="D88" s="4">
        <v>45689</v>
      </c>
      <c r="E88" s="24"/>
      <c r="F88" s="7"/>
      <c r="G88" s="18"/>
      <c r="H88" s="18"/>
      <c r="I88" s="19"/>
      <c r="J88" s="27">
        <v>38261</v>
      </c>
      <c r="K88" s="28" t="str">
        <f>IF(COUNTIF($A$2:$A$835,A88)&gt;1,"重複","0")</f>
        <v>0</v>
      </c>
      <c r="L88" s="28" t="e">
        <f>IF(COUNTIF(#REF!,#REF!)&gt;1,"重複","0")</f>
        <v>#REF!</v>
      </c>
      <c r="M88" s="28" t="str">
        <f>IF(COUNTIF($B$2:$B$835,B88)&gt;1,"重複","0")</f>
        <v>0</v>
      </c>
      <c r="N88" s="58">
        <v>43496</v>
      </c>
      <c r="P88" s="7"/>
      <c r="Q88" s="7"/>
      <c r="R88" s="7"/>
      <c r="S88" s="7"/>
      <c r="T88" s="18"/>
      <c r="U88" s="18"/>
    </row>
    <row r="89" spans="1:22" s="14" customFormat="1" ht="30.6" customHeight="1" x14ac:dyDescent="0.15">
      <c r="A89" s="45" t="s">
        <v>4421</v>
      </c>
      <c r="B89" s="2" t="s">
        <v>512</v>
      </c>
      <c r="C89" s="3" t="s">
        <v>1171</v>
      </c>
      <c r="D89" s="4">
        <v>44105</v>
      </c>
      <c r="E89" s="86" t="s">
        <v>2744</v>
      </c>
      <c r="F89" s="31" t="s">
        <v>2589</v>
      </c>
      <c r="G89" s="18">
        <v>44340</v>
      </c>
      <c r="H89" s="19" t="s">
        <v>2767</v>
      </c>
      <c r="I89" s="19"/>
      <c r="J89" s="27">
        <v>38261</v>
      </c>
      <c r="K89" s="28" t="str">
        <f>IF(COUNTIF($A$2:$A$835,A89)&gt;1,"重複","0")</f>
        <v>0</v>
      </c>
      <c r="L89" s="28" t="e">
        <f>IF(COUNTIF(#REF!,#REF!)&gt;1,"重複","0")</f>
        <v>#REF!</v>
      </c>
      <c r="M89" s="28" t="str">
        <f>IF(COUNTIF($B$2:$B$835,B89)&gt;1,"重複","0")</f>
        <v>0</v>
      </c>
      <c r="N89" s="58">
        <v>44116</v>
      </c>
      <c r="P89" s="7"/>
      <c r="Q89" s="7"/>
      <c r="R89" s="7"/>
      <c r="S89" s="7"/>
      <c r="T89" s="18"/>
      <c r="U89" s="18"/>
    </row>
    <row r="90" spans="1:22" s="14" customFormat="1" ht="30.6" customHeight="1" x14ac:dyDescent="0.15">
      <c r="A90" s="2" t="s">
        <v>784</v>
      </c>
      <c r="B90" s="2" t="s">
        <v>1534</v>
      </c>
      <c r="C90" s="3" t="s">
        <v>1535</v>
      </c>
      <c r="D90" s="4">
        <v>44835</v>
      </c>
      <c r="E90" s="55" t="s">
        <v>3213</v>
      </c>
      <c r="F90" s="31" t="s">
        <v>3214</v>
      </c>
      <c r="G90" s="103">
        <v>44414</v>
      </c>
      <c r="H90" s="18"/>
      <c r="I90" s="33"/>
      <c r="J90" s="27">
        <v>38261</v>
      </c>
      <c r="K90" s="28" t="str">
        <f>IF(COUNTIF($A$2:$A$835,A90)&gt;1,"重複","0")</f>
        <v>0</v>
      </c>
      <c r="L90" s="28" t="e">
        <f>IF(COUNTIF(#REF!,#REF!)&gt;1,"重複","0")</f>
        <v>#REF!</v>
      </c>
      <c r="M90" s="28" t="str">
        <f>IF(COUNTIF($B$2:$B$835,B90)&gt;1,"重複","0")</f>
        <v>0</v>
      </c>
      <c r="N90" s="107">
        <v>42614</v>
      </c>
      <c r="O90" s="37"/>
      <c r="P90" s="7"/>
      <c r="Q90" s="7"/>
      <c r="R90" s="7"/>
      <c r="S90" s="7"/>
      <c r="T90" s="18"/>
      <c r="U90" s="18"/>
      <c r="V90" s="37"/>
    </row>
    <row r="91" spans="1:22" s="14" customFormat="1" ht="30.6" customHeight="1" x14ac:dyDescent="0.15">
      <c r="A91" s="45" t="s">
        <v>549</v>
      </c>
      <c r="B91" s="45" t="s">
        <v>3424</v>
      </c>
      <c r="C91" s="33" t="s">
        <v>4168</v>
      </c>
      <c r="D91" s="46">
        <v>45323</v>
      </c>
      <c r="E91" s="55"/>
      <c r="F91" s="31"/>
      <c r="G91" s="103"/>
      <c r="H91" s="18"/>
      <c r="I91" s="33"/>
      <c r="J91" s="99" t="str">
        <f>IF(COUNTIF($A$2:$A$837,A91)&gt;1,"重複","0")</f>
        <v>0</v>
      </c>
      <c r="K91" s="28" t="str">
        <f>IF(COUNTIF($A$2:$A$835,A91)&gt;1,"重複","0")</f>
        <v>0</v>
      </c>
      <c r="L91" s="28" t="e">
        <f>IF(COUNTIF(#REF!,#REF!)&gt;1,"重複","0")</f>
        <v>#REF!</v>
      </c>
      <c r="M91" s="28" t="str">
        <f>IF(COUNTIF($B$2:$B$835,B91)&gt;1,"重複","0")</f>
        <v>0</v>
      </c>
      <c r="N91" s="58">
        <v>45398</v>
      </c>
      <c r="O91" s="37"/>
      <c r="P91" s="7"/>
      <c r="Q91" s="7"/>
      <c r="R91" s="7"/>
      <c r="S91" s="7"/>
      <c r="T91" s="18"/>
      <c r="U91" s="18"/>
      <c r="V91" s="37"/>
    </row>
    <row r="92" spans="1:22" s="14" customFormat="1" ht="30.6" customHeight="1" x14ac:dyDescent="0.15">
      <c r="A92" s="146" t="s">
        <v>4571</v>
      </c>
      <c r="B92" s="45" t="s">
        <v>3894</v>
      </c>
      <c r="C92" s="33" t="s">
        <v>3895</v>
      </c>
      <c r="D92" s="46">
        <v>45108</v>
      </c>
      <c r="E92" s="55"/>
      <c r="F92" s="31"/>
      <c r="G92" s="103"/>
      <c r="H92" s="18"/>
      <c r="I92" s="33"/>
      <c r="J92" s="99" t="str">
        <f>IF(COUNTIF($A$2:$A$837,A92)&gt;1,"重複","0")</f>
        <v>重複</v>
      </c>
      <c r="K92" s="28" t="str">
        <f>IF(COUNTIF($A$2:$A$835,A92)&gt;1,"重複","0")</f>
        <v>重複</v>
      </c>
      <c r="L92" s="28" t="e">
        <f>IF(COUNTIF(#REF!,#REF!)&gt;1,"重複","0")</f>
        <v>#REF!</v>
      </c>
      <c r="M92" s="28" t="str">
        <f>IF(COUNTIF($B$2:$B$835,B92)&gt;1,"重複","0")</f>
        <v>0</v>
      </c>
      <c r="N92" s="94">
        <v>45321</v>
      </c>
      <c r="O92" s="37"/>
      <c r="P92" s="7"/>
      <c r="Q92" s="7"/>
      <c r="R92" s="7"/>
      <c r="S92" s="7"/>
      <c r="T92" s="18"/>
      <c r="U92" s="18"/>
      <c r="V92" s="37"/>
    </row>
    <row r="93" spans="1:22" s="14" customFormat="1" ht="30.6" customHeight="1" x14ac:dyDescent="0.15">
      <c r="A93" s="2" t="s">
        <v>561</v>
      </c>
      <c r="B93" s="2" t="s">
        <v>562</v>
      </c>
      <c r="C93" s="3" t="s">
        <v>1218</v>
      </c>
      <c r="D93" s="46">
        <v>45658</v>
      </c>
      <c r="E93" s="32" t="s">
        <v>2977</v>
      </c>
      <c r="F93" s="7" t="s">
        <v>2978</v>
      </c>
      <c r="G93" s="18">
        <v>44392</v>
      </c>
      <c r="H93" s="18"/>
      <c r="I93" s="19"/>
      <c r="J93" s="27">
        <v>38261</v>
      </c>
      <c r="K93" s="28" t="str">
        <f>IF(COUNTIF($A$2:$A$835,A93)&gt;1,"重複","0")</f>
        <v>0</v>
      </c>
      <c r="L93" s="28" t="e">
        <f>IF(COUNTIF(#REF!,#REF!)&gt;1,"重複","0")</f>
        <v>#REF!</v>
      </c>
      <c r="M93" s="28" t="str">
        <f>IF(COUNTIF($B$2:$B$835,B93)&gt;1,"重複","0")</f>
        <v>0</v>
      </c>
      <c r="N93" s="58">
        <v>42611</v>
      </c>
      <c r="P93" s="7"/>
      <c r="Q93" s="7"/>
      <c r="R93" s="7"/>
      <c r="S93" s="7"/>
      <c r="T93" s="18"/>
      <c r="U93" s="18"/>
    </row>
    <row r="94" spans="1:22" s="14" customFormat="1" ht="30.6" customHeight="1" x14ac:dyDescent="0.15">
      <c r="A94" s="2" t="s">
        <v>700</v>
      </c>
      <c r="B94" s="2" t="s">
        <v>2367</v>
      </c>
      <c r="C94" s="3" t="s">
        <v>1388</v>
      </c>
      <c r="D94" s="46">
        <v>45748</v>
      </c>
      <c r="E94" s="70" t="s">
        <v>2612</v>
      </c>
      <c r="F94" s="7" t="s">
        <v>2613</v>
      </c>
      <c r="G94" s="18">
        <v>44340</v>
      </c>
      <c r="H94" s="19" t="s">
        <v>2767</v>
      </c>
      <c r="I94" s="19"/>
      <c r="J94" s="27">
        <v>38261</v>
      </c>
      <c r="K94" s="28" t="str">
        <f>IF(COUNTIF($A$2:$A$835,A94)&gt;1,"重複","0")</f>
        <v>0</v>
      </c>
      <c r="L94" s="28" t="e">
        <f>IF(COUNTIF(#REF!,#REF!)&gt;1,"重複","0")</f>
        <v>#REF!</v>
      </c>
      <c r="M94" s="28" t="str">
        <f>IF(COUNTIF($B$2:$B$835,B94)&gt;1,"重複","0")</f>
        <v>重複</v>
      </c>
      <c r="N94" s="58">
        <v>43556</v>
      </c>
      <c r="P94" s="7"/>
      <c r="Q94" s="7"/>
      <c r="R94" s="7"/>
      <c r="S94" s="7"/>
      <c r="T94" s="18"/>
      <c r="U94" s="18"/>
    </row>
    <row r="95" spans="1:22" s="14" customFormat="1" ht="30.6" customHeight="1" x14ac:dyDescent="0.15">
      <c r="A95" s="2" t="s">
        <v>546</v>
      </c>
      <c r="B95" s="2" t="s">
        <v>2444</v>
      </c>
      <c r="C95" s="1" t="s">
        <v>547</v>
      </c>
      <c r="D95" s="4">
        <v>45597</v>
      </c>
      <c r="E95" s="24" t="s">
        <v>2834</v>
      </c>
      <c r="F95" s="7" t="s">
        <v>2835</v>
      </c>
      <c r="G95" s="18">
        <v>44356</v>
      </c>
      <c r="H95" s="18"/>
      <c r="I95" s="19"/>
      <c r="J95" s="27">
        <v>33817</v>
      </c>
      <c r="K95" s="28" t="str">
        <f>IF(COUNTIF($A$2:$A$835,A95)&gt;1,"重複","0")</f>
        <v>0</v>
      </c>
      <c r="L95" s="28" t="e">
        <f>IF(COUNTIF(#REF!,#REF!)&gt;1,"重複","0")</f>
        <v>#REF!</v>
      </c>
      <c r="M95" s="28" t="str">
        <f>IF(COUNTIF($B$2:$B$835,B95)&gt;1,"重複","0")</f>
        <v>0</v>
      </c>
      <c r="N95" s="58">
        <v>44965</v>
      </c>
      <c r="P95" s="7"/>
      <c r="Q95" s="7"/>
      <c r="R95" s="7"/>
      <c r="S95" s="7"/>
      <c r="T95" s="18"/>
      <c r="U95" s="18"/>
    </row>
    <row r="96" spans="1:22" s="74" customFormat="1" ht="30.6" customHeight="1" x14ac:dyDescent="0.15">
      <c r="A96" s="2" t="s">
        <v>807</v>
      </c>
      <c r="B96" s="2" t="s">
        <v>1580</v>
      </c>
      <c r="C96" s="3" t="s">
        <v>1581</v>
      </c>
      <c r="D96" s="46">
        <v>45352</v>
      </c>
      <c r="E96" s="86" t="s">
        <v>2651</v>
      </c>
      <c r="F96" s="31" t="s">
        <v>2652</v>
      </c>
      <c r="G96" s="103">
        <v>44342</v>
      </c>
      <c r="H96" s="19" t="s">
        <v>2767</v>
      </c>
      <c r="I96" s="33"/>
      <c r="J96" s="27">
        <v>38261</v>
      </c>
      <c r="K96" s="28" t="str">
        <f>IF(COUNTIF($A$2:$A$835,A96)&gt;1,"重複","0")</f>
        <v>0</v>
      </c>
      <c r="L96" s="28" t="e">
        <f>IF(COUNTIF(#REF!,#REF!)&gt;1,"重複","0")</f>
        <v>#REF!</v>
      </c>
      <c r="M96" s="28" t="str">
        <f>IF(COUNTIF($B$2:$B$835,B96)&gt;1,"重複","0")</f>
        <v>重複</v>
      </c>
      <c r="N96" s="58">
        <v>42611</v>
      </c>
      <c r="O96" s="37"/>
      <c r="P96" s="7"/>
      <c r="Q96" s="7"/>
      <c r="R96" s="7"/>
      <c r="S96" s="7"/>
      <c r="T96" s="18"/>
      <c r="U96" s="18"/>
      <c r="V96" s="37"/>
    </row>
    <row r="97" spans="1:22" s="14" customFormat="1" ht="30.6" customHeight="1" x14ac:dyDescent="0.15">
      <c r="A97" s="45" t="s">
        <v>4430</v>
      </c>
      <c r="B97" s="45" t="s">
        <v>4427</v>
      </c>
      <c r="C97" s="33" t="s">
        <v>4426</v>
      </c>
      <c r="D97" s="46">
        <v>45628</v>
      </c>
      <c r="E97" s="55"/>
      <c r="F97" s="31"/>
      <c r="G97" s="103"/>
      <c r="H97" s="18"/>
      <c r="I97" s="33"/>
      <c r="J97" s="99" t="str">
        <f>IF(COUNTIF($A$2:$A$837,A97)&gt;1,"重複","0")</f>
        <v>0</v>
      </c>
      <c r="K97" s="28" t="str">
        <f>IF(COUNTIF($A$2:$A$835,A97)&gt;1,"重複","0")</f>
        <v>0</v>
      </c>
      <c r="L97" s="28" t="e">
        <f>IF(COUNTIF(#REF!,#REF!)&gt;1,"重複","0")</f>
        <v>#REF!</v>
      </c>
      <c r="M97" s="28" t="str">
        <f>IF(COUNTIF($B$2:$B$835,B97)&gt;1,"重複","0")</f>
        <v>重複</v>
      </c>
      <c r="N97" s="58">
        <v>45636</v>
      </c>
      <c r="O97" s="37"/>
      <c r="P97" s="7"/>
      <c r="Q97" s="7"/>
      <c r="R97" s="7"/>
      <c r="S97" s="7"/>
      <c r="T97" s="18"/>
      <c r="U97" s="18"/>
      <c r="V97" s="37"/>
    </row>
    <row r="98" spans="1:22" s="14" customFormat="1" ht="30.6" customHeight="1" x14ac:dyDescent="0.15">
      <c r="A98" s="45" t="s">
        <v>4480</v>
      </c>
      <c r="B98" s="45" t="s">
        <v>4472</v>
      </c>
      <c r="C98" s="33" t="s">
        <v>4473</v>
      </c>
      <c r="D98" s="46">
        <v>45658</v>
      </c>
      <c r="E98" s="133" t="s">
        <v>4507</v>
      </c>
      <c r="F98" s="31" t="s">
        <v>4508</v>
      </c>
      <c r="G98" s="103">
        <v>45667</v>
      </c>
      <c r="H98" s="18"/>
      <c r="I98" s="33"/>
      <c r="J98" s="99"/>
      <c r="K98" s="28"/>
      <c r="L98" s="28"/>
      <c r="M98" s="28"/>
      <c r="N98" s="58">
        <v>45667</v>
      </c>
      <c r="O98" s="37"/>
      <c r="P98" s="7"/>
      <c r="Q98" s="7"/>
      <c r="R98" s="7"/>
      <c r="S98" s="7"/>
      <c r="T98" s="18"/>
      <c r="U98" s="18"/>
      <c r="V98" s="37"/>
    </row>
    <row r="99" spans="1:22" s="14" customFormat="1" ht="30.6" customHeight="1" x14ac:dyDescent="0.15">
      <c r="A99" s="2" t="s">
        <v>538</v>
      </c>
      <c r="B99" s="2" t="s">
        <v>539</v>
      </c>
      <c r="C99" s="1" t="s">
        <v>1195</v>
      </c>
      <c r="D99" s="4">
        <v>45566</v>
      </c>
      <c r="E99" s="24" t="s">
        <v>2807</v>
      </c>
      <c r="F99" s="7" t="s">
        <v>2808</v>
      </c>
      <c r="G99" s="18">
        <v>44354</v>
      </c>
      <c r="H99" s="18"/>
      <c r="I99" s="19"/>
      <c r="J99" s="27">
        <v>36951</v>
      </c>
      <c r="K99" s="28" t="str">
        <f>IF(COUNTIF($A$2:$A$835,A99)&gt;1,"重複","0")</f>
        <v>0</v>
      </c>
      <c r="L99" s="28" t="e">
        <f>IF(COUNTIF(#REF!,#REF!)&gt;1,"重複","0")</f>
        <v>#REF!</v>
      </c>
      <c r="M99" s="28" t="str">
        <f>IF(COUNTIF($B$2:$B$835,B99)&gt;1,"重複","0")</f>
        <v>0</v>
      </c>
      <c r="N99" s="58"/>
      <c r="P99" s="7"/>
      <c r="Q99" s="7"/>
      <c r="R99" s="7"/>
      <c r="S99" s="7"/>
      <c r="T99" s="18"/>
      <c r="U99" s="18"/>
    </row>
    <row r="100" spans="1:22" s="14" customFormat="1" ht="30.6" customHeight="1" x14ac:dyDescent="0.15">
      <c r="A100" s="2" t="s">
        <v>727</v>
      </c>
      <c r="B100" s="2" t="s">
        <v>1418</v>
      </c>
      <c r="C100" s="3" t="s">
        <v>1419</v>
      </c>
      <c r="D100" s="46">
        <v>45748</v>
      </c>
      <c r="E100" s="57"/>
      <c r="F100" s="35"/>
      <c r="G100" s="56"/>
      <c r="H100" s="18"/>
      <c r="I100" s="19"/>
      <c r="J100" s="27">
        <v>38261</v>
      </c>
      <c r="K100" s="28" t="str">
        <f>IF(COUNTIF($A$2:$A$835,A100)&gt;1,"重複","0")</f>
        <v>0</v>
      </c>
      <c r="L100" s="28" t="e">
        <f>IF(COUNTIF(#REF!,#REF!)&gt;1,"重複","0")</f>
        <v>#REF!</v>
      </c>
      <c r="M100" s="28" t="str">
        <f>IF(COUNTIF($B$2:$B$835,B100)&gt;1,"重複","0")</f>
        <v>0</v>
      </c>
      <c r="N100" s="58"/>
      <c r="O100" s="37"/>
      <c r="P100" s="7"/>
      <c r="Q100" s="7"/>
      <c r="R100" s="7"/>
      <c r="S100" s="7"/>
      <c r="T100" s="18"/>
      <c r="U100" s="18"/>
      <c r="V100" s="37"/>
    </row>
    <row r="101" spans="1:22" s="74" customFormat="1" ht="30.6" customHeight="1" x14ac:dyDescent="0.15">
      <c r="A101" s="2" t="s">
        <v>545</v>
      </c>
      <c r="B101" s="2" t="s">
        <v>1201</v>
      </c>
      <c r="C101" s="1" t="s">
        <v>1202</v>
      </c>
      <c r="D101" s="4">
        <v>45597</v>
      </c>
      <c r="E101" s="24" t="s">
        <v>3193</v>
      </c>
      <c r="F101" s="7" t="s">
        <v>3194</v>
      </c>
      <c r="G101" s="18">
        <v>44426</v>
      </c>
      <c r="H101" s="18"/>
      <c r="I101" s="19"/>
      <c r="J101" s="27">
        <v>38047</v>
      </c>
      <c r="K101" s="28" t="str">
        <f>IF(COUNTIF($A$2:$A$835,A101)&gt;1,"重複","0")</f>
        <v>0</v>
      </c>
      <c r="L101" s="28" t="e">
        <f>IF(COUNTIF(#REF!,#REF!)&gt;1,"重複","0")</f>
        <v>#REF!</v>
      </c>
      <c r="M101" s="28" t="str">
        <f>IF(COUNTIF($B$2:$B$835,B101)&gt;1,"重複","0")</f>
        <v>0</v>
      </c>
      <c r="N101" s="58">
        <v>43416</v>
      </c>
      <c r="O101" s="14"/>
      <c r="P101" s="7"/>
      <c r="Q101" s="7"/>
      <c r="R101" s="7"/>
      <c r="S101" s="7"/>
      <c r="T101" s="18"/>
      <c r="U101" s="18"/>
      <c r="V101" s="14"/>
    </row>
    <row r="102" spans="1:22" s="74" customFormat="1" ht="30.6" customHeight="1" x14ac:dyDescent="0.15">
      <c r="A102" s="2" t="s">
        <v>1096</v>
      </c>
      <c r="B102" s="2" t="s">
        <v>1817</v>
      </c>
      <c r="C102" s="3" t="s">
        <v>1097</v>
      </c>
      <c r="D102" s="4">
        <v>44958</v>
      </c>
      <c r="E102" s="55" t="s">
        <v>3761</v>
      </c>
      <c r="F102" s="31" t="s">
        <v>3762</v>
      </c>
      <c r="G102" s="103">
        <v>44922</v>
      </c>
      <c r="H102" s="18"/>
      <c r="I102" s="33"/>
      <c r="J102" s="27"/>
      <c r="K102" s="28" t="str">
        <f>IF(COUNTIF($A$2:$A$835,A102)&gt;1,"重複","0")</f>
        <v>0</v>
      </c>
      <c r="L102" s="28" t="e">
        <f>IF(COUNTIF(#REF!,#REF!)&gt;1,"重複","0")</f>
        <v>#REF!</v>
      </c>
      <c r="M102" s="28" t="str">
        <f>IF(COUNTIF($B$2:$B$835,B102)&gt;1,"重複","0")</f>
        <v>0</v>
      </c>
      <c r="N102" s="58">
        <v>43460</v>
      </c>
      <c r="O102" s="37"/>
      <c r="P102" s="7"/>
      <c r="Q102" s="7"/>
      <c r="R102" s="7"/>
      <c r="S102" s="7"/>
      <c r="T102" s="18"/>
      <c r="U102" s="18"/>
      <c r="V102" s="37"/>
    </row>
    <row r="103" spans="1:22" s="14" customFormat="1" ht="30.6" customHeight="1" x14ac:dyDescent="0.15">
      <c r="A103" s="21" t="s">
        <v>1943</v>
      </c>
      <c r="B103" s="21" t="s">
        <v>1945</v>
      </c>
      <c r="C103" s="1" t="s">
        <v>1944</v>
      </c>
      <c r="D103" s="17">
        <v>45231</v>
      </c>
      <c r="E103" s="55" t="s">
        <v>3779</v>
      </c>
      <c r="F103" s="2" t="s">
        <v>3780</v>
      </c>
      <c r="G103" s="103">
        <v>44925</v>
      </c>
      <c r="H103" s="18"/>
      <c r="I103" s="33"/>
      <c r="J103" s="27"/>
      <c r="K103" s="28" t="str">
        <f>IF(COUNTIF($A$2:$A$835,A103)&gt;1,"重複","0")</f>
        <v>0</v>
      </c>
      <c r="L103" s="28" t="e">
        <f>IF(COUNTIF(#REF!,#REF!)&gt;1,"重複","0")</f>
        <v>#REF!</v>
      </c>
      <c r="M103" s="28" t="str">
        <f>IF(COUNTIF($B$2:$B$835,B103)&gt;1,"重複","0")</f>
        <v>0</v>
      </c>
      <c r="N103" s="58">
        <v>43040</v>
      </c>
      <c r="O103" s="37"/>
      <c r="P103" s="7"/>
      <c r="Q103" s="7"/>
      <c r="R103" s="7"/>
      <c r="S103" s="7"/>
      <c r="T103" s="18"/>
      <c r="U103" s="18"/>
      <c r="V103" s="37"/>
    </row>
    <row r="104" spans="1:22" s="14" customFormat="1" ht="30.6" customHeight="1" x14ac:dyDescent="0.15">
      <c r="A104" s="2" t="s">
        <v>596</v>
      </c>
      <c r="B104" s="2" t="s">
        <v>2282</v>
      </c>
      <c r="C104" s="3" t="s">
        <v>1263</v>
      </c>
      <c r="D104" s="4">
        <v>43678</v>
      </c>
      <c r="E104" s="57"/>
      <c r="F104" s="35"/>
      <c r="G104" s="56"/>
      <c r="H104" s="18"/>
      <c r="I104" s="33"/>
      <c r="J104" s="27"/>
      <c r="K104" s="28" t="str">
        <f>IF(COUNTIF($A$2:$A$835,A104)&gt;1,"重複","0")</f>
        <v>0</v>
      </c>
      <c r="L104" s="28" t="e">
        <f>IF(COUNTIF(#REF!,#REF!)&gt;1,"重複","0")</f>
        <v>#REF!</v>
      </c>
      <c r="M104" s="28" t="str">
        <f>IF(COUNTIF($B$2:$B$835,B104)&gt;1,"重複","0")</f>
        <v>0</v>
      </c>
      <c r="N104" s="58"/>
      <c r="P104" s="7"/>
      <c r="Q104" s="7"/>
      <c r="R104" s="7"/>
      <c r="S104" s="7"/>
      <c r="T104" s="18"/>
      <c r="U104" s="18"/>
    </row>
    <row r="105" spans="1:22" s="14" customFormat="1" ht="30.6" customHeight="1" x14ac:dyDescent="0.15">
      <c r="A105" s="2" t="s">
        <v>903</v>
      </c>
      <c r="B105" s="2" t="s">
        <v>1738</v>
      </c>
      <c r="C105" s="3" t="s">
        <v>1739</v>
      </c>
      <c r="D105" s="4">
        <v>44835</v>
      </c>
      <c r="E105" s="57" t="s">
        <v>3715</v>
      </c>
      <c r="F105" s="35" t="s">
        <v>904</v>
      </c>
      <c r="G105" s="56">
        <v>44915</v>
      </c>
      <c r="H105" s="18"/>
      <c r="I105" s="33"/>
      <c r="J105" s="27"/>
      <c r="K105" s="28" t="str">
        <f>IF(COUNTIF($A$2:$A$835,A105)&gt;1,"重複","0")</f>
        <v>0</v>
      </c>
      <c r="L105" s="28" t="e">
        <f>IF(COUNTIF(#REF!,#REF!)&gt;1,"重複","0")</f>
        <v>#REF!</v>
      </c>
      <c r="M105" s="28" t="str">
        <f>IF(COUNTIF($B$2:$B$835,B105)&gt;1,"重複","0")</f>
        <v>0</v>
      </c>
      <c r="N105" s="111">
        <v>44333</v>
      </c>
      <c r="O105" s="37"/>
      <c r="P105" s="7"/>
      <c r="Q105" s="7"/>
      <c r="R105" s="7"/>
      <c r="S105" s="7"/>
      <c r="T105" s="18"/>
      <c r="U105" s="18"/>
      <c r="V105" s="37"/>
    </row>
    <row r="106" spans="1:22" s="14" customFormat="1" ht="30.6" customHeight="1" x14ac:dyDescent="0.15">
      <c r="A106" s="45" t="s">
        <v>4459</v>
      </c>
      <c r="B106" s="45" t="s">
        <v>4466</v>
      </c>
      <c r="C106" s="33" t="s">
        <v>4460</v>
      </c>
      <c r="D106" s="46">
        <v>45658</v>
      </c>
      <c r="E106" s="55"/>
      <c r="F106" s="31"/>
      <c r="G106" s="103"/>
      <c r="H106" s="18"/>
      <c r="I106" s="33"/>
      <c r="J106" s="99" t="str">
        <f>IF(COUNTIF($A$2:$A$837,A106)&gt;1,"重複","0")</f>
        <v>0</v>
      </c>
      <c r="K106" s="28" t="str">
        <f>IF(COUNTIF($A$2:$A$835,A106)&gt;1,"重複","0")</f>
        <v>0</v>
      </c>
      <c r="L106" s="28" t="e">
        <f>IF(COUNTIF(#REF!,#REF!)&gt;1,"重複","0")</f>
        <v>#REF!</v>
      </c>
      <c r="M106" s="28" t="str">
        <f>IF(COUNTIF($B$2:$B$835,B106)&gt;1,"重複","0")</f>
        <v>0</v>
      </c>
      <c r="N106" s="135">
        <v>45713</v>
      </c>
      <c r="O106" s="37"/>
      <c r="P106" s="7"/>
      <c r="Q106" s="7"/>
      <c r="R106" s="7"/>
      <c r="S106" s="7"/>
      <c r="T106" s="18"/>
      <c r="U106" s="18"/>
      <c r="V106" s="37"/>
    </row>
    <row r="107" spans="1:22" s="14" customFormat="1" ht="30.6" customHeight="1" x14ac:dyDescent="0.15">
      <c r="A107" s="2" t="s">
        <v>479</v>
      </c>
      <c r="B107" s="2" t="s">
        <v>2394</v>
      </c>
      <c r="C107" s="3" t="s">
        <v>1141</v>
      </c>
      <c r="D107" s="46">
        <v>45474</v>
      </c>
      <c r="E107" s="24" t="s">
        <v>2865</v>
      </c>
      <c r="F107" s="7" t="s">
        <v>2866</v>
      </c>
      <c r="G107" s="18">
        <v>44361</v>
      </c>
      <c r="H107" s="18"/>
      <c r="I107" s="19"/>
      <c r="J107" s="27">
        <v>38261</v>
      </c>
      <c r="K107" s="28" t="str">
        <f>IF(COUNTIF($A$2:$A$835,A107)&gt;1,"重複","0")</f>
        <v>0</v>
      </c>
      <c r="L107" s="28" t="e">
        <f>IF(COUNTIF(#REF!,#REF!)&gt;1,"重複","0")</f>
        <v>#REF!</v>
      </c>
      <c r="M107" s="28" t="str">
        <f>IF(COUNTIF($B$2:$B$835,B107)&gt;1,"重複","0")</f>
        <v>0</v>
      </c>
      <c r="N107" s="58">
        <v>45474</v>
      </c>
      <c r="P107" s="7"/>
      <c r="Q107" s="7"/>
      <c r="R107" s="7"/>
      <c r="S107" s="7"/>
      <c r="T107" s="18"/>
      <c r="U107" s="18"/>
    </row>
    <row r="108" spans="1:22" s="14" customFormat="1" ht="30.6" customHeight="1" x14ac:dyDescent="0.15">
      <c r="A108" s="2" t="s">
        <v>3621</v>
      </c>
      <c r="B108" s="2" t="s">
        <v>3622</v>
      </c>
      <c r="C108" s="1" t="s">
        <v>3623</v>
      </c>
      <c r="D108" s="17">
        <v>44835</v>
      </c>
      <c r="E108" s="55" t="s">
        <v>3231</v>
      </c>
      <c r="F108" s="31" t="s">
        <v>3232</v>
      </c>
      <c r="G108" s="103">
        <v>44421</v>
      </c>
      <c r="H108" s="18"/>
      <c r="I108" s="33"/>
      <c r="J108" s="20"/>
      <c r="K108" s="28" t="str">
        <f>IF(COUNTIF($A$2:$A$835,A108)&gt;1,"重複","0")</f>
        <v>0</v>
      </c>
      <c r="L108" s="28" t="e">
        <f>IF(COUNTIF(#REF!,#REF!)&gt;1,"重複","0")</f>
        <v>#REF!</v>
      </c>
      <c r="M108" s="28" t="str">
        <f>IF(COUNTIF($B$2:$B$835,B108)&gt;1,"重複","0")</f>
        <v>0</v>
      </c>
      <c r="N108" s="111">
        <v>43227</v>
      </c>
      <c r="O108" s="37"/>
      <c r="P108" s="35"/>
      <c r="Q108" s="7"/>
      <c r="R108" s="7"/>
      <c r="S108" s="7"/>
      <c r="T108" s="56"/>
      <c r="U108" s="56"/>
      <c r="V108" s="37"/>
    </row>
    <row r="109" spans="1:22" s="14" customFormat="1" ht="30.6" customHeight="1" x14ac:dyDescent="0.15">
      <c r="A109" s="2" t="s">
        <v>708</v>
      </c>
      <c r="B109" s="2" t="s">
        <v>2226</v>
      </c>
      <c r="C109" s="3" t="s">
        <v>1397</v>
      </c>
      <c r="D109" s="4">
        <v>43922</v>
      </c>
      <c r="E109" s="57" t="s">
        <v>3423</v>
      </c>
      <c r="F109" s="35"/>
      <c r="G109" s="56">
        <v>44532</v>
      </c>
      <c r="H109" s="18"/>
      <c r="I109" s="33"/>
      <c r="J109" s="27"/>
      <c r="K109" s="28" t="str">
        <f>IF(COUNTIF($A$2:$A$835,A109)&gt;1,"重複","0")</f>
        <v>0</v>
      </c>
      <c r="L109" s="28" t="e">
        <f>IF(COUNTIF(#REF!,#REF!)&gt;1,"重複","0")</f>
        <v>#REF!</v>
      </c>
      <c r="M109" s="28" t="str">
        <f>IF(COUNTIF($B$2:$B$835,B109)&gt;1,"重複","0")</f>
        <v>0</v>
      </c>
      <c r="N109" s="58">
        <v>43990</v>
      </c>
      <c r="P109" s="7"/>
      <c r="Q109" s="7"/>
      <c r="R109" s="7"/>
      <c r="S109" s="7"/>
      <c r="T109" s="18"/>
      <c r="U109" s="18"/>
    </row>
    <row r="110" spans="1:22" s="14" customFormat="1" ht="30.6" customHeight="1" x14ac:dyDescent="0.15">
      <c r="A110" s="2" t="s">
        <v>785</v>
      </c>
      <c r="B110" s="2" t="s">
        <v>1536</v>
      </c>
      <c r="C110" s="3" t="s">
        <v>1537</v>
      </c>
      <c r="D110" s="4">
        <v>44835</v>
      </c>
      <c r="E110" s="57" t="s">
        <v>2881</v>
      </c>
      <c r="F110" s="35" t="s">
        <v>2882</v>
      </c>
      <c r="G110" s="56">
        <v>44368</v>
      </c>
      <c r="H110" s="18"/>
      <c r="I110" s="33"/>
      <c r="J110" s="27">
        <v>38261</v>
      </c>
      <c r="K110" s="28" t="str">
        <f>IF(COUNTIF($A$2:$A$835,A110)&gt;1,"重複","0")</f>
        <v>0</v>
      </c>
      <c r="L110" s="28" t="e">
        <f>IF(COUNTIF(#REF!,#REF!)&gt;1,"重複","0")</f>
        <v>#REF!</v>
      </c>
      <c r="M110" s="28" t="str">
        <f>IF(COUNTIF($B$2:$B$835,B110)&gt;1,"重複","0")</f>
        <v>0</v>
      </c>
      <c r="N110" s="58">
        <v>43270</v>
      </c>
      <c r="O110" s="37"/>
      <c r="P110" s="7"/>
      <c r="Q110" s="7"/>
      <c r="R110" s="7"/>
      <c r="S110" s="7"/>
      <c r="T110" s="18"/>
      <c r="U110" s="18"/>
      <c r="V110" s="37"/>
    </row>
    <row r="111" spans="1:22" s="14" customFormat="1" ht="30.6" customHeight="1" x14ac:dyDescent="0.15">
      <c r="A111" s="2" t="s">
        <v>899</v>
      </c>
      <c r="B111" s="2" t="s">
        <v>1730</v>
      </c>
      <c r="C111" s="3" t="s">
        <v>1731</v>
      </c>
      <c r="D111" s="4">
        <v>44256</v>
      </c>
      <c r="E111" s="55" t="s">
        <v>2889</v>
      </c>
      <c r="F111" s="77" t="s">
        <v>2890</v>
      </c>
      <c r="G111" s="103">
        <v>44369</v>
      </c>
      <c r="H111" s="18"/>
      <c r="I111" s="33"/>
      <c r="J111" s="27"/>
      <c r="K111" s="28" t="str">
        <f>IF(COUNTIF($A$2:$A$835,A111)&gt;1,"重複","0")</f>
        <v>0</v>
      </c>
      <c r="L111" s="28" t="e">
        <f>IF(COUNTIF(#REF!,#REF!)&gt;1,"重複","0")</f>
        <v>#REF!</v>
      </c>
      <c r="M111" s="28" t="str">
        <f>IF(COUNTIF($B$2:$B$835,B111)&gt;1,"重複","0")</f>
        <v>0</v>
      </c>
      <c r="N111" s="58">
        <v>42611</v>
      </c>
      <c r="O111" s="37"/>
      <c r="P111" s="7"/>
      <c r="Q111" s="7"/>
      <c r="R111" s="7"/>
      <c r="S111" s="7"/>
      <c r="T111" s="18"/>
      <c r="U111" s="18"/>
      <c r="V111" s="37"/>
    </row>
    <row r="112" spans="1:22" s="14" customFormat="1" ht="30.6" customHeight="1" x14ac:dyDescent="0.15">
      <c r="A112" s="2" t="s">
        <v>1128</v>
      </c>
      <c r="B112" s="2" t="s">
        <v>1837</v>
      </c>
      <c r="C112" s="3" t="s">
        <v>1838</v>
      </c>
      <c r="D112" s="17">
        <v>45139</v>
      </c>
      <c r="E112" s="55" t="s">
        <v>2924</v>
      </c>
      <c r="F112" s="31" t="s">
        <v>2925</v>
      </c>
      <c r="G112" s="103">
        <v>44356</v>
      </c>
      <c r="H112" s="18"/>
      <c r="I112" s="33"/>
      <c r="J112" s="27"/>
      <c r="K112" s="28" t="str">
        <f>IF(COUNTIF($A$2:$A$835,A112)&gt;1,"重複","0")</f>
        <v>0</v>
      </c>
      <c r="L112" s="28" t="e">
        <f>IF(COUNTIF(#REF!,#REF!)&gt;1,"重複","0")</f>
        <v>#REF!</v>
      </c>
      <c r="M112" s="28" t="str">
        <f>IF(COUNTIF($B$2:$B$835,B112)&gt;1,"重複","0")</f>
        <v>0</v>
      </c>
      <c r="N112" s="58">
        <v>43061</v>
      </c>
      <c r="O112" s="37"/>
      <c r="P112" s="7"/>
      <c r="Q112" s="7"/>
      <c r="R112" s="7"/>
      <c r="S112" s="7"/>
      <c r="T112" s="18"/>
      <c r="U112" s="18"/>
      <c r="V112" s="37"/>
    </row>
    <row r="113" spans="1:22" s="14" customFormat="1" ht="30.6" customHeight="1" x14ac:dyDescent="0.15">
      <c r="A113" s="2" t="s">
        <v>3182</v>
      </c>
      <c r="B113" s="2" t="s">
        <v>3471</v>
      </c>
      <c r="C113" s="1" t="s">
        <v>2329</v>
      </c>
      <c r="D113" s="4">
        <v>43800</v>
      </c>
      <c r="E113" s="57"/>
      <c r="F113" s="35"/>
      <c r="G113" s="56"/>
      <c r="H113" s="18"/>
      <c r="I113" s="33"/>
      <c r="J113" s="27"/>
      <c r="K113" s="28" t="str">
        <f>IF(COUNTIF($A$2:$A$835,A113)&gt;1,"重複","0")</f>
        <v>0</v>
      </c>
      <c r="L113" s="28" t="e">
        <f>IF(COUNTIF(#REF!,#REF!)&gt;1,"重複","0")</f>
        <v>#REF!</v>
      </c>
      <c r="M113" s="28" t="str">
        <f>IF(COUNTIF($B$2:$B$835,B113)&gt;1,"重複","0")</f>
        <v>0</v>
      </c>
      <c r="N113" s="58">
        <v>43845</v>
      </c>
      <c r="P113" s="7"/>
      <c r="Q113" s="7"/>
      <c r="R113" s="7"/>
      <c r="S113" s="7"/>
      <c r="T113" s="18"/>
      <c r="U113" s="18"/>
    </row>
    <row r="114" spans="1:22" s="14" customFormat="1" ht="30.6" customHeight="1" x14ac:dyDescent="0.15">
      <c r="A114" s="2" t="s">
        <v>732</v>
      </c>
      <c r="B114" s="2" t="s">
        <v>1427</v>
      </c>
      <c r="C114" s="3" t="s">
        <v>1428</v>
      </c>
      <c r="D114" s="46">
        <v>45748</v>
      </c>
      <c r="E114" s="24" t="s">
        <v>3015</v>
      </c>
      <c r="F114" s="7" t="s">
        <v>3016</v>
      </c>
      <c r="G114" s="18">
        <v>44392</v>
      </c>
      <c r="H114" s="19" t="s">
        <v>2767</v>
      </c>
      <c r="I114" s="19"/>
      <c r="J114" s="27"/>
      <c r="K114" s="28" t="str">
        <f>IF(COUNTIF($A$2:$A$835,A114)&gt;1,"重複","0")</f>
        <v>0</v>
      </c>
      <c r="L114" s="28" t="e">
        <f>IF(COUNTIF(#REF!,#REF!)&gt;1,"重複","0")</f>
        <v>#REF!</v>
      </c>
      <c r="M114" s="28" t="str">
        <f>IF(COUNTIF($B$2:$B$835,B114)&gt;1,"重複","0")</f>
        <v>0</v>
      </c>
      <c r="N114" s="58">
        <v>43560</v>
      </c>
      <c r="O114" s="37"/>
      <c r="P114" s="7"/>
      <c r="Q114" s="7"/>
      <c r="R114" s="7"/>
      <c r="S114" s="7"/>
      <c r="T114" s="18"/>
      <c r="U114" s="18"/>
      <c r="V114" s="37"/>
    </row>
    <row r="115" spans="1:22" s="14" customFormat="1" ht="30.6" customHeight="1" x14ac:dyDescent="0.15">
      <c r="A115" s="45" t="s">
        <v>4352</v>
      </c>
      <c r="B115" s="45" t="s">
        <v>4353</v>
      </c>
      <c r="C115" s="33" t="s">
        <v>4354</v>
      </c>
      <c r="D115" s="46">
        <v>45566</v>
      </c>
      <c r="E115" s="110" t="s">
        <v>4397</v>
      </c>
      <c r="F115" s="31" t="s">
        <v>4396</v>
      </c>
      <c r="G115" s="103">
        <v>45595</v>
      </c>
      <c r="H115" s="18"/>
      <c r="I115" s="33"/>
      <c r="J115" s="99" t="str">
        <f>IF(COUNTIF($A$2:$A$837,A115)&gt;1,"重複","0")</f>
        <v>0</v>
      </c>
      <c r="K115" s="28" t="str">
        <f>IF(COUNTIF($A$2:$A$835,A115)&gt;1,"重複","0")</f>
        <v>0</v>
      </c>
      <c r="L115" s="28" t="e">
        <f>IF(COUNTIF(#REF!,#REF!)&gt;1,"重複","0")</f>
        <v>#REF!</v>
      </c>
      <c r="M115" s="28" t="str">
        <f>IF(COUNTIF($B$2:$B$835,B115)&gt;1,"重複","0")</f>
        <v>0</v>
      </c>
      <c r="N115" s="58">
        <v>45596</v>
      </c>
      <c r="O115" s="37"/>
      <c r="P115" s="7"/>
      <c r="Q115" s="7"/>
      <c r="R115" s="7"/>
      <c r="S115" s="7"/>
      <c r="T115" s="18"/>
      <c r="U115" s="18"/>
      <c r="V115" s="37"/>
    </row>
    <row r="116" spans="1:22" s="14" customFormat="1" ht="30.6" customHeight="1" x14ac:dyDescent="0.15">
      <c r="A116" s="2" t="s">
        <v>1113</v>
      </c>
      <c r="B116" s="2" t="s">
        <v>1114</v>
      </c>
      <c r="C116" s="3" t="s">
        <v>1829</v>
      </c>
      <c r="D116" s="46">
        <v>45047</v>
      </c>
      <c r="E116" s="106" t="s">
        <v>4454</v>
      </c>
      <c r="F116" s="31" t="s">
        <v>2706</v>
      </c>
      <c r="G116" s="103">
        <v>45629</v>
      </c>
      <c r="H116" s="19" t="s">
        <v>2767</v>
      </c>
      <c r="I116" s="33"/>
      <c r="J116" s="27"/>
      <c r="K116" s="28" t="str">
        <f>IF(COUNTIF($A$2:$A$835,A116)&gt;1,"重複","0")</f>
        <v>0</v>
      </c>
      <c r="L116" s="28" t="e">
        <f>IF(COUNTIF(#REF!,#REF!)&gt;1,"重複","0")</f>
        <v>#REF!</v>
      </c>
      <c r="M116" s="28" t="str">
        <f>IF(COUNTIF($B$2:$B$835,B116)&gt;1,"重複","0")</f>
        <v>0</v>
      </c>
      <c r="N116" s="58">
        <v>42977</v>
      </c>
      <c r="O116" s="37"/>
      <c r="P116" s="7"/>
      <c r="Q116" s="7"/>
      <c r="R116" s="7"/>
      <c r="S116" s="7"/>
      <c r="T116" s="18"/>
      <c r="U116" s="18"/>
      <c r="V116" s="37"/>
    </row>
    <row r="117" spans="1:22" s="14" customFormat="1" ht="30.6" customHeight="1" x14ac:dyDescent="0.15">
      <c r="A117" s="2" t="s">
        <v>660</v>
      </c>
      <c r="B117" s="2" t="s">
        <v>1341</v>
      </c>
      <c r="C117" s="3" t="s">
        <v>1342</v>
      </c>
      <c r="D117" s="46">
        <v>45717</v>
      </c>
      <c r="E117" s="24" t="s">
        <v>3098</v>
      </c>
      <c r="F117" s="7" t="s">
        <v>3099</v>
      </c>
      <c r="G117" s="18">
        <v>44401</v>
      </c>
      <c r="H117" s="18"/>
      <c r="I117" s="19"/>
      <c r="J117" s="27">
        <v>38261</v>
      </c>
      <c r="K117" s="28" t="str">
        <f>IF(COUNTIF($A$2:$A$835,A117)&gt;1,"重複","0")</f>
        <v>0</v>
      </c>
      <c r="L117" s="28" t="e">
        <f>IF(COUNTIF(#REF!,#REF!)&gt;1,"重複","0")</f>
        <v>#REF!</v>
      </c>
      <c r="M117" s="28" t="str">
        <f>IF(COUNTIF($B$2:$B$835,B117)&gt;1,"重複","0")</f>
        <v>0</v>
      </c>
      <c r="N117" s="58">
        <v>43529</v>
      </c>
      <c r="P117" s="7"/>
      <c r="Q117" s="7"/>
      <c r="R117" s="7"/>
      <c r="S117" s="7"/>
      <c r="T117" s="18"/>
      <c r="U117" s="18"/>
    </row>
    <row r="118" spans="1:22" s="14" customFormat="1" ht="30.6" customHeight="1" x14ac:dyDescent="0.15">
      <c r="A118" s="2" t="s">
        <v>941</v>
      </c>
      <c r="B118" s="2" t="s">
        <v>1767</v>
      </c>
      <c r="C118" s="3" t="s">
        <v>942</v>
      </c>
      <c r="D118" s="4">
        <v>44501</v>
      </c>
      <c r="E118" s="113" t="s">
        <v>2635</v>
      </c>
      <c r="F118" s="35" t="s">
        <v>2636</v>
      </c>
      <c r="G118" s="56">
        <v>44342</v>
      </c>
      <c r="H118" s="19" t="s">
        <v>2767</v>
      </c>
      <c r="I118" s="33"/>
      <c r="J118" s="27"/>
      <c r="K118" s="28" t="str">
        <f>IF(COUNTIF($A$2:$A$835,A118)&gt;1,"重複","0")</f>
        <v>0</v>
      </c>
      <c r="L118" s="28" t="e">
        <f>IF(COUNTIF(#REF!,#REF!)&gt;1,"重複","0")</f>
        <v>#REF!</v>
      </c>
      <c r="M118" s="28" t="str">
        <f>IF(COUNTIF($B$2:$B$835,B118)&gt;1,"重複","0")</f>
        <v>0</v>
      </c>
      <c r="N118" s="58">
        <v>43405</v>
      </c>
      <c r="O118" s="37"/>
      <c r="P118" s="7"/>
      <c r="Q118" s="7"/>
      <c r="R118" s="7"/>
      <c r="S118" s="7"/>
      <c r="T118" s="18"/>
      <c r="U118" s="18"/>
      <c r="V118" s="37"/>
    </row>
    <row r="119" spans="1:22" s="14" customFormat="1" ht="30.6" customHeight="1" x14ac:dyDescent="0.15">
      <c r="A119" s="2" t="s">
        <v>604</v>
      </c>
      <c r="B119" s="2" t="s">
        <v>2283</v>
      </c>
      <c r="C119" s="3" t="s">
        <v>1273</v>
      </c>
      <c r="D119" s="4">
        <v>45689</v>
      </c>
      <c r="E119" s="106" t="s">
        <v>4454</v>
      </c>
      <c r="F119" s="31" t="s">
        <v>2706</v>
      </c>
      <c r="G119" s="103">
        <v>45629</v>
      </c>
      <c r="H119" s="19" t="s">
        <v>2767</v>
      </c>
      <c r="I119" s="19"/>
      <c r="J119" s="27">
        <v>38261</v>
      </c>
      <c r="K119" s="28" t="str">
        <f>IF(COUNTIF($A$2:$A$835,A119)&gt;1,"重複","0")</f>
        <v>0</v>
      </c>
      <c r="L119" s="28" t="e">
        <f>IF(COUNTIF(#REF!,#REF!)&gt;1,"重複","0")</f>
        <v>#REF!</v>
      </c>
      <c r="M119" s="28" t="str">
        <f>IF(COUNTIF($B$2:$B$835,B119)&gt;1,"重複","0")</f>
        <v>0</v>
      </c>
      <c r="N119" s="58">
        <v>45691</v>
      </c>
      <c r="O119" s="74"/>
      <c r="P119" s="7"/>
      <c r="Q119" s="7"/>
      <c r="R119" s="7"/>
      <c r="S119" s="7"/>
      <c r="T119" s="18"/>
      <c r="U119" s="18"/>
      <c r="V119" s="74"/>
    </row>
    <row r="120" spans="1:22" s="14" customFormat="1" ht="30.6" customHeight="1" x14ac:dyDescent="0.15">
      <c r="A120" s="2" t="s">
        <v>2061</v>
      </c>
      <c r="B120" s="2" t="s">
        <v>1315</v>
      </c>
      <c r="C120" s="1" t="s">
        <v>1316</v>
      </c>
      <c r="D120" s="46">
        <v>45505</v>
      </c>
      <c r="E120" s="57" t="s">
        <v>3281</v>
      </c>
      <c r="F120" s="35" t="s">
        <v>3282</v>
      </c>
      <c r="G120" s="56">
        <v>44414</v>
      </c>
      <c r="H120" s="18"/>
      <c r="I120" s="33"/>
      <c r="J120" s="40"/>
      <c r="K120" s="28" t="str">
        <f>IF(COUNTIF($A$2:$A$835,A120)&gt;1,"重複","0")</f>
        <v>0</v>
      </c>
      <c r="L120" s="28" t="e">
        <f>IF(COUNTIF(#REF!,#REF!)&gt;1,"重複","0")</f>
        <v>#REF!</v>
      </c>
      <c r="M120" s="28" t="str">
        <f>IF(COUNTIF($B$2:$B$835,B120)&gt;1,"重複","0")</f>
        <v>0</v>
      </c>
      <c r="N120" s="119">
        <v>43354</v>
      </c>
      <c r="O120" s="37"/>
      <c r="P120" s="7"/>
      <c r="Q120" s="7"/>
      <c r="R120" s="7"/>
      <c r="S120" s="7"/>
      <c r="T120" s="18"/>
      <c r="U120" s="18"/>
      <c r="V120" s="37"/>
    </row>
    <row r="121" spans="1:22" s="14" customFormat="1" ht="30.6" customHeight="1" x14ac:dyDescent="0.15">
      <c r="A121" s="2" t="s">
        <v>523</v>
      </c>
      <c r="B121" s="2" t="s">
        <v>1183</v>
      </c>
      <c r="C121" s="3" t="s">
        <v>1184</v>
      </c>
      <c r="D121" s="46">
        <v>45536</v>
      </c>
      <c r="E121" s="24" t="s">
        <v>2830</v>
      </c>
      <c r="F121" s="7" t="s">
        <v>2831</v>
      </c>
      <c r="G121" s="18">
        <v>44356</v>
      </c>
      <c r="H121" s="19"/>
      <c r="I121" s="19"/>
      <c r="J121" s="27">
        <v>38261</v>
      </c>
      <c r="K121" s="28" t="str">
        <f>IF(COUNTIF($A$2:$A$835,A121)&gt;1,"重複","0")</f>
        <v>0</v>
      </c>
      <c r="L121" s="28" t="e">
        <f>IF(COUNTIF(#REF!,#REF!)&gt;1,"重複","0")</f>
        <v>#REF!</v>
      </c>
      <c r="M121" s="28" t="str">
        <f>IF(COUNTIF($B$2:$B$835,B121)&gt;1,"重複","0")</f>
        <v>0</v>
      </c>
      <c r="N121" s="58">
        <v>42604</v>
      </c>
      <c r="P121" s="7"/>
      <c r="Q121" s="7"/>
      <c r="R121" s="7"/>
      <c r="S121" s="7"/>
      <c r="T121" s="18"/>
      <c r="U121" s="18"/>
    </row>
    <row r="122" spans="1:22" s="14" customFormat="1" ht="30.6" customHeight="1" x14ac:dyDescent="0.15">
      <c r="A122" s="2" t="s">
        <v>742</v>
      </c>
      <c r="B122" s="2" t="s">
        <v>1447</v>
      </c>
      <c r="C122" s="3" t="s">
        <v>1448</v>
      </c>
      <c r="D122" s="4">
        <v>43922</v>
      </c>
      <c r="E122" s="76" t="s">
        <v>2570</v>
      </c>
      <c r="F122" s="35" t="s">
        <v>2569</v>
      </c>
      <c r="G122" s="56">
        <v>44340</v>
      </c>
      <c r="H122" s="19" t="s">
        <v>2767</v>
      </c>
      <c r="I122" s="19"/>
      <c r="J122" s="27"/>
      <c r="K122" s="28" t="str">
        <f>IF(COUNTIF($A$2:$A$835,A122)&gt;1,"重複","0")</f>
        <v>0</v>
      </c>
      <c r="L122" s="28" t="e">
        <f>IF(COUNTIF(#REF!,#REF!)&gt;1,"重複","0")</f>
        <v>#REF!</v>
      </c>
      <c r="M122" s="28" t="str">
        <f>IF(COUNTIF($B$2:$B$835,B122)&gt;1,"重複","0")</f>
        <v>0</v>
      </c>
      <c r="N122" s="58">
        <v>43921</v>
      </c>
      <c r="O122" s="37"/>
      <c r="P122" s="7"/>
      <c r="Q122" s="7"/>
      <c r="R122" s="7"/>
      <c r="S122" s="7"/>
      <c r="T122" s="18"/>
      <c r="U122" s="18"/>
      <c r="V122" s="37"/>
    </row>
    <row r="123" spans="1:22" s="14" customFormat="1" ht="30.6" customHeight="1" x14ac:dyDescent="0.15">
      <c r="A123" s="21" t="s">
        <v>750</v>
      </c>
      <c r="B123" s="2" t="s">
        <v>1463</v>
      </c>
      <c r="C123" s="1" t="s">
        <v>1464</v>
      </c>
      <c r="D123" s="46">
        <v>45474</v>
      </c>
      <c r="E123" s="57" t="s">
        <v>3294</v>
      </c>
      <c r="F123" s="35" t="s">
        <v>3295</v>
      </c>
      <c r="G123" s="56">
        <v>44414</v>
      </c>
      <c r="H123" s="18"/>
      <c r="I123" s="33"/>
      <c r="J123" s="36"/>
      <c r="K123" s="28" t="str">
        <f>IF(COUNTIF($A$2:$A$835,A123)&gt;1,"重複","0")</f>
        <v>0</v>
      </c>
      <c r="L123" s="28" t="e">
        <f>IF(COUNTIF(#REF!,#REF!)&gt;1,"重複","0")</f>
        <v>#REF!</v>
      </c>
      <c r="M123" s="28" t="str">
        <f>IF(COUNTIF($B$2:$B$835,B123)&gt;1,"重複","0")</f>
        <v>0</v>
      </c>
      <c r="N123" s="58">
        <v>42857</v>
      </c>
      <c r="O123" s="37"/>
      <c r="P123" s="7"/>
      <c r="Q123" s="7"/>
      <c r="R123" s="7"/>
      <c r="S123" s="7"/>
      <c r="T123" s="18"/>
      <c r="U123" s="18"/>
      <c r="V123" s="37"/>
    </row>
    <row r="124" spans="1:22" s="14" customFormat="1" ht="30.6" customHeight="1" x14ac:dyDescent="0.15">
      <c r="A124" s="2" t="s">
        <v>534</v>
      </c>
      <c r="B124" s="2" t="s">
        <v>535</v>
      </c>
      <c r="C124" s="3" t="s">
        <v>1193</v>
      </c>
      <c r="D124" s="46">
        <v>45536</v>
      </c>
      <c r="E124" s="86" t="s">
        <v>2715</v>
      </c>
      <c r="F124" s="31" t="s">
        <v>2716</v>
      </c>
      <c r="G124" s="103">
        <v>44347</v>
      </c>
      <c r="H124" s="19"/>
      <c r="I124" s="19"/>
      <c r="J124" s="27"/>
      <c r="K124" s="28" t="str">
        <f>IF(COUNTIF($A$2:$A$835,A124)&gt;1,"重複","0")</f>
        <v>0</v>
      </c>
      <c r="L124" s="28" t="e">
        <f>IF(COUNTIF(#REF!,#REF!)&gt;1,"重複","0")</f>
        <v>#REF!</v>
      </c>
      <c r="M124" s="28" t="str">
        <f>IF(COUNTIF($B$2:$B$835,B124)&gt;1,"重複","0")</f>
        <v>0</v>
      </c>
      <c r="N124" s="58">
        <v>42662</v>
      </c>
      <c r="P124" s="7"/>
      <c r="Q124" s="7"/>
      <c r="R124" s="7"/>
      <c r="S124" s="7"/>
      <c r="T124" s="18"/>
      <c r="U124" s="18"/>
    </row>
    <row r="125" spans="1:22" s="14" customFormat="1" ht="30.6" customHeight="1" x14ac:dyDescent="0.15">
      <c r="A125" s="2" t="s">
        <v>770</v>
      </c>
      <c r="B125" s="2" t="s">
        <v>1509</v>
      </c>
      <c r="C125" s="3" t="s">
        <v>1510</v>
      </c>
      <c r="D125" s="4">
        <v>44531</v>
      </c>
      <c r="E125" s="24" t="s">
        <v>3015</v>
      </c>
      <c r="F125" s="7" t="s">
        <v>3016</v>
      </c>
      <c r="G125" s="18">
        <v>44392</v>
      </c>
      <c r="H125" s="19" t="s">
        <v>2767</v>
      </c>
      <c r="I125" s="33"/>
      <c r="J125" s="27"/>
      <c r="K125" s="28" t="str">
        <f>IF(COUNTIF($A$2:$A$835,A125)&gt;1,"重複","0")</f>
        <v>0</v>
      </c>
      <c r="L125" s="28" t="e">
        <f>IF(COUNTIF(#REF!,#REF!)&gt;1,"重複","0")</f>
        <v>#REF!</v>
      </c>
      <c r="M125" s="28" t="str">
        <f>IF(COUNTIF($B$2:$B$835,B125)&gt;1,"重複","0")</f>
        <v>0</v>
      </c>
      <c r="N125" s="58">
        <v>44543</v>
      </c>
      <c r="O125" s="37"/>
      <c r="P125" s="7"/>
      <c r="Q125" s="7"/>
      <c r="R125" s="7"/>
      <c r="S125" s="7"/>
      <c r="T125" s="18"/>
      <c r="U125" s="18"/>
      <c r="V125" s="37"/>
    </row>
    <row r="126" spans="1:22" s="14" customFormat="1" ht="30.6" customHeight="1" x14ac:dyDescent="0.15">
      <c r="A126" s="2" t="s">
        <v>644</v>
      </c>
      <c r="B126" s="2" t="s">
        <v>1328</v>
      </c>
      <c r="C126" s="3" t="s">
        <v>1329</v>
      </c>
      <c r="D126" s="4">
        <v>45717</v>
      </c>
      <c r="E126" s="147" t="s">
        <v>4530</v>
      </c>
      <c r="F126" s="33" t="s">
        <v>2207</v>
      </c>
      <c r="G126" s="18">
        <v>45716</v>
      </c>
      <c r="H126" s="18"/>
      <c r="I126" s="19"/>
      <c r="J126" s="27">
        <v>38261</v>
      </c>
      <c r="K126" s="28" t="str">
        <f>IF(COUNTIF($A$2:$A$835,A126)&gt;1,"重複","0")</f>
        <v>0</v>
      </c>
      <c r="L126" s="28" t="e">
        <f>IF(COUNTIF(#REF!,#REF!)&gt;1,"重複","0")</f>
        <v>#REF!</v>
      </c>
      <c r="M126" s="28" t="str">
        <f>IF(COUNTIF($B$2:$B$835,B126)&gt;1,"重複","0")</f>
        <v>0</v>
      </c>
      <c r="N126" s="107">
        <v>43524</v>
      </c>
      <c r="P126" s="7"/>
      <c r="Q126" s="7"/>
      <c r="R126" s="7"/>
      <c r="S126" s="7"/>
      <c r="T126" s="18"/>
      <c r="U126" s="18"/>
    </row>
    <row r="127" spans="1:22" s="14" customFormat="1" ht="30.6" customHeight="1" x14ac:dyDescent="0.15">
      <c r="A127" s="21" t="s">
        <v>884</v>
      </c>
      <c r="B127" s="21" t="s">
        <v>1704</v>
      </c>
      <c r="C127" s="1" t="s">
        <v>1705</v>
      </c>
      <c r="D127" s="4">
        <v>44166</v>
      </c>
      <c r="E127" s="57" t="s">
        <v>3251</v>
      </c>
      <c r="F127" s="35" t="s">
        <v>3252</v>
      </c>
      <c r="G127" s="56">
        <v>44424</v>
      </c>
      <c r="H127" s="18"/>
      <c r="I127" s="33"/>
      <c r="J127" s="36"/>
      <c r="K127" s="28" t="str">
        <f>IF(COUNTIF($A$2:$A$835,A127)&gt;1,"重複","0")</f>
        <v>0</v>
      </c>
      <c r="L127" s="28" t="e">
        <f>IF(COUNTIF(#REF!,#REF!)&gt;1,"重複","0")</f>
        <v>#REF!</v>
      </c>
      <c r="M127" s="28" t="str">
        <f>IF(COUNTIF($B$2:$B$835,B127)&gt;1,"重複","0")</f>
        <v>0</v>
      </c>
      <c r="N127" s="58">
        <v>43556</v>
      </c>
      <c r="O127" s="37"/>
      <c r="P127" s="7"/>
      <c r="Q127" s="7"/>
      <c r="R127" s="7"/>
      <c r="S127" s="7"/>
      <c r="T127" s="18"/>
      <c r="U127" s="18"/>
      <c r="V127" s="37"/>
    </row>
    <row r="128" spans="1:22" s="14" customFormat="1" ht="30.6" customHeight="1" x14ac:dyDescent="0.15">
      <c r="A128" s="2" t="s">
        <v>698</v>
      </c>
      <c r="B128" s="2" t="s">
        <v>1380</v>
      </c>
      <c r="C128" s="3" t="s">
        <v>1381</v>
      </c>
      <c r="D128" s="46">
        <v>45748</v>
      </c>
      <c r="E128" s="24" t="s">
        <v>3110</v>
      </c>
      <c r="F128" s="7" t="s">
        <v>3111</v>
      </c>
      <c r="G128" s="18">
        <v>44404</v>
      </c>
      <c r="H128" s="18"/>
      <c r="I128" s="19"/>
      <c r="J128" s="27"/>
      <c r="K128" s="28" t="str">
        <f>IF(COUNTIF($A$2:$A$835,A128)&gt;1,"重複","0")</f>
        <v>0</v>
      </c>
      <c r="L128" s="28" t="e">
        <f>IF(COUNTIF(#REF!,#REF!)&gt;1,"重複","0")</f>
        <v>#REF!</v>
      </c>
      <c r="M128" s="28" t="str">
        <f>IF(COUNTIF($B$2:$B$835,B128)&gt;1,"重複","0")</f>
        <v>0</v>
      </c>
      <c r="N128" s="58">
        <v>43571</v>
      </c>
      <c r="P128" s="7"/>
      <c r="Q128" s="7"/>
      <c r="R128" s="7"/>
      <c r="S128" s="7"/>
      <c r="T128" s="18"/>
      <c r="U128" s="18"/>
    </row>
    <row r="129" spans="1:22" s="14" customFormat="1" ht="30.6" customHeight="1" x14ac:dyDescent="0.15">
      <c r="A129" s="21" t="s">
        <v>861</v>
      </c>
      <c r="B129" s="21" t="s">
        <v>1663</v>
      </c>
      <c r="C129" s="1" t="s">
        <v>1664</v>
      </c>
      <c r="D129" s="17">
        <v>43800</v>
      </c>
      <c r="E129" s="57" t="s">
        <v>3210</v>
      </c>
      <c r="F129" s="35"/>
      <c r="G129" s="56">
        <v>44414</v>
      </c>
      <c r="H129" s="18"/>
      <c r="I129" s="19"/>
      <c r="J129" s="36"/>
      <c r="K129" s="28" t="str">
        <f>IF(COUNTIF($A$2:$A$835,A129)&gt;1,"重複","0")</f>
        <v>0</v>
      </c>
      <c r="L129" s="28" t="e">
        <f>IF(COUNTIF(#REF!,#REF!)&gt;1,"重複","0")</f>
        <v>#REF!</v>
      </c>
      <c r="M129" s="28" t="str">
        <f>IF(COUNTIF($B$2:$B$835,B129)&gt;1,"重複","0")</f>
        <v>0</v>
      </c>
      <c r="N129" s="58">
        <v>42730</v>
      </c>
      <c r="O129" s="37"/>
      <c r="P129" s="7"/>
      <c r="Q129" s="7"/>
      <c r="R129" s="7"/>
      <c r="S129" s="7"/>
      <c r="T129" s="18"/>
      <c r="U129" s="18"/>
      <c r="V129" s="37"/>
    </row>
    <row r="130" spans="1:22" s="14" customFormat="1" ht="30.6" customHeight="1" x14ac:dyDescent="0.15">
      <c r="A130" s="2" t="s">
        <v>2254</v>
      </c>
      <c r="B130" s="2" t="s">
        <v>2252</v>
      </c>
      <c r="C130" s="1" t="s">
        <v>2253</v>
      </c>
      <c r="D130" s="46">
        <v>45748</v>
      </c>
      <c r="E130" s="57"/>
      <c r="F130" s="35"/>
      <c r="G130" s="56"/>
      <c r="H130" s="18"/>
      <c r="I130" s="33"/>
      <c r="J130" s="20"/>
      <c r="K130" s="28" t="str">
        <f>IF(COUNTIF($A$2:$A$835,A130)&gt;1,"重複","0")</f>
        <v>0</v>
      </c>
      <c r="L130" s="28" t="e">
        <f>IF(COUNTIF(#REF!,#REF!)&gt;1,"重複","0")</f>
        <v>#REF!</v>
      </c>
      <c r="M130" s="28" t="str">
        <f>IF(COUNTIF($B$2:$B$835,B130)&gt;1,"重複","0")</f>
        <v>0</v>
      </c>
      <c r="N130" s="107">
        <v>43614</v>
      </c>
      <c r="O130" s="30"/>
      <c r="P130" s="7"/>
      <c r="Q130" s="7"/>
      <c r="R130" s="7"/>
      <c r="S130" s="7"/>
      <c r="T130" s="18"/>
      <c r="U130" s="18"/>
      <c r="V130" s="30"/>
    </row>
    <row r="131" spans="1:22" s="14" customFormat="1" ht="30.6" customHeight="1" x14ac:dyDescent="0.15">
      <c r="A131" s="2" t="s">
        <v>560</v>
      </c>
      <c r="B131" s="2" t="s">
        <v>3384</v>
      </c>
      <c r="C131" s="3" t="s">
        <v>1217</v>
      </c>
      <c r="D131" s="17">
        <v>44501</v>
      </c>
      <c r="E131" s="32" t="s">
        <v>2990</v>
      </c>
      <c r="F131" s="7" t="s">
        <v>2978</v>
      </c>
      <c r="G131" s="18">
        <v>44392</v>
      </c>
      <c r="H131" s="19"/>
      <c r="I131" s="19"/>
      <c r="J131" s="40"/>
      <c r="K131" s="28" t="str">
        <f>IF(COUNTIF($A$2:$A$835,A131)&gt;1,"重複","0")</f>
        <v>0</v>
      </c>
      <c r="L131" s="28" t="e">
        <f>IF(COUNTIF(#REF!,#REF!)&gt;1,"重複","0")</f>
        <v>#REF!</v>
      </c>
      <c r="M131" s="28" t="str">
        <f>IF(COUNTIF($B$2:$B$835,B131)&gt;1,"重複","0")</f>
        <v>0</v>
      </c>
      <c r="N131" s="111">
        <v>44508</v>
      </c>
      <c r="O131" s="37"/>
      <c r="P131" s="35"/>
      <c r="Q131" s="7"/>
      <c r="R131" s="7"/>
      <c r="S131" s="7"/>
      <c r="T131" s="56"/>
      <c r="U131" s="56"/>
      <c r="V131" s="37"/>
    </row>
    <row r="132" spans="1:22" s="14" customFormat="1" ht="30.6" customHeight="1" x14ac:dyDescent="0.15">
      <c r="A132" s="2" t="s">
        <v>1808</v>
      </c>
      <c r="B132" s="2" t="s">
        <v>1082</v>
      </c>
      <c r="C132" s="1" t="s">
        <v>1809</v>
      </c>
      <c r="D132" s="4">
        <v>43952</v>
      </c>
      <c r="E132" s="57" t="s">
        <v>3279</v>
      </c>
      <c r="F132" s="35" t="s">
        <v>3280</v>
      </c>
      <c r="G132" s="56">
        <v>44419</v>
      </c>
      <c r="H132" s="18"/>
      <c r="I132" s="33"/>
      <c r="J132" s="27"/>
      <c r="K132" s="28" t="str">
        <f>IF(COUNTIF($A$2:$A$835,A132)&gt;1,"重複","0")</f>
        <v>0</v>
      </c>
      <c r="L132" s="28" t="e">
        <f>IF(COUNTIF(#REF!,#REF!)&gt;1,"重複","0")</f>
        <v>#REF!</v>
      </c>
      <c r="M132" s="28" t="str">
        <f>IF(COUNTIF($B$2:$B$835,B132)&gt;1,"重複","0")</f>
        <v>0</v>
      </c>
      <c r="N132" s="58">
        <v>43958</v>
      </c>
      <c r="O132" s="37"/>
      <c r="P132" s="7"/>
      <c r="Q132" s="7"/>
      <c r="R132" s="7"/>
      <c r="S132" s="7"/>
      <c r="T132" s="18"/>
      <c r="U132" s="18"/>
      <c r="V132" s="37"/>
    </row>
    <row r="133" spans="1:22" s="14" customFormat="1" ht="30.6" customHeight="1" x14ac:dyDescent="0.15">
      <c r="A133" s="2" t="s">
        <v>540</v>
      </c>
      <c r="B133" s="2" t="s">
        <v>2512</v>
      </c>
      <c r="C133" s="3" t="s">
        <v>1196</v>
      </c>
      <c r="D133" s="4">
        <v>44277</v>
      </c>
      <c r="E133" s="113" t="s">
        <v>2677</v>
      </c>
      <c r="F133" s="35" t="s">
        <v>2678</v>
      </c>
      <c r="G133" s="56">
        <v>44343</v>
      </c>
      <c r="H133" s="19" t="s">
        <v>2767</v>
      </c>
      <c r="I133" s="33"/>
      <c r="J133" s="27"/>
      <c r="K133" s="28" t="str">
        <f>IF(COUNTIF($A$2:$A$835,A133)&gt;1,"重複","0")</f>
        <v>0</v>
      </c>
      <c r="L133" s="28" t="e">
        <f>IF(COUNTIF(#REF!,#REF!)&gt;1,"重複","0")</f>
        <v>#REF!</v>
      </c>
      <c r="M133" s="28" t="str">
        <f>IF(COUNTIF($B$2:$B$835,B133)&gt;1,"重複","0")</f>
        <v>0</v>
      </c>
      <c r="N133" s="58">
        <v>43383</v>
      </c>
      <c r="P133" s="7"/>
      <c r="Q133" s="7"/>
      <c r="R133" s="7"/>
      <c r="S133" s="7"/>
      <c r="T133" s="18"/>
      <c r="U133" s="18"/>
    </row>
    <row r="134" spans="1:22" s="14" customFormat="1" ht="30.6" customHeight="1" x14ac:dyDescent="0.15">
      <c r="A134" s="21" t="s">
        <v>820</v>
      </c>
      <c r="B134" s="21" t="s">
        <v>1605</v>
      </c>
      <c r="C134" s="3" t="s">
        <v>1606</v>
      </c>
      <c r="D134" s="48">
        <v>45474</v>
      </c>
      <c r="E134" s="55" t="s">
        <v>3203</v>
      </c>
      <c r="F134" s="31" t="s">
        <v>3204</v>
      </c>
      <c r="G134" s="103">
        <v>44420</v>
      </c>
      <c r="H134" s="18"/>
      <c r="I134" s="33"/>
      <c r="J134" s="36"/>
      <c r="K134" s="28" t="str">
        <f>IF(COUNTIF($A$2:$A$835,A134)&gt;1,"重複","0")</f>
        <v>0</v>
      </c>
      <c r="L134" s="28" t="e">
        <f>IF(COUNTIF(#REF!,#REF!)&gt;1,"重複","0")</f>
        <v>#REF!</v>
      </c>
      <c r="M134" s="28" t="str">
        <f>IF(COUNTIF($B$2:$B$835,B134)&gt;1,"重複","0")</f>
        <v>0</v>
      </c>
      <c r="N134" s="107">
        <v>43305</v>
      </c>
      <c r="O134" s="37"/>
      <c r="P134" s="7"/>
      <c r="Q134" s="7"/>
      <c r="R134" s="7"/>
      <c r="S134" s="7"/>
      <c r="T134" s="18"/>
      <c r="U134" s="18"/>
      <c r="V134" s="37"/>
    </row>
    <row r="135" spans="1:22" s="14" customFormat="1" ht="30.6" customHeight="1" x14ac:dyDescent="0.15">
      <c r="A135" s="2" t="s">
        <v>765</v>
      </c>
      <c r="B135" s="2" t="s">
        <v>1498</v>
      </c>
      <c r="C135" s="3" t="s">
        <v>1499</v>
      </c>
      <c r="D135" s="4">
        <v>44470</v>
      </c>
      <c r="E135" s="32" t="s">
        <v>2994</v>
      </c>
      <c r="F135" s="7" t="s">
        <v>2978</v>
      </c>
      <c r="G135" s="18">
        <v>44392</v>
      </c>
      <c r="H135" s="18"/>
      <c r="I135" s="33"/>
      <c r="J135" s="27"/>
      <c r="K135" s="28" t="str">
        <f>IF(COUNTIF($A$2:$A$835,A135)&gt;1,"重複","0")</f>
        <v>0</v>
      </c>
      <c r="L135" s="28" t="e">
        <f>IF(COUNTIF(#REF!,#REF!)&gt;1,"重複","0")</f>
        <v>#REF!</v>
      </c>
      <c r="M135" s="28" t="str">
        <f>IF(COUNTIF($B$2:$B$835,B135)&gt;1,"重複","0")</f>
        <v>0</v>
      </c>
      <c r="N135" s="58"/>
      <c r="O135" s="37"/>
      <c r="P135" s="7"/>
      <c r="Q135" s="7"/>
      <c r="R135" s="7"/>
      <c r="S135" s="7"/>
      <c r="T135" s="18"/>
      <c r="U135" s="18"/>
      <c r="V135" s="37"/>
    </row>
    <row r="136" spans="1:22" s="14" customFormat="1" ht="30.6" customHeight="1" x14ac:dyDescent="0.15">
      <c r="A136" s="45" t="s">
        <v>4464</v>
      </c>
      <c r="B136" s="45" t="s">
        <v>4465</v>
      </c>
      <c r="C136" s="33" t="s">
        <v>3408</v>
      </c>
      <c r="D136" s="46">
        <v>45658</v>
      </c>
      <c r="E136" s="55"/>
      <c r="F136" s="31"/>
      <c r="G136" s="103"/>
      <c r="H136" s="18"/>
      <c r="I136" s="33"/>
      <c r="J136" s="99" t="str">
        <f>IF(COUNTIF($A$2:$A$837,A136)&gt;1,"重複","0")</f>
        <v>0</v>
      </c>
      <c r="K136" s="28" t="str">
        <f>IF(COUNTIF($A$2:$A$835,A136)&gt;1,"重複","0")</f>
        <v>0</v>
      </c>
      <c r="L136" s="28" t="e">
        <f>IF(COUNTIF(#REF!,#REF!)&gt;1,"重複","0")</f>
        <v>#REF!</v>
      </c>
      <c r="M136" s="28" t="str">
        <f>IF(COUNTIF($B$2:$B$835,B136)&gt;1,"重複","0")</f>
        <v>0</v>
      </c>
      <c r="N136" s="58">
        <v>45672</v>
      </c>
      <c r="O136" s="37"/>
      <c r="P136" s="7"/>
      <c r="Q136" s="7"/>
      <c r="R136" s="7"/>
      <c r="S136" s="7"/>
      <c r="T136" s="18"/>
      <c r="U136" s="18"/>
      <c r="V136" s="37"/>
    </row>
    <row r="137" spans="1:22" s="14" customFormat="1" ht="30.6" customHeight="1" x14ac:dyDescent="0.15">
      <c r="A137" s="2" t="s">
        <v>524</v>
      </c>
      <c r="B137" s="2" t="s">
        <v>525</v>
      </c>
      <c r="C137" s="1" t="s">
        <v>1185</v>
      </c>
      <c r="D137" s="46">
        <v>45536</v>
      </c>
      <c r="E137" s="24" t="s">
        <v>3728</v>
      </c>
      <c r="F137" s="7" t="s">
        <v>2831</v>
      </c>
      <c r="G137" s="18">
        <v>44917</v>
      </c>
      <c r="H137" s="18"/>
      <c r="I137" s="19"/>
      <c r="J137" s="27">
        <v>36220</v>
      </c>
      <c r="K137" s="28" t="str">
        <f>IF(COUNTIF($A$2:$A$835,A137)&gt;1,"重複","0")</f>
        <v>0</v>
      </c>
      <c r="L137" s="28" t="e">
        <f>IF(COUNTIF(#REF!,#REF!)&gt;1,"重複","0")</f>
        <v>#REF!</v>
      </c>
      <c r="M137" s="28" t="str">
        <f>IF(COUNTIF($B$2:$B$835,B137)&gt;1,"重複","0")</f>
        <v>0</v>
      </c>
      <c r="N137" s="58">
        <v>42604</v>
      </c>
      <c r="P137" s="7"/>
      <c r="Q137" s="7"/>
      <c r="R137" s="7"/>
      <c r="S137" s="7"/>
      <c r="T137" s="18"/>
      <c r="U137" s="18"/>
    </row>
    <row r="138" spans="1:22" s="14" customFormat="1" ht="30.6" customHeight="1" x14ac:dyDescent="0.15">
      <c r="A138" s="2" t="s">
        <v>629</v>
      </c>
      <c r="B138" s="2" t="s">
        <v>630</v>
      </c>
      <c r="C138" s="1" t="s">
        <v>1308</v>
      </c>
      <c r="D138" s="46">
        <v>45717</v>
      </c>
      <c r="E138" s="24"/>
      <c r="F138" s="7"/>
      <c r="G138" s="18"/>
      <c r="H138" s="18"/>
      <c r="I138" s="19"/>
      <c r="J138" s="27">
        <v>37865</v>
      </c>
      <c r="K138" s="28" t="str">
        <f>IF(COUNTIF($A$2:$A$835,A138)&gt;1,"重複","0")</f>
        <v>0</v>
      </c>
      <c r="L138" s="28" t="e">
        <f>IF(COUNTIF(#REF!,#REF!)&gt;1,"重複","0")</f>
        <v>#REF!</v>
      </c>
      <c r="M138" s="28" t="str">
        <f>IF(COUNTIF($B$2:$B$835,B138)&gt;1,"重複","0")</f>
        <v>0</v>
      </c>
      <c r="N138" s="58">
        <v>42605</v>
      </c>
      <c r="P138" s="7"/>
      <c r="Q138" s="7"/>
      <c r="R138" s="7"/>
      <c r="S138" s="7"/>
      <c r="T138" s="18"/>
      <c r="U138" s="18"/>
    </row>
    <row r="139" spans="1:22" s="14" customFormat="1" ht="30.6" customHeight="1" x14ac:dyDescent="0.15">
      <c r="A139" s="45" t="s">
        <v>4476</v>
      </c>
      <c r="B139" s="45" t="s">
        <v>4477</v>
      </c>
      <c r="C139" s="33" t="s">
        <v>4478</v>
      </c>
      <c r="D139" s="46">
        <v>45658</v>
      </c>
      <c r="E139" s="55"/>
      <c r="F139" s="31"/>
      <c r="G139" s="103"/>
      <c r="H139" s="18"/>
      <c r="I139" s="33"/>
      <c r="J139" s="99"/>
      <c r="K139" s="28"/>
      <c r="L139" s="28"/>
      <c r="M139" s="28"/>
      <c r="N139" s="58"/>
      <c r="O139" s="37"/>
      <c r="P139" s="7"/>
      <c r="Q139" s="7"/>
      <c r="R139" s="7"/>
      <c r="S139" s="7"/>
      <c r="T139" s="18"/>
      <c r="U139" s="18"/>
      <c r="V139" s="37"/>
    </row>
    <row r="140" spans="1:22" s="14" customFormat="1" ht="30.6" customHeight="1" x14ac:dyDescent="0.15">
      <c r="A140" s="2" t="s">
        <v>3616</v>
      </c>
      <c r="B140" s="2" t="s">
        <v>3617</v>
      </c>
      <c r="C140" s="1" t="s">
        <v>3672</v>
      </c>
      <c r="D140" s="17">
        <v>44866</v>
      </c>
      <c r="E140" s="110" t="s">
        <v>2683</v>
      </c>
      <c r="F140" s="31" t="s">
        <v>3675</v>
      </c>
      <c r="G140" s="103">
        <v>44875</v>
      </c>
      <c r="H140" s="19"/>
      <c r="I140" s="33"/>
      <c r="J140" s="27"/>
      <c r="K140" s="28" t="str">
        <f>IF(COUNTIF($A$2:$A$835,A140)&gt;1,"重複","0")</f>
        <v>0</v>
      </c>
      <c r="L140" s="28" t="e">
        <f>IF(COUNTIF(#REF!,#REF!)&gt;1,"重複","0")</f>
        <v>#REF!</v>
      </c>
      <c r="M140" s="28" t="str">
        <f>IF(COUNTIF($B$2:$B$835,B140)&gt;1,"重複","0")</f>
        <v>0</v>
      </c>
      <c r="N140" s="119">
        <v>44867</v>
      </c>
      <c r="O140" s="37"/>
      <c r="P140" s="35"/>
      <c r="Q140" s="7"/>
      <c r="R140" s="7"/>
      <c r="S140" s="7"/>
      <c r="T140" s="56"/>
      <c r="U140" s="56"/>
      <c r="V140" s="37"/>
    </row>
    <row r="141" spans="1:22" s="14" customFormat="1" ht="30.6" customHeight="1" x14ac:dyDescent="0.15">
      <c r="A141" s="2" t="s">
        <v>946</v>
      </c>
      <c r="B141" s="2" t="s">
        <v>947</v>
      </c>
      <c r="C141" s="1" t="s">
        <v>948</v>
      </c>
      <c r="D141" s="4">
        <v>44501</v>
      </c>
      <c r="E141" s="57"/>
      <c r="F141" s="35"/>
      <c r="G141" s="56"/>
      <c r="H141" s="18"/>
      <c r="I141" s="33"/>
      <c r="J141" s="27"/>
      <c r="K141" s="28" t="str">
        <f>IF(COUNTIF($A$2:$A$835,A141)&gt;1,"重複","0")</f>
        <v>0</v>
      </c>
      <c r="L141" s="28" t="e">
        <f>IF(COUNTIF(#REF!,#REF!)&gt;1,"重複","0")</f>
        <v>#REF!</v>
      </c>
      <c r="M141" s="28" t="str">
        <f>IF(COUNTIF($B$2:$B$835,B141)&gt;1,"重複","0")</f>
        <v>0</v>
      </c>
      <c r="N141" s="58">
        <v>43546</v>
      </c>
      <c r="O141" s="37"/>
      <c r="P141" s="7"/>
      <c r="Q141" s="7"/>
      <c r="R141" s="7"/>
      <c r="S141" s="7"/>
      <c r="T141" s="18"/>
      <c r="U141" s="18"/>
      <c r="V141" s="37"/>
    </row>
    <row r="142" spans="1:22" s="14" customFormat="1" ht="30.6" customHeight="1" x14ac:dyDescent="0.15">
      <c r="A142" s="2" t="s">
        <v>3486</v>
      </c>
      <c r="B142" s="2" t="s">
        <v>3487</v>
      </c>
      <c r="C142" s="1" t="s">
        <v>3488</v>
      </c>
      <c r="D142" s="17">
        <v>44634</v>
      </c>
      <c r="E142" s="104"/>
      <c r="F142" s="31"/>
      <c r="G142" s="103"/>
      <c r="H142" s="19"/>
      <c r="I142" s="33"/>
      <c r="J142" s="27"/>
      <c r="K142" s="28" t="str">
        <f>IF(COUNTIF($A$2:$A$835,A142)&gt;1,"重複","0")</f>
        <v>0</v>
      </c>
      <c r="L142" s="28" t="e">
        <f>IF(COUNTIF(#REF!,#REF!)&gt;1,"重複","0")</f>
        <v>#REF!</v>
      </c>
      <c r="M142" s="28" t="str">
        <f>IF(COUNTIF($B$2:$B$835,B142)&gt;1,"重複","0")</f>
        <v>0</v>
      </c>
      <c r="N142" s="58">
        <v>44411</v>
      </c>
      <c r="O142" s="37"/>
      <c r="P142" s="35"/>
      <c r="Q142" s="7"/>
      <c r="R142" s="7"/>
      <c r="S142" s="7"/>
      <c r="T142" s="56"/>
      <c r="U142" s="56"/>
      <c r="V142" s="37"/>
    </row>
    <row r="143" spans="1:22" s="14" customFormat="1" ht="30.6" customHeight="1" x14ac:dyDescent="0.15">
      <c r="A143" s="2" t="s">
        <v>542</v>
      </c>
      <c r="B143" s="2" t="s">
        <v>1941</v>
      </c>
      <c r="C143" s="1" t="s">
        <v>1940</v>
      </c>
      <c r="D143" s="17">
        <v>45231</v>
      </c>
      <c r="E143" s="55" t="s">
        <v>3720</v>
      </c>
      <c r="F143" s="31" t="s">
        <v>3721</v>
      </c>
      <c r="G143" s="103">
        <v>44915</v>
      </c>
      <c r="H143" s="18"/>
      <c r="I143" s="33"/>
      <c r="J143" s="27"/>
      <c r="K143" s="28" t="str">
        <f>IF(COUNTIF($A$2:$A$835,A143)&gt;1,"重複","0")</f>
        <v>0</v>
      </c>
      <c r="L143" s="28" t="e">
        <f>IF(COUNTIF(#REF!,#REF!)&gt;1,"重複","0")</f>
        <v>#REF!</v>
      </c>
      <c r="M143" s="28" t="str">
        <f>IF(COUNTIF($B$2:$B$835,B143)&gt;1,"重複","0")</f>
        <v>0</v>
      </c>
      <c r="N143" s="58"/>
      <c r="P143" s="7"/>
      <c r="Q143" s="7"/>
      <c r="R143" s="7"/>
      <c r="S143" s="7"/>
      <c r="T143" s="18"/>
      <c r="U143" s="18"/>
    </row>
    <row r="144" spans="1:22" s="14" customFormat="1" ht="30.6" customHeight="1" x14ac:dyDescent="0.15">
      <c r="A144" s="2" t="s">
        <v>2307</v>
      </c>
      <c r="B144" s="2" t="s">
        <v>2309</v>
      </c>
      <c r="C144" s="1" t="s">
        <v>2308</v>
      </c>
      <c r="D144" s="4">
        <v>43709</v>
      </c>
      <c r="E144" s="57" t="s">
        <v>2694</v>
      </c>
      <c r="F144" s="31" t="s">
        <v>2695</v>
      </c>
      <c r="G144" s="56">
        <v>44344</v>
      </c>
      <c r="H144" s="19" t="s">
        <v>2767</v>
      </c>
      <c r="I144" s="33"/>
      <c r="J144" s="36"/>
      <c r="K144" s="28" t="str">
        <f>IF(COUNTIF($A$2:$A$835,A144)&gt;1,"重複","0")</f>
        <v>0</v>
      </c>
      <c r="L144" s="28" t="e">
        <f>IF(COUNTIF(#REF!,#REF!)&gt;1,"重複","0")</f>
        <v>#REF!</v>
      </c>
      <c r="M144" s="28" t="str">
        <f>IF(COUNTIF($B$2:$B$835,B144)&gt;1,"重複","0")</f>
        <v>0</v>
      </c>
      <c r="N144" s="58">
        <v>45321</v>
      </c>
      <c r="O144" s="37"/>
      <c r="P144" s="7"/>
      <c r="Q144" s="7"/>
      <c r="R144" s="7"/>
      <c r="S144" s="7"/>
      <c r="T144" s="18"/>
      <c r="U144" s="18"/>
      <c r="V144" s="37"/>
    </row>
    <row r="145" spans="1:22" s="14" customFormat="1" ht="30.6" customHeight="1" x14ac:dyDescent="0.15">
      <c r="A145" s="2" t="s">
        <v>473</v>
      </c>
      <c r="B145" s="2" t="s">
        <v>474</v>
      </c>
      <c r="C145" s="3" t="s">
        <v>475</v>
      </c>
      <c r="D145" s="46">
        <v>45474</v>
      </c>
      <c r="E145" s="24" t="s">
        <v>3745</v>
      </c>
      <c r="F145" s="7" t="s">
        <v>3746</v>
      </c>
      <c r="G145" s="18">
        <v>44918</v>
      </c>
      <c r="H145" s="18"/>
      <c r="I145" s="19"/>
      <c r="J145" s="27">
        <v>38261</v>
      </c>
      <c r="K145" s="28" t="str">
        <f>IF(COUNTIF($A$2:$A$835,A145)&gt;1,"重複","0")</f>
        <v>0</v>
      </c>
      <c r="L145" s="28" t="e">
        <f>IF(COUNTIF(#REF!,#REF!)&gt;1,"重複","0")</f>
        <v>#REF!</v>
      </c>
      <c r="M145" s="28" t="str">
        <f>IF(COUNTIF($B$2:$B$835,B145)&gt;1,"重複","0")</f>
        <v>0</v>
      </c>
      <c r="N145" s="58">
        <v>45482</v>
      </c>
      <c r="P145" s="7"/>
      <c r="Q145" s="7"/>
      <c r="R145" s="7"/>
      <c r="S145" s="7"/>
      <c r="T145" s="18"/>
      <c r="U145" s="18"/>
    </row>
    <row r="146" spans="1:22" s="14" customFormat="1" ht="30.6" customHeight="1" x14ac:dyDescent="0.15">
      <c r="A146" s="2" t="s">
        <v>855</v>
      </c>
      <c r="B146" s="2" t="s">
        <v>1651</v>
      </c>
      <c r="C146" s="3" t="s">
        <v>1652</v>
      </c>
      <c r="D146" s="4">
        <v>43709</v>
      </c>
      <c r="E146" s="86" t="s">
        <v>2661</v>
      </c>
      <c r="F146" s="31" t="s">
        <v>2662</v>
      </c>
      <c r="G146" s="103">
        <v>44343</v>
      </c>
      <c r="H146" s="19" t="s">
        <v>2767</v>
      </c>
      <c r="I146" s="33"/>
      <c r="J146" s="27"/>
      <c r="K146" s="28" t="str">
        <f>IF(COUNTIF($A$2:$A$835,A146)&gt;1,"重複","0")</f>
        <v>0</v>
      </c>
      <c r="L146" s="28" t="e">
        <f>IF(COUNTIF(#REF!,#REF!)&gt;1,"重複","0")</f>
        <v>#REF!</v>
      </c>
      <c r="M146" s="28" t="str">
        <f>IF(COUNTIF($B$2:$B$835,B146)&gt;1,"重複","0")</f>
        <v>0</v>
      </c>
      <c r="N146" s="111">
        <v>43710</v>
      </c>
      <c r="O146" s="37"/>
      <c r="P146" s="7"/>
      <c r="Q146" s="7"/>
      <c r="R146" s="7"/>
      <c r="S146" s="7"/>
      <c r="T146" s="18"/>
      <c r="U146" s="18"/>
      <c r="V146" s="37"/>
    </row>
    <row r="147" spans="1:22" s="14" customFormat="1" ht="30.6" customHeight="1" x14ac:dyDescent="0.15">
      <c r="A147" s="2" t="s">
        <v>894</v>
      </c>
      <c r="B147" s="2" t="s">
        <v>3624</v>
      </c>
      <c r="C147" s="1" t="s">
        <v>3625</v>
      </c>
      <c r="D147" s="17">
        <v>44835</v>
      </c>
      <c r="E147" s="55"/>
      <c r="F147" s="31"/>
      <c r="G147" s="103"/>
      <c r="H147" s="18"/>
      <c r="I147" s="33"/>
      <c r="J147" s="20"/>
      <c r="K147" s="28" t="str">
        <f>IF(COUNTIF($A$2:$A$835,A147)&gt;1,"重複","0")</f>
        <v>0</v>
      </c>
      <c r="L147" s="28" t="e">
        <f>IF(COUNTIF(#REF!,#REF!)&gt;1,"重複","0")</f>
        <v>#REF!</v>
      </c>
      <c r="M147" s="28" t="str">
        <f>IF(COUNTIF($B$2:$B$835,B147)&gt;1,"重複","0")</f>
        <v>0</v>
      </c>
      <c r="N147" s="117">
        <v>42818</v>
      </c>
      <c r="O147" s="37"/>
      <c r="P147" s="35"/>
      <c r="Q147" s="7"/>
      <c r="R147" s="7"/>
      <c r="S147" s="7"/>
      <c r="T147" s="56"/>
      <c r="U147" s="56"/>
      <c r="V147" s="37"/>
    </row>
    <row r="148" spans="1:22" s="14" customFormat="1" ht="30.6" customHeight="1" x14ac:dyDescent="0.15">
      <c r="A148" s="2" t="s">
        <v>811</v>
      </c>
      <c r="B148" s="2" t="s">
        <v>1588</v>
      </c>
      <c r="C148" s="3" t="s">
        <v>1589</v>
      </c>
      <c r="D148" s="4">
        <v>43739</v>
      </c>
      <c r="E148" s="86" t="s">
        <v>2667</v>
      </c>
      <c r="F148" s="31" t="s">
        <v>2668</v>
      </c>
      <c r="G148" s="103">
        <v>44343</v>
      </c>
      <c r="H148" s="19" t="s">
        <v>2767</v>
      </c>
      <c r="I148" s="33"/>
      <c r="J148" s="27">
        <v>38261</v>
      </c>
      <c r="K148" s="28" t="str">
        <f>IF(COUNTIF($A$2:$A$835,A148)&gt;1,"重複","0")</f>
        <v>0</v>
      </c>
      <c r="L148" s="28" t="e">
        <f>IF(COUNTIF(#REF!,#REF!)&gt;1,"重複","0")</f>
        <v>#REF!</v>
      </c>
      <c r="M148" s="28" t="str">
        <f>IF(COUNTIF($B$2:$B$835,B148)&gt;1,"重複","0")</f>
        <v>0</v>
      </c>
      <c r="N148" s="58">
        <v>43741</v>
      </c>
      <c r="O148" s="37"/>
      <c r="P148" s="7"/>
      <c r="Q148" s="7"/>
      <c r="R148" s="7"/>
      <c r="S148" s="7"/>
      <c r="T148" s="18"/>
      <c r="U148" s="18"/>
      <c r="V148" s="37"/>
    </row>
    <row r="149" spans="1:22" s="14" customFormat="1" ht="30.6" customHeight="1" x14ac:dyDescent="0.15">
      <c r="A149" s="2" t="s">
        <v>623</v>
      </c>
      <c r="B149" s="2" t="s">
        <v>1303</v>
      </c>
      <c r="C149" s="3" t="s">
        <v>1304</v>
      </c>
      <c r="D149" s="4">
        <v>45717</v>
      </c>
      <c r="E149" s="24" t="s">
        <v>3173</v>
      </c>
      <c r="F149" s="7" t="s">
        <v>3174</v>
      </c>
      <c r="G149" s="18">
        <v>44420</v>
      </c>
      <c r="H149" s="18"/>
      <c r="I149" s="19"/>
      <c r="J149" s="27">
        <v>38777</v>
      </c>
      <c r="K149" s="28" t="str">
        <f>IF(COUNTIF($A$2:$A$835,A149)&gt;1,"重複","0")</f>
        <v>0</v>
      </c>
      <c r="L149" s="28" t="e">
        <f>IF(COUNTIF(#REF!,#REF!)&gt;1,"重複","0")</f>
        <v>#REF!</v>
      </c>
      <c r="M149" s="28" t="str">
        <f>IF(COUNTIF($B$2:$B$835,B149)&gt;1,"重複","0")</f>
        <v>0</v>
      </c>
      <c r="N149" s="58">
        <v>43529</v>
      </c>
      <c r="P149" s="7"/>
      <c r="Q149" s="7"/>
      <c r="R149" s="7"/>
      <c r="S149" s="7"/>
      <c r="T149" s="18"/>
      <c r="U149" s="18"/>
    </row>
    <row r="150" spans="1:22" s="14" customFormat="1" ht="30.6" customHeight="1" x14ac:dyDescent="0.15">
      <c r="A150" s="21" t="s">
        <v>825</v>
      </c>
      <c r="B150" s="2" t="s">
        <v>1613</v>
      </c>
      <c r="C150" s="3" t="s">
        <v>1614</v>
      </c>
      <c r="D150" s="48">
        <v>45566</v>
      </c>
      <c r="E150" s="57" t="s">
        <v>4405</v>
      </c>
      <c r="F150" s="35" t="s">
        <v>4455</v>
      </c>
      <c r="G150" s="56">
        <v>45611</v>
      </c>
      <c r="H150" s="18"/>
      <c r="I150" s="33"/>
      <c r="J150" s="36"/>
      <c r="K150" s="28" t="str">
        <f>IF(COUNTIF($A$2:$A$835,A150)&gt;1,"重複","0")</f>
        <v>0</v>
      </c>
      <c r="L150" s="28" t="e">
        <f>IF(COUNTIF(#REF!,#REF!)&gt;1,"重複","0")</f>
        <v>#REF!</v>
      </c>
      <c r="M150" s="28" t="str">
        <f>IF(COUNTIF($B$2:$B$835,B150)&gt;1,"重複","0")</f>
        <v>0</v>
      </c>
      <c r="N150" s="107">
        <v>42674</v>
      </c>
      <c r="O150" s="37"/>
      <c r="P150" s="7"/>
      <c r="Q150" s="7"/>
      <c r="R150" s="7"/>
      <c r="S150" s="7"/>
      <c r="T150" s="18"/>
      <c r="U150" s="18"/>
      <c r="V150" s="37"/>
    </row>
    <row r="151" spans="1:22" s="14" customFormat="1" ht="30.6" customHeight="1" x14ac:dyDescent="0.15">
      <c r="A151" s="2" t="s">
        <v>586</v>
      </c>
      <c r="B151" s="2" t="s">
        <v>2143</v>
      </c>
      <c r="C151" s="1" t="s">
        <v>1246</v>
      </c>
      <c r="D151" s="46">
        <v>45658</v>
      </c>
      <c r="E151" s="57" t="s">
        <v>4055</v>
      </c>
      <c r="F151" s="35" t="s">
        <v>4056</v>
      </c>
      <c r="G151" s="56">
        <v>45313</v>
      </c>
      <c r="H151" s="18"/>
      <c r="I151" s="19"/>
      <c r="J151" s="27">
        <v>33573</v>
      </c>
      <c r="K151" s="28" t="str">
        <f>IF(COUNTIF($A$2:$A$835,A151)&gt;1,"重複","0")</f>
        <v>0</v>
      </c>
      <c r="L151" s="28" t="e">
        <f>IF(COUNTIF(#REF!,#REF!)&gt;1,"重複","0")</f>
        <v>#REF!</v>
      </c>
      <c r="M151" s="28" t="str">
        <f>IF(COUNTIF($B$2:$B$835,B151)&gt;1,"重複","0")</f>
        <v>0</v>
      </c>
      <c r="N151" s="58">
        <v>43461</v>
      </c>
      <c r="P151" s="7"/>
      <c r="Q151" s="7"/>
      <c r="R151" s="7"/>
      <c r="S151" s="7"/>
      <c r="T151" s="18"/>
      <c r="U151" s="18"/>
    </row>
    <row r="152" spans="1:22" s="14" customFormat="1" ht="30.6" customHeight="1" x14ac:dyDescent="0.15">
      <c r="A152" s="45" t="s">
        <v>4461</v>
      </c>
      <c r="B152" s="45" t="s">
        <v>4462</v>
      </c>
      <c r="C152" s="33" t="s">
        <v>4463</v>
      </c>
      <c r="D152" s="46">
        <v>45658</v>
      </c>
      <c r="E152" s="133" t="s">
        <v>4527</v>
      </c>
      <c r="F152" s="31" t="s">
        <v>4526</v>
      </c>
      <c r="G152" s="103">
        <v>45717</v>
      </c>
      <c r="H152" s="18"/>
      <c r="I152" s="33"/>
      <c r="J152" s="99" t="str">
        <f>IF(COUNTIF($A$2:$A$837,A152)&gt;1,"重複","0")</f>
        <v>0</v>
      </c>
      <c r="K152" s="28" t="str">
        <f>IF(COUNTIF($A$2:$A$835,A152)&gt;1,"重複","0")</f>
        <v>0</v>
      </c>
      <c r="L152" s="28" t="e">
        <f>IF(COUNTIF(#REF!,#REF!)&gt;1,"重複","0")</f>
        <v>#REF!</v>
      </c>
      <c r="M152" s="28" t="str">
        <f>IF(COUNTIF($B$2:$B$835,B152)&gt;1,"重複","0")</f>
        <v>0</v>
      </c>
      <c r="N152" s="58">
        <v>45667</v>
      </c>
      <c r="O152" s="37"/>
      <c r="P152" s="7"/>
      <c r="Q152" s="7"/>
      <c r="R152" s="7"/>
      <c r="S152" s="7"/>
      <c r="T152" s="18"/>
      <c r="U152" s="18"/>
      <c r="V152" s="37"/>
    </row>
    <row r="153" spans="1:22" s="14" customFormat="1" ht="30.6" customHeight="1" x14ac:dyDescent="0.15">
      <c r="A153" s="2" t="s">
        <v>783</v>
      </c>
      <c r="B153" s="2" t="s">
        <v>3469</v>
      </c>
      <c r="C153" s="3" t="s">
        <v>1533</v>
      </c>
      <c r="D153" s="4">
        <v>44835</v>
      </c>
      <c r="E153" s="57" t="s">
        <v>3734</v>
      </c>
      <c r="F153" s="35" t="s">
        <v>3735</v>
      </c>
      <c r="G153" s="56">
        <v>44918</v>
      </c>
      <c r="H153" s="18"/>
      <c r="I153" s="33"/>
      <c r="J153" s="28"/>
      <c r="K153" s="28" t="str">
        <f>IF(COUNTIF($A$2:$A$835,A153)&gt;1,"重複","0")</f>
        <v>0</v>
      </c>
      <c r="L153" s="28" t="e">
        <f>IF(COUNTIF(#REF!,#REF!)&gt;1,"重複","0")</f>
        <v>#REF!</v>
      </c>
      <c r="M153" s="28" t="str">
        <f>IF(COUNTIF($B$2:$B$835,B153)&gt;1,"重複","0")</f>
        <v>0</v>
      </c>
      <c r="N153" s="107">
        <v>42643</v>
      </c>
      <c r="O153" s="37"/>
      <c r="P153" s="7"/>
      <c r="Q153" s="7"/>
      <c r="R153" s="7"/>
      <c r="S153" s="7"/>
      <c r="T153" s="18"/>
      <c r="U153" s="18"/>
      <c r="V153" s="37"/>
    </row>
    <row r="154" spans="1:22" s="74" customFormat="1" ht="30.6" customHeight="1" x14ac:dyDescent="0.15">
      <c r="A154" s="21" t="s">
        <v>858</v>
      </c>
      <c r="B154" s="21" t="s">
        <v>1657</v>
      </c>
      <c r="C154" s="1" t="s">
        <v>1658</v>
      </c>
      <c r="D154" s="17">
        <v>43739</v>
      </c>
      <c r="E154" s="55" t="s">
        <v>2832</v>
      </c>
      <c r="F154" s="31" t="s">
        <v>2833</v>
      </c>
      <c r="G154" s="103">
        <v>44356</v>
      </c>
      <c r="H154" s="18"/>
      <c r="I154" s="33"/>
      <c r="J154" s="36"/>
      <c r="K154" s="28" t="str">
        <f>IF(COUNTIF($A$2:$A$835,A154)&gt;1,"重複","0")</f>
        <v>0</v>
      </c>
      <c r="L154" s="28" t="e">
        <f>IF(COUNTIF(#REF!,#REF!)&gt;1,"重複","0")</f>
        <v>#REF!</v>
      </c>
      <c r="M154" s="28" t="str">
        <f>IF(COUNTIF($B$2:$B$835,B154)&gt;1,"重複","0")</f>
        <v>0</v>
      </c>
      <c r="N154" s="58">
        <v>43010</v>
      </c>
      <c r="O154" s="37"/>
      <c r="P154" s="7"/>
      <c r="Q154" s="7"/>
      <c r="R154" s="7"/>
      <c r="S154" s="7"/>
      <c r="T154" s="18"/>
      <c r="U154" s="18"/>
      <c r="V154" s="37"/>
    </row>
    <row r="155" spans="1:22" s="88" customFormat="1" ht="30.6" customHeight="1" x14ac:dyDescent="0.15">
      <c r="A155" s="21" t="s">
        <v>806</v>
      </c>
      <c r="B155" s="2" t="s">
        <v>3457</v>
      </c>
      <c r="C155" s="1" t="s">
        <v>1579</v>
      </c>
      <c r="D155" s="17">
        <v>45323</v>
      </c>
      <c r="E155" s="32" t="s">
        <v>3002</v>
      </c>
      <c r="F155" s="7" t="s">
        <v>2978</v>
      </c>
      <c r="G155" s="18">
        <v>44392</v>
      </c>
      <c r="H155" s="18"/>
      <c r="I155" s="33"/>
      <c r="J155" s="39"/>
      <c r="K155" s="28" t="str">
        <f>IF(COUNTIF($A$2:$A$835,A155)&gt;1,"重複","0")</f>
        <v>0</v>
      </c>
      <c r="L155" s="28" t="e">
        <f>IF(COUNTIF(#REF!,#REF!)&gt;1,"重複","0")</f>
        <v>#REF!</v>
      </c>
      <c r="M155" s="28" t="str">
        <f>IF(COUNTIF($B$2:$B$835,B155)&gt;1,"重複","0")</f>
        <v>重複</v>
      </c>
      <c r="N155" s="58">
        <v>42607</v>
      </c>
      <c r="O155" s="37"/>
      <c r="P155" s="7"/>
      <c r="Q155" s="7"/>
      <c r="R155" s="7"/>
      <c r="S155" s="7"/>
      <c r="T155" s="18"/>
      <c r="U155" s="18"/>
      <c r="V155" s="37"/>
    </row>
    <row r="156" spans="1:22" s="14" customFormat="1" ht="30.6" customHeight="1" x14ac:dyDescent="0.15">
      <c r="A156" s="45" t="s">
        <v>2011</v>
      </c>
      <c r="B156" s="45" t="s">
        <v>4169</v>
      </c>
      <c r="C156" s="33" t="s">
        <v>4170</v>
      </c>
      <c r="D156" s="46">
        <v>45383</v>
      </c>
      <c r="E156" s="55"/>
      <c r="F156" s="31"/>
      <c r="G156" s="103"/>
      <c r="H156" s="18"/>
      <c r="I156" s="33"/>
      <c r="J156" s="99" t="str">
        <f>IF(COUNTIF($A$2:$A$837,A156)&gt;1,"重複","0")</f>
        <v>0</v>
      </c>
      <c r="K156" s="28" t="str">
        <f>IF(COUNTIF($A$2:$A$835,A156)&gt;1,"重複","0")</f>
        <v>0</v>
      </c>
      <c r="L156" s="28" t="e">
        <f>IF(COUNTIF(#REF!,#REF!)&gt;1,"重複","0")</f>
        <v>#REF!</v>
      </c>
      <c r="M156" s="28" t="str">
        <f>IF(COUNTIF($B$2:$B$835,B156)&gt;1,"重複","0")</f>
        <v>重複</v>
      </c>
      <c r="N156" s="58">
        <v>45385</v>
      </c>
      <c r="O156" s="37"/>
      <c r="P156" s="7"/>
      <c r="Q156" s="7"/>
      <c r="R156" s="7"/>
      <c r="S156" s="7"/>
      <c r="T156" s="18"/>
      <c r="U156" s="18"/>
      <c r="V156" s="37"/>
    </row>
    <row r="157" spans="1:22" s="14" customFormat="1" ht="30.6" customHeight="1" x14ac:dyDescent="0.15">
      <c r="A157" s="21" t="s">
        <v>804</v>
      </c>
      <c r="B157" s="2" t="s">
        <v>1573</v>
      </c>
      <c r="C157" s="1" t="s">
        <v>1574</v>
      </c>
      <c r="D157" s="46">
        <v>45261</v>
      </c>
      <c r="E157" s="113" t="s">
        <v>2639</v>
      </c>
      <c r="F157" s="35" t="s">
        <v>2640</v>
      </c>
      <c r="G157" s="56">
        <v>44341</v>
      </c>
      <c r="H157" s="19" t="s">
        <v>2767</v>
      </c>
      <c r="I157" s="33"/>
      <c r="J157" s="39"/>
      <c r="K157" s="28" t="str">
        <f>IF(COUNTIF($A$2:$A$835,A157)&gt;1,"重複","0")</f>
        <v>0</v>
      </c>
      <c r="L157" s="28" t="e">
        <f>IF(COUNTIF(#REF!,#REF!)&gt;1,"重複","0")</f>
        <v>#REF!</v>
      </c>
      <c r="M157" s="28" t="str">
        <f>IF(COUNTIF($B$2:$B$835,B157)&gt;1,"重複","0")</f>
        <v>0</v>
      </c>
      <c r="N157" s="58">
        <v>43678</v>
      </c>
      <c r="O157" s="37"/>
      <c r="P157" s="7"/>
      <c r="Q157" s="7"/>
      <c r="R157" s="7"/>
      <c r="S157" s="7"/>
      <c r="T157" s="18"/>
      <c r="U157" s="18"/>
      <c r="V157" s="37"/>
    </row>
    <row r="158" spans="1:22" s="14" customFormat="1" ht="30.6" customHeight="1" x14ac:dyDescent="0.15">
      <c r="A158" s="2" t="s">
        <v>897</v>
      </c>
      <c r="B158" s="2" t="s">
        <v>898</v>
      </c>
      <c r="C158" s="3" t="s">
        <v>1729</v>
      </c>
      <c r="D158" s="4">
        <v>44287</v>
      </c>
      <c r="E158" s="55" t="s">
        <v>3205</v>
      </c>
      <c r="F158" s="31"/>
      <c r="G158" s="103">
        <v>44414</v>
      </c>
      <c r="H158" s="18"/>
      <c r="I158" s="33"/>
      <c r="J158" s="27"/>
      <c r="K158" s="28" t="str">
        <f>IF(COUNTIF($A$2:$A$835,A158)&gt;1,"重複","0")</f>
        <v>0</v>
      </c>
      <c r="L158" s="28" t="e">
        <f>IF(COUNTIF(#REF!,#REF!)&gt;1,"重複","0")</f>
        <v>#REF!</v>
      </c>
      <c r="M158" s="28" t="str">
        <f>IF(COUNTIF($B$2:$B$835,B158)&gt;1,"重複","0")</f>
        <v>0</v>
      </c>
      <c r="N158" s="58">
        <v>42605</v>
      </c>
      <c r="O158" s="37"/>
      <c r="P158" s="7"/>
      <c r="Q158" s="7"/>
      <c r="R158" s="7"/>
      <c r="S158" s="7"/>
      <c r="T158" s="18"/>
      <c r="U158" s="18"/>
      <c r="V158" s="37"/>
    </row>
    <row r="159" spans="1:22" s="14" customFormat="1" ht="30.6" customHeight="1" x14ac:dyDescent="0.15">
      <c r="A159" s="21" t="s">
        <v>1108</v>
      </c>
      <c r="B159" s="21" t="s">
        <v>3447</v>
      </c>
      <c r="C159" s="1" t="s">
        <v>1824</v>
      </c>
      <c r="D159" s="48">
        <v>44986</v>
      </c>
      <c r="E159" s="57" t="s">
        <v>3197</v>
      </c>
      <c r="F159" s="35" t="s">
        <v>3198</v>
      </c>
      <c r="G159" s="56">
        <v>44420</v>
      </c>
      <c r="H159" s="18"/>
      <c r="I159" s="33"/>
      <c r="J159" s="36"/>
      <c r="K159" s="28" t="str">
        <f>IF(COUNTIF($A$2:$A$835,A159)&gt;1,"重複","0")</f>
        <v>0</v>
      </c>
      <c r="L159" s="28" t="e">
        <f>IF(COUNTIF(#REF!,#REF!)&gt;1,"重複","0")</f>
        <v>#REF!</v>
      </c>
      <c r="M159" s="28" t="str">
        <f>IF(COUNTIF($B$2:$B$835,B159)&gt;1,"重複","0")</f>
        <v>0</v>
      </c>
      <c r="N159" s="58">
        <v>42863</v>
      </c>
      <c r="O159" s="37"/>
      <c r="P159" s="7"/>
      <c r="Q159" s="7"/>
      <c r="R159" s="7"/>
      <c r="S159" s="7"/>
      <c r="T159" s="18"/>
      <c r="U159" s="18"/>
      <c r="V159" s="37"/>
    </row>
    <row r="160" spans="1:22" s="14" customFormat="1" ht="30.6" customHeight="1" x14ac:dyDescent="0.15">
      <c r="A160" s="2" t="s">
        <v>633</v>
      </c>
      <c r="B160" s="2" t="s">
        <v>1313</v>
      </c>
      <c r="C160" s="3" t="s">
        <v>1314</v>
      </c>
      <c r="D160" s="4">
        <v>45717</v>
      </c>
      <c r="E160" s="55" t="s">
        <v>3710</v>
      </c>
      <c r="F160" s="31" t="s">
        <v>3711</v>
      </c>
      <c r="G160" s="18">
        <v>44915</v>
      </c>
      <c r="H160" s="18"/>
      <c r="I160" s="19"/>
      <c r="J160" s="27">
        <v>38261</v>
      </c>
      <c r="K160" s="28" t="str">
        <f>IF(COUNTIF($A$2:$A$835,A160)&gt;1,"重複","0")</f>
        <v>0</v>
      </c>
      <c r="L160" s="28" t="e">
        <f>IF(COUNTIF(#REF!,#REF!)&gt;1,"重複","0")</f>
        <v>#REF!</v>
      </c>
      <c r="M160" s="28" t="str">
        <f>IF(COUNTIF($B$2:$B$835,B160)&gt;1,"重複","0")</f>
        <v>0</v>
      </c>
      <c r="N160" s="58">
        <v>42636</v>
      </c>
      <c r="P160" s="7"/>
      <c r="Q160" s="7"/>
      <c r="R160" s="7"/>
      <c r="S160" s="7"/>
      <c r="T160" s="18"/>
      <c r="U160" s="18"/>
    </row>
    <row r="161" spans="1:22" s="14" customFormat="1" ht="30.6" customHeight="1" x14ac:dyDescent="0.15">
      <c r="A161" s="21" t="s">
        <v>934</v>
      </c>
      <c r="B161" s="21" t="s">
        <v>935</v>
      </c>
      <c r="C161" s="1" t="s">
        <v>936</v>
      </c>
      <c r="D161" s="17">
        <v>44501</v>
      </c>
      <c r="E161" s="57" t="s">
        <v>3179</v>
      </c>
      <c r="F161" s="35" t="s">
        <v>3180</v>
      </c>
      <c r="G161" s="56">
        <v>44418</v>
      </c>
      <c r="H161" s="18"/>
      <c r="I161" s="33"/>
      <c r="J161" s="27"/>
      <c r="K161" s="28" t="str">
        <f>IF(COUNTIF($A$2:$A$835,A161)&gt;1,"重複","0")</f>
        <v>0</v>
      </c>
      <c r="L161" s="28" t="e">
        <f>IF(COUNTIF(#REF!,#REF!)&gt;1,"重複","0")</f>
        <v>#REF!</v>
      </c>
      <c r="M161" s="28" t="str">
        <f>IF(COUNTIF($B$2:$B$835,B161)&gt;1,"重複","0")</f>
        <v>0</v>
      </c>
      <c r="N161" s="58">
        <v>42600</v>
      </c>
      <c r="O161" s="37"/>
      <c r="P161" s="7"/>
      <c r="Q161" s="7"/>
      <c r="R161" s="7"/>
      <c r="S161" s="7"/>
      <c r="T161" s="18"/>
      <c r="U161" s="18"/>
      <c r="V161" s="37"/>
    </row>
    <row r="162" spans="1:22" s="14" customFormat="1" ht="30.6" customHeight="1" x14ac:dyDescent="0.15">
      <c r="A162" s="45" t="s">
        <v>3944</v>
      </c>
      <c r="B162" s="45" t="s">
        <v>3945</v>
      </c>
      <c r="C162" s="33" t="s">
        <v>3946</v>
      </c>
      <c r="D162" s="46">
        <v>45170</v>
      </c>
      <c r="E162" s="57" t="s">
        <v>4133</v>
      </c>
      <c r="F162" s="35" t="s">
        <v>2350</v>
      </c>
      <c r="G162" s="56">
        <v>45325</v>
      </c>
      <c r="H162" s="18"/>
      <c r="I162" s="33"/>
      <c r="J162" s="99" t="str">
        <f>IF(COUNTIF($A$2:$A$837,A162)&gt;1,"重複","0")</f>
        <v>0</v>
      </c>
      <c r="K162" s="28" t="str">
        <f>IF(COUNTIF($A$2:$A$835,A162)&gt;1,"重複","0")</f>
        <v>0</v>
      </c>
      <c r="L162" s="28" t="e">
        <f>IF(COUNTIF(#REF!,#REF!)&gt;1,"重複","0")</f>
        <v>#REF!</v>
      </c>
      <c r="M162" s="28" t="str">
        <f>IF(COUNTIF($B$2:$B$835,B162)&gt;1,"重複","0")</f>
        <v>0</v>
      </c>
      <c r="N162" s="58"/>
      <c r="O162" s="37"/>
      <c r="P162" s="7"/>
      <c r="Q162" s="7"/>
      <c r="R162" s="7"/>
      <c r="S162" s="7"/>
      <c r="T162" s="18"/>
      <c r="U162" s="18"/>
      <c r="V162" s="37"/>
    </row>
    <row r="163" spans="1:22" s="14" customFormat="1" ht="30.6" customHeight="1" x14ac:dyDescent="0.15">
      <c r="A163" s="2" t="s">
        <v>670</v>
      </c>
      <c r="B163" s="2" t="s">
        <v>1350</v>
      </c>
      <c r="C163" s="3" t="s">
        <v>1351</v>
      </c>
      <c r="D163" s="46">
        <v>45748</v>
      </c>
      <c r="E163" s="24" t="s">
        <v>3171</v>
      </c>
      <c r="F163" s="7" t="s">
        <v>3172</v>
      </c>
      <c r="G163" s="18">
        <v>44424</v>
      </c>
      <c r="H163" s="18"/>
      <c r="I163" s="19"/>
      <c r="J163" s="27">
        <v>38261</v>
      </c>
      <c r="K163" s="28" t="str">
        <f>IF(COUNTIF($A$2:$A$835,A163)&gt;1,"重複","0")</f>
        <v>0</v>
      </c>
      <c r="L163" s="28" t="e">
        <f>IF(COUNTIF(#REF!,#REF!)&gt;1,"重複","0")</f>
        <v>#REF!</v>
      </c>
      <c r="M163" s="28" t="str">
        <f>IF(COUNTIF($B$2:$B$835,B163)&gt;1,"重複","0")</f>
        <v>0</v>
      </c>
      <c r="N163" s="58">
        <v>43557</v>
      </c>
      <c r="O163" s="74"/>
      <c r="P163" s="7"/>
      <c r="Q163" s="7"/>
      <c r="R163" s="7"/>
      <c r="S163" s="7"/>
      <c r="T163" s="18"/>
      <c r="U163" s="18"/>
      <c r="V163" s="74"/>
    </row>
    <row r="164" spans="1:22" s="14" customFormat="1" ht="30.6" customHeight="1" x14ac:dyDescent="0.15">
      <c r="A164" s="2" t="s">
        <v>1077</v>
      </c>
      <c r="B164" s="2" t="s">
        <v>1078</v>
      </c>
      <c r="C164" s="3" t="s">
        <v>1805</v>
      </c>
      <c r="D164" s="4">
        <v>44866</v>
      </c>
      <c r="E164" s="57"/>
      <c r="F164" s="35"/>
      <c r="G164" s="56"/>
      <c r="H164" s="18"/>
      <c r="I164" s="33"/>
      <c r="J164" s="27"/>
      <c r="K164" s="28" t="str">
        <f>IF(COUNTIF($A$2:$A$835,A164)&gt;1,"重複","0")</f>
        <v>0</v>
      </c>
      <c r="L164" s="28" t="e">
        <f>IF(COUNTIF(#REF!,#REF!)&gt;1,"重複","0")</f>
        <v>#REF!</v>
      </c>
      <c r="M164" s="28" t="str">
        <f>IF(COUNTIF($B$2:$B$835,B164)&gt;1,"重複","0")</f>
        <v>0</v>
      </c>
      <c r="N164" s="58">
        <v>42671</v>
      </c>
      <c r="O164" s="37"/>
      <c r="P164" s="7"/>
      <c r="Q164" s="7"/>
      <c r="R164" s="7"/>
      <c r="S164" s="7"/>
      <c r="T164" s="18"/>
      <c r="U164" s="18"/>
      <c r="V164" s="37"/>
    </row>
    <row r="165" spans="1:22" s="14" customFormat="1" ht="30.6" customHeight="1" x14ac:dyDescent="0.15">
      <c r="A165" s="21" t="s">
        <v>748</v>
      </c>
      <c r="B165" s="2" t="s">
        <v>3453</v>
      </c>
      <c r="C165" s="1" t="s">
        <v>1457</v>
      </c>
      <c r="D165" s="46">
        <v>45748</v>
      </c>
      <c r="E165" s="55" t="s">
        <v>2932</v>
      </c>
      <c r="F165" s="31" t="s">
        <v>2933</v>
      </c>
      <c r="G165" s="103">
        <v>44359</v>
      </c>
      <c r="H165" s="18"/>
      <c r="I165" s="33"/>
      <c r="J165" s="36"/>
      <c r="K165" s="28" t="str">
        <f>IF(COUNTIF($A$2:$A$835,A165)&gt;1,"重複","0")</f>
        <v>0</v>
      </c>
      <c r="L165" s="28" t="e">
        <f>IF(COUNTIF(#REF!,#REF!)&gt;1,"重複","0")</f>
        <v>#REF!</v>
      </c>
      <c r="M165" s="28" t="str">
        <f>IF(COUNTIF($B$2:$B$835,B165)&gt;1,"重複","0")</f>
        <v>0</v>
      </c>
      <c r="N165" s="107">
        <v>42641</v>
      </c>
      <c r="O165" s="37"/>
      <c r="P165" s="7"/>
      <c r="Q165" s="7"/>
      <c r="R165" s="7"/>
      <c r="S165" s="7"/>
      <c r="T165" s="18"/>
      <c r="U165" s="18"/>
      <c r="V165" s="37"/>
    </row>
    <row r="166" spans="1:22" s="14" customFormat="1" ht="30.6" customHeight="1" x14ac:dyDescent="0.15">
      <c r="A166" s="2" t="s">
        <v>625</v>
      </c>
      <c r="B166" s="2" t="s">
        <v>626</v>
      </c>
      <c r="C166" s="1" t="s">
        <v>1306</v>
      </c>
      <c r="D166" s="46">
        <v>45717</v>
      </c>
      <c r="E166" s="55" t="s">
        <v>3239</v>
      </c>
      <c r="F166" s="31" t="s">
        <v>3240</v>
      </c>
      <c r="G166" s="18">
        <v>44419</v>
      </c>
      <c r="H166" s="18"/>
      <c r="I166" s="19"/>
      <c r="J166" s="27">
        <v>37865</v>
      </c>
      <c r="K166" s="28" t="str">
        <f>IF(COUNTIF($A$2:$A$835,A166)&gt;1,"重複","0")</f>
        <v>0</v>
      </c>
      <c r="L166" s="28" t="e">
        <f>IF(COUNTIF(#REF!,#REF!)&gt;1,"重複","0")</f>
        <v>#REF!</v>
      </c>
      <c r="M166" s="28" t="str">
        <f>IF(COUNTIF($B$2:$B$835,B166)&gt;1,"重複","0")</f>
        <v>0</v>
      </c>
      <c r="N166" s="58">
        <v>42636</v>
      </c>
      <c r="P166" s="7"/>
      <c r="Q166" s="7"/>
      <c r="R166" s="7"/>
      <c r="S166" s="7"/>
      <c r="T166" s="18"/>
      <c r="U166" s="18"/>
    </row>
    <row r="167" spans="1:22" s="14" customFormat="1" ht="30.6" customHeight="1" x14ac:dyDescent="0.15">
      <c r="A167" s="2" t="s">
        <v>476</v>
      </c>
      <c r="B167" s="2" t="s">
        <v>2152</v>
      </c>
      <c r="C167" s="1" t="s">
        <v>1139</v>
      </c>
      <c r="D167" s="46">
        <v>45474</v>
      </c>
      <c r="E167" s="70" t="s">
        <v>2653</v>
      </c>
      <c r="F167" s="7" t="s">
        <v>2654</v>
      </c>
      <c r="G167" s="18">
        <v>44342</v>
      </c>
      <c r="H167" s="19" t="s">
        <v>2767</v>
      </c>
      <c r="I167" s="19"/>
      <c r="J167" s="27">
        <v>37865</v>
      </c>
      <c r="K167" s="28" t="str">
        <f>IF(COUNTIF($A$2:$A$835,A167)&gt;1,"重複","0")</f>
        <v>0</v>
      </c>
      <c r="L167" s="28" t="e">
        <f>IF(COUNTIF(#REF!,#REF!)&gt;1,"重複","0")</f>
        <v>#REF!</v>
      </c>
      <c r="M167" s="28" t="str">
        <f>IF(COUNTIF($B$2:$B$835,B167)&gt;1,"重複","0")</f>
        <v>0</v>
      </c>
      <c r="N167" s="58">
        <v>43460</v>
      </c>
      <c r="P167" s="7"/>
      <c r="Q167" s="7"/>
      <c r="R167" s="7"/>
      <c r="S167" s="7"/>
      <c r="T167" s="18"/>
      <c r="U167" s="18"/>
    </row>
    <row r="168" spans="1:22" s="14" customFormat="1" ht="30.6" customHeight="1" x14ac:dyDescent="0.15">
      <c r="A168" s="45" t="s">
        <v>1709</v>
      </c>
      <c r="B168" s="45" t="s">
        <v>1710</v>
      </c>
      <c r="C168" s="33" t="s">
        <v>1711</v>
      </c>
      <c r="D168" s="46">
        <v>44986</v>
      </c>
      <c r="E168" s="55" t="s">
        <v>4059</v>
      </c>
      <c r="F168" s="35" t="s">
        <v>4060</v>
      </c>
      <c r="G168" s="56">
        <v>45313</v>
      </c>
      <c r="H168" s="56"/>
      <c r="I168" s="33"/>
      <c r="J168" s="99" t="str">
        <f>IF(COUNTIF($A$2:$A$837,A168)&gt;1,"重複","0")</f>
        <v>0</v>
      </c>
      <c r="K168" s="28" t="str">
        <f>IF(COUNTIF($A$2:$A$835,A168)&gt;1,"重複","0")</f>
        <v>0</v>
      </c>
      <c r="L168" s="28" t="e">
        <f>IF(COUNTIF(#REF!,#REF!)&gt;1,"重複","0")</f>
        <v>#REF!</v>
      </c>
      <c r="M168" s="28" t="str">
        <f>IF(COUNTIF($B$2:$B$835,B168)&gt;1,"重複","0")</f>
        <v>0</v>
      </c>
      <c r="N168" s="112">
        <v>44988</v>
      </c>
      <c r="O168" s="126"/>
      <c r="P168" s="33"/>
      <c r="Q168" s="31"/>
      <c r="R168" s="31"/>
      <c r="S168" s="31"/>
      <c r="T168" s="103"/>
      <c r="U168" s="103"/>
      <c r="V168" s="126"/>
    </row>
    <row r="169" spans="1:22" s="14" customFormat="1" ht="30.6" customHeight="1" x14ac:dyDescent="0.15">
      <c r="A169" s="2" t="s">
        <v>1049</v>
      </c>
      <c r="B169" s="2" t="s">
        <v>1050</v>
      </c>
      <c r="C169" s="3" t="s">
        <v>1788</v>
      </c>
      <c r="D169" s="4">
        <v>44774</v>
      </c>
      <c r="E169" s="55" t="s">
        <v>3215</v>
      </c>
      <c r="F169" s="31" t="s">
        <v>3216</v>
      </c>
      <c r="G169" s="103">
        <v>44414</v>
      </c>
      <c r="H169" s="18"/>
      <c r="I169" s="33"/>
      <c r="J169" s="27"/>
      <c r="K169" s="28" t="str">
        <f>IF(COUNTIF($A$2:$A$835,A169)&gt;1,"重複","0")</f>
        <v>0</v>
      </c>
      <c r="L169" s="28" t="e">
        <f>IF(COUNTIF(#REF!,#REF!)&gt;1,"重複","0")</f>
        <v>#REF!</v>
      </c>
      <c r="M169" s="28" t="str">
        <f>IF(COUNTIF($B$2:$B$835,B169)&gt;1,"重複","0")</f>
        <v>0</v>
      </c>
      <c r="N169" s="58">
        <v>42695</v>
      </c>
      <c r="O169" s="37"/>
      <c r="P169" s="7"/>
      <c r="Q169" s="7"/>
      <c r="R169" s="7"/>
      <c r="S169" s="7"/>
      <c r="T169" s="18"/>
      <c r="U169" s="18"/>
      <c r="V169" s="37"/>
    </row>
    <row r="170" spans="1:22" s="14" customFormat="1" ht="30.6" customHeight="1" x14ac:dyDescent="0.15">
      <c r="A170" s="2" t="s">
        <v>605</v>
      </c>
      <c r="B170" s="2" t="s">
        <v>1274</v>
      </c>
      <c r="C170" s="3" t="s">
        <v>1275</v>
      </c>
      <c r="D170" s="4">
        <v>45689</v>
      </c>
      <c r="E170" s="106" t="s">
        <v>4454</v>
      </c>
      <c r="F170" s="31" t="s">
        <v>2706</v>
      </c>
      <c r="G170" s="103">
        <v>45629</v>
      </c>
      <c r="H170" s="19" t="s">
        <v>2767</v>
      </c>
      <c r="I170" s="19"/>
      <c r="J170" s="27">
        <v>38261</v>
      </c>
      <c r="K170" s="28" t="str">
        <f>IF(COUNTIF($A$2:$A$835,A170)&gt;1,"重複","0")</f>
        <v>0</v>
      </c>
      <c r="L170" s="28" t="e">
        <f>IF(COUNTIF(#REF!,#REF!)&gt;1,"重複","0")</f>
        <v>#REF!</v>
      </c>
      <c r="M170" s="28" t="str">
        <f>IF(COUNTIF($B$2:$B$835,B170)&gt;1,"重複","0")</f>
        <v>0</v>
      </c>
      <c r="N170" s="58">
        <v>45694</v>
      </c>
      <c r="P170" s="7"/>
      <c r="Q170" s="7"/>
      <c r="R170" s="7"/>
      <c r="S170" s="7"/>
      <c r="T170" s="18"/>
      <c r="U170" s="18"/>
    </row>
    <row r="171" spans="1:22" s="14" customFormat="1" ht="30.6" customHeight="1" x14ac:dyDescent="0.15">
      <c r="A171" s="21" t="s">
        <v>890</v>
      </c>
      <c r="B171" s="21" t="s">
        <v>2448</v>
      </c>
      <c r="C171" s="1" t="s">
        <v>1719</v>
      </c>
      <c r="D171" s="17">
        <v>44228</v>
      </c>
      <c r="E171" s="86" t="s">
        <v>2715</v>
      </c>
      <c r="F171" s="31" t="s">
        <v>2716</v>
      </c>
      <c r="G171" s="103">
        <v>44347</v>
      </c>
      <c r="H171" s="18"/>
      <c r="I171" s="33"/>
      <c r="J171" s="36"/>
      <c r="K171" s="28" t="str">
        <f>IF(COUNTIF($A$2:$A$835,A171)&gt;1,"重複","0")</f>
        <v>0</v>
      </c>
      <c r="L171" s="28" t="e">
        <f>IF(COUNTIF(#REF!,#REF!)&gt;1,"重複","0")</f>
        <v>#REF!</v>
      </c>
      <c r="M171" s="28" t="str">
        <f>IF(COUNTIF($B$2:$B$835,B171)&gt;1,"重複","0")</f>
        <v>0</v>
      </c>
      <c r="N171" s="58">
        <v>42786</v>
      </c>
      <c r="O171" s="37"/>
      <c r="P171" s="7"/>
      <c r="Q171" s="7"/>
      <c r="R171" s="7"/>
      <c r="S171" s="7"/>
      <c r="T171" s="18"/>
      <c r="U171" s="18"/>
      <c r="V171" s="37"/>
    </row>
    <row r="172" spans="1:22" s="14" customFormat="1" ht="30.6" customHeight="1" x14ac:dyDescent="0.15">
      <c r="A172" s="21" t="s">
        <v>932</v>
      </c>
      <c r="B172" s="21" t="s">
        <v>933</v>
      </c>
      <c r="C172" s="1" t="s">
        <v>1762</v>
      </c>
      <c r="D172" s="16">
        <v>45566</v>
      </c>
      <c r="E172" s="55" t="s">
        <v>3106</v>
      </c>
      <c r="F172" s="31" t="s">
        <v>3107</v>
      </c>
      <c r="G172" s="103">
        <v>44403</v>
      </c>
      <c r="H172" s="18"/>
      <c r="I172" s="33"/>
      <c r="J172" s="40"/>
      <c r="K172" s="28" t="str">
        <f>IF(COUNTIF($A$2:$A$835,A172)&gt;1,"重複","0")</f>
        <v>0</v>
      </c>
      <c r="L172" s="28" t="e">
        <f>IF(COUNTIF(#REF!,#REF!)&gt;1,"重複","0")</f>
        <v>#REF!</v>
      </c>
      <c r="M172" s="28" t="str">
        <f>IF(COUNTIF($B$2:$B$835,B172)&gt;1,"重複","0")</f>
        <v>0</v>
      </c>
      <c r="N172" s="119">
        <v>44494</v>
      </c>
      <c r="O172" s="37"/>
      <c r="P172" s="7"/>
      <c r="Q172" s="7"/>
      <c r="R172" s="7"/>
      <c r="S172" s="7"/>
      <c r="T172" s="18"/>
      <c r="U172" s="18"/>
      <c r="V172" s="37"/>
    </row>
    <row r="173" spans="1:22" s="14" customFormat="1" ht="30.6" customHeight="1" x14ac:dyDescent="0.15">
      <c r="A173" s="2" t="s">
        <v>665</v>
      </c>
      <c r="B173" s="2" t="s">
        <v>666</v>
      </c>
      <c r="C173" s="3" t="s">
        <v>1345</v>
      </c>
      <c r="D173" s="46">
        <v>45748</v>
      </c>
      <c r="E173" s="55" t="s">
        <v>3365</v>
      </c>
      <c r="F173" s="31" t="s">
        <v>3370</v>
      </c>
      <c r="G173" s="18">
        <v>44442</v>
      </c>
      <c r="H173" s="18"/>
      <c r="I173" s="19"/>
      <c r="J173" s="27"/>
      <c r="K173" s="28" t="str">
        <f>IF(COUNTIF($A$2:$A$835,A173)&gt;1,"重複","0")</f>
        <v>0</v>
      </c>
      <c r="L173" s="28" t="e">
        <f>IF(COUNTIF(#REF!,#REF!)&gt;1,"重複","0")</f>
        <v>#REF!</v>
      </c>
      <c r="M173" s="28" t="str">
        <f>IF(COUNTIF($B$2:$B$835,B173)&gt;1,"重複","0")</f>
        <v>0</v>
      </c>
      <c r="N173" s="58">
        <v>42940</v>
      </c>
      <c r="P173" s="7"/>
      <c r="Q173" s="7"/>
      <c r="R173" s="7"/>
      <c r="S173" s="7"/>
      <c r="T173" s="18"/>
      <c r="U173" s="18"/>
    </row>
    <row r="174" spans="1:22" s="14" customFormat="1" ht="30.6" customHeight="1" x14ac:dyDescent="0.15">
      <c r="A174" s="45" t="s">
        <v>4366</v>
      </c>
      <c r="B174" s="45" t="s">
        <v>4367</v>
      </c>
      <c r="C174" s="33" t="s">
        <v>4368</v>
      </c>
      <c r="D174" s="46">
        <v>45566</v>
      </c>
      <c r="E174" s="57" t="s">
        <v>4392</v>
      </c>
      <c r="F174" s="35" t="s">
        <v>4393</v>
      </c>
      <c r="G174" s="56">
        <v>45586</v>
      </c>
      <c r="H174" s="18"/>
      <c r="I174" s="33"/>
      <c r="J174" s="99" t="str">
        <f>IF(COUNTIF($A$2:$A$837,A174)&gt;1,"重複","0")</f>
        <v>0</v>
      </c>
      <c r="K174" s="28" t="str">
        <f>IF(COUNTIF($A$2:$A$835,A174)&gt;1,"重複","0")</f>
        <v>0</v>
      </c>
      <c r="L174" s="28" t="e">
        <f>IF(COUNTIF(#REF!,#REF!)&gt;1,"重複","0")</f>
        <v>#REF!</v>
      </c>
      <c r="M174" s="28" t="str">
        <f>IF(COUNTIF($B$2:$B$835,B174)&gt;1,"重複","0")</f>
        <v>0</v>
      </c>
      <c r="N174" s="58">
        <v>45566</v>
      </c>
      <c r="O174" s="37"/>
      <c r="P174" s="7"/>
      <c r="Q174" s="7"/>
      <c r="R174" s="7"/>
      <c r="S174" s="7"/>
      <c r="T174" s="18"/>
      <c r="U174" s="18"/>
      <c r="V174" s="37"/>
    </row>
    <row r="175" spans="1:22" s="14" customFormat="1" ht="30.6" customHeight="1" x14ac:dyDescent="0.15">
      <c r="A175" s="2" t="s">
        <v>835</v>
      </c>
      <c r="B175" s="2" t="s">
        <v>3456</v>
      </c>
      <c r="C175" s="3" t="s">
        <v>1631</v>
      </c>
      <c r="D175" s="46">
        <v>45748</v>
      </c>
      <c r="E175" s="57"/>
      <c r="F175" s="35"/>
      <c r="G175" s="56"/>
      <c r="H175" s="18"/>
      <c r="I175" s="33"/>
      <c r="J175" s="27">
        <v>38261</v>
      </c>
      <c r="K175" s="28" t="str">
        <f>IF(COUNTIF($A$2:$A$835,A175)&gt;1,"重複","0")</f>
        <v>0</v>
      </c>
      <c r="L175" s="28" t="e">
        <f>IF(COUNTIF(#REF!,#REF!)&gt;1,"重複","0")</f>
        <v>#REF!</v>
      </c>
      <c r="M175" s="28" t="str">
        <f>IF(COUNTIF($B$2:$B$835,B175)&gt;1,"重複","0")</f>
        <v>0</v>
      </c>
      <c r="N175" s="58">
        <v>43572</v>
      </c>
      <c r="O175" s="37"/>
      <c r="P175" s="7"/>
      <c r="Q175" s="7"/>
      <c r="R175" s="7"/>
      <c r="S175" s="7"/>
      <c r="T175" s="18"/>
      <c r="U175" s="18"/>
      <c r="V175" s="37"/>
    </row>
    <row r="176" spans="1:22" s="14" customFormat="1" ht="30.6" customHeight="1" x14ac:dyDescent="0.15">
      <c r="A176" s="2" t="s">
        <v>720</v>
      </c>
      <c r="B176" s="2" t="s">
        <v>4432</v>
      </c>
      <c r="C176" s="3" t="s">
        <v>1409</v>
      </c>
      <c r="D176" s="46">
        <v>45748</v>
      </c>
      <c r="E176" s="57"/>
      <c r="F176" s="35"/>
      <c r="G176" s="56"/>
      <c r="H176" s="18"/>
      <c r="I176" s="19"/>
      <c r="J176" s="27">
        <v>38261</v>
      </c>
      <c r="K176" s="28" t="str">
        <f>IF(COUNTIF($A$2:$A$835,A176)&gt;1,"重複","0")</f>
        <v>0</v>
      </c>
      <c r="L176" s="28" t="e">
        <f>IF(COUNTIF(#REF!,#REF!)&gt;1,"重複","0")</f>
        <v>#REF!</v>
      </c>
      <c r="M176" s="28" t="str">
        <f>IF(COUNTIF($B$2:$B$835,B176)&gt;1,"重複","0")</f>
        <v>0</v>
      </c>
      <c r="N176" s="58">
        <v>43556</v>
      </c>
      <c r="O176" s="37"/>
      <c r="P176" s="7"/>
      <c r="Q176" s="7"/>
      <c r="R176" s="7"/>
      <c r="S176" s="7"/>
      <c r="T176" s="18"/>
      <c r="U176" s="18"/>
      <c r="V176" s="37"/>
    </row>
    <row r="177" spans="1:22" s="14" customFormat="1" ht="30.6" customHeight="1" x14ac:dyDescent="0.15">
      <c r="A177" s="2" t="s">
        <v>1099</v>
      </c>
      <c r="B177" s="2" t="s">
        <v>1100</v>
      </c>
      <c r="C177" s="3" t="s">
        <v>1819</v>
      </c>
      <c r="D177" s="46">
        <v>45017</v>
      </c>
      <c r="E177" s="32" t="s">
        <v>2995</v>
      </c>
      <c r="F177" s="7" t="s">
        <v>2978</v>
      </c>
      <c r="G177" s="18">
        <v>44392</v>
      </c>
      <c r="H177" s="18"/>
      <c r="I177" s="33"/>
      <c r="J177" s="27"/>
      <c r="K177" s="28" t="str">
        <f>IF(COUNTIF($A$2:$A$835,A177)&gt;1,"重複","0")</f>
        <v>0</v>
      </c>
      <c r="L177" s="28" t="e">
        <f>IF(COUNTIF(#REF!,#REF!)&gt;1,"重複","0")</f>
        <v>#REF!</v>
      </c>
      <c r="M177" s="28" t="str">
        <f>IF(COUNTIF($B$2:$B$835,B177)&gt;1,"重複","0")</f>
        <v>0</v>
      </c>
      <c r="N177" s="58">
        <v>42831</v>
      </c>
      <c r="O177" s="37"/>
      <c r="P177" s="7"/>
      <c r="Q177" s="7"/>
      <c r="R177" s="7"/>
      <c r="S177" s="7"/>
      <c r="T177" s="18"/>
      <c r="U177" s="18"/>
      <c r="V177" s="37"/>
    </row>
    <row r="178" spans="1:22" s="14" customFormat="1" ht="30.6" customHeight="1" x14ac:dyDescent="0.15">
      <c r="A178" s="2" t="s">
        <v>2401</v>
      </c>
      <c r="B178" s="2" t="s">
        <v>2397</v>
      </c>
      <c r="C178" s="1" t="s">
        <v>2398</v>
      </c>
      <c r="D178" s="4">
        <v>43983</v>
      </c>
      <c r="E178" s="55" t="s">
        <v>3024</v>
      </c>
      <c r="F178" s="31" t="s">
        <v>3025</v>
      </c>
      <c r="G178" s="103">
        <v>44393</v>
      </c>
      <c r="H178" s="18"/>
      <c r="I178" s="33"/>
      <c r="J178" s="40"/>
      <c r="K178" s="28" t="str">
        <f>IF(COUNTIF($A$2:$A$835,A178)&gt;1,"重複","0")</f>
        <v>0</v>
      </c>
      <c r="L178" s="28" t="e">
        <f>IF(COUNTIF(#REF!,#REF!)&gt;1,"重複","0")</f>
        <v>#REF!</v>
      </c>
      <c r="M178" s="28" t="str">
        <f>IF(COUNTIF($B$2:$B$835,B178)&gt;1,"重複","0")</f>
        <v>0</v>
      </c>
      <c r="N178" s="58">
        <v>43983</v>
      </c>
      <c r="O178" s="37"/>
      <c r="P178" s="7"/>
      <c r="Q178" s="7"/>
      <c r="R178" s="7"/>
      <c r="S178" s="7"/>
      <c r="T178" s="18"/>
      <c r="U178" s="18"/>
      <c r="V178" s="37"/>
    </row>
    <row r="179" spans="1:22" s="14" customFormat="1" ht="30.6" customHeight="1" x14ac:dyDescent="0.15">
      <c r="A179" s="45" t="s">
        <v>4236</v>
      </c>
      <c r="B179" s="45" t="s">
        <v>4237</v>
      </c>
      <c r="C179" s="33" t="s">
        <v>4238</v>
      </c>
      <c r="D179" s="46">
        <v>45444</v>
      </c>
      <c r="E179" s="55"/>
      <c r="F179" s="31"/>
      <c r="G179" s="103"/>
      <c r="H179" s="18"/>
      <c r="I179" s="33"/>
      <c r="J179" s="99" t="str">
        <f>IF(COUNTIF($A$2:$A$837,A179)&gt;1,"重複","0")</f>
        <v>0</v>
      </c>
      <c r="K179" s="28" t="str">
        <f>IF(COUNTIF($A$2:$A$835,A179)&gt;1,"重複","0")</f>
        <v>0</v>
      </c>
      <c r="L179" s="28" t="e">
        <f>IF(COUNTIF(#REF!,#REF!)&gt;1,"重複","0")</f>
        <v>#REF!</v>
      </c>
      <c r="M179" s="28" t="str">
        <f>IF(COUNTIF($B$2:$B$835,B179)&gt;1,"重複","0")</f>
        <v>重複</v>
      </c>
      <c r="N179" s="58"/>
      <c r="O179" s="37"/>
      <c r="P179" s="7"/>
      <c r="Q179" s="7"/>
      <c r="R179" s="7"/>
      <c r="S179" s="7"/>
      <c r="T179" s="18"/>
      <c r="U179" s="18"/>
      <c r="V179" s="37"/>
    </row>
    <row r="180" spans="1:22" s="14" customFormat="1" ht="30.6" customHeight="1" x14ac:dyDescent="0.15">
      <c r="A180" s="45" t="s">
        <v>4247</v>
      </c>
      <c r="B180" s="45" t="s">
        <v>4248</v>
      </c>
      <c r="C180" s="33" t="s">
        <v>4249</v>
      </c>
      <c r="D180" s="46">
        <v>45444</v>
      </c>
      <c r="E180" s="55"/>
      <c r="F180" s="31"/>
      <c r="G180" s="103"/>
      <c r="H180" s="18"/>
      <c r="I180" s="33"/>
      <c r="J180" s="99" t="str">
        <f>IF(COUNTIF($A$2:$A$837,A180)&gt;1,"重複","0")</f>
        <v>0</v>
      </c>
      <c r="K180" s="28" t="str">
        <f>IF(COUNTIF($A$2:$A$835,A180)&gt;1,"重複","0")</f>
        <v>0</v>
      </c>
      <c r="L180" s="28" t="e">
        <f>IF(COUNTIF(#REF!,#REF!)&gt;1,"重複","0")</f>
        <v>#REF!</v>
      </c>
      <c r="M180" s="28" t="str">
        <f>IF(COUNTIF($B$2:$B$835,B180)&gt;1,"重複","0")</f>
        <v>重複</v>
      </c>
      <c r="N180" s="58">
        <v>45450</v>
      </c>
      <c r="O180" s="37"/>
      <c r="P180" s="7"/>
      <c r="Q180" s="7"/>
      <c r="R180" s="7"/>
      <c r="S180" s="7"/>
      <c r="T180" s="18"/>
      <c r="U180" s="18"/>
      <c r="V180" s="37"/>
    </row>
    <row r="181" spans="1:22" s="14" customFormat="1" ht="30.6" customHeight="1" x14ac:dyDescent="0.15">
      <c r="A181" s="2" t="s">
        <v>3789</v>
      </c>
      <c r="B181" s="2" t="s">
        <v>2422</v>
      </c>
      <c r="C181" s="1" t="s">
        <v>2423</v>
      </c>
      <c r="D181" s="4">
        <v>44927</v>
      </c>
      <c r="E181" s="55" t="s">
        <v>4111</v>
      </c>
      <c r="F181" s="31" t="s">
        <v>3309</v>
      </c>
      <c r="G181" s="103">
        <v>45321</v>
      </c>
      <c r="H181" s="18"/>
      <c r="I181" s="33"/>
      <c r="J181" s="20" t="e">
        <f>IF(COUNTIF(#REF!,A181)&gt;1,"重複","0")</f>
        <v>#REF!</v>
      </c>
      <c r="K181" s="28" t="str">
        <f>IF(COUNTIF($A$2:$A$835,A181)&gt;1,"重複","0")</f>
        <v>0</v>
      </c>
      <c r="L181" s="28" t="e">
        <f>IF(COUNTIF(#REF!,#REF!)&gt;1,"重複","0")</f>
        <v>#REF!</v>
      </c>
      <c r="M181" s="28" t="str">
        <f>IF(COUNTIF($B$2:$B$835,B181)&gt;1,"重複","0")</f>
        <v>0</v>
      </c>
      <c r="N181" s="111">
        <v>45077</v>
      </c>
      <c r="O181" s="37"/>
      <c r="P181" s="7"/>
      <c r="Q181" s="7"/>
      <c r="R181" s="7"/>
      <c r="S181" s="7"/>
      <c r="T181" s="18"/>
      <c r="U181" s="18"/>
      <c r="V181" s="37"/>
    </row>
    <row r="182" spans="1:22" s="14" customFormat="1" ht="30.6" customHeight="1" x14ac:dyDescent="0.15">
      <c r="A182" s="2" t="s">
        <v>1101</v>
      </c>
      <c r="B182" s="2" t="s">
        <v>1102</v>
      </c>
      <c r="C182" s="3" t="s">
        <v>1820</v>
      </c>
      <c r="D182" s="46">
        <v>45017</v>
      </c>
      <c r="E182" s="57" t="s">
        <v>3348</v>
      </c>
      <c r="F182" s="35" t="s">
        <v>3349</v>
      </c>
      <c r="G182" s="56">
        <v>44428</v>
      </c>
      <c r="H182" s="18"/>
      <c r="I182" s="33"/>
      <c r="J182" s="27"/>
      <c r="K182" s="28" t="str">
        <f>IF(COUNTIF($A$2:$A$835,A182)&gt;1,"重複","0")</f>
        <v>0</v>
      </c>
      <c r="L182" s="28" t="e">
        <f>IF(COUNTIF(#REF!,#REF!)&gt;1,"重複","0")</f>
        <v>#REF!</v>
      </c>
      <c r="M182" s="28" t="str">
        <f>IF(COUNTIF($B$2:$B$835,B182)&gt;1,"重複","0")</f>
        <v>0</v>
      </c>
      <c r="N182" s="58">
        <v>42828</v>
      </c>
      <c r="O182" s="37"/>
      <c r="P182" s="7"/>
      <c r="Q182" s="7"/>
      <c r="R182" s="7"/>
      <c r="S182" s="7"/>
      <c r="T182" s="18"/>
      <c r="U182" s="18"/>
      <c r="V182" s="37"/>
    </row>
    <row r="183" spans="1:22" s="14" customFormat="1" ht="30.6" customHeight="1" x14ac:dyDescent="0.15">
      <c r="A183" s="2" t="s">
        <v>2525</v>
      </c>
      <c r="B183" s="2" t="s">
        <v>2526</v>
      </c>
      <c r="C183" s="1" t="s">
        <v>2527</v>
      </c>
      <c r="D183" s="4">
        <v>44348</v>
      </c>
      <c r="E183" s="57" t="s">
        <v>3074</v>
      </c>
      <c r="F183" s="35" t="s">
        <v>3075</v>
      </c>
      <c r="G183" s="56">
        <v>44396</v>
      </c>
      <c r="H183" s="18"/>
      <c r="I183" s="33"/>
      <c r="J183" s="40"/>
      <c r="K183" s="28" t="str">
        <f>IF(COUNTIF($A$2:$A$835,A183)&gt;1,"重複","0")</f>
        <v>0</v>
      </c>
      <c r="L183" s="28" t="e">
        <f>IF(COUNTIF(#REF!,#REF!)&gt;1,"重複","0")</f>
        <v>#REF!</v>
      </c>
      <c r="M183" s="28" t="str">
        <f>IF(COUNTIF($B$2:$B$835,B183)&gt;1,"重複","0")</f>
        <v>0</v>
      </c>
      <c r="N183" s="58">
        <v>44351</v>
      </c>
      <c r="O183" s="37"/>
      <c r="P183" s="7"/>
      <c r="Q183" s="7"/>
      <c r="R183" s="7"/>
      <c r="S183" s="7"/>
      <c r="T183" s="18"/>
      <c r="U183" s="18"/>
      <c r="V183" s="37"/>
    </row>
    <row r="184" spans="1:22" s="14" customFormat="1" ht="30.6" customHeight="1" x14ac:dyDescent="0.15">
      <c r="A184" s="2" t="s">
        <v>3414</v>
      </c>
      <c r="B184" s="2" t="s">
        <v>3415</v>
      </c>
      <c r="C184" s="3" t="s">
        <v>3416</v>
      </c>
      <c r="D184" s="4">
        <v>44531</v>
      </c>
      <c r="E184" s="57"/>
      <c r="F184" s="35"/>
      <c r="G184" s="56"/>
      <c r="H184" s="18"/>
      <c r="I184" s="33"/>
      <c r="J184" s="27"/>
      <c r="K184" s="28" t="str">
        <f>IF(COUNTIF($A$2:$A$835,A184)&gt;1,"重複","0")</f>
        <v>0</v>
      </c>
      <c r="L184" s="28" t="e">
        <f>IF(COUNTIF(#REF!,#REF!)&gt;1,"重複","0")</f>
        <v>#REF!</v>
      </c>
      <c r="M184" s="28" t="str">
        <f>IF(COUNTIF($B$2:$B$835,B184)&gt;1,"重複","0")</f>
        <v>0</v>
      </c>
      <c r="N184" s="58"/>
      <c r="O184" s="37"/>
      <c r="P184" s="7"/>
      <c r="Q184" s="7"/>
      <c r="R184" s="7"/>
      <c r="S184" s="7"/>
      <c r="T184" s="18"/>
      <c r="U184" s="18"/>
      <c r="V184" s="37"/>
    </row>
    <row r="185" spans="1:22" s="14" customFormat="1" ht="30.6" customHeight="1" x14ac:dyDescent="0.15">
      <c r="A185" s="45" t="s">
        <v>3934</v>
      </c>
      <c r="B185" s="45" t="s">
        <v>3832</v>
      </c>
      <c r="C185" s="33" t="s">
        <v>3833</v>
      </c>
      <c r="D185" s="46">
        <v>45047</v>
      </c>
      <c r="E185" s="57" t="s">
        <v>3866</v>
      </c>
      <c r="F185" s="33" t="s">
        <v>3867</v>
      </c>
      <c r="G185" s="56">
        <v>45056</v>
      </c>
      <c r="H185" s="18"/>
      <c r="I185" s="33"/>
      <c r="J185" s="99" t="str">
        <f>IF(COUNTIF($A$2:$A$837,A185)&gt;1,"重複","0")</f>
        <v>0</v>
      </c>
      <c r="K185" s="28" t="str">
        <f>IF(COUNTIF($A$2:$A$835,A185)&gt;1,"重複","0")</f>
        <v>0</v>
      </c>
      <c r="L185" s="28" t="e">
        <f>IF(COUNTIF(#REF!,#REF!)&gt;1,"重複","0")</f>
        <v>#REF!</v>
      </c>
      <c r="M185" s="28" t="str">
        <f>IF(COUNTIF($B$2:$B$835,B185)&gt;1,"重複","0")</f>
        <v>0</v>
      </c>
      <c r="N185" s="58"/>
      <c r="O185" s="37"/>
      <c r="P185" s="7"/>
      <c r="Q185" s="7"/>
      <c r="R185" s="7"/>
      <c r="S185" s="7"/>
      <c r="T185" s="18"/>
      <c r="U185" s="18"/>
      <c r="V185" s="37"/>
    </row>
    <row r="186" spans="1:22" s="14" customFormat="1" ht="30.6" customHeight="1" x14ac:dyDescent="0.15">
      <c r="A186" s="9" t="s">
        <v>2233</v>
      </c>
      <c r="B186" s="2" t="s">
        <v>2241</v>
      </c>
      <c r="C186" s="15" t="s">
        <v>2234</v>
      </c>
      <c r="D186" s="46">
        <v>45748</v>
      </c>
      <c r="E186" s="55" t="s">
        <v>3739</v>
      </c>
      <c r="F186" s="31" t="s">
        <v>3740</v>
      </c>
      <c r="G186" s="103">
        <v>44918</v>
      </c>
      <c r="H186" s="18"/>
      <c r="I186" s="33"/>
      <c r="J186" s="40"/>
      <c r="K186" s="28" t="str">
        <f>IF(COUNTIF($A$2:$A$835,A186)&gt;1,"重複","0")</f>
        <v>0</v>
      </c>
      <c r="L186" s="28" t="e">
        <f>IF(COUNTIF(#REF!,#REF!)&gt;1,"重複","0")</f>
        <v>#REF!</v>
      </c>
      <c r="M186" s="28" t="str">
        <f>IF(COUNTIF($B$2:$B$835,B186)&gt;1,"重複","0")</f>
        <v>0</v>
      </c>
      <c r="N186" s="119">
        <v>44070</v>
      </c>
      <c r="O186" s="37"/>
      <c r="P186" s="7"/>
      <c r="Q186" s="7"/>
      <c r="R186" s="7"/>
      <c r="S186" s="7"/>
      <c r="T186" s="18"/>
      <c r="U186" s="18"/>
      <c r="V186" s="37"/>
    </row>
    <row r="187" spans="1:22" s="14" customFormat="1" ht="30.6" customHeight="1" x14ac:dyDescent="0.15">
      <c r="A187" s="2" t="s">
        <v>1091</v>
      </c>
      <c r="B187" s="2" t="s">
        <v>3714</v>
      </c>
      <c r="C187" s="3" t="s">
        <v>1814</v>
      </c>
      <c r="D187" s="4">
        <v>44927</v>
      </c>
      <c r="E187" s="113" t="s">
        <v>2711</v>
      </c>
      <c r="F187" s="35" t="s">
        <v>2712</v>
      </c>
      <c r="G187" s="56">
        <v>44347</v>
      </c>
      <c r="H187" s="18"/>
      <c r="I187" s="33"/>
      <c r="J187" s="27"/>
      <c r="K187" s="28" t="str">
        <f>IF(COUNTIF($A$2:$A$835,A187)&gt;1,"重複","0")</f>
        <v>0</v>
      </c>
      <c r="L187" s="28" t="e">
        <f>IF(COUNTIF(#REF!,#REF!)&gt;1,"重複","0")</f>
        <v>#REF!</v>
      </c>
      <c r="M187" s="28" t="str">
        <f>IF(COUNTIF($B$2:$B$835,B187)&gt;1,"重複","0")</f>
        <v>0</v>
      </c>
      <c r="N187" s="58">
        <v>42755</v>
      </c>
      <c r="O187" s="37"/>
      <c r="P187" s="7"/>
      <c r="Q187" s="7"/>
      <c r="R187" s="7"/>
      <c r="S187" s="7"/>
      <c r="T187" s="18"/>
      <c r="U187" s="18"/>
      <c r="V187" s="37"/>
    </row>
    <row r="188" spans="1:22" ht="30.6" customHeight="1" x14ac:dyDescent="0.15">
      <c r="A188" s="2" t="s">
        <v>2092</v>
      </c>
      <c r="B188" s="2" t="s">
        <v>2304</v>
      </c>
      <c r="C188" s="1" t="s">
        <v>2093</v>
      </c>
      <c r="D188" s="4">
        <v>44835</v>
      </c>
      <c r="E188" s="55"/>
      <c r="F188" s="31"/>
      <c r="G188" s="103"/>
      <c r="H188" s="18"/>
      <c r="I188" s="33"/>
      <c r="J188" s="20" t="str">
        <f>IF(COUNTIF($A$2:$A$677,A188)&gt;1,"重複","0")</f>
        <v>0</v>
      </c>
      <c r="K188" s="28" t="str">
        <f>IF(COUNTIF($A$2:$A$835,A188)&gt;1,"重複","0")</f>
        <v>0</v>
      </c>
      <c r="L188" s="28" t="e">
        <f>IF(COUNTIF(#REF!,#REF!)&gt;1,"重複","0")</f>
        <v>#REF!</v>
      </c>
      <c r="M188" s="28" t="str">
        <f>IF(COUNTIF($B$2:$B$835,B188)&gt;1,"重複","0")</f>
        <v>0</v>
      </c>
      <c r="N188" s="111"/>
      <c r="O188" s="30"/>
      <c r="P188" s="1"/>
      <c r="Q188" s="21"/>
      <c r="R188" s="21"/>
      <c r="S188" s="21"/>
      <c r="T188" s="43"/>
      <c r="U188" s="43"/>
      <c r="V188" s="30"/>
    </row>
    <row r="189" spans="1:22" ht="30.6" customHeight="1" x14ac:dyDescent="0.15">
      <c r="A189" s="2" t="s">
        <v>3393</v>
      </c>
      <c r="B189" s="2" t="s">
        <v>3394</v>
      </c>
      <c r="C189" s="1" t="s">
        <v>3395</v>
      </c>
      <c r="D189" s="17">
        <v>44501</v>
      </c>
      <c r="E189" s="24"/>
      <c r="F189" s="7"/>
      <c r="G189" s="18"/>
      <c r="H189" s="18"/>
      <c r="I189" s="33"/>
      <c r="J189" s="27"/>
      <c r="K189" s="28" t="str">
        <f>IF(COUNTIF($A$2:$A$835,A189)&gt;1,"重複","0")</f>
        <v>0</v>
      </c>
      <c r="L189" s="28" t="e">
        <f>IF(COUNTIF(#REF!,#REF!)&gt;1,"重複","0")</f>
        <v>#REF!</v>
      </c>
      <c r="M189" s="28" t="str">
        <f>IF(COUNTIF($B$2:$B$835,B189)&gt;1,"重複","0")</f>
        <v>0</v>
      </c>
      <c r="N189" s="107"/>
    </row>
    <row r="190" spans="1:22" ht="30.6" customHeight="1" x14ac:dyDescent="0.15">
      <c r="A190" s="2" t="s">
        <v>3679</v>
      </c>
      <c r="B190" s="2" t="s">
        <v>3680</v>
      </c>
      <c r="C190" s="1" t="s">
        <v>3681</v>
      </c>
      <c r="D190" s="17">
        <v>44896</v>
      </c>
      <c r="E190" s="125"/>
      <c r="F190" s="35"/>
      <c r="G190" s="56"/>
      <c r="H190" s="19"/>
      <c r="I190" s="33"/>
      <c r="J190" s="20"/>
      <c r="K190" s="28" t="str">
        <f>IF(COUNTIF($A$2:$A$835,A190)&gt;1,"重複","0")</f>
        <v>0</v>
      </c>
      <c r="L190" s="28" t="e">
        <f>IF(COUNTIF(#REF!,#REF!)&gt;1,"重複","0")</f>
        <v>#REF!</v>
      </c>
      <c r="M190" s="28" t="str">
        <f>IF(COUNTIF($B$2:$B$835,B190)&gt;1,"重複","0")</f>
        <v>0</v>
      </c>
      <c r="N190" s="111">
        <v>44900</v>
      </c>
    </row>
    <row r="191" spans="1:22" ht="30.6" customHeight="1" x14ac:dyDescent="0.15">
      <c r="A191" s="6" t="s">
        <v>2015</v>
      </c>
      <c r="B191" s="9" t="s">
        <v>2016</v>
      </c>
      <c r="C191" s="15" t="s">
        <v>2017</v>
      </c>
      <c r="D191" s="17">
        <v>45413</v>
      </c>
      <c r="E191" s="106" t="s">
        <v>4454</v>
      </c>
      <c r="F191" s="31" t="s">
        <v>2706</v>
      </c>
      <c r="G191" s="103">
        <v>45629</v>
      </c>
      <c r="H191" s="19" t="s">
        <v>2767</v>
      </c>
      <c r="I191" s="33"/>
      <c r="K191" s="28" t="str">
        <f>IF(COUNTIF($A$2:$A$835,A191)&gt;1,"重複","0")</f>
        <v>0</v>
      </c>
      <c r="L191" s="28" t="e">
        <f>IF(COUNTIF(#REF!,#REF!)&gt;1,"重複","0")</f>
        <v>#REF!</v>
      </c>
      <c r="M191" s="28" t="str">
        <f>IF(COUNTIF($B$2:$B$835,B191)&gt;1,"重複","0")</f>
        <v>0</v>
      </c>
      <c r="N191" s="119">
        <v>44067</v>
      </c>
      <c r="P191" s="7"/>
      <c r="T191" s="18"/>
      <c r="U191" s="18"/>
    </row>
    <row r="192" spans="1:22" ht="30.6" customHeight="1" x14ac:dyDescent="0.15">
      <c r="A192" s="9" t="s">
        <v>2099</v>
      </c>
      <c r="B192" s="9" t="s">
        <v>2100</v>
      </c>
      <c r="C192" s="15" t="s">
        <v>2101</v>
      </c>
      <c r="D192" s="46">
        <v>45597</v>
      </c>
      <c r="E192" s="55" t="s">
        <v>2957</v>
      </c>
      <c r="F192" s="31" t="s">
        <v>2958</v>
      </c>
      <c r="G192" s="103">
        <v>44391</v>
      </c>
      <c r="H192" s="18"/>
      <c r="I192" s="33"/>
      <c r="K192" s="28" t="str">
        <f>IF(COUNTIF($A$2:$A$835,A192)&gt;1,"重複","0")</f>
        <v>0</v>
      </c>
      <c r="L192" s="28" t="e">
        <f>IF(COUNTIF(#REF!,#REF!)&gt;1,"重複","0")</f>
        <v>#REF!</v>
      </c>
      <c r="M192" s="28" t="str">
        <f>IF(COUNTIF($B$2:$B$835,B192)&gt;1,"重複","0")</f>
        <v>0</v>
      </c>
      <c r="N192" s="119">
        <v>43406</v>
      </c>
      <c r="P192" s="7"/>
      <c r="T192" s="18"/>
      <c r="U192" s="18"/>
    </row>
    <row r="193" spans="1:22" ht="30.6" customHeight="1" x14ac:dyDescent="0.15">
      <c r="A193" s="2" t="s">
        <v>2134</v>
      </c>
      <c r="B193" s="2" t="s">
        <v>2135</v>
      </c>
      <c r="C193" s="1" t="s">
        <v>2136</v>
      </c>
      <c r="D193" s="48">
        <v>45627</v>
      </c>
      <c r="E193" s="57" t="s">
        <v>2840</v>
      </c>
      <c r="F193" s="35" t="s">
        <v>2841</v>
      </c>
      <c r="G193" s="56">
        <v>44356</v>
      </c>
      <c r="H193" s="18"/>
      <c r="I193" s="33"/>
      <c r="K193" s="28" t="str">
        <f>IF(COUNTIF($A$2:$A$835,A193)&gt;1,"重複","0")</f>
        <v>0</v>
      </c>
      <c r="L193" s="28" t="e">
        <f>IF(COUNTIF(#REF!,#REF!)&gt;1,"重複","0")</f>
        <v>#REF!</v>
      </c>
      <c r="M193" s="28" t="str">
        <f>IF(COUNTIF($B$2:$B$835,B193)&gt;1,"重複","0")</f>
        <v>0</v>
      </c>
      <c r="N193" s="119">
        <v>43437</v>
      </c>
      <c r="P193" s="7"/>
      <c r="T193" s="18"/>
      <c r="U193" s="18"/>
    </row>
    <row r="194" spans="1:22" ht="30.6" customHeight="1" x14ac:dyDescent="0.15">
      <c r="A194" s="2" t="s">
        <v>1115</v>
      </c>
      <c r="B194" s="2" t="s">
        <v>1116</v>
      </c>
      <c r="C194" s="3" t="s">
        <v>1830</v>
      </c>
      <c r="D194" s="4">
        <v>45078</v>
      </c>
      <c r="E194" s="57" t="s">
        <v>2973</v>
      </c>
      <c r="F194" s="35" t="s">
        <v>2974</v>
      </c>
      <c r="G194" s="56">
        <v>44392</v>
      </c>
      <c r="H194" s="18"/>
      <c r="I194" s="33"/>
      <c r="J194" s="27"/>
      <c r="K194" s="28" t="str">
        <f>IF(COUNTIF($A$2:$A$835,A194)&gt;1,"重複","0")</f>
        <v>0</v>
      </c>
      <c r="L194" s="28" t="e">
        <f>IF(COUNTIF(#REF!,#REF!)&gt;1,"重複","0")</f>
        <v>#REF!</v>
      </c>
      <c r="M194" s="28" t="str">
        <f>IF(COUNTIF($B$2:$B$835,B194)&gt;1,"重複","0")</f>
        <v>0</v>
      </c>
      <c r="N194" s="58">
        <v>43556</v>
      </c>
      <c r="P194" s="7"/>
      <c r="T194" s="18"/>
      <c r="U194" s="18"/>
    </row>
    <row r="195" spans="1:22" ht="30.6" customHeight="1" x14ac:dyDescent="0.15">
      <c r="A195" s="45" t="s">
        <v>4325</v>
      </c>
      <c r="B195" s="45" t="s">
        <v>4326</v>
      </c>
      <c r="C195" s="33" t="s">
        <v>4327</v>
      </c>
      <c r="D195" s="46">
        <v>45536</v>
      </c>
      <c r="E195" s="57" t="s">
        <v>4392</v>
      </c>
      <c r="F195" s="35" t="s">
        <v>4393</v>
      </c>
      <c r="G195" s="56">
        <v>45586</v>
      </c>
      <c r="H195" s="18"/>
      <c r="I195" s="33"/>
      <c r="J195" s="99" t="str">
        <f>IF(COUNTIF($A$2:$A$837,A195)&gt;1,"重複","0")</f>
        <v>0</v>
      </c>
      <c r="K195" s="28" t="str">
        <f>IF(COUNTIF($A$2:$A$835,A195)&gt;1,"重複","0")</f>
        <v>0</v>
      </c>
      <c r="L195" s="28" t="e">
        <f>IF(COUNTIF(#REF!,#REF!)&gt;1,"重複","0")</f>
        <v>#REF!</v>
      </c>
      <c r="M195" s="28" t="str">
        <f>IF(COUNTIF($B$2:$B$835,B195)&gt;1,"重複","0")</f>
        <v>0</v>
      </c>
      <c r="N195" s="94">
        <v>45538</v>
      </c>
      <c r="P195" s="7"/>
      <c r="T195" s="18"/>
      <c r="U195" s="18"/>
    </row>
    <row r="196" spans="1:22" ht="30.6" customHeight="1" x14ac:dyDescent="0.15">
      <c r="A196" s="45" t="s">
        <v>4171</v>
      </c>
      <c r="B196" s="45" t="s">
        <v>4172</v>
      </c>
      <c r="C196" s="33" t="s">
        <v>4173</v>
      </c>
      <c r="D196" s="46">
        <v>45383</v>
      </c>
      <c r="E196" s="55"/>
      <c r="F196" s="31"/>
      <c r="G196" s="103"/>
      <c r="H196" s="18"/>
      <c r="I196" s="33"/>
      <c r="J196" s="99" t="str">
        <f>IF(COUNTIF($A$2:$A$837,A196)&gt;1,"重複","0")</f>
        <v>0</v>
      </c>
      <c r="K196" s="28" t="str">
        <f>IF(COUNTIF($A$2:$A$835,A196)&gt;1,"重複","0")</f>
        <v>0</v>
      </c>
      <c r="L196" s="28" t="e">
        <f>IF(COUNTIF(#REF!,#REF!)&gt;1,"重複","0")</f>
        <v>#REF!</v>
      </c>
      <c r="M196" s="28" t="str">
        <f>IF(COUNTIF($B$2:$B$835,B196)&gt;1,"重複","0")</f>
        <v>0</v>
      </c>
      <c r="N196" s="58"/>
      <c r="P196" s="7"/>
      <c r="T196" s="18"/>
      <c r="U196" s="18"/>
    </row>
    <row r="197" spans="1:22" ht="30.6" customHeight="1" x14ac:dyDescent="0.15">
      <c r="A197" s="21" t="s">
        <v>1994</v>
      </c>
      <c r="B197" s="2" t="s">
        <v>1995</v>
      </c>
      <c r="C197" s="1" t="s">
        <v>1996</v>
      </c>
      <c r="D197" s="46">
        <v>45352</v>
      </c>
      <c r="E197" s="57"/>
      <c r="F197" s="35"/>
      <c r="G197" s="56"/>
      <c r="H197" s="18"/>
      <c r="I197" s="33"/>
      <c r="J197" s="27"/>
      <c r="K197" s="28" t="str">
        <f>IF(COUNTIF($A$2:$A$835,A197)&gt;1,"重複","0")</f>
        <v>0</v>
      </c>
      <c r="L197" s="28" t="e">
        <f>IF(COUNTIF(#REF!,#REF!)&gt;1,"重複","0")</f>
        <v>#REF!</v>
      </c>
      <c r="M197" s="28" t="str">
        <f>IF(COUNTIF($B$2:$B$835,B197)&gt;1,"重複","0")</f>
        <v>0</v>
      </c>
      <c r="N197" s="58">
        <v>43556</v>
      </c>
      <c r="P197" s="7"/>
      <c r="T197" s="18"/>
      <c r="U197" s="18"/>
    </row>
    <row r="198" spans="1:22" ht="30.6" customHeight="1" x14ac:dyDescent="0.15">
      <c r="A198" s="2" t="s">
        <v>1075</v>
      </c>
      <c r="B198" s="2" t="s">
        <v>1076</v>
      </c>
      <c r="C198" s="3" t="s">
        <v>1804</v>
      </c>
      <c r="D198" s="4">
        <v>44835</v>
      </c>
      <c r="E198" s="57"/>
      <c r="F198" s="35"/>
      <c r="G198" s="56"/>
      <c r="H198" s="18"/>
      <c r="I198" s="33"/>
      <c r="J198" s="27"/>
      <c r="K198" s="28" t="str">
        <f>IF(COUNTIF($A$2:$A$835,A198)&gt;1,"重複","0")</f>
        <v>0</v>
      </c>
      <c r="L198" s="28" t="e">
        <f>IF(COUNTIF(#REF!,#REF!)&gt;1,"重複","0")</f>
        <v>#REF!</v>
      </c>
      <c r="M198" s="28" t="str">
        <f>IF(COUNTIF($B$2:$B$835,B198)&gt;1,"重複","0")</f>
        <v>0</v>
      </c>
      <c r="N198" s="111">
        <v>44385</v>
      </c>
      <c r="P198" s="7"/>
      <c r="T198" s="18"/>
      <c r="U198" s="18"/>
    </row>
    <row r="199" spans="1:22" ht="30.6" customHeight="1" x14ac:dyDescent="0.15">
      <c r="A199" s="2" t="s">
        <v>2395</v>
      </c>
      <c r="B199" s="2" t="s">
        <v>2396</v>
      </c>
      <c r="C199" s="1" t="s">
        <v>1232</v>
      </c>
      <c r="D199" s="4">
        <v>43983</v>
      </c>
      <c r="E199" s="57"/>
      <c r="F199" s="35"/>
      <c r="G199" s="56"/>
      <c r="H199" s="18"/>
      <c r="I199" s="33"/>
      <c r="J199" s="27"/>
      <c r="K199" s="28" t="str">
        <f>IF(COUNTIF($A$2:$A$835,A199)&gt;1,"重複","0")</f>
        <v>0</v>
      </c>
      <c r="L199" s="28" t="e">
        <f>IF(COUNTIF(#REF!,#REF!)&gt;1,"重複","0")</f>
        <v>#REF!</v>
      </c>
      <c r="M199" s="28" t="str">
        <f>IF(COUNTIF($B$2:$B$835,B199)&gt;1,"重複","0")</f>
        <v>0</v>
      </c>
      <c r="N199" s="58">
        <v>43998</v>
      </c>
      <c r="O199" s="14"/>
      <c r="P199" s="7"/>
      <c r="T199" s="18"/>
      <c r="U199" s="18"/>
      <c r="V199" s="14"/>
    </row>
    <row r="200" spans="1:22" ht="30.6" customHeight="1" x14ac:dyDescent="0.15">
      <c r="A200" s="2" t="s">
        <v>536</v>
      </c>
      <c r="B200" s="2" t="s">
        <v>537</v>
      </c>
      <c r="C200" s="1" t="s">
        <v>1194</v>
      </c>
      <c r="D200" s="4">
        <v>45566</v>
      </c>
      <c r="E200" s="24" t="s">
        <v>4091</v>
      </c>
      <c r="F200" s="7" t="s">
        <v>4092</v>
      </c>
      <c r="G200" s="18">
        <v>45315</v>
      </c>
      <c r="H200" s="18"/>
      <c r="I200" s="19"/>
      <c r="J200" s="27">
        <v>38261</v>
      </c>
      <c r="K200" s="28" t="str">
        <f>IF(COUNTIF($A$2:$A$835,A200)&gt;1,"重複","0")</f>
        <v>0</v>
      </c>
      <c r="L200" s="28" t="e">
        <f>IF(COUNTIF(#REF!,#REF!)&gt;1,"重複","0")</f>
        <v>#REF!</v>
      </c>
      <c r="M200" s="28" t="str">
        <f>IF(COUNTIF($B$2:$B$835,B200)&gt;1,"重複","0")</f>
        <v>0</v>
      </c>
      <c r="N200" s="58">
        <v>43069</v>
      </c>
      <c r="O200" s="14"/>
      <c r="P200" s="7"/>
      <c r="T200" s="18"/>
      <c r="U200" s="18"/>
      <c r="V200" s="14"/>
    </row>
    <row r="201" spans="1:22" ht="30.6" customHeight="1" x14ac:dyDescent="0.15">
      <c r="A201" s="2" t="s">
        <v>798</v>
      </c>
      <c r="B201" s="2" t="s">
        <v>1556</v>
      </c>
      <c r="C201" s="3" t="s">
        <v>1557</v>
      </c>
      <c r="D201" s="48">
        <v>45139</v>
      </c>
      <c r="E201" s="110" t="s">
        <v>4336</v>
      </c>
      <c r="F201" s="115" t="s">
        <v>4337</v>
      </c>
      <c r="G201" s="103">
        <v>45533</v>
      </c>
      <c r="H201" s="18"/>
      <c r="I201" s="33"/>
      <c r="J201" s="114"/>
      <c r="K201" s="28" t="str">
        <f>IF(COUNTIF($A$2:$A$835,A201)&gt;1,"重複","0")</f>
        <v>0</v>
      </c>
      <c r="L201" s="28" t="e">
        <f>IF(COUNTIF(#REF!,#REF!)&gt;1,"重複","0")</f>
        <v>#REF!</v>
      </c>
      <c r="M201" s="28" t="str">
        <f>IF(COUNTIF($B$2:$B$835,B201)&gt;1,"重複","0")</f>
        <v>0</v>
      </c>
      <c r="N201" s="58">
        <v>42949</v>
      </c>
      <c r="P201" s="7"/>
      <c r="T201" s="18"/>
      <c r="U201" s="18"/>
    </row>
    <row r="202" spans="1:22" ht="30.6" customHeight="1" x14ac:dyDescent="0.15">
      <c r="A202" s="2" t="s">
        <v>682</v>
      </c>
      <c r="B202" s="2" t="s">
        <v>1361</v>
      </c>
      <c r="C202" s="1" t="s">
        <v>1362</v>
      </c>
      <c r="D202" s="46">
        <v>45748</v>
      </c>
      <c r="E202" s="86" t="s">
        <v>2637</v>
      </c>
      <c r="F202" s="31" t="s">
        <v>2638</v>
      </c>
      <c r="G202" s="103">
        <v>44341</v>
      </c>
      <c r="H202" s="19" t="s">
        <v>2767</v>
      </c>
      <c r="I202" s="19"/>
      <c r="J202" s="27">
        <v>38261</v>
      </c>
      <c r="K202" s="28" t="str">
        <f>IF(COUNTIF($A$2:$A$835,A202)&gt;1,"重複","0")</f>
        <v>0</v>
      </c>
      <c r="L202" s="28" t="e">
        <f>IF(COUNTIF(#REF!,#REF!)&gt;1,"重複","0")</f>
        <v>#REF!</v>
      </c>
      <c r="M202" s="28" t="str">
        <f>IF(COUNTIF($B$2:$B$835,B202)&gt;1,"重複","0")</f>
        <v>0</v>
      </c>
      <c r="N202" s="58">
        <v>43559</v>
      </c>
      <c r="O202" s="14"/>
      <c r="P202" s="7"/>
      <c r="T202" s="18"/>
      <c r="U202" s="18"/>
      <c r="V202" s="14"/>
    </row>
    <row r="203" spans="1:22" ht="30.6" customHeight="1" x14ac:dyDescent="0.15">
      <c r="A203" s="2" t="s">
        <v>591</v>
      </c>
      <c r="B203" s="2" t="s">
        <v>1253</v>
      </c>
      <c r="C203" s="1" t="s">
        <v>1254</v>
      </c>
      <c r="D203" s="4">
        <v>45689</v>
      </c>
      <c r="E203" s="86" t="s">
        <v>2637</v>
      </c>
      <c r="F203" s="31" t="s">
        <v>2638</v>
      </c>
      <c r="G203" s="103">
        <v>44341</v>
      </c>
      <c r="H203" s="19" t="s">
        <v>2767</v>
      </c>
      <c r="I203" s="19"/>
      <c r="J203" s="27">
        <v>38777</v>
      </c>
      <c r="K203" s="28" t="str">
        <f>IF(COUNTIF($A$2:$A$835,A203)&gt;1,"重複","0")</f>
        <v>0</v>
      </c>
      <c r="L203" s="28" t="e">
        <f>IF(COUNTIF(#REF!,#REF!)&gt;1,"重複","0")</f>
        <v>#REF!</v>
      </c>
      <c r="M203" s="28" t="str">
        <f>IF(COUNTIF($B$2:$B$835,B203)&gt;1,"重複","0")</f>
        <v>0</v>
      </c>
      <c r="N203" s="58"/>
      <c r="O203" s="14"/>
      <c r="P203" s="7"/>
      <c r="T203" s="18"/>
      <c r="U203" s="18"/>
      <c r="V203" s="14"/>
    </row>
    <row r="204" spans="1:22" ht="30.6" customHeight="1" x14ac:dyDescent="0.15">
      <c r="A204" s="2" t="s">
        <v>635</v>
      </c>
      <c r="B204" s="2" t="s">
        <v>2369</v>
      </c>
      <c r="C204" s="1" t="s">
        <v>1318</v>
      </c>
      <c r="D204" s="4">
        <v>43891</v>
      </c>
      <c r="E204" s="55" t="s">
        <v>2949</v>
      </c>
      <c r="F204" s="31" t="s">
        <v>2950</v>
      </c>
      <c r="G204" s="103">
        <v>44391</v>
      </c>
      <c r="H204" s="18"/>
      <c r="I204" s="33"/>
      <c r="J204" s="27"/>
      <c r="K204" s="28" t="str">
        <f>IF(COUNTIF($A$2:$A$835,A204)&gt;1,"重複","0")</f>
        <v>0</v>
      </c>
      <c r="L204" s="28" t="e">
        <f>IF(COUNTIF(#REF!,#REF!)&gt;1,"重複","0")</f>
        <v>#REF!</v>
      </c>
      <c r="M204" s="28" t="str">
        <f>IF(COUNTIF($B$2:$B$835,B204)&gt;1,"重複","0")</f>
        <v>0</v>
      </c>
      <c r="N204" s="107">
        <v>43525</v>
      </c>
      <c r="O204" s="14"/>
      <c r="P204" s="7"/>
      <c r="T204" s="18"/>
      <c r="U204" s="18"/>
      <c r="V204" s="14"/>
    </row>
    <row r="205" spans="1:22" ht="30.6" customHeight="1" x14ac:dyDescent="0.15">
      <c r="A205" s="21" t="s">
        <v>1021</v>
      </c>
      <c r="B205" s="2" t="s">
        <v>1022</v>
      </c>
      <c r="C205" s="3" t="s">
        <v>1023</v>
      </c>
      <c r="D205" s="17">
        <v>44075</v>
      </c>
      <c r="E205" s="55" t="s">
        <v>3221</v>
      </c>
      <c r="F205" s="31" t="s">
        <v>3222</v>
      </c>
      <c r="G205" s="103">
        <v>44414</v>
      </c>
      <c r="H205" s="18"/>
      <c r="I205" s="33"/>
      <c r="J205" s="27"/>
      <c r="K205" s="28" t="str">
        <f>IF(COUNTIF($A$2:$A$835,A205)&gt;1,"重複","0")</f>
        <v>0</v>
      </c>
      <c r="L205" s="28" t="e">
        <f>IF(COUNTIF(#REF!,#REF!)&gt;1,"重複","0")</f>
        <v>#REF!</v>
      </c>
      <c r="M205" s="28" t="str">
        <f>IF(COUNTIF($B$2:$B$835,B205)&gt;1,"重複","0")</f>
        <v>0</v>
      </c>
      <c r="N205" s="58"/>
      <c r="P205" s="7"/>
      <c r="T205" s="18"/>
      <c r="U205" s="18"/>
    </row>
    <row r="206" spans="1:22" ht="30.6" customHeight="1" x14ac:dyDescent="0.15">
      <c r="A206" s="2" t="s">
        <v>3719</v>
      </c>
      <c r="B206" s="2" t="s">
        <v>1473</v>
      </c>
      <c r="C206" s="3" t="s">
        <v>1474</v>
      </c>
      <c r="D206" s="4">
        <v>44166</v>
      </c>
      <c r="E206" s="108" t="s">
        <v>3308</v>
      </c>
      <c r="F206" s="21" t="s">
        <v>2650</v>
      </c>
      <c r="G206" s="18">
        <v>44419</v>
      </c>
      <c r="H206" s="18"/>
      <c r="I206" s="33"/>
      <c r="J206" s="28"/>
      <c r="K206" s="28" t="str">
        <f>IF(COUNTIF($A$2:$A$835,A206)&gt;1,"重複","0")</f>
        <v>0</v>
      </c>
      <c r="L206" s="28" t="e">
        <f>IF(COUNTIF(#REF!,#REF!)&gt;1,"重複","0")</f>
        <v>#REF!</v>
      </c>
      <c r="M206" s="28" t="str">
        <f>IF(COUNTIF($B$2:$B$835,B206)&gt;1,"重複","0")</f>
        <v>0</v>
      </c>
      <c r="N206" s="58"/>
      <c r="P206" s="7"/>
      <c r="T206" s="18"/>
      <c r="U206" s="18"/>
    </row>
    <row r="207" spans="1:22" ht="30.6" customHeight="1" x14ac:dyDescent="0.15">
      <c r="A207" s="2" t="s">
        <v>893</v>
      </c>
      <c r="B207" s="2" t="s">
        <v>1724</v>
      </c>
      <c r="C207" s="3" t="s">
        <v>1725</v>
      </c>
      <c r="D207" s="4">
        <v>44287</v>
      </c>
      <c r="E207" s="57"/>
      <c r="F207" s="35"/>
      <c r="G207" s="56"/>
      <c r="H207" s="18"/>
      <c r="I207" s="33"/>
      <c r="J207" s="27"/>
      <c r="K207" s="28" t="str">
        <f>IF(COUNTIF($A$2:$A$835,A207)&gt;1,"重複","0")</f>
        <v>0</v>
      </c>
      <c r="L207" s="28" t="e">
        <f>IF(COUNTIF(#REF!,#REF!)&gt;1,"重複","0")</f>
        <v>#REF!</v>
      </c>
      <c r="M207" s="28" t="str">
        <f>IF(COUNTIF($B$2:$B$835,B207)&gt;1,"重複","0")</f>
        <v>0</v>
      </c>
      <c r="N207" s="58">
        <v>43280</v>
      </c>
      <c r="P207" s="7"/>
      <c r="T207" s="18"/>
      <c r="U207" s="18"/>
    </row>
    <row r="208" spans="1:22" ht="30.6" customHeight="1" x14ac:dyDescent="0.15">
      <c r="A208" s="2" t="s">
        <v>2286</v>
      </c>
      <c r="B208" s="2" t="s">
        <v>1386</v>
      </c>
      <c r="C208" s="1" t="s">
        <v>1387</v>
      </c>
      <c r="D208" s="4">
        <v>43952</v>
      </c>
      <c r="E208" s="57" t="s">
        <v>4392</v>
      </c>
      <c r="F208" s="35" t="s">
        <v>4393</v>
      </c>
      <c r="G208" s="56">
        <v>45586</v>
      </c>
      <c r="H208" s="18"/>
      <c r="I208" s="19"/>
      <c r="J208" s="27">
        <v>38231</v>
      </c>
      <c r="K208" s="28" t="str">
        <f>IF(COUNTIF($A$2:$A$835,A208)&gt;1,"重複","0")</f>
        <v>0</v>
      </c>
      <c r="L208" s="28" t="e">
        <f>IF(COUNTIF(#REF!,#REF!)&gt;1,"重複","0")</f>
        <v>#REF!</v>
      </c>
      <c r="M208" s="28" t="str">
        <f>IF(COUNTIF($B$2:$B$835,B208)&gt;1,"重複","0")</f>
        <v>0</v>
      </c>
      <c r="N208" s="58">
        <v>43958</v>
      </c>
      <c r="O208" s="14"/>
      <c r="P208" s="7"/>
      <c r="T208" s="18"/>
      <c r="U208" s="18"/>
      <c r="V208" s="14"/>
    </row>
    <row r="209" spans="1:22" ht="30.6" customHeight="1" x14ac:dyDescent="0.15">
      <c r="A209" s="2" t="s">
        <v>568</v>
      </c>
      <c r="B209" s="2" t="s">
        <v>1226</v>
      </c>
      <c r="C209" s="1" t="s">
        <v>1227</v>
      </c>
      <c r="D209" s="46">
        <v>45658</v>
      </c>
      <c r="E209" s="32" t="s">
        <v>2981</v>
      </c>
      <c r="F209" s="7" t="s">
        <v>2978</v>
      </c>
      <c r="G209" s="18">
        <v>44392</v>
      </c>
      <c r="H209" s="18"/>
      <c r="I209" s="19"/>
      <c r="J209" s="27">
        <v>38261</v>
      </c>
      <c r="K209" s="28" t="str">
        <f>IF(COUNTIF($A$2:$A$835,A209)&gt;1,"重複","0")</f>
        <v>0</v>
      </c>
      <c r="L209" s="28" t="e">
        <f>IF(COUNTIF(#REF!,#REF!)&gt;1,"重複","0")</f>
        <v>#REF!</v>
      </c>
      <c r="M209" s="28" t="str">
        <f>IF(COUNTIF($B$2:$B$835,B209)&gt;1,"重複","0")</f>
        <v>0</v>
      </c>
      <c r="N209" s="58">
        <v>42597</v>
      </c>
      <c r="O209" s="14"/>
      <c r="P209" s="7"/>
      <c r="T209" s="18"/>
      <c r="U209" s="18"/>
      <c r="V209" s="14"/>
    </row>
    <row r="210" spans="1:22" ht="30.6" customHeight="1" x14ac:dyDescent="0.15">
      <c r="A210" s="2" t="s">
        <v>2449</v>
      </c>
      <c r="B210" s="2" t="s">
        <v>2450</v>
      </c>
      <c r="C210" s="1" t="s">
        <v>2451</v>
      </c>
      <c r="D210" s="4">
        <v>44136</v>
      </c>
      <c r="E210" s="57"/>
      <c r="F210" s="35"/>
      <c r="G210" s="56"/>
      <c r="H210" s="18"/>
      <c r="I210" s="33"/>
      <c r="K210" s="28" t="str">
        <f>IF(COUNTIF($A$2:$A$835,A210)&gt;1,"重複","0")</f>
        <v>0</v>
      </c>
      <c r="L210" s="28" t="e">
        <f>IF(COUNTIF(#REF!,#REF!)&gt;1,"重複","0")</f>
        <v>#REF!</v>
      </c>
      <c r="M210" s="28" t="str">
        <f>IF(COUNTIF($B$2:$B$835,B210)&gt;1,"重複","0")</f>
        <v>0</v>
      </c>
      <c r="N210" s="111">
        <v>44111</v>
      </c>
      <c r="P210" s="7"/>
      <c r="T210" s="18"/>
      <c r="U210" s="18"/>
    </row>
    <row r="211" spans="1:22" ht="30.6" customHeight="1" x14ac:dyDescent="0.15">
      <c r="A211" s="2" t="s">
        <v>544</v>
      </c>
      <c r="B211" s="2" t="s">
        <v>2176</v>
      </c>
      <c r="C211" s="1" t="s">
        <v>1200</v>
      </c>
      <c r="D211" s="4">
        <v>45597</v>
      </c>
      <c r="E211" s="24"/>
      <c r="F211" s="7"/>
      <c r="G211" s="18"/>
      <c r="H211" s="18"/>
      <c r="I211" s="19"/>
      <c r="J211" s="27">
        <v>38261</v>
      </c>
      <c r="K211" s="28" t="str">
        <f>IF(COUNTIF($A$2:$A$835,A211)&gt;1,"重複","0")</f>
        <v>0</v>
      </c>
      <c r="L211" s="28" t="e">
        <f>IF(COUNTIF(#REF!,#REF!)&gt;1,"重複","0")</f>
        <v>#REF!</v>
      </c>
      <c r="M211" s="28" t="str">
        <f>IF(COUNTIF($B$2:$B$835,B211)&gt;1,"重複","0")</f>
        <v>0</v>
      </c>
      <c r="N211" s="58">
        <v>43406</v>
      </c>
      <c r="O211" s="14"/>
      <c r="P211" s="7"/>
      <c r="T211" s="18"/>
      <c r="U211" s="18"/>
      <c r="V211" s="14"/>
    </row>
    <row r="212" spans="1:22" ht="30.6" customHeight="1" x14ac:dyDescent="0.15">
      <c r="A212" s="2" t="s">
        <v>777</v>
      </c>
      <c r="B212" s="2" t="s">
        <v>1521</v>
      </c>
      <c r="C212" s="3" t="s">
        <v>1522</v>
      </c>
      <c r="D212" s="4">
        <v>44774</v>
      </c>
      <c r="E212" s="57"/>
      <c r="F212" s="35"/>
      <c r="G212" s="56"/>
      <c r="H212" s="18"/>
      <c r="I212" s="33"/>
      <c r="J212" s="27">
        <v>38261</v>
      </c>
      <c r="K212" s="28" t="str">
        <f>IF(COUNTIF($A$2:$A$835,A212)&gt;1,"重複","0")</f>
        <v>0</v>
      </c>
      <c r="L212" s="28" t="e">
        <f>IF(COUNTIF(#REF!,#REF!)&gt;1,"重複","0")</f>
        <v>#REF!</v>
      </c>
      <c r="M212" s="28" t="str">
        <f>IF(COUNTIF($B$2:$B$835,B212)&gt;1,"重複","0")</f>
        <v>0</v>
      </c>
      <c r="N212" s="58">
        <v>42583</v>
      </c>
      <c r="P212" s="7"/>
      <c r="T212" s="18"/>
      <c r="U212" s="18"/>
    </row>
    <row r="213" spans="1:22" ht="30.6" customHeight="1" x14ac:dyDescent="0.15">
      <c r="A213" s="2" t="s">
        <v>567</v>
      </c>
      <c r="B213" s="2" t="s">
        <v>1224</v>
      </c>
      <c r="C213" s="1" t="s">
        <v>1225</v>
      </c>
      <c r="D213" s="46">
        <v>45658</v>
      </c>
      <c r="E213" s="32" t="s">
        <v>2979</v>
      </c>
      <c r="F213" s="7" t="s">
        <v>2978</v>
      </c>
      <c r="G213" s="18">
        <v>44392</v>
      </c>
      <c r="H213" s="18"/>
      <c r="I213" s="19"/>
      <c r="J213" s="27">
        <v>38261</v>
      </c>
      <c r="K213" s="28" t="str">
        <f>IF(COUNTIF($A$2:$A$835,A213)&gt;1,"重複","0")</f>
        <v>0</v>
      </c>
      <c r="L213" s="28" t="e">
        <f>IF(COUNTIF(#REF!,#REF!)&gt;1,"重複","0")</f>
        <v>#REF!</v>
      </c>
      <c r="M213" s="28" t="str">
        <f>IF(COUNTIF($B$2:$B$835,B213)&gt;1,"重複","0")</f>
        <v>0</v>
      </c>
      <c r="N213" s="58">
        <v>44064</v>
      </c>
      <c r="O213" s="14"/>
      <c r="P213" s="7"/>
      <c r="T213" s="18"/>
      <c r="U213" s="18"/>
      <c r="V213" s="14"/>
    </row>
    <row r="214" spans="1:22" ht="30.6" customHeight="1" x14ac:dyDescent="0.15">
      <c r="A214" s="2" t="s">
        <v>592</v>
      </c>
      <c r="B214" s="2" t="s">
        <v>1255</v>
      </c>
      <c r="C214" s="1" t="s">
        <v>1256</v>
      </c>
      <c r="D214" s="4">
        <v>45689</v>
      </c>
      <c r="E214" s="24" t="s">
        <v>2951</v>
      </c>
      <c r="F214" s="7" t="s">
        <v>2952</v>
      </c>
      <c r="G214" s="18">
        <v>44391</v>
      </c>
      <c r="H214" s="18"/>
      <c r="I214" s="19"/>
      <c r="J214" s="27">
        <v>38261</v>
      </c>
      <c r="K214" s="28" t="str">
        <f>IF(COUNTIF($A$2:$A$835,A214)&gt;1,"重複","0")</f>
        <v>0</v>
      </c>
      <c r="L214" s="28" t="e">
        <f>IF(COUNTIF(#REF!,#REF!)&gt;1,"重複","0")</f>
        <v>#REF!</v>
      </c>
      <c r="M214" s="28" t="str">
        <f>IF(COUNTIF($B$2:$B$835,B214)&gt;1,"重複","0")</f>
        <v>0</v>
      </c>
      <c r="N214" s="58">
        <v>43496</v>
      </c>
      <c r="O214" s="14"/>
      <c r="P214" s="7"/>
      <c r="T214" s="18"/>
      <c r="U214" s="18"/>
      <c r="V214" s="14"/>
    </row>
    <row r="215" spans="1:22" ht="30.6" customHeight="1" x14ac:dyDescent="0.15">
      <c r="A215" s="2" t="s">
        <v>772</v>
      </c>
      <c r="B215" s="2" t="s">
        <v>1511</v>
      </c>
      <c r="C215" s="3" t="s">
        <v>1512</v>
      </c>
      <c r="D215" s="4">
        <v>44682</v>
      </c>
      <c r="E215" s="86" t="s">
        <v>2649</v>
      </c>
      <c r="F215" s="31" t="s">
        <v>2650</v>
      </c>
      <c r="G215" s="103">
        <v>44343</v>
      </c>
      <c r="H215" s="19" t="s">
        <v>2767</v>
      </c>
      <c r="I215" s="33"/>
      <c r="J215" s="28"/>
      <c r="K215" s="28" t="str">
        <f>IF(COUNTIF($A$2:$A$835,A215)&gt;1,"重複","0")</f>
        <v>0</v>
      </c>
      <c r="L215" s="28" t="e">
        <f>IF(COUNTIF(#REF!,#REF!)&gt;1,"重複","0")</f>
        <v>#REF!</v>
      </c>
      <c r="M215" s="28" t="str">
        <f>IF(COUNTIF($B$2:$B$835,B215)&gt;1,"重複","0")</f>
        <v>0</v>
      </c>
      <c r="N215" s="58">
        <v>45020</v>
      </c>
      <c r="P215" s="7"/>
      <c r="T215" s="18"/>
      <c r="U215" s="18"/>
    </row>
    <row r="216" spans="1:22" ht="30.6" customHeight="1" x14ac:dyDescent="0.15">
      <c r="A216" s="2" t="s">
        <v>756</v>
      </c>
      <c r="B216" s="2" t="s">
        <v>1477</v>
      </c>
      <c r="C216" s="3" t="s">
        <v>2305</v>
      </c>
      <c r="D216" s="4">
        <v>44166</v>
      </c>
      <c r="E216" s="32" t="s">
        <v>2984</v>
      </c>
      <c r="F216" s="7" t="s">
        <v>2978</v>
      </c>
      <c r="G216" s="18">
        <v>44392</v>
      </c>
      <c r="H216" s="18"/>
      <c r="I216" s="33"/>
      <c r="J216" s="28"/>
      <c r="K216" s="28" t="str">
        <f>IF(COUNTIF($A$2:$A$835,A216)&gt;1,"重複","0")</f>
        <v>0</v>
      </c>
      <c r="L216" s="28" t="e">
        <f>IF(COUNTIF(#REF!,#REF!)&gt;1,"重複","0")</f>
        <v>#REF!</v>
      </c>
      <c r="M216" s="28" t="str">
        <f>IF(COUNTIF($B$2:$B$835,B216)&gt;1,"重複","0")</f>
        <v>0</v>
      </c>
      <c r="N216" s="58">
        <v>42605</v>
      </c>
      <c r="P216" s="7"/>
      <c r="T216" s="18"/>
      <c r="U216" s="18"/>
    </row>
    <row r="217" spans="1:22" ht="30.6" customHeight="1" x14ac:dyDescent="0.15">
      <c r="A217" s="45" t="s">
        <v>4150</v>
      </c>
      <c r="B217" s="45" t="s">
        <v>4151</v>
      </c>
      <c r="C217" s="33" t="s">
        <v>4152</v>
      </c>
      <c r="D217" s="46">
        <v>45383</v>
      </c>
      <c r="E217" s="55"/>
      <c r="F217" s="31"/>
      <c r="G217" s="103"/>
      <c r="H217" s="18"/>
      <c r="I217" s="33"/>
      <c r="J217" s="99" t="str">
        <f>IF(COUNTIF($A$2:$A$837,A217)&gt;1,"重複","0")</f>
        <v>0</v>
      </c>
      <c r="K217" s="28" t="str">
        <f>IF(COUNTIF($A$2:$A$835,A217)&gt;1,"重複","0")</f>
        <v>0</v>
      </c>
      <c r="L217" s="28" t="e">
        <f>IF(COUNTIF(#REF!,#REF!)&gt;1,"重複","0")</f>
        <v>#REF!</v>
      </c>
      <c r="M217" s="28" t="str">
        <f>IF(COUNTIF($B$2:$B$835,B217)&gt;1,"重複","0")</f>
        <v>0</v>
      </c>
      <c r="N217" s="58"/>
      <c r="P217" s="7"/>
      <c r="T217" s="18"/>
      <c r="U217" s="18"/>
    </row>
    <row r="218" spans="1:22" ht="30.6" customHeight="1" x14ac:dyDescent="0.15">
      <c r="A218" s="2" t="s">
        <v>513</v>
      </c>
      <c r="B218" s="2" t="s">
        <v>1172</v>
      </c>
      <c r="C218" s="3" t="s">
        <v>1173</v>
      </c>
      <c r="D218" s="4">
        <v>44105</v>
      </c>
      <c r="E218" s="55" t="s">
        <v>2787</v>
      </c>
      <c r="F218" s="31" t="s">
        <v>2788</v>
      </c>
      <c r="G218" s="18">
        <v>44354</v>
      </c>
      <c r="H218" s="18"/>
      <c r="I218" s="19"/>
      <c r="J218" s="27">
        <v>38261</v>
      </c>
      <c r="K218" s="28" t="str">
        <f>IF(COUNTIF($A$2:$A$835,A218)&gt;1,"重複","0")</f>
        <v>0</v>
      </c>
      <c r="L218" s="28" t="e">
        <f>IF(COUNTIF(#REF!,#REF!)&gt;1,"重複","0")</f>
        <v>#REF!</v>
      </c>
      <c r="M218" s="28" t="str">
        <f>IF(COUNTIF($B$2:$B$835,B218)&gt;1,"重複","0")</f>
        <v>0</v>
      </c>
      <c r="N218" s="58">
        <v>44116</v>
      </c>
      <c r="O218" s="14"/>
      <c r="P218" s="7"/>
      <c r="T218" s="18"/>
      <c r="U218" s="18"/>
      <c r="V218" s="14"/>
    </row>
    <row r="219" spans="1:22" ht="30.6" customHeight="1" x14ac:dyDescent="0.15">
      <c r="A219" s="45" t="s">
        <v>4350</v>
      </c>
      <c r="B219" s="45" t="s">
        <v>4351</v>
      </c>
      <c r="C219" s="33" t="s">
        <v>4349</v>
      </c>
      <c r="D219" s="46">
        <v>45566</v>
      </c>
      <c r="E219" s="55"/>
      <c r="F219" s="31"/>
      <c r="G219" s="103"/>
      <c r="H219" s="18"/>
      <c r="I219" s="33"/>
      <c r="J219" s="99" t="str">
        <f>IF(COUNTIF($A$2:$A$837,A219)&gt;1,"重複","0")</f>
        <v>0</v>
      </c>
      <c r="K219" s="28" t="str">
        <f>IF(COUNTIF($A$2:$A$835,A219)&gt;1,"重複","0")</f>
        <v>0</v>
      </c>
      <c r="L219" s="28" t="e">
        <f>IF(COUNTIF(#REF!,#REF!)&gt;1,"重複","0")</f>
        <v>#REF!</v>
      </c>
      <c r="M219" s="28" t="str">
        <f>IF(COUNTIF($B$2:$B$835,B219)&gt;1,"重複","0")</f>
        <v>0</v>
      </c>
      <c r="N219" s="58">
        <v>45567</v>
      </c>
      <c r="P219" s="7"/>
      <c r="T219" s="18"/>
      <c r="U219" s="18"/>
    </row>
    <row r="220" spans="1:22" ht="30.6" customHeight="1" x14ac:dyDescent="0.15">
      <c r="A220" s="2" t="s">
        <v>570</v>
      </c>
      <c r="B220" s="2" t="s">
        <v>1230</v>
      </c>
      <c r="C220" s="1" t="s">
        <v>1231</v>
      </c>
      <c r="D220" s="46">
        <v>45658</v>
      </c>
      <c r="E220" s="32" t="s">
        <v>2983</v>
      </c>
      <c r="F220" s="7" t="s">
        <v>2978</v>
      </c>
      <c r="G220" s="18">
        <v>44392</v>
      </c>
      <c r="H220" s="18"/>
      <c r="I220" s="19"/>
      <c r="J220" s="27">
        <v>38261</v>
      </c>
      <c r="K220" s="28" t="str">
        <f>IF(COUNTIF($A$2:$A$835,A220)&gt;1,"重複","0")</f>
        <v>0</v>
      </c>
      <c r="L220" s="28" t="e">
        <f>IF(COUNTIF(#REF!,#REF!)&gt;1,"重複","0")</f>
        <v>#REF!</v>
      </c>
      <c r="M220" s="28" t="str">
        <f>IF(COUNTIF($B$2:$B$835,B220)&gt;1,"重複","0")</f>
        <v>0</v>
      </c>
      <c r="N220" s="58">
        <v>43474</v>
      </c>
      <c r="O220" s="14"/>
      <c r="P220" s="7"/>
      <c r="T220" s="18"/>
      <c r="U220" s="18"/>
      <c r="V220" s="14"/>
    </row>
    <row r="221" spans="1:22" ht="30.6" customHeight="1" x14ac:dyDescent="0.15">
      <c r="A221" s="2" t="s">
        <v>601</v>
      </c>
      <c r="B221" s="2" t="s">
        <v>1270</v>
      </c>
      <c r="C221" s="1" t="s">
        <v>1271</v>
      </c>
      <c r="D221" s="4">
        <v>45689</v>
      </c>
      <c r="E221" s="106" t="s">
        <v>4454</v>
      </c>
      <c r="F221" s="31" t="s">
        <v>2706</v>
      </c>
      <c r="G221" s="103">
        <v>45629</v>
      </c>
      <c r="H221" s="19" t="s">
        <v>2767</v>
      </c>
      <c r="I221" s="19"/>
      <c r="J221" s="27">
        <v>38261</v>
      </c>
      <c r="K221" s="28" t="str">
        <f>IF(COUNTIF($A$2:$A$835,A221)&gt;1,"重複","0")</f>
        <v>0</v>
      </c>
      <c r="L221" s="28" t="e">
        <f>IF(COUNTIF(#REF!,#REF!)&gt;1,"重複","0")</f>
        <v>#REF!</v>
      </c>
      <c r="M221" s="28" t="str">
        <f>IF(COUNTIF($B$2:$B$835,B221)&gt;1,"重複","0")</f>
        <v>0</v>
      </c>
      <c r="N221" s="58">
        <v>43472</v>
      </c>
      <c r="O221" s="14"/>
      <c r="P221" s="7"/>
      <c r="T221" s="18"/>
      <c r="U221" s="18"/>
      <c r="V221" s="14"/>
    </row>
    <row r="222" spans="1:22" ht="30.6" customHeight="1" x14ac:dyDescent="0.15">
      <c r="A222" s="2" t="s">
        <v>716</v>
      </c>
      <c r="B222" s="2" t="s">
        <v>2202</v>
      </c>
      <c r="C222" s="1" t="s">
        <v>1406</v>
      </c>
      <c r="D222" s="46">
        <v>45748</v>
      </c>
      <c r="E222" s="86" t="s">
        <v>2709</v>
      </c>
      <c r="F222" s="31" t="s">
        <v>2710</v>
      </c>
      <c r="G222" s="18">
        <v>44347</v>
      </c>
      <c r="H222" s="18"/>
      <c r="I222" s="19"/>
      <c r="J222" s="27">
        <v>38261</v>
      </c>
      <c r="K222" s="28" t="str">
        <f>IF(COUNTIF($A$2:$A$835,A222)&gt;1,"重複","0")</f>
        <v>0</v>
      </c>
      <c r="L222" s="28" t="e">
        <f>IF(COUNTIF(#REF!,#REF!)&gt;1,"重複","0")</f>
        <v>#REF!</v>
      </c>
      <c r="M222" s="28" t="str">
        <f>IF(COUNTIF($B$2:$B$835,B222)&gt;1,"重複","0")</f>
        <v>0</v>
      </c>
      <c r="N222" s="58">
        <v>42597</v>
      </c>
      <c r="P222" s="7"/>
      <c r="T222" s="18"/>
      <c r="U222" s="18"/>
    </row>
    <row r="223" spans="1:22" ht="30.6" customHeight="1" x14ac:dyDescent="0.15">
      <c r="A223" s="2" t="s">
        <v>789</v>
      </c>
      <c r="B223" s="2" t="s">
        <v>3454</v>
      </c>
      <c r="C223" s="3" t="s">
        <v>1542</v>
      </c>
      <c r="D223" s="46">
        <v>45017</v>
      </c>
      <c r="E223" s="57" t="s">
        <v>3271</v>
      </c>
      <c r="F223" s="35" t="s">
        <v>3272</v>
      </c>
      <c r="G223" s="56">
        <v>44425</v>
      </c>
      <c r="H223" s="18"/>
      <c r="I223" s="33"/>
      <c r="J223" s="27">
        <v>38261</v>
      </c>
      <c r="K223" s="28" t="str">
        <f>IF(COUNTIF($A$2:$A$835,A223)&gt;1,"重複","0")</f>
        <v>0</v>
      </c>
      <c r="L223" s="28" t="e">
        <f>IF(COUNTIF(#REF!,#REF!)&gt;1,"重複","0")</f>
        <v>#REF!</v>
      </c>
      <c r="M223" s="28" t="str">
        <f>IF(COUNTIF($B$2:$B$835,B223)&gt;1,"重複","0")</f>
        <v>0</v>
      </c>
      <c r="N223" s="58">
        <v>42598</v>
      </c>
      <c r="P223" s="7"/>
      <c r="T223" s="18"/>
      <c r="U223" s="18"/>
    </row>
    <row r="224" spans="1:22" ht="30.6" customHeight="1" x14ac:dyDescent="0.15">
      <c r="A224" s="2" t="s">
        <v>722</v>
      </c>
      <c r="B224" s="2" t="s">
        <v>2203</v>
      </c>
      <c r="C224" s="1" t="s">
        <v>1412</v>
      </c>
      <c r="D224" s="46">
        <v>45748</v>
      </c>
      <c r="E224" s="55" t="s">
        <v>2813</v>
      </c>
      <c r="F224" s="31" t="s">
        <v>2814</v>
      </c>
      <c r="G224" s="103">
        <v>44354</v>
      </c>
      <c r="H224" s="18"/>
      <c r="I224" s="19"/>
      <c r="J224" s="28"/>
      <c r="K224" s="28" t="str">
        <f>IF(COUNTIF($A$2:$A$835,A224)&gt;1,"重複","0")</f>
        <v>0</v>
      </c>
      <c r="L224" s="28" t="e">
        <f>IF(COUNTIF(#REF!,#REF!)&gt;1,"重複","0")</f>
        <v>#REF!</v>
      </c>
      <c r="M224" s="28" t="str">
        <f>IF(COUNTIF($B$2:$B$835,B224)&gt;1,"重複","0")</f>
        <v>0</v>
      </c>
      <c r="N224" s="58">
        <v>44936</v>
      </c>
      <c r="P224" s="7"/>
      <c r="T224" s="18"/>
      <c r="U224" s="18"/>
    </row>
    <row r="225" spans="1:22" ht="30.6" customHeight="1" x14ac:dyDescent="0.15">
      <c r="A225" s="2" t="s">
        <v>2035</v>
      </c>
      <c r="B225" s="2" t="s">
        <v>2036</v>
      </c>
      <c r="C225" s="1" t="s">
        <v>2037</v>
      </c>
      <c r="D225" s="67">
        <v>45444</v>
      </c>
      <c r="E225" s="57" t="s">
        <v>3782</v>
      </c>
      <c r="F225" s="35" t="s">
        <v>3783</v>
      </c>
      <c r="G225" s="56">
        <v>44922</v>
      </c>
      <c r="H225" s="18"/>
      <c r="I225" s="33"/>
      <c r="K225" s="28" t="str">
        <f>IF(COUNTIF($A$2:$A$835,A225)&gt;1,"重複","0")</f>
        <v>0</v>
      </c>
      <c r="L225" s="28" t="e">
        <f>IF(COUNTIF(#REF!,#REF!)&gt;1,"重複","0")</f>
        <v>#REF!</v>
      </c>
      <c r="M225" s="28" t="str">
        <f>IF(COUNTIF($B$2:$B$835,B225)&gt;1,"重複","0")</f>
        <v>0</v>
      </c>
      <c r="N225" s="119">
        <v>44617</v>
      </c>
      <c r="P225" s="7"/>
      <c r="T225" s="18"/>
      <c r="U225" s="18"/>
    </row>
    <row r="226" spans="1:22" ht="30.6" customHeight="1" x14ac:dyDescent="0.15">
      <c r="A226" s="2" t="s">
        <v>845</v>
      </c>
      <c r="B226" s="2" t="s">
        <v>1637</v>
      </c>
      <c r="C226" s="1" t="s">
        <v>1638</v>
      </c>
      <c r="D226" s="4">
        <v>43647</v>
      </c>
      <c r="E226" s="55" t="s">
        <v>4164</v>
      </c>
      <c r="F226" s="35" t="s">
        <v>4163</v>
      </c>
      <c r="G226" s="56">
        <v>45370</v>
      </c>
      <c r="H226" s="18"/>
      <c r="I226" s="33"/>
      <c r="J226" s="27"/>
      <c r="K226" s="28" t="str">
        <f>IF(COUNTIF($A$2:$A$835,A226)&gt;1,"重複","0")</f>
        <v>0</v>
      </c>
      <c r="L226" s="28" t="e">
        <f>IF(COUNTIF(#REF!,#REF!)&gt;1,"重複","0")</f>
        <v>#REF!</v>
      </c>
      <c r="M226" s="28" t="str">
        <f>IF(COUNTIF($B$2:$B$835,B226)&gt;1,"重複","0")</f>
        <v>0</v>
      </c>
      <c r="N226" s="58">
        <v>42674</v>
      </c>
      <c r="P226" s="7"/>
      <c r="T226" s="18"/>
      <c r="U226" s="18"/>
    </row>
    <row r="227" spans="1:22" ht="30.6" customHeight="1" x14ac:dyDescent="0.15">
      <c r="A227" s="21" t="s">
        <v>915</v>
      </c>
      <c r="B227" s="2" t="s">
        <v>916</v>
      </c>
      <c r="C227" s="1" t="s">
        <v>2000</v>
      </c>
      <c r="D227" s="17">
        <v>44409</v>
      </c>
      <c r="E227" s="57"/>
      <c r="F227" s="35"/>
      <c r="G227" s="56"/>
      <c r="H227" s="18"/>
      <c r="I227" s="33"/>
      <c r="J227" s="27"/>
      <c r="K227" s="28" t="str">
        <f>IF(COUNTIF($A$2:$A$835,A227)&gt;1,"重複","0")</f>
        <v>0</v>
      </c>
      <c r="L227" s="28" t="e">
        <f>IF(COUNTIF(#REF!,#REF!)&gt;1,"重複","0")</f>
        <v>#REF!</v>
      </c>
      <c r="M227" s="28" t="str">
        <f>IF(COUNTIF($B$2:$B$835,B227)&gt;1,"重複","0")</f>
        <v>0</v>
      </c>
      <c r="N227" s="58">
        <v>42815</v>
      </c>
      <c r="P227" s="7"/>
      <c r="T227" s="18"/>
      <c r="U227" s="18"/>
    </row>
    <row r="228" spans="1:22" ht="30.6" customHeight="1" x14ac:dyDescent="0.15">
      <c r="A228" s="2" t="s">
        <v>569</v>
      </c>
      <c r="B228" s="2" t="s">
        <v>1228</v>
      </c>
      <c r="C228" s="1" t="s">
        <v>1229</v>
      </c>
      <c r="D228" s="46">
        <v>45658</v>
      </c>
      <c r="E228" s="32" t="s">
        <v>2982</v>
      </c>
      <c r="F228" s="7" t="s">
        <v>3034</v>
      </c>
      <c r="G228" s="18">
        <v>44392</v>
      </c>
      <c r="H228" s="18"/>
      <c r="I228" s="19"/>
      <c r="J228" s="27">
        <v>38261</v>
      </c>
      <c r="K228" s="28" t="str">
        <f>IF(COUNTIF($A$2:$A$835,A228)&gt;1,"重複","0")</f>
        <v>0</v>
      </c>
      <c r="L228" s="28" t="e">
        <f>IF(COUNTIF(#REF!,#REF!)&gt;1,"重複","0")</f>
        <v>#REF!</v>
      </c>
      <c r="M228" s="28" t="str">
        <f>IF(COUNTIF($B$2:$B$835,B228)&gt;1,"重複","0")</f>
        <v>0</v>
      </c>
      <c r="N228" s="58">
        <v>45140</v>
      </c>
      <c r="O228" s="14"/>
      <c r="P228" s="7"/>
      <c r="T228" s="18"/>
      <c r="U228" s="18"/>
      <c r="V228" s="14"/>
    </row>
    <row r="229" spans="1:22" ht="30.6" customHeight="1" x14ac:dyDescent="0.15">
      <c r="A229" s="2" t="s">
        <v>1083</v>
      </c>
      <c r="B229" s="2" t="s">
        <v>1084</v>
      </c>
      <c r="C229" s="3" t="s">
        <v>1810</v>
      </c>
      <c r="D229" s="4">
        <v>44896</v>
      </c>
      <c r="E229" s="55" t="s">
        <v>3748</v>
      </c>
      <c r="F229" s="31" t="s">
        <v>4114</v>
      </c>
      <c r="G229" s="103">
        <v>45320</v>
      </c>
      <c r="H229" s="18"/>
      <c r="I229" s="33"/>
      <c r="J229" s="27"/>
      <c r="K229" s="28" t="str">
        <f>IF(COUNTIF($A$2:$A$835,A229)&gt;1,"重複","0")</f>
        <v>0</v>
      </c>
      <c r="L229" s="28" t="e">
        <f>IF(COUNTIF(#REF!,#REF!)&gt;1,"重複","0")</f>
        <v>#REF!</v>
      </c>
      <c r="M229" s="28" t="str">
        <f>IF(COUNTIF($B$2:$B$835,B229)&gt;1,"重複","0")</f>
        <v>0</v>
      </c>
      <c r="N229" s="58">
        <v>43623</v>
      </c>
      <c r="P229" s="7"/>
      <c r="T229" s="18"/>
      <c r="U229" s="18"/>
    </row>
    <row r="230" spans="1:22" ht="30.6" customHeight="1" x14ac:dyDescent="0.15">
      <c r="A230" s="2" t="s">
        <v>678</v>
      </c>
      <c r="B230" s="2" t="s">
        <v>679</v>
      </c>
      <c r="C230" s="1" t="s">
        <v>1359</v>
      </c>
      <c r="D230" s="46">
        <v>45748</v>
      </c>
      <c r="E230" s="55" t="s">
        <v>3195</v>
      </c>
      <c r="F230" s="31" t="s">
        <v>3196</v>
      </c>
      <c r="G230" s="18">
        <v>44427</v>
      </c>
      <c r="H230" s="18"/>
      <c r="I230" s="19"/>
      <c r="J230" s="27">
        <v>38261</v>
      </c>
      <c r="K230" s="28" t="str">
        <f>IF(COUNTIF($A$2:$A$835,A230)&gt;1,"重複","0")</f>
        <v>0</v>
      </c>
      <c r="L230" s="28" t="e">
        <f>IF(COUNTIF(#REF!,#REF!)&gt;1,"重複","0")</f>
        <v>#REF!</v>
      </c>
      <c r="M230" s="28" t="str">
        <f>IF(COUNTIF($B$2:$B$835,B230)&gt;1,"重複","0")</f>
        <v>0</v>
      </c>
      <c r="N230" s="58">
        <v>43678</v>
      </c>
      <c r="O230" s="14"/>
      <c r="P230" s="7"/>
      <c r="T230" s="18"/>
      <c r="U230" s="18"/>
      <c r="V230" s="14"/>
    </row>
    <row r="231" spans="1:22" ht="30.6" customHeight="1" x14ac:dyDescent="0.15">
      <c r="A231" s="2" t="s">
        <v>3585</v>
      </c>
      <c r="B231" s="2" t="s">
        <v>1384</v>
      </c>
      <c r="C231" s="3" t="s">
        <v>1385</v>
      </c>
      <c r="D231" s="4">
        <v>43952</v>
      </c>
      <c r="E231" s="57" t="s">
        <v>4392</v>
      </c>
      <c r="F231" s="35" t="s">
        <v>4393</v>
      </c>
      <c r="G231" s="56">
        <v>45586</v>
      </c>
      <c r="H231" s="18"/>
      <c r="I231" s="19"/>
      <c r="J231" s="27">
        <v>38261</v>
      </c>
      <c r="K231" s="28" t="str">
        <f>IF(COUNTIF($A$2:$A$835,A231)&gt;1,"重複","0")</f>
        <v>0</v>
      </c>
      <c r="L231" s="28" t="e">
        <f>IF(COUNTIF(#REF!,#REF!)&gt;1,"重複","0")</f>
        <v>#REF!</v>
      </c>
      <c r="M231" s="28" t="str">
        <f>IF(COUNTIF($B$2:$B$835,B231)&gt;1,"重複","0")</f>
        <v>0</v>
      </c>
      <c r="N231" s="58">
        <v>42600</v>
      </c>
      <c r="O231" s="14"/>
      <c r="P231" s="7"/>
      <c r="T231" s="18"/>
      <c r="U231" s="18"/>
      <c r="V231" s="14"/>
    </row>
    <row r="232" spans="1:22" ht="30.6" customHeight="1" x14ac:dyDescent="0.15">
      <c r="A232" s="2" t="s">
        <v>1105</v>
      </c>
      <c r="B232" s="2" t="s">
        <v>2117</v>
      </c>
      <c r="C232" s="3" t="s">
        <v>1822</v>
      </c>
      <c r="D232" s="16">
        <v>45566</v>
      </c>
      <c r="E232" s="57" t="s">
        <v>3121</v>
      </c>
      <c r="F232" s="35" t="s">
        <v>3122</v>
      </c>
      <c r="G232" s="56">
        <v>44407</v>
      </c>
      <c r="H232" s="18"/>
      <c r="I232" s="33"/>
      <c r="K232" s="28" t="str">
        <f>IF(COUNTIF($A$2:$A$835,A232)&gt;1,"重複","0")</f>
        <v>0</v>
      </c>
      <c r="L232" s="28" t="e">
        <f>IF(COUNTIF(#REF!,#REF!)&gt;1,"重複","0")</f>
        <v>#REF!</v>
      </c>
      <c r="M232" s="28" t="str">
        <f>IF(COUNTIF($B$2:$B$835,B232)&gt;1,"重複","0")</f>
        <v>0</v>
      </c>
      <c r="N232" s="119">
        <v>43740</v>
      </c>
      <c r="P232" s="7"/>
      <c r="T232" s="18"/>
      <c r="U232" s="18"/>
    </row>
    <row r="233" spans="1:22" ht="30.6" customHeight="1" x14ac:dyDescent="0.15">
      <c r="A233" s="2" t="s">
        <v>672</v>
      </c>
      <c r="B233" s="2" t="s">
        <v>2227</v>
      </c>
      <c r="C233" s="1" t="s">
        <v>1353</v>
      </c>
      <c r="D233" s="46">
        <v>45748</v>
      </c>
      <c r="E233" s="24"/>
      <c r="F233" s="7"/>
      <c r="G233" s="18"/>
      <c r="H233" s="18"/>
      <c r="I233" s="19"/>
      <c r="J233" s="27">
        <v>38261</v>
      </c>
      <c r="K233" s="28" t="str">
        <f>IF(COUNTIF($A$2:$A$835,A233)&gt;1,"重複","0")</f>
        <v>0</v>
      </c>
      <c r="L233" s="28" t="e">
        <f>IF(COUNTIF(#REF!,#REF!)&gt;1,"重複","0")</f>
        <v>#REF!</v>
      </c>
      <c r="M233" s="28" t="str">
        <f>IF(COUNTIF($B$2:$B$835,B233)&gt;1,"重複","0")</f>
        <v>0</v>
      </c>
      <c r="N233" s="58">
        <v>43558</v>
      </c>
      <c r="O233" s="14"/>
      <c r="P233" s="7"/>
      <c r="T233" s="18"/>
      <c r="U233" s="18"/>
      <c r="V233" s="14"/>
    </row>
    <row r="234" spans="1:22" ht="30.6" customHeight="1" x14ac:dyDescent="0.15">
      <c r="A234" s="6" t="s">
        <v>2019</v>
      </c>
      <c r="B234" s="9" t="s">
        <v>2020</v>
      </c>
      <c r="C234" s="15" t="s">
        <v>2032</v>
      </c>
      <c r="D234" s="16">
        <v>45413</v>
      </c>
      <c r="E234" s="55" t="s">
        <v>3350</v>
      </c>
      <c r="F234" s="31" t="s">
        <v>3351</v>
      </c>
      <c r="G234" s="103">
        <v>44428</v>
      </c>
      <c r="H234" s="18"/>
      <c r="I234" s="33"/>
      <c r="K234" s="28" t="str">
        <f>IF(COUNTIF($A$2:$A$835,A234)&gt;1,"重複","0")</f>
        <v>0</v>
      </c>
      <c r="L234" s="28" t="e">
        <f>IF(COUNTIF(#REF!,#REF!)&gt;1,"重複","0")</f>
        <v>#REF!</v>
      </c>
      <c r="M234" s="28" t="str">
        <f>IF(COUNTIF($B$2:$B$835,B234)&gt;1,"重複","0")</f>
        <v>0</v>
      </c>
      <c r="N234" s="119">
        <v>43228</v>
      </c>
      <c r="P234" s="7"/>
      <c r="T234" s="18"/>
      <c r="U234" s="18"/>
    </row>
    <row r="235" spans="1:22" ht="30.6" customHeight="1" x14ac:dyDescent="0.15">
      <c r="A235" s="38" t="s">
        <v>1956</v>
      </c>
      <c r="B235" s="2" t="s">
        <v>1957</v>
      </c>
      <c r="C235" s="3" t="s">
        <v>1958</v>
      </c>
      <c r="D235" s="4">
        <v>45261</v>
      </c>
      <c r="E235" s="57" t="s">
        <v>4038</v>
      </c>
      <c r="F235" s="35" t="s">
        <v>4039</v>
      </c>
      <c r="G235" s="56">
        <v>45265</v>
      </c>
      <c r="H235" s="18"/>
      <c r="I235" s="33"/>
      <c r="J235" s="27"/>
      <c r="K235" s="28" t="str">
        <f>IF(COUNTIF($A$2:$A$835,A235)&gt;1,"重複","0")</f>
        <v>0</v>
      </c>
      <c r="L235" s="28" t="e">
        <f>IF(COUNTIF(#REF!,#REF!)&gt;1,"重複","0")</f>
        <v>#REF!</v>
      </c>
      <c r="M235" s="28" t="str">
        <f>IF(COUNTIF($B$2:$B$835,B235)&gt;1,"重複","0")</f>
        <v>0</v>
      </c>
      <c r="N235" s="58">
        <v>45265</v>
      </c>
      <c r="P235" s="7"/>
      <c r="T235" s="18"/>
      <c r="U235" s="18"/>
    </row>
    <row r="236" spans="1:22" ht="30.6" customHeight="1" x14ac:dyDescent="0.15">
      <c r="A236" s="2" t="s">
        <v>613</v>
      </c>
      <c r="B236" s="2" t="s">
        <v>1287</v>
      </c>
      <c r="C236" s="1" t="s">
        <v>1288</v>
      </c>
      <c r="D236" s="4">
        <v>45689</v>
      </c>
      <c r="E236" s="24" t="s">
        <v>3304</v>
      </c>
      <c r="F236" s="7" t="s">
        <v>3305</v>
      </c>
      <c r="G236" s="18">
        <v>44414</v>
      </c>
      <c r="H236" s="18"/>
      <c r="I236" s="19"/>
      <c r="J236" s="27">
        <v>38261</v>
      </c>
      <c r="K236" s="28" t="str">
        <f>IF(COUNTIF($A$2:$A$835,A236)&gt;1,"重複","0")</f>
        <v>0</v>
      </c>
      <c r="L236" s="28" t="e">
        <f>IF(COUNTIF(#REF!,#REF!)&gt;1,"重複","0")</f>
        <v>#REF!</v>
      </c>
      <c r="M236" s="28" t="str">
        <f>IF(COUNTIF($B$2:$B$835,B236)&gt;1,"重複","0")</f>
        <v>0</v>
      </c>
      <c r="N236" s="58">
        <v>42601</v>
      </c>
      <c r="O236" s="14"/>
      <c r="P236" s="7"/>
      <c r="T236" s="18"/>
      <c r="U236" s="18"/>
      <c r="V236" s="14"/>
    </row>
    <row r="237" spans="1:22" ht="30.6" customHeight="1" x14ac:dyDescent="0.15">
      <c r="A237" s="2" t="s">
        <v>2437</v>
      </c>
      <c r="B237" s="2" t="s">
        <v>2438</v>
      </c>
      <c r="C237" s="1" t="s">
        <v>2439</v>
      </c>
      <c r="D237" s="4">
        <v>44105</v>
      </c>
      <c r="E237" s="86" t="s">
        <v>2637</v>
      </c>
      <c r="F237" s="31" t="s">
        <v>2638</v>
      </c>
      <c r="G237" s="103">
        <v>44341</v>
      </c>
      <c r="H237" s="19" t="s">
        <v>2767</v>
      </c>
      <c r="I237" s="33"/>
      <c r="J237" s="39"/>
      <c r="K237" s="28" t="str">
        <f>IF(COUNTIF($A$2:$A$835,A237)&gt;1,"重複","0")</f>
        <v>0</v>
      </c>
      <c r="L237" s="28" t="e">
        <f>IF(COUNTIF(#REF!,#REF!)&gt;1,"重複","0")</f>
        <v>#REF!</v>
      </c>
      <c r="M237" s="28" t="str">
        <f>IF(COUNTIF($B$2:$B$835,B237)&gt;1,"重複","0")</f>
        <v>0</v>
      </c>
      <c r="N237" s="58"/>
      <c r="P237" s="7"/>
      <c r="T237" s="18"/>
      <c r="U237" s="18"/>
    </row>
    <row r="238" spans="1:22" ht="30.6" customHeight="1" x14ac:dyDescent="0.15">
      <c r="A238" s="2" t="s">
        <v>673</v>
      </c>
      <c r="B238" s="2" t="s">
        <v>2213</v>
      </c>
      <c r="C238" s="1" t="s">
        <v>1354</v>
      </c>
      <c r="D238" s="46">
        <v>45748</v>
      </c>
      <c r="E238" s="24" t="s">
        <v>2969</v>
      </c>
      <c r="F238" s="7" t="s">
        <v>2970</v>
      </c>
      <c r="G238" s="18">
        <v>44392</v>
      </c>
      <c r="H238" s="18"/>
      <c r="I238" s="19"/>
      <c r="J238" s="27">
        <v>38261</v>
      </c>
      <c r="K238" s="28" t="str">
        <f>IF(COUNTIF($A$2:$A$835,A238)&gt;1,"重複","0")</f>
        <v>0</v>
      </c>
      <c r="L238" s="28" t="e">
        <f>IF(COUNTIF(#REF!,#REF!)&gt;1,"重複","0")</f>
        <v>#REF!</v>
      </c>
      <c r="M238" s="28" t="str">
        <f>IF(COUNTIF($B$2:$B$835,B238)&gt;1,"重複","0")</f>
        <v>0</v>
      </c>
      <c r="N238" s="58"/>
      <c r="O238" s="14"/>
      <c r="P238" s="7"/>
      <c r="T238" s="18"/>
      <c r="U238" s="18"/>
      <c r="V238" s="14"/>
    </row>
    <row r="239" spans="1:22" ht="30.6" customHeight="1" x14ac:dyDescent="0.15">
      <c r="A239" s="2" t="s">
        <v>776</v>
      </c>
      <c r="B239" s="2" t="s">
        <v>1519</v>
      </c>
      <c r="C239" s="3" t="s">
        <v>1520</v>
      </c>
      <c r="D239" s="4">
        <v>44713</v>
      </c>
      <c r="E239" s="57"/>
      <c r="F239" s="35"/>
      <c r="G239" s="56"/>
      <c r="H239" s="18"/>
      <c r="I239" s="33"/>
      <c r="J239" s="114"/>
      <c r="K239" s="28" t="str">
        <f>IF(COUNTIF($A$2:$A$835,A239)&gt;1,"重複","0")</f>
        <v>0</v>
      </c>
      <c r="L239" s="28" t="e">
        <f>IF(COUNTIF(#REF!,#REF!)&gt;1,"重複","0")</f>
        <v>#REF!</v>
      </c>
      <c r="M239" s="28" t="str">
        <f>IF(COUNTIF($B$2:$B$835,B239)&gt;1,"重複","0")</f>
        <v>0</v>
      </c>
      <c r="N239" s="58">
        <v>43335</v>
      </c>
      <c r="P239" s="7"/>
      <c r="T239" s="18"/>
      <c r="U239" s="18"/>
    </row>
    <row r="240" spans="1:22" ht="30.6" customHeight="1" x14ac:dyDescent="0.15">
      <c r="A240" s="2" t="s">
        <v>712</v>
      </c>
      <c r="B240" s="2" t="s">
        <v>2204</v>
      </c>
      <c r="C240" s="3" t="s">
        <v>1401</v>
      </c>
      <c r="D240" s="46">
        <v>45748</v>
      </c>
      <c r="E240" s="55" t="s">
        <v>3037</v>
      </c>
      <c r="F240" s="31" t="s">
        <v>3038</v>
      </c>
      <c r="G240" s="18">
        <v>44396</v>
      </c>
      <c r="H240" s="18"/>
      <c r="I240" s="19"/>
      <c r="J240" s="28"/>
      <c r="K240" s="28" t="str">
        <f>IF(COUNTIF($A$2:$A$835,A240)&gt;1,"重複","0")</f>
        <v>0</v>
      </c>
      <c r="L240" s="28" t="e">
        <f>IF(COUNTIF(#REF!,#REF!)&gt;1,"重複","0")</f>
        <v>#REF!</v>
      </c>
      <c r="M240" s="28" t="str">
        <f>IF(COUNTIF($B$2:$B$835,B240)&gt;1,"重複","0")</f>
        <v>0</v>
      </c>
      <c r="N240" s="58">
        <v>42670</v>
      </c>
      <c r="P240" s="7"/>
      <c r="T240" s="18"/>
      <c r="U240" s="18"/>
    </row>
    <row r="241" spans="1:22" ht="30.6" customHeight="1" x14ac:dyDescent="0.15">
      <c r="A241" s="2" t="s">
        <v>3407</v>
      </c>
      <c r="B241" s="2" t="s">
        <v>1484</v>
      </c>
      <c r="C241" s="3" t="s">
        <v>1485</v>
      </c>
      <c r="D241" s="4">
        <v>44317</v>
      </c>
      <c r="E241" s="57" t="s">
        <v>4392</v>
      </c>
      <c r="F241" s="35" t="s">
        <v>4393</v>
      </c>
      <c r="G241" s="56">
        <v>45586</v>
      </c>
      <c r="H241" s="18"/>
      <c r="I241" s="33"/>
      <c r="J241" s="28"/>
      <c r="K241" s="28" t="str">
        <f>IF(COUNTIF($A$2:$A$835,A241)&gt;1,"重複","0")</f>
        <v>0</v>
      </c>
      <c r="L241" s="28" t="e">
        <f>IF(COUNTIF(#REF!,#REF!)&gt;1,"重複","0")</f>
        <v>#REF!</v>
      </c>
      <c r="M241" s="28" t="str">
        <f>IF(COUNTIF($B$2:$B$835,B241)&gt;1,"重複","0")</f>
        <v>0</v>
      </c>
      <c r="N241" s="111">
        <v>44335</v>
      </c>
      <c r="P241" s="7"/>
      <c r="T241" s="18"/>
      <c r="U241" s="18"/>
    </row>
    <row r="242" spans="1:22" ht="30.6" customHeight="1" x14ac:dyDescent="0.15">
      <c r="A242" s="2" t="s">
        <v>834</v>
      </c>
      <c r="B242" s="2" t="s">
        <v>1625</v>
      </c>
      <c r="C242" s="1" t="s">
        <v>1626</v>
      </c>
      <c r="D242" s="4">
        <v>45717</v>
      </c>
      <c r="E242" s="57" t="s">
        <v>3770</v>
      </c>
      <c r="F242" s="35" t="s">
        <v>3771</v>
      </c>
      <c r="G242" s="56">
        <v>44923</v>
      </c>
      <c r="H242" s="18"/>
      <c r="I242" s="33"/>
      <c r="J242" s="28"/>
      <c r="K242" s="28" t="str">
        <f>IF(COUNTIF($A$2:$A$835,A242)&gt;1,"重複","0")</f>
        <v>0</v>
      </c>
      <c r="L242" s="28" t="e">
        <f>IF(COUNTIF(#REF!,#REF!)&gt;1,"重複","0")</f>
        <v>#REF!</v>
      </c>
      <c r="M242" s="28" t="str">
        <f>IF(COUNTIF($B$2:$B$835,B242)&gt;1,"重複","0")</f>
        <v>0</v>
      </c>
      <c r="N242" s="58">
        <v>43460</v>
      </c>
      <c r="P242" s="7"/>
      <c r="T242" s="18"/>
      <c r="U242" s="18"/>
    </row>
    <row r="243" spans="1:22" ht="30.6" customHeight="1" x14ac:dyDescent="0.15">
      <c r="A243" s="21" t="s">
        <v>873</v>
      </c>
      <c r="B243" s="21" t="s">
        <v>874</v>
      </c>
      <c r="C243" s="1" t="s">
        <v>1686</v>
      </c>
      <c r="D243" s="17">
        <v>43952</v>
      </c>
      <c r="E243" s="86" t="s">
        <v>2715</v>
      </c>
      <c r="F243" s="31" t="s">
        <v>2716</v>
      </c>
      <c r="G243" s="103">
        <v>44347</v>
      </c>
      <c r="H243" s="18"/>
      <c r="I243" s="33"/>
      <c r="J243" s="36"/>
      <c r="K243" s="28" t="str">
        <f>IF(COUNTIF($A$2:$A$835,A243)&gt;1,"重複","0")</f>
        <v>0</v>
      </c>
      <c r="L243" s="28" t="e">
        <f>IF(COUNTIF(#REF!,#REF!)&gt;1,"重複","0")</f>
        <v>#REF!</v>
      </c>
      <c r="M243" s="28" t="str">
        <f>IF(COUNTIF($B$2:$B$835,B243)&gt;1,"重複","0")</f>
        <v>0</v>
      </c>
      <c r="N243" s="58">
        <v>43965</v>
      </c>
      <c r="P243" s="7"/>
      <c r="T243" s="18"/>
      <c r="U243" s="18"/>
    </row>
    <row r="244" spans="1:22" ht="30.6" customHeight="1" x14ac:dyDescent="0.15">
      <c r="A244" s="2" t="s">
        <v>571</v>
      </c>
      <c r="B244" s="2" t="s">
        <v>1233</v>
      </c>
      <c r="C244" s="1" t="s">
        <v>1234</v>
      </c>
      <c r="D244" s="46">
        <v>45658</v>
      </c>
      <c r="E244" s="32" t="s">
        <v>3000</v>
      </c>
      <c r="F244" s="7" t="s">
        <v>2978</v>
      </c>
      <c r="G244" s="18">
        <v>44392</v>
      </c>
      <c r="H244" s="18"/>
      <c r="I244" s="19"/>
      <c r="J244" s="27">
        <v>38261</v>
      </c>
      <c r="K244" s="28" t="str">
        <f>IF(COUNTIF($A$2:$A$835,A244)&gt;1,"重複","0")</f>
        <v>0</v>
      </c>
      <c r="L244" s="28" t="e">
        <f>IF(COUNTIF(#REF!,#REF!)&gt;1,"重複","0")</f>
        <v>#REF!</v>
      </c>
      <c r="M244" s="28" t="str">
        <f>IF(COUNTIF($B$2:$B$835,B244)&gt;1,"重複","0")</f>
        <v>0</v>
      </c>
      <c r="N244" s="58">
        <v>42600</v>
      </c>
      <c r="O244" s="14"/>
      <c r="P244" s="7"/>
      <c r="T244" s="18"/>
      <c r="U244" s="18"/>
      <c r="V244" s="14"/>
    </row>
    <row r="245" spans="1:22" ht="30.6" customHeight="1" x14ac:dyDescent="0.15">
      <c r="A245" s="2" t="s">
        <v>794</v>
      </c>
      <c r="B245" s="2" t="s">
        <v>1549</v>
      </c>
      <c r="C245" s="3" t="s">
        <v>1550</v>
      </c>
      <c r="D245" s="46">
        <v>45078</v>
      </c>
      <c r="E245" s="24" t="s">
        <v>3015</v>
      </c>
      <c r="F245" s="7" t="s">
        <v>3016</v>
      </c>
      <c r="G245" s="18">
        <v>44392</v>
      </c>
      <c r="H245" s="18"/>
      <c r="I245" s="33"/>
      <c r="J245" s="114"/>
      <c r="K245" s="28" t="str">
        <f>IF(COUNTIF($A$2:$A$835,A245)&gt;1,"重複","0")</f>
        <v>0</v>
      </c>
      <c r="L245" s="28" t="e">
        <f>IF(COUNTIF(#REF!,#REF!)&gt;1,"重複","0")</f>
        <v>#REF!</v>
      </c>
      <c r="M245" s="28" t="str">
        <f>IF(COUNTIF($B$2:$B$835,B245)&gt;1,"重複","0")</f>
        <v>0</v>
      </c>
      <c r="N245" s="58">
        <v>45587</v>
      </c>
      <c r="P245" s="7"/>
      <c r="T245" s="18"/>
      <c r="U245" s="18"/>
    </row>
    <row r="246" spans="1:22" ht="30.6" customHeight="1" x14ac:dyDescent="0.15">
      <c r="A246" s="2" t="s">
        <v>690</v>
      </c>
      <c r="B246" s="2" t="s">
        <v>1371</v>
      </c>
      <c r="C246" s="1" t="s">
        <v>1372</v>
      </c>
      <c r="D246" s="46">
        <v>45748</v>
      </c>
      <c r="E246" s="70" t="s">
        <v>2600</v>
      </c>
      <c r="F246" s="7" t="s">
        <v>2601</v>
      </c>
      <c r="G246" s="18">
        <v>44340</v>
      </c>
      <c r="H246" s="19" t="s">
        <v>2767</v>
      </c>
      <c r="I246" s="19"/>
      <c r="J246" s="27">
        <v>33573</v>
      </c>
      <c r="K246" s="28" t="str">
        <f>IF(COUNTIF($A$2:$A$835,A246)&gt;1,"重複","0")</f>
        <v>0</v>
      </c>
      <c r="L246" s="28" t="e">
        <f>IF(COUNTIF(#REF!,#REF!)&gt;1,"重複","0")</f>
        <v>#REF!</v>
      </c>
      <c r="M246" s="28" t="str">
        <f>IF(COUNTIF($B$2:$B$835,B246)&gt;1,"重複","0")</f>
        <v>0</v>
      </c>
      <c r="N246" s="58">
        <v>42968</v>
      </c>
      <c r="O246" s="14"/>
      <c r="P246" s="7"/>
      <c r="T246" s="18"/>
      <c r="U246" s="18"/>
      <c r="V246" s="14"/>
    </row>
    <row r="247" spans="1:22" ht="30.6" customHeight="1" x14ac:dyDescent="0.15">
      <c r="A247" s="2" t="s">
        <v>481</v>
      </c>
      <c r="B247" s="2" t="s">
        <v>1144</v>
      </c>
      <c r="C247" s="1" t="s">
        <v>1145</v>
      </c>
      <c r="D247" s="46">
        <v>45474</v>
      </c>
      <c r="E247" s="24" t="s">
        <v>3070</v>
      </c>
      <c r="F247" s="7" t="s">
        <v>3071</v>
      </c>
      <c r="G247" s="18">
        <v>44396</v>
      </c>
      <c r="H247" s="18"/>
      <c r="I247" s="19"/>
      <c r="J247" s="27">
        <v>38231</v>
      </c>
      <c r="K247" s="28" t="str">
        <f>IF(COUNTIF($A$2:$A$835,A247)&gt;1,"重複","0")</f>
        <v>0</v>
      </c>
      <c r="L247" s="28" t="e">
        <f>IF(COUNTIF(#REF!,#REF!)&gt;1,"重複","0")</f>
        <v>#REF!</v>
      </c>
      <c r="M247" s="28" t="str">
        <f>IF(COUNTIF($B$2:$B$835,B247)&gt;1,"重複","0")</f>
        <v>0</v>
      </c>
      <c r="N247" s="58">
        <v>43230</v>
      </c>
      <c r="O247" s="14"/>
      <c r="P247" s="7"/>
      <c r="T247" s="18"/>
      <c r="U247" s="18"/>
      <c r="V247" s="14"/>
    </row>
    <row r="248" spans="1:22" ht="30.6" customHeight="1" x14ac:dyDescent="0.15">
      <c r="A248" s="2" t="s">
        <v>541</v>
      </c>
      <c r="B248" s="2" t="s">
        <v>1197</v>
      </c>
      <c r="C248" s="1" t="s">
        <v>1198</v>
      </c>
      <c r="D248" s="46">
        <v>45566</v>
      </c>
      <c r="E248" s="24" t="s">
        <v>3249</v>
      </c>
      <c r="F248" s="7" t="s">
        <v>3250</v>
      </c>
      <c r="G248" s="18">
        <v>44419</v>
      </c>
      <c r="H248" s="18"/>
      <c r="I248" s="19"/>
      <c r="J248" s="28"/>
      <c r="K248" s="28" t="str">
        <f>IF(COUNTIF($A$2:$A$835,A248)&gt;1,"重複","0")</f>
        <v>0</v>
      </c>
      <c r="L248" s="28" t="e">
        <f>IF(COUNTIF(#REF!,#REF!)&gt;1,"重複","0")</f>
        <v>#REF!</v>
      </c>
      <c r="M248" s="28" t="str">
        <f>IF(COUNTIF($B$2:$B$835,B248)&gt;1,"重複","0")</f>
        <v>0</v>
      </c>
      <c r="N248" s="58">
        <v>42758</v>
      </c>
      <c r="O248" s="14"/>
      <c r="P248" s="7"/>
      <c r="T248" s="18"/>
      <c r="U248" s="18"/>
      <c r="V248" s="14"/>
    </row>
    <row r="249" spans="1:22" ht="30.6" customHeight="1" x14ac:dyDescent="0.15">
      <c r="A249" s="2" t="s">
        <v>594</v>
      </c>
      <c r="B249" s="2" t="s">
        <v>1259</v>
      </c>
      <c r="C249" s="1" t="s">
        <v>1260</v>
      </c>
      <c r="D249" s="46">
        <v>45689</v>
      </c>
      <c r="E249" s="104" t="s">
        <v>2699</v>
      </c>
      <c r="F249" s="7" t="s">
        <v>2698</v>
      </c>
      <c r="G249" s="18">
        <v>44344</v>
      </c>
      <c r="H249" s="19" t="s">
        <v>2767</v>
      </c>
      <c r="I249" s="19"/>
      <c r="J249" s="27">
        <v>38261</v>
      </c>
      <c r="K249" s="28" t="str">
        <f>IF(COUNTIF($A$2:$A$835,A249)&gt;1,"重複","0")</f>
        <v>0</v>
      </c>
      <c r="L249" s="28" t="e">
        <f>IF(COUNTIF(#REF!,#REF!)&gt;1,"重複","0")</f>
        <v>#REF!</v>
      </c>
      <c r="M249" s="28" t="str">
        <f>IF(COUNTIF($B$2:$B$835,B249)&gt;1,"重複","0")</f>
        <v>0</v>
      </c>
      <c r="N249" s="58">
        <v>42639</v>
      </c>
      <c r="O249" s="14"/>
      <c r="P249" s="7"/>
      <c r="T249" s="18"/>
      <c r="U249" s="18"/>
      <c r="V249" s="14"/>
    </row>
    <row r="250" spans="1:22" ht="30.6" customHeight="1" x14ac:dyDescent="0.15">
      <c r="A250" s="21" t="s">
        <v>870</v>
      </c>
      <c r="B250" s="21" t="s">
        <v>1678</v>
      </c>
      <c r="C250" s="1" t="s">
        <v>1679</v>
      </c>
      <c r="D250" s="4">
        <v>43891</v>
      </c>
      <c r="E250" s="57" t="s">
        <v>4097</v>
      </c>
      <c r="F250" s="35" t="s">
        <v>4098</v>
      </c>
      <c r="G250" s="56">
        <v>45315</v>
      </c>
      <c r="H250" s="18"/>
      <c r="I250" s="33"/>
      <c r="J250" s="36"/>
      <c r="K250" s="28" t="str">
        <f>IF(COUNTIF($A$2:$A$835,A250)&gt;1,"重複","0")</f>
        <v>0</v>
      </c>
      <c r="L250" s="28" t="e">
        <f>IF(COUNTIF(#REF!,#REF!)&gt;1,"重複","0")</f>
        <v>#REF!</v>
      </c>
      <c r="M250" s="28" t="str">
        <f>IF(COUNTIF($B$2:$B$835,B250)&gt;1,"重複","0")</f>
        <v>0</v>
      </c>
      <c r="N250" s="58">
        <v>42634</v>
      </c>
      <c r="P250" s="7"/>
      <c r="T250" s="18"/>
      <c r="U250" s="18"/>
    </row>
    <row r="251" spans="1:22" ht="30.6" customHeight="1" x14ac:dyDescent="0.15">
      <c r="A251" s="2" t="s">
        <v>641</v>
      </c>
      <c r="B251" s="2" t="s">
        <v>1324</v>
      </c>
      <c r="C251" s="1" t="s">
        <v>1325</v>
      </c>
      <c r="D251" s="46">
        <v>45748</v>
      </c>
      <c r="E251" s="24"/>
      <c r="F251" s="7"/>
      <c r="G251" s="18"/>
      <c r="H251" s="18"/>
      <c r="I251" s="19"/>
      <c r="J251" s="27">
        <v>38261</v>
      </c>
      <c r="K251" s="28" t="str">
        <f>IF(COUNTIF($A$2:$A$835,A251)&gt;1,"重複","0")</f>
        <v>0</v>
      </c>
      <c r="L251" s="28" t="e">
        <f>IF(COUNTIF(#REF!,#REF!)&gt;1,"重複","0")</f>
        <v>#REF!</v>
      </c>
      <c r="M251" s="28" t="str">
        <f>IF(COUNTIF($B$2:$B$835,B251)&gt;1,"重複","0")</f>
        <v>0</v>
      </c>
      <c r="N251" s="107">
        <v>42698</v>
      </c>
      <c r="O251" s="14"/>
      <c r="P251" s="7"/>
      <c r="T251" s="18"/>
      <c r="U251" s="18"/>
      <c r="V251" s="14"/>
    </row>
    <row r="252" spans="1:22" ht="30.6" customHeight="1" x14ac:dyDescent="0.15">
      <c r="A252" s="2" t="s">
        <v>780</v>
      </c>
      <c r="B252" s="2" t="s">
        <v>1524</v>
      </c>
      <c r="C252" s="3" t="s">
        <v>1525</v>
      </c>
      <c r="D252" s="4">
        <v>44805</v>
      </c>
      <c r="E252" s="55" t="s">
        <v>3026</v>
      </c>
      <c r="F252" s="31" t="s">
        <v>3027</v>
      </c>
      <c r="G252" s="103">
        <v>44393</v>
      </c>
      <c r="H252" s="18"/>
      <c r="I252" s="33"/>
      <c r="J252" s="27"/>
      <c r="K252" s="28" t="str">
        <f>IF(COUNTIF($A$2:$A$835,A252)&gt;1,"重複","0")</f>
        <v>0</v>
      </c>
      <c r="L252" s="28" t="e">
        <f>IF(COUNTIF(#REF!,#REF!)&gt;1,"重複","0")</f>
        <v>#REF!</v>
      </c>
      <c r="M252" s="28" t="str">
        <f>IF(COUNTIF($B$2:$B$835,B252)&gt;1,"重複","0")</f>
        <v>0</v>
      </c>
      <c r="N252" s="58">
        <v>42612</v>
      </c>
      <c r="P252" s="7"/>
      <c r="T252" s="18"/>
      <c r="U252" s="18"/>
    </row>
    <row r="253" spans="1:22" ht="30.6" customHeight="1" x14ac:dyDescent="0.15">
      <c r="A253" s="2" t="s">
        <v>1986</v>
      </c>
      <c r="B253" s="2" t="s">
        <v>1987</v>
      </c>
      <c r="C253" s="1" t="s">
        <v>1988</v>
      </c>
      <c r="D253" s="46">
        <v>45292</v>
      </c>
      <c r="E253" s="57"/>
      <c r="F253" s="35"/>
      <c r="G253" s="56"/>
      <c r="H253" s="18"/>
      <c r="I253" s="33"/>
      <c r="J253" s="27"/>
      <c r="K253" s="28" t="str">
        <f>IF(COUNTIF($A$2:$A$835,A253)&gt;1,"重複","0")</f>
        <v>0</v>
      </c>
      <c r="L253" s="28" t="e">
        <f>IF(COUNTIF(#REF!,#REF!)&gt;1,"重複","0")</f>
        <v>#REF!</v>
      </c>
      <c r="M253" s="28" t="str">
        <f>IF(COUNTIF($B$2:$B$835,B253)&gt;1,"重複","0")</f>
        <v>0</v>
      </c>
      <c r="N253" s="58">
        <v>43396</v>
      </c>
      <c r="P253" s="7"/>
      <c r="T253" s="18"/>
      <c r="U253" s="18"/>
    </row>
    <row r="254" spans="1:22" ht="30.6" customHeight="1" x14ac:dyDescent="0.15">
      <c r="A254" s="2" t="s">
        <v>747</v>
      </c>
      <c r="B254" s="2" t="s">
        <v>1455</v>
      </c>
      <c r="C254" s="3" t="s">
        <v>1456</v>
      </c>
      <c r="D254" s="4">
        <v>44044</v>
      </c>
      <c r="E254" s="55" t="s">
        <v>2850</v>
      </c>
      <c r="F254" s="31" t="s">
        <v>2851</v>
      </c>
      <c r="G254" s="103">
        <v>44357</v>
      </c>
      <c r="H254" s="18"/>
      <c r="I254" s="19"/>
      <c r="J254" s="28"/>
      <c r="K254" s="28" t="str">
        <f>IF(COUNTIF($A$2:$A$835,A254)&gt;1,"重複","0")</f>
        <v>0</v>
      </c>
      <c r="L254" s="28" t="e">
        <f>IF(COUNTIF(#REF!,#REF!)&gt;1,"重複","0")</f>
        <v>#REF!</v>
      </c>
      <c r="M254" s="28" t="str">
        <f>IF(COUNTIF($B$2:$B$835,B254)&gt;1,"重複","0")</f>
        <v>0</v>
      </c>
      <c r="N254" s="58">
        <v>42723</v>
      </c>
      <c r="P254" s="7"/>
      <c r="T254" s="18"/>
      <c r="U254" s="18"/>
    </row>
    <row r="255" spans="1:22" ht="30.6" customHeight="1" x14ac:dyDescent="0.15">
      <c r="A255" s="2" t="s">
        <v>889</v>
      </c>
      <c r="B255" s="2" t="s">
        <v>1717</v>
      </c>
      <c r="C255" s="1" t="s">
        <v>1718</v>
      </c>
      <c r="D255" s="4">
        <v>44197</v>
      </c>
      <c r="E255" s="32" t="s">
        <v>3001</v>
      </c>
      <c r="F255" s="7" t="s">
        <v>2978</v>
      </c>
      <c r="G255" s="18">
        <v>44392</v>
      </c>
      <c r="H255" s="18"/>
      <c r="I255" s="33"/>
      <c r="J255" s="27">
        <v>38261</v>
      </c>
      <c r="K255" s="28" t="str">
        <f>IF(COUNTIF($A$2:$A$835,A255)&gt;1,"重複","0")</f>
        <v>0</v>
      </c>
      <c r="L255" s="28" t="e">
        <f>IF(COUNTIF(#REF!,#REF!)&gt;1,"重複","0")</f>
        <v>#REF!</v>
      </c>
      <c r="M255" s="28" t="str">
        <f>IF(COUNTIF($B$2:$B$835,B255)&gt;1,"重複","0")</f>
        <v>0</v>
      </c>
      <c r="N255" s="58">
        <v>44193</v>
      </c>
      <c r="P255" s="7"/>
      <c r="T255" s="18"/>
      <c r="U255" s="18"/>
    </row>
    <row r="256" spans="1:22" ht="30.6" customHeight="1" x14ac:dyDescent="0.15">
      <c r="A256" s="31" t="s">
        <v>886</v>
      </c>
      <c r="B256" s="31" t="s">
        <v>1708</v>
      </c>
      <c r="C256" s="33" t="s">
        <v>1712</v>
      </c>
      <c r="D256" s="46">
        <v>44986</v>
      </c>
      <c r="E256" s="55" t="s">
        <v>4057</v>
      </c>
      <c r="F256" s="31" t="s">
        <v>4058</v>
      </c>
      <c r="G256" s="103">
        <v>45313</v>
      </c>
      <c r="H256" s="56"/>
      <c r="I256" s="33"/>
      <c r="J256" s="99" t="str">
        <f>IF(COUNTIF($A$2:$A$677,A256)&gt;1,"重複","0")</f>
        <v>0</v>
      </c>
      <c r="K256" s="28" t="str">
        <f>IF(COUNTIF($A$2:$A$835,A256)&gt;1,"重複","0")</f>
        <v>0</v>
      </c>
      <c r="L256" s="28" t="e">
        <f>IF(COUNTIF(#REF!,#REF!)&gt;1,"重複","0")</f>
        <v>#REF!</v>
      </c>
      <c r="M256" s="28" t="str">
        <f>IF(COUNTIF($B$2:$B$835,B256)&gt;1,"重複","0")</f>
        <v>0</v>
      </c>
    </row>
    <row r="257" spans="1:22" ht="30.6" customHeight="1" x14ac:dyDescent="0.15">
      <c r="A257" s="2" t="s">
        <v>715</v>
      </c>
      <c r="B257" s="2" t="s">
        <v>3452</v>
      </c>
      <c r="C257" s="1" t="s">
        <v>1405</v>
      </c>
      <c r="D257" s="46">
        <v>45748</v>
      </c>
      <c r="E257" s="24" t="s">
        <v>3015</v>
      </c>
      <c r="F257" s="7" t="s">
        <v>3016</v>
      </c>
      <c r="G257" s="18">
        <v>44392</v>
      </c>
      <c r="H257" s="18"/>
      <c r="I257" s="19"/>
      <c r="J257" s="27">
        <v>38261</v>
      </c>
      <c r="K257" s="28" t="str">
        <f>IF(COUNTIF($A$2:$A$835,A257)&gt;1,"重複","0")</f>
        <v>0</v>
      </c>
      <c r="L257" s="28" t="e">
        <f>IF(COUNTIF(#REF!,#REF!)&gt;1,"重複","0")</f>
        <v>#REF!</v>
      </c>
      <c r="M257" s="28" t="str">
        <f>IF(COUNTIF($B$2:$B$835,B257)&gt;1,"重複","0")</f>
        <v>0</v>
      </c>
      <c r="N257" s="58">
        <v>43119</v>
      </c>
      <c r="P257" s="7"/>
      <c r="T257" s="18"/>
      <c r="U257" s="18"/>
    </row>
    <row r="258" spans="1:22" ht="30.6" customHeight="1" x14ac:dyDescent="0.15">
      <c r="A258" s="2" t="s">
        <v>480</v>
      </c>
      <c r="B258" s="2" t="s">
        <v>1142</v>
      </c>
      <c r="C258" s="3" t="s">
        <v>1143</v>
      </c>
      <c r="D258" s="46">
        <v>45474</v>
      </c>
      <c r="E258" s="24"/>
      <c r="F258" s="7"/>
      <c r="G258" s="18"/>
      <c r="H258" s="19"/>
      <c r="I258" s="19"/>
      <c r="J258" s="27">
        <v>38261</v>
      </c>
      <c r="K258" s="28" t="str">
        <f>IF(COUNTIF($A$2:$A$835,A258)&gt;1,"重複","0")</f>
        <v>0</v>
      </c>
      <c r="L258" s="28" t="e">
        <f>IF(COUNTIF(#REF!,#REF!)&gt;1,"重複","0")</f>
        <v>#REF!</v>
      </c>
      <c r="M258" s="28" t="str">
        <f>IF(COUNTIF($B$2:$B$835,B258)&gt;1,"重複","0")</f>
        <v>0</v>
      </c>
      <c r="N258" s="58">
        <v>43487</v>
      </c>
      <c r="O258" s="14"/>
      <c r="P258" s="7"/>
      <c r="T258" s="18"/>
      <c r="U258" s="18"/>
      <c r="V258" s="14"/>
    </row>
    <row r="259" spans="1:22" ht="30.6" customHeight="1" x14ac:dyDescent="0.15">
      <c r="A259" s="2" t="s">
        <v>661</v>
      </c>
      <c r="B259" s="2" t="s">
        <v>662</v>
      </c>
      <c r="C259" s="1" t="s">
        <v>1343</v>
      </c>
      <c r="D259" s="46">
        <v>45658</v>
      </c>
      <c r="E259" s="55" t="s">
        <v>3102</v>
      </c>
      <c r="F259" s="31" t="s">
        <v>3103</v>
      </c>
      <c r="G259" s="103">
        <v>44398</v>
      </c>
      <c r="H259" s="18"/>
      <c r="I259" s="19"/>
      <c r="J259" s="27">
        <v>43465</v>
      </c>
      <c r="K259" s="28" t="str">
        <f>IF(COUNTIF($A$2:$A$835,A259)&gt;1,"重複","0")</f>
        <v>0</v>
      </c>
      <c r="L259" s="28" t="e">
        <f>IF(COUNTIF(#REF!,#REF!)&gt;1,"重複","0")</f>
        <v>#REF!</v>
      </c>
      <c r="M259" s="28" t="str">
        <f>IF(COUNTIF($B$2:$B$835,B259)&gt;1,"重複","0")</f>
        <v>0</v>
      </c>
      <c r="N259" s="58">
        <v>42606</v>
      </c>
      <c r="O259" s="14"/>
      <c r="P259" s="7"/>
      <c r="T259" s="18"/>
      <c r="U259" s="18"/>
      <c r="V259" s="14"/>
    </row>
    <row r="260" spans="1:22" ht="30.6" customHeight="1" x14ac:dyDescent="0.15">
      <c r="A260" s="2" t="s">
        <v>676</v>
      </c>
      <c r="B260" s="2" t="s">
        <v>2216</v>
      </c>
      <c r="C260" s="1" t="s">
        <v>1356</v>
      </c>
      <c r="D260" s="46">
        <v>45748</v>
      </c>
      <c r="E260" s="86" t="s">
        <v>2709</v>
      </c>
      <c r="F260" s="31" t="s">
        <v>2710</v>
      </c>
      <c r="G260" s="18">
        <v>44347</v>
      </c>
      <c r="H260" s="18"/>
      <c r="I260" s="19"/>
      <c r="J260" s="27">
        <v>38261</v>
      </c>
      <c r="K260" s="28" t="str">
        <f>IF(COUNTIF($A$2:$A$835,A260)&gt;1,"重複","0")</f>
        <v>0</v>
      </c>
      <c r="L260" s="28" t="e">
        <f>IF(COUNTIF(#REF!,#REF!)&gt;1,"重複","0")</f>
        <v>#REF!</v>
      </c>
      <c r="M260" s="28" t="str">
        <f>IF(COUNTIF($B$2:$B$835,B260)&gt;1,"重複","0")</f>
        <v>0</v>
      </c>
      <c r="N260" s="58">
        <v>42598</v>
      </c>
      <c r="O260" s="14"/>
      <c r="P260" s="7"/>
      <c r="T260" s="18"/>
      <c r="U260" s="18"/>
      <c r="V260" s="14"/>
    </row>
    <row r="261" spans="1:22" ht="30.6" customHeight="1" x14ac:dyDescent="0.15">
      <c r="A261" s="2" t="s">
        <v>566</v>
      </c>
      <c r="B261" s="2" t="s">
        <v>1222</v>
      </c>
      <c r="C261" s="1" t="s">
        <v>1223</v>
      </c>
      <c r="D261" s="46">
        <v>45658</v>
      </c>
      <c r="E261" s="24" t="s">
        <v>3015</v>
      </c>
      <c r="F261" s="7" t="s">
        <v>3016</v>
      </c>
      <c r="G261" s="18">
        <v>44392</v>
      </c>
      <c r="H261" s="18"/>
      <c r="I261" s="19"/>
      <c r="J261" s="28"/>
      <c r="K261" s="28" t="str">
        <f>IF(COUNTIF($A$2:$A$835,A261)&gt;1,"重複","0")</f>
        <v>0</v>
      </c>
      <c r="L261" s="28" t="e">
        <f>IF(COUNTIF(#REF!,#REF!)&gt;1,"重複","0")</f>
        <v>#REF!</v>
      </c>
      <c r="M261" s="28" t="str">
        <f>IF(COUNTIF($B$2:$B$835,B261)&gt;1,"重複","0")</f>
        <v>0</v>
      </c>
      <c r="N261" s="58">
        <v>43483</v>
      </c>
      <c r="O261" s="14"/>
      <c r="P261" s="7"/>
      <c r="T261" s="18"/>
      <c r="U261" s="18"/>
      <c r="V261" s="14"/>
    </row>
    <row r="262" spans="1:22" ht="30.6" customHeight="1" x14ac:dyDescent="0.15">
      <c r="A262" s="2" t="s">
        <v>709</v>
      </c>
      <c r="B262" s="2" t="s">
        <v>3473</v>
      </c>
      <c r="C262" s="1" t="s">
        <v>1398</v>
      </c>
      <c r="D262" s="4">
        <v>45748</v>
      </c>
      <c r="E262" s="24" t="s">
        <v>2959</v>
      </c>
      <c r="F262" s="7" t="s">
        <v>2960</v>
      </c>
      <c r="G262" s="18">
        <v>44391</v>
      </c>
      <c r="H262" s="18"/>
      <c r="I262" s="19"/>
      <c r="J262" s="27">
        <v>38261</v>
      </c>
      <c r="K262" s="28" t="str">
        <f>IF(COUNTIF($A$2:$A$835,A262)&gt;1,"重複","0")</f>
        <v>0</v>
      </c>
      <c r="L262" s="28" t="e">
        <f>IF(COUNTIF(#REF!,#REF!)&gt;1,"重複","0")</f>
        <v>#REF!</v>
      </c>
      <c r="M262" s="28" t="str">
        <f>IF(COUNTIF($B$2:$B$835,B262)&gt;1,"重複","0")</f>
        <v>0</v>
      </c>
      <c r="N262" s="58"/>
      <c r="O262" s="14"/>
      <c r="P262" s="7"/>
      <c r="T262" s="18"/>
      <c r="U262" s="18"/>
      <c r="V262" s="14"/>
    </row>
    <row r="263" spans="1:22" ht="30.6" customHeight="1" x14ac:dyDescent="0.15">
      <c r="A263" s="2" t="s">
        <v>850</v>
      </c>
      <c r="B263" s="2" t="s">
        <v>1644</v>
      </c>
      <c r="C263" s="1" t="s">
        <v>1645</v>
      </c>
      <c r="D263" s="4">
        <v>43678</v>
      </c>
      <c r="E263" s="57" t="s">
        <v>2967</v>
      </c>
      <c r="F263" s="35" t="s">
        <v>2968</v>
      </c>
      <c r="G263" s="56">
        <v>44392</v>
      </c>
      <c r="H263" s="18"/>
      <c r="I263" s="33"/>
      <c r="J263" s="27"/>
      <c r="K263" s="28" t="str">
        <f>IF(COUNTIF($A$2:$A$835,A263)&gt;1,"重複","0")</f>
        <v>0</v>
      </c>
      <c r="L263" s="28" t="e">
        <f>IF(COUNTIF(#REF!,#REF!)&gt;1,"重複","0")</f>
        <v>#REF!</v>
      </c>
      <c r="M263" s="28" t="str">
        <f>IF(COUNTIF($B$2:$B$835,B263)&gt;1,"重複","0")</f>
        <v>0</v>
      </c>
      <c r="N263" s="58">
        <v>42604</v>
      </c>
      <c r="P263" s="7"/>
      <c r="T263" s="18"/>
      <c r="U263" s="18"/>
    </row>
    <row r="264" spans="1:22" ht="30.6" customHeight="1" x14ac:dyDescent="0.15">
      <c r="A264" s="2" t="s">
        <v>3631</v>
      </c>
      <c r="B264" s="2" t="s">
        <v>3632</v>
      </c>
      <c r="C264" s="1" t="s">
        <v>3633</v>
      </c>
      <c r="D264" s="17">
        <v>44835</v>
      </c>
      <c r="E264" s="24" t="s">
        <v>3634</v>
      </c>
      <c r="F264" s="7" t="s">
        <v>3635</v>
      </c>
      <c r="G264" s="18">
        <v>44484</v>
      </c>
      <c r="H264" s="19"/>
      <c r="I264" s="19"/>
      <c r="J264" s="20"/>
      <c r="K264" s="28" t="str">
        <f>IF(COUNTIF($A$2:$A$835,A264)&gt;1,"重複","0")</f>
        <v>0</v>
      </c>
      <c r="L264" s="28" t="e">
        <f>IF(COUNTIF(#REF!,#REF!)&gt;1,"重複","0")</f>
        <v>#REF!</v>
      </c>
      <c r="M264" s="28" t="str">
        <f>IF(COUNTIF($B$2:$B$835,B264)&gt;1,"重複","0")</f>
        <v>0</v>
      </c>
      <c r="N264" s="111">
        <v>43227</v>
      </c>
    </row>
    <row r="265" spans="1:22" ht="30.6" customHeight="1" x14ac:dyDescent="0.15">
      <c r="A265" s="45" t="s">
        <v>4042</v>
      </c>
      <c r="B265" s="45" t="s">
        <v>4043</v>
      </c>
      <c r="C265" s="33" t="s">
        <v>4044</v>
      </c>
      <c r="D265" s="46">
        <v>45323</v>
      </c>
      <c r="E265" s="57" t="s">
        <v>4134</v>
      </c>
      <c r="F265" s="37" t="s">
        <v>4135</v>
      </c>
      <c r="G265" s="56">
        <v>45323</v>
      </c>
      <c r="H265" s="18"/>
      <c r="I265" s="33"/>
      <c r="J265" s="99" t="str">
        <f>IF(COUNTIF($A$2:$A$837,A265)&gt;1,"重複","0")</f>
        <v>0</v>
      </c>
      <c r="K265" s="28" t="str">
        <f>IF(COUNTIF($A$2:$A$835,A265)&gt;1,"重複","0")</f>
        <v>0</v>
      </c>
      <c r="L265" s="28" t="e">
        <f>IF(COUNTIF(#REF!,#REF!)&gt;1,"重複","0")</f>
        <v>#REF!</v>
      </c>
      <c r="M265" s="28" t="str">
        <f>IF(COUNTIF($B$2:$B$835,B265)&gt;1,"重複","0")</f>
        <v>0</v>
      </c>
      <c r="N265" s="58">
        <v>45323</v>
      </c>
      <c r="P265" s="7"/>
      <c r="T265" s="18"/>
      <c r="U265" s="18"/>
    </row>
    <row r="266" spans="1:22" ht="30.6" customHeight="1" x14ac:dyDescent="0.15">
      <c r="A266" s="21" t="s">
        <v>827</v>
      </c>
      <c r="B266" s="2" t="s">
        <v>828</v>
      </c>
      <c r="C266" s="1" t="s">
        <v>1617</v>
      </c>
      <c r="D266" s="48">
        <v>45566</v>
      </c>
      <c r="E266" s="106" t="s">
        <v>4454</v>
      </c>
      <c r="F266" s="31" t="s">
        <v>2706</v>
      </c>
      <c r="G266" s="103">
        <v>45629</v>
      </c>
      <c r="H266" s="19" t="s">
        <v>2767</v>
      </c>
      <c r="I266" s="33"/>
      <c r="J266" s="36"/>
      <c r="K266" s="28" t="str">
        <f>IF(COUNTIF($A$2:$A$835,A266)&gt;1,"重複","0")</f>
        <v>0</v>
      </c>
      <c r="L266" s="28" t="e">
        <f>IF(COUNTIF(#REF!,#REF!)&gt;1,"重複","0")</f>
        <v>#REF!</v>
      </c>
      <c r="M266" s="28" t="str">
        <f>IF(COUNTIF($B$2:$B$835,B266)&gt;1,"重複","0")</f>
        <v>0</v>
      </c>
      <c r="N266" s="58">
        <v>43377</v>
      </c>
      <c r="P266" s="7"/>
      <c r="T266" s="18"/>
      <c r="U266" s="18"/>
    </row>
    <row r="267" spans="1:22" ht="30.6" customHeight="1" x14ac:dyDescent="0.15">
      <c r="A267" s="2" t="s">
        <v>1061</v>
      </c>
      <c r="B267" s="2" t="s">
        <v>1794</v>
      </c>
      <c r="C267" s="1" t="s">
        <v>1795</v>
      </c>
      <c r="D267" s="4">
        <v>44835</v>
      </c>
      <c r="E267" s="55" t="s">
        <v>3019</v>
      </c>
      <c r="F267" s="31" t="s">
        <v>2668</v>
      </c>
      <c r="G267" s="103">
        <v>44393</v>
      </c>
      <c r="H267" s="18"/>
      <c r="I267" s="33"/>
      <c r="J267" s="27"/>
      <c r="K267" s="28" t="str">
        <f>IF(COUNTIF($A$2:$A$835,A267)&gt;1,"重複","0")</f>
        <v>0</v>
      </c>
      <c r="L267" s="28" t="e">
        <f>IF(COUNTIF(#REF!,#REF!)&gt;1,"重複","0")</f>
        <v>#REF!</v>
      </c>
      <c r="M267" s="28" t="str">
        <f>IF(COUNTIF($B$2:$B$835,B267)&gt;1,"重複","0")</f>
        <v>0</v>
      </c>
      <c r="N267" s="107">
        <v>42646</v>
      </c>
      <c r="P267" s="7"/>
      <c r="T267" s="18"/>
      <c r="U267" s="18"/>
    </row>
    <row r="268" spans="1:22" ht="30.6" customHeight="1" x14ac:dyDescent="0.15">
      <c r="A268" s="2" t="s">
        <v>939</v>
      </c>
      <c r="B268" s="2" t="s">
        <v>940</v>
      </c>
      <c r="C268" s="3" t="s">
        <v>1766</v>
      </c>
      <c r="D268" s="4">
        <v>44501</v>
      </c>
      <c r="E268" s="57"/>
      <c r="F268" s="35"/>
      <c r="G268" s="56"/>
      <c r="H268" s="18"/>
      <c r="I268" s="33"/>
      <c r="J268" s="27"/>
      <c r="K268" s="28" t="str">
        <f>IF(COUNTIF($A$2:$A$835,A268)&gt;1,"重複","0")</f>
        <v>0</v>
      </c>
      <c r="L268" s="28" t="e">
        <f>IF(COUNTIF(#REF!,#REF!)&gt;1,"重複","0")</f>
        <v>#REF!</v>
      </c>
      <c r="M268" s="28" t="str">
        <f>IF(COUNTIF($B$2:$B$835,B268)&gt;1,"重複","0")</f>
        <v>0</v>
      </c>
      <c r="N268" s="111">
        <v>44372</v>
      </c>
      <c r="P268" s="7"/>
      <c r="T268" s="18"/>
      <c r="U268" s="18"/>
    </row>
    <row r="269" spans="1:22" ht="30.6" customHeight="1" x14ac:dyDescent="0.15">
      <c r="A269" s="2" t="s">
        <v>2256</v>
      </c>
      <c r="B269" s="2" t="s">
        <v>2177</v>
      </c>
      <c r="C269" s="1" t="s">
        <v>1203</v>
      </c>
      <c r="D269" s="4">
        <v>45597</v>
      </c>
      <c r="E269" s="139" t="s">
        <v>2679</v>
      </c>
      <c r="F269" s="31" t="s">
        <v>2680</v>
      </c>
      <c r="G269" s="103">
        <v>44344</v>
      </c>
      <c r="H269" s="19" t="s">
        <v>2767</v>
      </c>
      <c r="I269" s="19"/>
      <c r="J269" s="27">
        <v>32564</v>
      </c>
      <c r="K269" s="28" t="str">
        <f>IF(COUNTIF($A$2:$A$835,A269)&gt;1,"重複","0")</f>
        <v>0</v>
      </c>
      <c r="L269" s="28" t="e">
        <f>IF(COUNTIF(#REF!,#REF!)&gt;1,"重複","0")</f>
        <v>#REF!</v>
      </c>
      <c r="M269" s="28" t="str">
        <f>IF(COUNTIF($B$2:$B$835,B269)&gt;1,"重複","0")</f>
        <v>0</v>
      </c>
      <c r="N269" s="58">
        <v>43416</v>
      </c>
      <c r="O269" s="14"/>
      <c r="P269" s="7"/>
      <c r="T269" s="18"/>
      <c r="U269" s="18"/>
      <c r="V269" s="14"/>
    </row>
    <row r="270" spans="1:22" ht="30.6" customHeight="1" x14ac:dyDescent="0.15">
      <c r="A270" s="45" t="s">
        <v>4544</v>
      </c>
      <c r="B270" s="45" t="s">
        <v>4542</v>
      </c>
      <c r="C270" s="33" t="s">
        <v>4543</v>
      </c>
      <c r="D270" s="46">
        <v>45748</v>
      </c>
      <c r="E270" s="55"/>
      <c r="F270" s="31"/>
      <c r="G270" s="103"/>
      <c r="H270" s="18"/>
      <c r="I270" s="33"/>
      <c r="J270" s="99"/>
      <c r="K270" s="28"/>
      <c r="L270" s="28"/>
      <c r="M270" s="28"/>
      <c r="N270" s="58">
        <v>45755</v>
      </c>
      <c r="P270" s="7"/>
      <c r="T270" s="18"/>
      <c r="U270" s="18"/>
    </row>
    <row r="271" spans="1:22" ht="30.6" customHeight="1" x14ac:dyDescent="0.15">
      <c r="A271" s="9" t="s">
        <v>3813</v>
      </c>
      <c r="B271" s="9" t="s">
        <v>3814</v>
      </c>
      <c r="C271" s="15" t="s">
        <v>1932</v>
      </c>
      <c r="D271" s="46">
        <v>45012</v>
      </c>
      <c r="E271" s="55" t="s">
        <v>4063</v>
      </c>
      <c r="F271" s="31" t="s">
        <v>4064</v>
      </c>
      <c r="G271" s="56">
        <v>45313</v>
      </c>
      <c r="H271" s="18"/>
      <c r="I271" s="33"/>
      <c r="J271" s="99" t="str">
        <f>IF(COUNTIF($A$2:$A$837,A271)&gt;1,"重複","0")</f>
        <v>0</v>
      </c>
      <c r="K271" s="28" t="str">
        <f>IF(COUNTIF($A$2:$A$835,A271)&gt;1,"重複","0")</f>
        <v>0</v>
      </c>
      <c r="L271" s="28" t="e">
        <f>IF(COUNTIF(#REF!,#REF!)&gt;1,"重複","0")</f>
        <v>#REF!</v>
      </c>
      <c r="M271" s="28" t="str">
        <f>IF(COUNTIF($B$2:$B$835,B271)&gt;1,"重複","0")</f>
        <v>0</v>
      </c>
      <c r="N271" s="58">
        <v>45020</v>
      </c>
      <c r="P271" s="7"/>
      <c r="T271" s="18"/>
      <c r="U271" s="18"/>
    </row>
    <row r="272" spans="1:22" ht="30.6" customHeight="1" x14ac:dyDescent="0.15">
      <c r="A272" s="2" t="s">
        <v>972</v>
      </c>
      <c r="B272" s="2" t="s">
        <v>973</v>
      </c>
      <c r="C272" s="3" t="s">
        <v>974</v>
      </c>
      <c r="D272" s="4">
        <v>44501</v>
      </c>
      <c r="E272" s="55" t="s">
        <v>3035</v>
      </c>
      <c r="F272" s="31" t="s">
        <v>3036</v>
      </c>
      <c r="G272" s="103">
        <v>44396</v>
      </c>
      <c r="H272" s="18"/>
      <c r="I272" s="33"/>
      <c r="J272" s="27"/>
      <c r="K272" s="28" t="str">
        <f>IF(COUNTIF($A$2:$A$835,A272)&gt;1,"重複","0")</f>
        <v>0</v>
      </c>
      <c r="L272" s="28" t="e">
        <f>IF(COUNTIF(#REF!,#REF!)&gt;1,"重複","0")</f>
        <v>#REF!</v>
      </c>
      <c r="M272" s="28" t="str">
        <f>IF(COUNTIF($B$2:$B$835,B272)&gt;1,"重複","0")</f>
        <v>0</v>
      </c>
      <c r="N272" s="58">
        <v>43125</v>
      </c>
      <c r="P272" s="7"/>
      <c r="T272" s="18"/>
      <c r="U272" s="18"/>
    </row>
    <row r="273" spans="1:22" ht="30.6" customHeight="1" x14ac:dyDescent="0.15">
      <c r="A273" s="2" t="s">
        <v>1007</v>
      </c>
      <c r="B273" s="2" t="s">
        <v>1008</v>
      </c>
      <c r="C273" s="3" t="s">
        <v>1009</v>
      </c>
      <c r="D273" s="17">
        <v>44593</v>
      </c>
      <c r="E273" s="104" t="s">
        <v>2703</v>
      </c>
      <c r="F273" s="31" t="s">
        <v>2702</v>
      </c>
      <c r="G273" s="56">
        <v>44923</v>
      </c>
      <c r="H273" s="19" t="s">
        <v>2767</v>
      </c>
      <c r="I273" s="33"/>
      <c r="J273" s="27"/>
      <c r="K273" s="28" t="str">
        <f>IF(COUNTIF($A$2:$A$835,A273)&gt;1,"重複","0")</f>
        <v>0</v>
      </c>
      <c r="L273" s="28" t="e">
        <f>IF(COUNTIF(#REF!,#REF!)&gt;1,"重複","0")</f>
        <v>#REF!</v>
      </c>
      <c r="M273" s="28" t="str">
        <f>IF(COUNTIF($B$2:$B$835,B273)&gt;1,"重複","0")</f>
        <v>0</v>
      </c>
      <c r="N273" s="58">
        <v>42599</v>
      </c>
      <c r="P273" s="7"/>
      <c r="T273" s="18"/>
      <c r="U273" s="18"/>
    </row>
    <row r="274" spans="1:22" ht="30.6" customHeight="1" x14ac:dyDescent="0.15">
      <c r="A274" s="45" t="s">
        <v>4298</v>
      </c>
      <c r="B274" s="45" t="s">
        <v>4299</v>
      </c>
      <c r="C274" s="33" t="s">
        <v>4300</v>
      </c>
      <c r="D274" s="46">
        <v>45505</v>
      </c>
      <c r="E274" s="55"/>
      <c r="F274" s="31"/>
      <c r="G274" s="103"/>
      <c r="H274" s="18"/>
      <c r="I274" s="33"/>
      <c r="J274" s="99" t="str">
        <f>IF(COUNTIF($A$2:$A$837,A274)&gt;1,"重複","0")</f>
        <v>0</v>
      </c>
      <c r="K274" s="28" t="str">
        <f>IF(COUNTIF($A$2:$A$835,A274)&gt;1,"重複","0")</f>
        <v>0</v>
      </c>
      <c r="L274" s="28" t="e">
        <f>IF(COUNTIF(#REF!,#REF!)&gt;1,"重複","0")</f>
        <v>#REF!</v>
      </c>
      <c r="M274" s="28" t="str">
        <f>IF(COUNTIF($B$2:$B$835,B274)&gt;1,"重複","0")</f>
        <v>0</v>
      </c>
      <c r="N274" s="58"/>
      <c r="P274" s="7"/>
      <c r="T274" s="18"/>
      <c r="U274" s="18"/>
    </row>
    <row r="275" spans="1:22" ht="30.6" customHeight="1" x14ac:dyDescent="0.15">
      <c r="A275" s="2" t="s">
        <v>657</v>
      </c>
      <c r="B275" s="2" t="s">
        <v>1338</v>
      </c>
      <c r="C275" s="1" t="s">
        <v>1339</v>
      </c>
      <c r="D275" s="46">
        <v>45717</v>
      </c>
      <c r="E275" s="70" t="s">
        <v>2717</v>
      </c>
      <c r="F275" s="7" t="s">
        <v>2718</v>
      </c>
      <c r="G275" s="18">
        <v>44347</v>
      </c>
      <c r="H275" s="18"/>
      <c r="I275" s="19"/>
      <c r="J275" s="27">
        <v>38261</v>
      </c>
      <c r="K275" s="28" t="str">
        <f>IF(COUNTIF($A$2:$A$835,A275)&gt;1,"重複","0")</f>
        <v>0</v>
      </c>
      <c r="L275" s="28" t="e">
        <f>IF(COUNTIF(#REF!,#REF!)&gt;1,"重複","0")</f>
        <v>#REF!</v>
      </c>
      <c r="M275" s="28" t="str">
        <f>IF(COUNTIF($B$2:$B$835,B275)&gt;1,"重複","0")</f>
        <v>0</v>
      </c>
      <c r="N275" s="58">
        <v>42601</v>
      </c>
      <c r="O275" s="14"/>
      <c r="P275" s="7"/>
      <c r="T275" s="18"/>
      <c r="U275" s="18"/>
      <c r="V275" s="14"/>
    </row>
    <row r="276" spans="1:22" ht="30.6" customHeight="1" x14ac:dyDescent="0.15">
      <c r="A276" s="2" t="s">
        <v>677</v>
      </c>
      <c r="B276" s="2" t="s">
        <v>1357</v>
      </c>
      <c r="C276" s="1" t="s">
        <v>1358</v>
      </c>
      <c r="D276" s="46">
        <v>45748</v>
      </c>
      <c r="E276" s="24"/>
      <c r="F276" s="7"/>
      <c r="G276" s="18"/>
      <c r="H276" s="18"/>
      <c r="I276" s="19"/>
      <c r="J276" s="27">
        <v>38261</v>
      </c>
      <c r="K276" s="28" t="str">
        <f>IF(COUNTIF($A$2:$A$835,A276)&gt;1,"重複","0")</f>
        <v>0</v>
      </c>
      <c r="L276" s="28" t="e">
        <f>IF(COUNTIF(#REF!,#REF!)&gt;1,"重複","0")</f>
        <v>#REF!</v>
      </c>
      <c r="M276" s="28" t="str">
        <f>IF(COUNTIF($B$2:$B$835,B276)&gt;1,"重複","0")</f>
        <v>0</v>
      </c>
      <c r="N276" s="58">
        <v>42605</v>
      </c>
      <c r="O276" s="14"/>
      <c r="P276" s="7"/>
      <c r="T276" s="18"/>
      <c r="U276" s="18"/>
      <c r="V276" s="14"/>
    </row>
    <row r="277" spans="1:22" ht="30.6" customHeight="1" x14ac:dyDescent="0.15">
      <c r="A277" s="2" t="s">
        <v>3514</v>
      </c>
      <c r="B277" s="2" t="s">
        <v>3515</v>
      </c>
      <c r="C277" s="1" t="s">
        <v>3516</v>
      </c>
      <c r="D277" s="17">
        <v>44682</v>
      </c>
      <c r="E277" s="123" t="s">
        <v>3528</v>
      </c>
      <c r="F277" s="31" t="s">
        <v>3529</v>
      </c>
      <c r="G277" s="103">
        <v>44699</v>
      </c>
      <c r="H277" s="19"/>
      <c r="I277" s="33"/>
      <c r="J277" s="27"/>
      <c r="K277" s="28" t="str">
        <f>IF(COUNTIF($A$2:$A$835,A277)&gt;1,"重複","0")</f>
        <v>0</v>
      </c>
      <c r="L277" s="28" t="e">
        <f>IF(COUNTIF(#REF!,#REF!)&gt;1,"重複","0")</f>
        <v>#REF!</v>
      </c>
      <c r="M277" s="28" t="str">
        <f>IF(COUNTIF($B$2:$B$835,B277)&gt;1,"重複","0")</f>
        <v>0</v>
      </c>
      <c r="N277" s="119">
        <v>44697</v>
      </c>
    </row>
    <row r="278" spans="1:22" ht="30.6" customHeight="1" x14ac:dyDescent="0.15">
      <c r="A278" s="2" t="s">
        <v>3937</v>
      </c>
      <c r="B278" s="2" t="s">
        <v>3533</v>
      </c>
      <c r="C278" s="1" t="s">
        <v>3534</v>
      </c>
      <c r="D278" s="17">
        <v>44743</v>
      </c>
      <c r="E278" s="57" t="s">
        <v>4392</v>
      </c>
      <c r="F278" s="35" t="s">
        <v>4393</v>
      </c>
      <c r="G278" s="56">
        <v>45586</v>
      </c>
      <c r="H278" s="19"/>
      <c r="I278" s="33"/>
      <c r="J278" s="27"/>
      <c r="K278" s="28" t="str">
        <f>IF(COUNTIF($A$2:$A$835,A278)&gt;1,"重複","0")</f>
        <v>0</v>
      </c>
      <c r="L278" s="28" t="e">
        <f>IF(COUNTIF(#REF!,#REF!)&gt;1,"重複","0")</f>
        <v>#REF!</v>
      </c>
      <c r="M278" s="28" t="str">
        <f>IF(COUNTIF($B$2:$B$835,B278)&gt;1,"重複","0")</f>
        <v>0</v>
      </c>
      <c r="N278" s="119">
        <v>44749</v>
      </c>
    </row>
    <row r="279" spans="1:22" ht="30.6" customHeight="1" x14ac:dyDescent="0.15">
      <c r="A279" s="2" t="s">
        <v>1064</v>
      </c>
      <c r="B279" s="2" t="s">
        <v>1065</v>
      </c>
      <c r="C279" s="1" t="s">
        <v>1797</v>
      </c>
      <c r="D279" s="4">
        <v>44835</v>
      </c>
      <c r="E279" s="55" t="s">
        <v>2965</v>
      </c>
      <c r="F279" s="31" t="s">
        <v>2966</v>
      </c>
      <c r="G279" s="103">
        <v>44392</v>
      </c>
      <c r="H279" s="18"/>
      <c r="I279" s="33"/>
      <c r="J279" s="27"/>
      <c r="K279" s="28" t="str">
        <f>IF(COUNTIF($A$2:$A$835,A279)&gt;1,"重複","0")</f>
        <v>0</v>
      </c>
      <c r="L279" s="28" t="e">
        <f>IF(COUNTIF(#REF!,#REF!)&gt;1,"重複","0")</f>
        <v>#REF!</v>
      </c>
      <c r="M279" s="28" t="str">
        <f>IF(COUNTIF($B$2:$B$835,B279)&gt;1,"重複","0")</f>
        <v>0</v>
      </c>
      <c r="N279" s="107">
        <v>42646</v>
      </c>
      <c r="P279" s="7"/>
      <c r="T279" s="18"/>
      <c r="U279" s="18"/>
    </row>
    <row r="280" spans="1:22" ht="30.6" customHeight="1" x14ac:dyDescent="0.15">
      <c r="A280" s="21" t="s">
        <v>3381</v>
      </c>
      <c r="B280" s="2" t="s">
        <v>3382</v>
      </c>
      <c r="C280" s="1" t="s">
        <v>3383</v>
      </c>
      <c r="D280" s="17">
        <v>44501</v>
      </c>
      <c r="E280" s="31" t="s">
        <v>3402</v>
      </c>
      <c r="F280" s="7" t="s">
        <v>3403</v>
      </c>
      <c r="G280" s="18">
        <v>44510</v>
      </c>
      <c r="H280" s="18"/>
      <c r="I280" s="33"/>
      <c r="K280" s="28" t="str">
        <f>IF(COUNTIF($A$2:$A$835,A280)&gt;1,"重複","0")</f>
        <v>0</v>
      </c>
      <c r="L280" s="28" t="e">
        <f>IF(COUNTIF(#REF!,#REF!)&gt;1,"重複","0")</f>
        <v>#REF!</v>
      </c>
      <c r="M280" s="28" t="str">
        <f>IF(COUNTIF($B$2:$B$835,B280)&gt;1,"重複","0")</f>
        <v>0</v>
      </c>
      <c r="N280" s="111">
        <v>44504</v>
      </c>
    </row>
    <row r="281" spans="1:22" ht="30.6" customHeight="1" x14ac:dyDescent="0.15">
      <c r="A281" s="2" t="s">
        <v>1131</v>
      </c>
      <c r="B281" s="2" t="s">
        <v>2466</v>
      </c>
      <c r="C281" s="3" t="s">
        <v>1840</v>
      </c>
      <c r="D281" s="46">
        <v>45170</v>
      </c>
      <c r="E281" s="55" t="s">
        <v>2845</v>
      </c>
      <c r="F281" s="31" t="s">
        <v>2846</v>
      </c>
      <c r="G281" s="103">
        <v>44356</v>
      </c>
      <c r="H281" s="18"/>
      <c r="I281" s="33"/>
      <c r="J281" s="27"/>
      <c r="K281" s="28" t="str">
        <f>IF(COUNTIF($A$2:$A$835,A281)&gt;1,"重複","0")</f>
        <v>0</v>
      </c>
      <c r="L281" s="28" t="e">
        <f>IF(COUNTIF(#REF!,#REF!)&gt;1,"重複","0")</f>
        <v>#REF!</v>
      </c>
      <c r="M281" s="28" t="str">
        <f>IF(COUNTIF($B$2:$B$835,B281)&gt;1,"重複","0")</f>
        <v>0</v>
      </c>
      <c r="N281" s="58">
        <v>42972</v>
      </c>
      <c r="P281" s="7"/>
      <c r="T281" s="18"/>
      <c r="U281" s="18"/>
    </row>
    <row r="282" spans="1:22" ht="30.6" customHeight="1" x14ac:dyDescent="0.15">
      <c r="A282" s="2" t="s">
        <v>1087</v>
      </c>
      <c r="B282" s="2" t="s">
        <v>1088</v>
      </c>
      <c r="C282" s="3" t="s">
        <v>1812</v>
      </c>
      <c r="D282" s="4">
        <v>44896</v>
      </c>
      <c r="E282" s="57" t="s">
        <v>3066</v>
      </c>
      <c r="F282" s="35" t="s">
        <v>3067</v>
      </c>
      <c r="G282" s="56">
        <v>44396</v>
      </c>
      <c r="H282" s="18"/>
      <c r="I282" s="33"/>
      <c r="J282" s="27"/>
      <c r="K282" s="28" t="str">
        <f>IF(COUNTIF($A$2:$A$835,A282)&gt;1,"重複","0")</f>
        <v>0</v>
      </c>
      <c r="L282" s="28" t="e">
        <f>IF(COUNTIF(#REF!,#REF!)&gt;1,"重複","0")</f>
        <v>#REF!</v>
      </c>
      <c r="M282" s="28" t="str">
        <f>IF(COUNTIF($B$2:$B$835,B282)&gt;1,"重複","0")</f>
        <v>0</v>
      </c>
      <c r="N282" s="58">
        <v>42711</v>
      </c>
      <c r="P282" s="7"/>
      <c r="T282" s="18"/>
      <c r="U282" s="18"/>
    </row>
    <row r="283" spans="1:22" ht="30.6" customHeight="1" x14ac:dyDescent="0.15">
      <c r="A283" s="45" t="s">
        <v>4270</v>
      </c>
      <c r="B283" s="45" t="s">
        <v>4271</v>
      </c>
      <c r="C283" s="33" t="s">
        <v>4272</v>
      </c>
      <c r="D283" s="46">
        <v>45474</v>
      </c>
      <c r="E283" s="55"/>
      <c r="F283" s="31"/>
      <c r="G283" s="103"/>
      <c r="H283" s="18"/>
      <c r="I283" s="33"/>
      <c r="J283" s="99" t="str">
        <f>IF(COUNTIF($A$2:$A$837,A283)&gt;1,"重複","0")</f>
        <v>0</v>
      </c>
      <c r="K283" s="28" t="str">
        <f>IF(COUNTIF($A$2:$A$835,A283)&gt;1,"重複","0")</f>
        <v>0</v>
      </c>
      <c r="L283" s="28" t="e">
        <f>IF(COUNTIF(#REF!,#REF!)&gt;1,"重複","0")</f>
        <v>#REF!</v>
      </c>
      <c r="M283" s="28" t="str">
        <f>IF(COUNTIF($B$2:$B$835,B283)&gt;1,"重複","0")</f>
        <v>0</v>
      </c>
      <c r="N283" s="58"/>
      <c r="P283" s="7"/>
      <c r="T283" s="18"/>
      <c r="U283" s="18"/>
    </row>
    <row r="284" spans="1:22" ht="30.6" customHeight="1" x14ac:dyDescent="0.15">
      <c r="A284" s="2" t="s">
        <v>2126</v>
      </c>
      <c r="B284" s="2" t="s">
        <v>2127</v>
      </c>
      <c r="C284" s="1" t="s">
        <v>2128</v>
      </c>
      <c r="D284" s="48">
        <v>45627</v>
      </c>
      <c r="E284" s="57"/>
      <c r="F284" s="35"/>
      <c r="G284" s="56"/>
      <c r="H284" s="18"/>
      <c r="I284" s="33"/>
      <c r="K284" s="28" t="str">
        <f>IF(COUNTIF($A$2:$A$835,A284)&gt;1,"重複","0")</f>
        <v>0</v>
      </c>
      <c r="L284" s="28" t="e">
        <f>IF(COUNTIF(#REF!,#REF!)&gt;1,"重複","0")</f>
        <v>#REF!</v>
      </c>
      <c r="M284" s="28" t="str">
        <f>IF(COUNTIF($B$2:$B$835,B284)&gt;1,"重複","0")</f>
        <v>0</v>
      </c>
      <c r="N284" s="119">
        <v>44032</v>
      </c>
      <c r="P284" s="7"/>
      <c r="T284" s="18"/>
      <c r="U284" s="18"/>
    </row>
    <row r="285" spans="1:22" ht="30.6" customHeight="1" x14ac:dyDescent="0.15">
      <c r="A285" s="45" t="s">
        <v>4495</v>
      </c>
      <c r="B285" s="45" t="s">
        <v>4496</v>
      </c>
      <c r="C285" s="33" t="s">
        <v>4497</v>
      </c>
      <c r="D285" s="46">
        <v>45689</v>
      </c>
      <c r="E285" s="55"/>
      <c r="F285" s="31"/>
      <c r="G285" s="103"/>
      <c r="H285" s="18"/>
      <c r="I285" s="33"/>
      <c r="J285" s="99"/>
      <c r="K285" s="28"/>
      <c r="L285" s="28"/>
      <c r="M285" s="28"/>
      <c r="N285" s="58"/>
      <c r="P285" s="7"/>
      <c r="T285" s="18"/>
      <c r="U285" s="18"/>
    </row>
    <row r="286" spans="1:22" ht="30.6" customHeight="1" x14ac:dyDescent="0.15">
      <c r="A286" s="2" t="s">
        <v>1092</v>
      </c>
      <c r="B286" s="2" t="s">
        <v>1093</v>
      </c>
      <c r="C286" s="3" t="s">
        <v>1815</v>
      </c>
      <c r="D286" s="4">
        <v>44927</v>
      </c>
      <c r="E286" s="55" t="s">
        <v>2821</v>
      </c>
      <c r="F286" s="31" t="s">
        <v>2822</v>
      </c>
      <c r="G286" s="103">
        <v>44355</v>
      </c>
      <c r="H286" s="18"/>
      <c r="I286" s="33"/>
      <c r="J286" s="27"/>
      <c r="K286" s="28" t="str">
        <f>IF(COUNTIF($A$2:$A$835,A286)&gt;1,"重複","0")</f>
        <v>0</v>
      </c>
      <c r="L286" s="28" t="e">
        <f>IF(COUNTIF(#REF!,#REF!)&gt;1,"重複","0")</f>
        <v>#REF!</v>
      </c>
      <c r="M286" s="28" t="str">
        <f>IF(COUNTIF($B$2:$B$835,B286)&gt;1,"重複","0")</f>
        <v>0</v>
      </c>
      <c r="N286" s="107">
        <v>42733</v>
      </c>
      <c r="P286" s="7"/>
      <c r="T286" s="18"/>
      <c r="U286" s="18"/>
    </row>
    <row r="287" spans="1:22" ht="30.6" customHeight="1" x14ac:dyDescent="0.15">
      <c r="A287" s="2" t="s">
        <v>3425</v>
      </c>
      <c r="B287" s="2" t="s">
        <v>3426</v>
      </c>
      <c r="C287" s="3" t="s">
        <v>3427</v>
      </c>
      <c r="D287" s="4">
        <v>44562</v>
      </c>
      <c r="E287" s="57"/>
      <c r="F287" s="35"/>
      <c r="G287" s="56"/>
      <c r="H287" s="18"/>
      <c r="I287" s="33"/>
      <c r="J287" s="27"/>
      <c r="K287" s="28" t="str">
        <f>IF(COUNTIF($A$2:$A$835,A287)&gt;1,"重複","0")</f>
        <v>0</v>
      </c>
      <c r="L287" s="28" t="e">
        <f>IF(COUNTIF(#REF!,#REF!)&gt;1,"重複","0")</f>
        <v>#REF!</v>
      </c>
      <c r="M287" s="28" t="str">
        <f>IF(COUNTIF($B$2:$B$835,B287)&gt;1,"重複","0")</f>
        <v>0</v>
      </c>
      <c r="N287" s="58">
        <v>45421</v>
      </c>
      <c r="P287" s="7"/>
      <c r="T287" s="18"/>
      <c r="U287" s="18"/>
    </row>
    <row r="288" spans="1:22" ht="30.6" customHeight="1" x14ac:dyDescent="0.15">
      <c r="A288" s="45" t="s">
        <v>4498</v>
      </c>
      <c r="B288" s="45" t="s">
        <v>4499</v>
      </c>
      <c r="C288" s="33" t="s">
        <v>4500</v>
      </c>
      <c r="D288" s="46">
        <v>45689</v>
      </c>
      <c r="E288" s="55" t="s">
        <v>4516</v>
      </c>
      <c r="F288" s="31" t="s">
        <v>4517</v>
      </c>
      <c r="G288" s="103">
        <v>45700</v>
      </c>
      <c r="H288" s="18"/>
      <c r="I288" s="33"/>
      <c r="J288" s="99"/>
      <c r="K288" s="28"/>
      <c r="L288" s="28"/>
      <c r="M288" s="28"/>
      <c r="N288" s="58">
        <v>45700</v>
      </c>
      <c r="P288" s="7"/>
      <c r="T288" s="18"/>
      <c r="U288" s="18"/>
    </row>
    <row r="289" spans="1:22" ht="30.6" customHeight="1" x14ac:dyDescent="0.15">
      <c r="A289" s="2" t="s">
        <v>3939</v>
      </c>
      <c r="B289" s="2" t="s">
        <v>3540</v>
      </c>
      <c r="C289" s="1" t="s">
        <v>3541</v>
      </c>
      <c r="D289" s="17">
        <v>44743</v>
      </c>
      <c r="E289" s="106" t="s">
        <v>4454</v>
      </c>
      <c r="F289" s="31" t="s">
        <v>2706</v>
      </c>
      <c r="G289" s="103">
        <v>45629</v>
      </c>
      <c r="H289" s="19"/>
      <c r="I289" s="33"/>
      <c r="J289" s="27"/>
      <c r="K289" s="28" t="str">
        <f>IF(COUNTIF($A$2:$A$835,A289)&gt;1,"重複","0")</f>
        <v>0</v>
      </c>
      <c r="L289" s="28" t="e">
        <f>IF(COUNTIF(#REF!,#REF!)&gt;1,"重複","0")</f>
        <v>#REF!</v>
      </c>
      <c r="M289" s="28" t="str">
        <f>IF(COUNTIF($B$2:$B$835,B289)&gt;1,"重複","0")</f>
        <v>0</v>
      </c>
    </row>
    <row r="290" spans="1:22" ht="30.6" customHeight="1" x14ac:dyDescent="0.15">
      <c r="A290" s="2" t="s">
        <v>3570</v>
      </c>
      <c r="B290" s="2" t="s">
        <v>3571</v>
      </c>
      <c r="C290" s="1" t="s">
        <v>3572</v>
      </c>
      <c r="D290" s="17">
        <v>44774</v>
      </c>
      <c r="E290" s="122" t="s">
        <v>3729</v>
      </c>
      <c r="F290" s="31" t="s">
        <v>3730</v>
      </c>
      <c r="G290" s="103">
        <v>44917</v>
      </c>
      <c r="H290" s="19"/>
      <c r="I290" s="33"/>
      <c r="J290" s="27"/>
      <c r="K290" s="28" t="str">
        <f>IF(COUNTIF($A$2:$A$835,A290)&gt;1,"重複","0")</f>
        <v>0</v>
      </c>
      <c r="L290" s="28" t="e">
        <f>IF(COUNTIF(#REF!,#REF!)&gt;1,"重複","0")</f>
        <v>#REF!</v>
      </c>
      <c r="M290" s="28" t="str">
        <f>IF(COUNTIF($B$2:$B$835,B290)&gt;1,"重複","0")</f>
        <v>0</v>
      </c>
      <c r="N290" s="112">
        <v>45054</v>
      </c>
    </row>
    <row r="291" spans="1:22" ht="30.6" customHeight="1" x14ac:dyDescent="0.15">
      <c r="A291" s="45" t="s">
        <v>4565</v>
      </c>
      <c r="B291" s="45" t="s">
        <v>4555</v>
      </c>
      <c r="C291" s="33" t="s">
        <v>4556</v>
      </c>
      <c r="D291" s="46">
        <v>45748</v>
      </c>
      <c r="E291" s="55"/>
      <c r="F291" s="31"/>
      <c r="G291" s="103"/>
      <c r="H291" s="18"/>
      <c r="I291" s="33"/>
      <c r="J291" s="99"/>
      <c r="K291" s="28"/>
      <c r="L291" s="28"/>
      <c r="M291" s="28"/>
      <c r="N291" s="58"/>
      <c r="P291" s="7"/>
      <c r="T291" s="18"/>
      <c r="U291" s="18"/>
    </row>
    <row r="292" spans="1:22" ht="30.6" customHeight="1" x14ac:dyDescent="0.15">
      <c r="A292" s="45" t="s">
        <v>4552</v>
      </c>
      <c r="B292" s="45" t="s">
        <v>4553</v>
      </c>
      <c r="C292" s="33" t="s">
        <v>4554</v>
      </c>
      <c r="D292" s="46">
        <v>45748</v>
      </c>
      <c r="E292" s="55"/>
      <c r="F292" s="31"/>
      <c r="G292" s="103"/>
      <c r="H292" s="18"/>
      <c r="I292" s="33"/>
      <c r="J292" s="99"/>
      <c r="K292" s="28"/>
      <c r="L292" s="28"/>
      <c r="M292" s="28"/>
      <c r="N292" s="58">
        <v>45755</v>
      </c>
      <c r="P292" s="7"/>
      <c r="T292" s="18"/>
      <c r="U292" s="18"/>
    </row>
    <row r="293" spans="1:22" ht="30.6" customHeight="1" x14ac:dyDescent="0.15">
      <c r="A293" s="2" t="s">
        <v>981</v>
      </c>
      <c r="B293" s="2" t="s">
        <v>982</v>
      </c>
      <c r="C293" s="3" t="s">
        <v>983</v>
      </c>
      <c r="D293" s="4">
        <v>44501</v>
      </c>
      <c r="E293" s="55" t="s">
        <v>2825</v>
      </c>
      <c r="F293" s="31" t="s">
        <v>2826</v>
      </c>
      <c r="G293" s="103">
        <v>44355</v>
      </c>
      <c r="H293" s="18"/>
      <c r="I293" s="33"/>
      <c r="J293" s="27"/>
      <c r="K293" s="28" t="str">
        <f>IF(COUNTIF($A$2:$A$835,A293)&gt;1,"重複","0")</f>
        <v>0</v>
      </c>
      <c r="L293" s="28" t="e">
        <f>IF(COUNTIF(#REF!,#REF!)&gt;1,"重複","0")</f>
        <v>#REF!</v>
      </c>
      <c r="M293" s="28" t="str">
        <f>IF(COUNTIF($B$2:$B$835,B293)&gt;1,"重複","0")</f>
        <v>0</v>
      </c>
      <c r="N293" s="111">
        <v>43880</v>
      </c>
      <c r="P293" s="7"/>
      <c r="T293" s="18"/>
      <c r="U293" s="18"/>
    </row>
    <row r="294" spans="1:22" ht="30.6" customHeight="1" x14ac:dyDescent="0.15">
      <c r="A294" s="2" t="s">
        <v>3564</v>
      </c>
      <c r="B294" s="2" t="s">
        <v>3565</v>
      </c>
      <c r="C294" s="1" t="s">
        <v>3566</v>
      </c>
      <c r="D294" s="17">
        <v>44774</v>
      </c>
      <c r="E294" s="122" t="s">
        <v>3707</v>
      </c>
      <c r="F294" s="31" t="s">
        <v>3505</v>
      </c>
      <c r="G294" s="18">
        <v>44915</v>
      </c>
      <c r="H294" s="19"/>
      <c r="I294" s="33"/>
      <c r="J294" s="27"/>
      <c r="K294" s="28" t="str">
        <f>IF(COUNTIF($A$2:$A$835,A294)&gt;1,"重複","0")</f>
        <v>0</v>
      </c>
      <c r="L294" s="28" t="e">
        <f>IF(COUNTIF(#REF!,#REF!)&gt;1,"重複","0")</f>
        <v>#REF!</v>
      </c>
      <c r="M294" s="28" t="str">
        <f>IF(COUNTIF($B$2:$B$835,B294)&gt;1,"重複","0")</f>
        <v>0</v>
      </c>
      <c r="N294" s="119">
        <v>44958</v>
      </c>
    </row>
    <row r="295" spans="1:22" ht="30.6" customHeight="1" x14ac:dyDescent="0.15">
      <c r="A295" s="45" t="s">
        <v>4422</v>
      </c>
      <c r="B295" s="45" t="s">
        <v>4423</v>
      </c>
      <c r="C295" s="33" t="s">
        <v>4424</v>
      </c>
      <c r="D295" s="46">
        <v>45627</v>
      </c>
      <c r="E295" s="55"/>
      <c r="F295" s="31"/>
      <c r="G295" s="103"/>
      <c r="H295" s="18"/>
      <c r="I295" s="33"/>
      <c r="J295" s="99" t="str">
        <f>IF(COUNTIF($A$2:$A$837,A295)&gt;1,"重複","0")</f>
        <v>0</v>
      </c>
      <c r="K295" s="28" t="str">
        <f>IF(COUNTIF($A$2:$A$835,A295)&gt;1,"重複","0")</f>
        <v>0</v>
      </c>
      <c r="L295" s="28" t="e">
        <f>IF(COUNTIF(#REF!,#REF!)&gt;1,"重複","0")</f>
        <v>#REF!</v>
      </c>
      <c r="M295" s="28" t="str">
        <f>IF(COUNTIF($B$2:$B$835,B295)&gt;1,"重複","0")</f>
        <v>0</v>
      </c>
      <c r="N295" s="58">
        <v>45663</v>
      </c>
      <c r="P295" s="7"/>
      <c r="T295" s="18"/>
      <c r="U295" s="18"/>
    </row>
    <row r="296" spans="1:22" ht="30.6" customHeight="1" x14ac:dyDescent="0.15">
      <c r="A296" s="21" t="s">
        <v>2430</v>
      </c>
      <c r="B296" s="2" t="s">
        <v>2431</v>
      </c>
      <c r="C296" s="1" t="s">
        <v>1454</v>
      </c>
      <c r="D296" s="17">
        <v>44105</v>
      </c>
      <c r="E296" s="57"/>
      <c r="F296" s="35"/>
      <c r="G296" s="56"/>
      <c r="H296" s="18"/>
      <c r="I296" s="33"/>
      <c r="J296" s="39"/>
      <c r="K296" s="28" t="str">
        <f>IF(COUNTIF($A$2:$A$835,A296)&gt;1,"重複","0")</f>
        <v>0</v>
      </c>
      <c r="L296" s="28" t="e">
        <f>IF(COUNTIF(#REF!,#REF!)&gt;1,"重複","0")</f>
        <v>#REF!</v>
      </c>
      <c r="M296" s="28" t="str">
        <f>IF(COUNTIF($B$2:$B$835,B296)&gt;1,"重複","0")</f>
        <v>0</v>
      </c>
      <c r="N296" s="58"/>
      <c r="P296" s="7"/>
      <c r="T296" s="18"/>
      <c r="U296" s="18"/>
    </row>
    <row r="297" spans="1:22" ht="30.6" customHeight="1" x14ac:dyDescent="0.15">
      <c r="A297" s="2" t="s">
        <v>896</v>
      </c>
      <c r="B297" s="2" t="s">
        <v>1727</v>
      </c>
      <c r="C297" s="3" t="s">
        <v>1728</v>
      </c>
      <c r="D297" s="4">
        <v>44287</v>
      </c>
      <c r="E297" s="113" t="s">
        <v>2727</v>
      </c>
      <c r="F297" s="35" t="s">
        <v>2728</v>
      </c>
      <c r="G297" s="56">
        <v>44349</v>
      </c>
      <c r="H297" s="18"/>
      <c r="I297" s="33"/>
      <c r="J297" s="27"/>
      <c r="K297" s="28" t="str">
        <f>IF(COUNTIF($A$2:$A$835,A297)&gt;1,"重複","0")</f>
        <v>0</v>
      </c>
      <c r="L297" s="28" t="e">
        <f>IF(COUNTIF(#REF!,#REF!)&gt;1,"重複","0")</f>
        <v>#REF!</v>
      </c>
      <c r="M297" s="28" t="str">
        <f>IF(COUNTIF($B$2:$B$835,B297)&gt;1,"重複","0")</f>
        <v>0</v>
      </c>
      <c r="N297" s="58">
        <v>42671</v>
      </c>
      <c r="P297" s="7"/>
      <c r="T297" s="18"/>
      <c r="U297" s="18"/>
    </row>
    <row r="298" spans="1:22" ht="30.6" customHeight="1" x14ac:dyDescent="0.15">
      <c r="A298" s="2" t="s">
        <v>2222</v>
      </c>
      <c r="B298" s="2" t="s">
        <v>2223</v>
      </c>
      <c r="C298" s="3" t="s">
        <v>2224</v>
      </c>
      <c r="D298" s="46">
        <v>45748</v>
      </c>
      <c r="E298" s="55" t="s">
        <v>3741</v>
      </c>
      <c r="F298" s="31" t="s">
        <v>3742</v>
      </c>
      <c r="G298" s="103">
        <v>44918</v>
      </c>
      <c r="H298" s="18"/>
      <c r="I298" s="33"/>
      <c r="K298" s="28" t="str">
        <f>IF(COUNTIF($A$2:$A$835,A298)&gt;1,"重複","0")</f>
        <v>0</v>
      </c>
      <c r="L298" s="28" t="e">
        <f>IF(COUNTIF(#REF!,#REF!)&gt;1,"重複","0")</f>
        <v>#REF!</v>
      </c>
      <c r="M298" s="28" t="str">
        <f>IF(COUNTIF($B$2:$B$835,B298)&gt;1,"重複","0")</f>
        <v>0</v>
      </c>
      <c r="N298" s="119">
        <v>43560</v>
      </c>
      <c r="P298" s="7"/>
      <c r="T298" s="18"/>
      <c r="U298" s="18"/>
    </row>
    <row r="299" spans="1:22" ht="30.6" customHeight="1" x14ac:dyDescent="0.15">
      <c r="A299" s="2" t="s">
        <v>851</v>
      </c>
      <c r="B299" s="2" t="s">
        <v>852</v>
      </c>
      <c r="C299" s="3" t="s">
        <v>1646</v>
      </c>
      <c r="D299" s="4">
        <v>43678</v>
      </c>
      <c r="E299" s="55" t="s">
        <v>3741</v>
      </c>
      <c r="F299" s="31" t="s">
        <v>3742</v>
      </c>
      <c r="G299" s="103">
        <v>44918</v>
      </c>
      <c r="H299" s="18"/>
      <c r="I299" s="33"/>
      <c r="J299" s="27"/>
      <c r="K299" s="28" t="str">
        <f>IF(COUNTIF($A$2:$A$835,A299)&gt;1,"重複","0")</f>
        <v>0</v>
      </c>
      <c r="L299" s="28" t="e">
        <f>IF(COUNTIF(#REF!,#REF!)&gt;1,"重複","0")</f>
        <v>#REF!</v>
      </c>
      <c r="M299" s="28" t="str">
        <f>IF(COUNTIF($B$2:$B$835,B299)&gt;1,"重複","0")</f>
        <v>0</v>
      </c>
      <c r="N299" s="58">
        <v>43677</v>
      </c>
      <c r="P299" s="7"/>
      <c r="T299" s="18"/>
      <c r="U299" s="18"/>
    </row>
    <row r="300" spans="1:22" ht="30.6" customHeight="1" x14ac:dyDescent="0.15">
      <c r="A300" s="21" t="s">
        <v>729</v>
      </c>
      <c r="B300" s="2" t="s">
        <v>1421</v>
      </c>
      <c r="C300" s="1" t="s">
        <v>1422</v>
      </c>
      <c r="D300" s="4">
        <v>43617</v>
      </c>
      <c r="E300" s="24"/>
      <c r="F300" s="7"/>
      <c r="G300" s="18"/>
      <c r="H300" s="18"/>
      <c r="I300" s="19"/>
      <c r="J300" s="36"/>
      <c r="K300" s="28" t="str">
        <f>IF(COUNTIF($A$2:$A$835,A300)&gt;1,"重複","0")</f>
        <v>0</v>
      </c>
      <c r="L300" s="28" t="e">
        <f>IF(COUNTIF(#REF!,#REF!)&gt;1,"重複","0")</f>
        <v>#REF!</v>
      </c>
      <c r="M300" s="28" t="str">
        <f>IF(COUNTIF($B$2:$B$835,B300)&gt;1,"重複","0")</f>
        <v>0</v>
      </c>
      <c r="N300" s="116">
        <v>43301</v>
      </c>
      <c r="P300" s="7"/>
      <c r="T300" s="18"/>
      <c r="U300" s="18"/>
    </row>
    <row r="301" spans="1:22" ht="30.6" customHeight="1" x14ac:dyDescent="0.15">
      <c r="A301" s="21" t="s">
        <v>859</v>
      </c>
      <c r="B301" s="21" t="s">
        <v>1659</v>
      </c>
      <c r="C301" s="1" t="s">
        <v>1660</v>
      </c>
      <c r="D301" s="17">
        <v>43770</v>
      </c>
      <c r="E301" s="57" t="s">
        <v>3076</v>
      </c>
      <c r="F301" s="35" t="s">
        <v>3077</v>
      </c>
      <c r="G301" s="56">
        <v>44397</v>
      </c>
      <c r="H301" s="18"/>
      <c r="I301" s="33"/>
      <c r="J301" s="36"/>
      <c r="K301" s="28" t="str">
        <f>IF(COUNTIF($A$2:$A$835,A301)&gt;1,"重複","0")</f>
        <v>0</v>
      </c>
      <c r="L301" s="28" t="e">
        <f>IF(COUNTIF(#REF!,#REF!)&gt;1,"重複","0")</f>
        <v>#REF!</v>
      </c>
      <c r="M301" s="28" t="str">
        <f>IF(COUNTIF($B$2:$B$835,B301)&gt;1,"重複","0")</f>
        <v>0</v>
      </c>
      <c r="N301" s="116">
        <v>43768</v>
      </c>
      <c r="P301" s="7"/>
      <c r="T301" s="18"/>
      <c r="U301" s="18"/>
    </row>
    <row r="302" spans="1:22" ht="30.6" customHeight="1" x14ac:dyDescent="0.15">
      <c r="A302" s="2" t="s">
        <v>663</v>
      </c>
      <c r="B302" s="2" t="s">
        <v>664</v>
      </c>
      <c r="C302" s="3" t="s">
        <v>1344</v>
      </c>
      <c r="D302" s="46">
        <v>45748</v>
      </c>
      <c r="E302" s="24" t="s">
        <v>2795</v>
      </c>
      <c r="F302" s="7" t="s">
        <v>2796</v>
      </c>
      <c r="G302" s="18">
        <v>44354</v>
      </c>
      <c r="H302" s="18"/>
      <c r="I302" s="19"/>
      <c r="J302" s="27">
        <v>38412</v>
      </c>
      <c r="K302" s="28" t="str">
        <f>IF(COUNTIF($A$2:$A$835,A302)&gt;1,"重複","0")</f>
        <v>0</v>
      </c>
      <c r="L302" s="28" t="e">
        <f>IF(COUNTIF(#REF!,#REF!)&gt;1,"重複","0")</f>
        <v>#REF!</v>
      </c>
      <c r="M302" s="28" t="str">
        <f>IF(COUNTIF($B$2:$B$835,B302)&gt;1,"重複","0")</f>
        <v>0</v>
      </c>
      <c r="N302" s="116">
        <v>43486</v>
      </c>
      <c r="O302" s="14"/>
      <c r="P302" s="7"/>
      <c r="T302" s="18"/>
      <c r="U302" s="18"/>
      <c r="V302" s="14"/>
    </row>
    <row r="303" spans="1:22" ht="30.6" customHeight="1" x14ac:dyDescent="0.15">
      <c r="A303" s="2" t="s">
        <v>1136</v>
      </c>
      <c r="B303" s="2" t="s">
        <v>1137</v>
      </c>
      <c r="C303" s="1" t="s">
        <v>1845</v>
      </c>
      <c r="D303" s="46">
        <v>45170</v>
      </c>
      <c r="E303" s="86" t="s">
        <v>2663</v>
      </c>
      <c r="F303" s="31" t="s">
        <v>2664</v>
      </c>
      <c r="G303" s="103">
        <v>44343</v>
      </c>
      <c r="H303" s="19" t="s">
        <v>2767</v>
      </c>
      <c r="I303" s="33"/>
      <c r="J303" s="27"/>
      <c r="K303" s="28" t="str">
        <f>IF(COUNTIF($A$2:$A$835,A303)&gt;1,"重複","0")</f>
        <v>0</v>
      </c>
      <c r="L303" s="28" t="e">
        <f>IF(COUNTIF(#REF!,#REF!)&gt;1,"重複","0")</f>
        <v>#REF!</v>
      </c>
      <c r="M303" s="28" t="str">
        <f>IF(COUNTIF($B$2:$B$835,B303)&gt;1,"重複","0")</f>
        <v>0</v>
      </c>
      <c r="N303" s="58">
        <v>43031</v>
      </c>
      <c r="P303" s="7"/>
      <c r="T303" s="18"/>
      <c r="U303" s="18"/>
    </row>
    <row r="304" spans="1:22" ht="30.6" customHeight="1" x14ac:dyDescent="0.15">
      <c r="A304" s="2" t="s">
        <v>841</v>
      </c>
      <c r="B304" s="2" t="s">
        <v>842</v>
      </c>
      <c r="C304" s="3" t="s">
        <v>1635</v>
      </c>
      <c r="D304" s="4">
        <v>45778</v>
      </c>
      <c r="E304" s="57"/>
      <c r="F304" s="35"/>
      <c r="G304" s="56"/>
      <c r="H304" s="18"/>
      <c r="I304" s="33"/>
      <c r="J304" s="28"/>
      <c r="K304" s="28" t="str">
        <f>IF(COUNTIF($A$2:$A$835,A304)&gt;1,"重複","0")</f>
        <v>0</v>
      </c>
      <c r="L304" s="28" t="e">
        <f>IF(COUNTIF(#REF!,#REF!)&gt;1,"重複","0")</f>
        <v>#REF!</v>
      </c>
      <c r="M304" s="28" t="str">
        <f>IF(COUNTIF($B$2:$B$835,B304)&gt;1,"重複","0")</f>
        <v>0</v>
      </c>
      <c r="N304" s="58">
        <v>44958</v>
      </c>
      <c r="P304" s="7"/>
      <c r="T304" s="18"/>
      <c r="U304" s="18"/>
    </row>
    <row r="305" spans="1:22" ht="30.6" customHeight="1" x14ac:dyDescent="0.15">
      <c r="A305" s="45" t="s">
        <v>4406</v>
      </c>
      <c r="B305" s="2" t="s">
        <v>2155</v>
      </c>
      <c r="C305" s="1" t="s">
        <v>488</v>
      </c>
      <c r="D305" s="46">
        <v>45474</v>
      </c>
      <c r="E305" s="104" t="s">
        <v>2693</v>
      </c>
      <c r="F305" s="105" t="s">
        <v>2692</v>
      </c>
      <c r="G305" s="18">
        <v>44344</v>
      </c>
      <c r="H305" s="19" t="s">
        <v>2767</v>
      </c>
      <c r="I305" s="19"/>
      <c r="J305" s="27">
        <v>38261</v>
      </c>
      <c r="K305" s="28" t="str">
        <f>IF(COUNTIF($A$2:$A$835,A305)&gt;1,"重複","0")</f>
        <v>0</v>
      </c>
      <c r="L305" s="28" t="e">
        <f>IF(COUNTIF(#REF!,#REF!)&gt;1,"重複","0")</f>
        <v>#REF!</v>
      </c>
      <c r="M305" s="28" t="str">
        <f>IF(COUNTIF($B$2:$B$835,B305)&gt;1,"重複","0")</f>
        <v>0</v>
      </c>
      <c r="N305" s="58">
        <v>44524</v>
      </c>
      <c r="O305" s="14"/>
      <c r="P305" s="7"/>
      <c r="T305" s="18"/>
      <c r="U305" s="18"/>
      <c r="V305" s="14"/>
    </row>
    <row r="306" spans="1:22" ht="30.6" customHeight="1" x14ac:dyDescent="0.15">
      <c r="A306" s="2" t="s">
        <v>608</v>
      </c>
      <c r="B306" s="2" t="s">
        <v>1280</v>
      </c>
      <c r="C306" s="3" t="s">
        <v>1281</v>
      </c>
      <c r="D306" s="4">
        <v>45689</v>
      </c>
      <c r="E306" s="55" t="s">
        <v>3028</v>
      </c>
      <c r="F306" s="31" t="s">
        <v>3029</v>
      </c>
      <c r="G306" s="18">
        <v>44393</v>
      </c>
      <c r="H306" s="18"/>
      <c r="I306" s="19"/>
      <c r="J306" s="27">
        <v>38261</v>
      </c>
      <c r="K306" s="28" t="str">
        <f>IF(COUNTIF($A$2:$A$835,A306)&gt;1,"重複","0")</f>
        <v>0</v>
      </c>
      <c r="L306" s="28" t="e">
        <f>IF(COUNTIF(#REF!,#REF!)&gt;1,"重複","0")</f>
        <v>#REF!</v>
      </c>
      <c r="M306" s="28" t="str">
        <f>IF(COUNTIF($B$2:$B$835,B306)&gt;1,"重複","0")</f>
        <v>0</v>
      </c>
      <c r="N306" s="58">
        <v>43500</v>
      </c>
      <c r="O306" s="14"/>
      <c r="P306" s="7"/>
      <c r="T306" s="18"/>
      <c r="U306" s="18"/>
      <c r="V306" s="14"/>
    </row>
    <row r="307" spans="1:22" ht="30.6" customHeight="1" x14ac:dyDescent="0.15">
      <c r="A307" s="21" t="s">
        <v>814</v>
      </c>
      <c r="B307" s="2" t="s">
        <v>1593</v>
      </c>
      <c r="C307" s="1" t="s">
        <v>1594</v>
      </c>
      <c r="D307" s="46">
        <v>45413</v>
      </c>
      <c r="E307" s="55" t="s">
        <v>3017</v>
      </c>
      <c r="F307" s="31" t="s">
        <v>3018</v>
      </c>
      <c r="G307" s="103">
        <v>44394</v>
      </c>
      <c r="H307" s="18"/>
      <c r="I307" s="33"/>
      <c r="J307" s="39"/>
      <c r="K307" s="28" t="str">
        <f>IF(COUNTIF($A$2:$A$835,A307)&gt;1,"重複","0")</f>
        <v>0</v>
      </c>
      <c r="L307" s="28" t="e">
        <f>IF(COUNTIF(#REF!,#REF!)&gt;1,"重複","0")</f>
        <v>#REF!</v>
      </c>
      <c r="M307" s="28" t="str">
        <f>IF(COUNTIF($B$2:$B$835,B307)&gt;1,"重複","0")</f>
        <v>0</v>
      </c>
      <c r="N307" s="58">
        <v>43227</v>
      </c>
      <c r="P307" s="7"/>
      <c r="T307" s="18"/>
      <c r="U307" s="18"/>
    </row>
    <row r="308" spans="1:22" ht="30.6" customHeight="1" x14ac:dyDescent="0.15">
      <c r="A308" s="2" t="s">
        <v>2736</v>
      </c>
      <c r="B308" s="2" t="s">
        <v>2453</v>
      </c>
      <c r="C308" s="3" t="s">
        <v>2454</v>
      </c>
      <c r="D308" s="4">
        <v>44136</v>
      </c>
      <c r="E308" s="55" t="s">
        <v>4111</v>
      </c>
      <c r="F308" s="31" t="s">
        <v>3309</v>
      </c>
      <c r="G308" s="103">
        <v>45321</v>
      </c>
      <c r="H308" s="18"/>
      <c r="I308" s="33"/>
      <c r="J308" s="27"/>
      <c r="K308" s="28" t="str">
        <f>IF(COUNTIF($A$2:$A$835,A308)&gt;1,"重複","0")</f>
        <v>0</v>
      </c>
      <c r="L308" s="28" t="e">
        <f>IF(COUNTIF(#REF!,#REF!)&gt;1,"重複","0")</f>
        <v>#REF!</v>
      </c>
      <c r="M308" s="28" t="str">
        <f>IF(COUNTIF($B$2:$B$835,B308)&gt;1,"重複","0")</f>
        <v>0</v>
      </c>
      <c r="N308" s="58">
        <v>44256</v>
      </c>
      <c r="P308" s="7"/>
      <c r="T308" s="18"/>
      <c r="U308" s="18"/>
    </row>
    <row r="309" spans="1:22" ht="30.6" customHeight="1" x14ac:dyDescent="0.15">
      <c r="A309" s="9" t="s">
        <v>1019</v>
      </c>
      <c r="B309" s="2" t="s">
        <v>1020</v>
      </c>
      <c r="C309" s="15" t="s">
        <v>2057</v>
      </c>
      <c r="D309" s="16">
        <v>45536</v>
      </c>
      <c r="E309" s="86" t="s">
        <v>2665</v>
      </c>
      <c r="F309" s="31" t="s">
        <v>2666</v>
      </c>
      <c r="G309" s="103">
        <v>44343</v>
      </c>
      <c r="H309" s="19" t="s">
        <v>2767</v>
      </c>
      <c r="I309" s="33"/>
      <c r="K309" s="28" t="str">
        <f>IF(COUNTIF($A$2:$A$835,A309)&gt;1,"重複","0")</f>
        <v>0</v>
      </c>
      <c r="L309" s="28" t="e">
        <f>IF(COUNTIF(#REF!,#REF!)&gt;1,"重複","0")</f>
        <v>#REF!</v>
      </c>
      <c r="M309" s="28" t="str">
        <f>IF(COUNTIF($B$2:$B$835,B309)&gt;1,"重複","0")</f>
        <v>0</v>
      </c>
      <c r="N309" s="119">
        <v>43390</v>
      </c>
      <c r="P309" s="7"/>
      <c r="T309" s="18"/>
      <c r="U309" s="18"/>
    </row>
    <row r="310" spans="1:22" ht="30.6" customHeight="1" x14ac:dyDescent="0.15">
      <c r="A310" s="2" t="s">
        <v>694</v>
      </c>
      <c r="B310" s="2" t="s">
        <v>695</v>
      </c>
      <c r="C310" s="3" t="s">
        <v>1378</v>
      </c>
      <c r="D310" s="46">
        <v>45748</v>
      </c>
      <c r="E310" s="55" t="s">
        <v>2783</v>
      </c>
      <c r="F310" s="31" t="s">
        <v>2784</v>
      </c>
      <c r="G310" s="18">
        <v>44355</v>
      </c>
      <c r="H310" s="18"/>
      <c r="I310" s="19"/>
      <c r="J310" s="27">
        <v>38261</v>
      </c>
      <c r="K310" s="28" t="str">
        <f>IF(COUNTIF($A$2:$A$835,A310)&gt;1,"重複","0")</f>
        <v>0</v>
      </c>
      <c r="L310" s="28" t="e">
        <f>IF(COUNTIF(#REF!,#REF!)&gt;1,"重複","0")</f>
        <v>#REF!</v>
      </c>
      <c r="M310" s="28" t="str">
        <f>IF(COUNTIF($B$2:$B$835,B310)&gt;1,"重複","0")</f>
        <v>0</v>
      </c>
      <c r="N310" s="58">
        <v>42810</v>
      </c>
      <c r="O310" s="14"/>
      <c r="P310" s="7"/>
      <c r="T310" s="18"/>
      <c r="U310" s="18"/>
      <c r="V310" s="14"/>
    </row>
    <row r="311" spans="1:22" ht="30.6" customHeight="1" x14ac:dyDescent="0.15">
      <c r="A311" s="2" t="s">
        <v>2384</v>
      </c>
      <c r="B311" s="2" t="s">
        <v>2385</v>
      </c>
      <c r="C311" s="3" t="s">
        <v>2386</v>
      </c>
      <c r="D311" s="4">
        <v>43952</v>
      </c>
      <c r="E311" s="57" t="s">
        <v>3022</v>
      </c>
      <c r="F311" s="35" t="s">
        <v>3023</v>
      </c>
      <c r="G311" s="56">
        <v>44393</v>
      </c>
      <c r="H311" s="18"/>
      <c r="I311" s="33"/>
      <c r="J311" s="27"/>
      <c r="K311" s="28" t="str">
        <f>IF(COUNTIF($A$2:$A$835,A311)&gt;1,"重複","0")</f>
        <v>0</v>
      </c>
      <c r="L311" s="28" t="e">
        <f>IF(COUNTIF(#REF!,#REF!)&gt;1,"重複","0")</f>
        <v>#REF!</v>
      </c>
      <c r="M311" s="28" t="str">
        <f>IF(COUNTIF($B$2:$B$835,B311)&gt;1,"重複","0")</f>
        <v>0</v>
      </c>
      <c r="N311" s="111">
        <v>43963</v>
      </c>
      <c r="O311" s="14"/>
      <c r="P311" s="7"/>
      <c r="T311" s="18"/>
      <c r="U311" s="18"/>
      <c r="V311" s="14"/>
    </row>
    <row r="312" spans="1:22" ht="30.6" customHeight="1" x14ac:dyDescent="0.15">
      <c r="A312" s="9" t="s">
        <v>2082</v>
      </c>
      <c r="B312" s="21" t="s">
        <v>2116</v>
      </c>
      <c r="C312" s="1" t="s">
        <v>1602</v>
      </c>
      <c r="D312" s="16">
        <v>45566</v>
      </c>
      <c r="E312" s="57" t="s">
        <v>3073</v>
      </c>
      <c r="F312" s="35" t="s">
        <v>3072</v>
      </c>
      <c r="G312" s="56">
        <v>44396</v>
      </c>
      <c r="H312" s="18"/>
      <c r="I312" s="33"/>
      <c r="K312" s="28" t="str">
        <f>IF(COUNTIF($A$2:$A$835,A312)&gt;1,"重複","0")</f>
        <v>0</v>
      </c>
      <c r="L312" s="28" t="e">
        <f>IF(COUNTIF(#REF!,#REF!)&gt;1,"重複","0")</f>
        <v>#REF!</v>
      </c>
      <c r="M312" s="28" t="str">
        <f>IF(COUNTIF($B$2:$B$835,B312)&gt;1,"重複","0")</f>
        <v>0</v>
      </c>
      <c r="N312" s="111">
        <v>44160</v>
      </c>
      <c r="P312" s="7"/>
      <c r="T312" s="18"/>
      <c r="U312" s="18"/>
    </row>
    <row r="313" spans="1:22" ht="30.6" customHeight="1" x14ac:dyDescent="0.15">
      <c r="A313" s="2" t="s">
        <v>485</v>
      </c>
      <c r="B313" s="2" t="s">
        <v>486</v>
      </c>
      <c r="C313" s="1" t="s">
        <v>487</v>
      </c>
      <c r="D313" s="46">
        <v>45474</v>
      </c>
      <c r="E313" s="86" t="s">
        <v>3795</v>
      </c>
      <c r="F313" s="31" t="s">
        <v>3794</v>
      </c>
      <c r="G313" s="103">
        <v>44953</v>
      </c>
      <c r="H313" s="19" t="s">
        <v>2767</v>
      </c>
      <c r="I313" s="19"/>
      <c r="J313" s="27">
        <v>38047</v>
      </c>
      <c r="K313" s="28" t="str">
        <f>IF(COUNTIF($A$2:$A$835,A313)&gt;1,"重複","0")</f>
        <v>0</v>
      </c>
      <c r="L313" s="28" t="e">
        <f>IF(COUNTIF(#REF!,#REF!)&gt;1,"重複","0")</f>
        <v>#REF!</v>
      </c>
      <c r="M313" s="28" t="str">
        <f>IF(COUNTIF($B$2:$B$835,B313)&gt;1,"重複","0")</f>
        <v>0</v>
      </c>
      <c r="N313" s="58">
        <v>42982</v>
      </c>
      <c r="O313" s="14"/>
      <c r="P313" s="7"/>
      <c r="T313" s="18"/>
      <c r="U313" s="18"/>
      <c r="V313" s="14"/>
    </row>
    <row r="314" spans="1:22" ht="30.6" customHeight="1" x14ac:dyDescent="0.15">
      <c r="A314" s="21" t="s">
        <v>1458</v>
      </c>
      <c r="B314" s="2" t="s">
        <v>1459</v>
      </c>
      <c r="C314" s="1" t="s">
        <v>1460</v>
      </c>
      <c r="D314" s="4">
        <v>44652</v>
      </c>
      <c r="E314" s="57" t="s">
        <v>3078</v>
      </c>
      <c r="F314" s="35" t="s">
        <v>3079</v>
      </c>
      <c r="G314" s="56">
        <v>44397</v>
      </c>
      <c r="H314" s="18"/>
      <c r="I314" s="33"/>
      <c r="J314" s="39"/>
      <c r="K314" s="28" t="str">
        <f>IF(COUNTIF($A$2:$A$835,A314)&gt;1,"重複","0")</f>
        <v>0</v>
      </c>
      <c r="L314" s="28" t="e">
        <f>IF(COUNTIF(#REF!,#REF!)&gt;1,"重複","0")</f>
        <v>#REF!</v>
      </c>
      <c r="M314" s="28" t="str">
        <f>IF(COUNTIF($B$2:$B$835,B314)&gt;1,"重複","0")</f>
        <v>0</v>
      </c>
      <c r="N314" s="58">
        <v>43368</v>
      </c>
      <c r="P314" s="7"/>
      <c r="T314" s="18"/>
      <c r="U314" s="18"/>
    </row>
    <row r="315" spans="1:22" ht="30.6" customHeight="1" x14ac:dyDescent="0.15">
      <c r="A315" s="45" t="s">
        <v>4033</v>
      </c>
      <c r="B315" s="45" t="s">
        <v>4034</v>
      </c>
      <c r="C315" s="33" t="s">
        <v>4032</v>
      </c>
      <c r="D315" s="46">
        <v>45323</v>
      </c>
      <c r="E315" s="55"/>
      <c r="F315" s="31"/>
      <c r="G315" s="103"/>
      <c r="H315" s="18"/>
      <c r="I315" s="33"/>
      <c r="J315" s="99" t="str">
        <f>IF(COUNTIF($A$2:$A$837,A315)&gt;1,"重複","0")</f>
        <v>0</v>
      </c>
      <c r="K315" s="28" t="str">
        <f>IF(COUNTIF($A$2:$A$835,A315)&gt;1,"重複","0")</f>
        <v>0</v>
      </c>
      <c r="L315" s="28" t="e">
        <f>IF(COUNTIF(#REF!,#REF!)&gt;1,"重複","0")</f>
        <v>#REF!</v>
      </c>
      <c r="M315" s="28" t="str">
        <f>IF(COUNTIF($B$2:$B$835,B315)&gt;1,"重複","0")</f>
        <v>0</v>
      </c>
      <c r="N315" s="58">
        <v>45499</v>
      </c>
      <c r="P315" s="7"/>
      <c r="T315" s="18"/>
      <c r="U315" s="18"/>
    </row>
    <row r="316" spans="1:22" ht="30.6" customHeight="1" x14ac:dyDescent="0.15">
      <c r="A316" s="2" t="s">
        <v>949</v>
      </c>
      <c r="B316" s="2" t="s">
        <v>950</v>
      </c>
      <c r="C316" s="1" t="s">
        <v>951</v>
      </c>
      <c r="D316" s="4">
        <v>44501</v>
      </c>
      <c r="E316" s="55" t="s">
        <v>2935</v>
      </c>
      <c r="F316" s="31" t="s">
        <v>2936</v>
      </c>
      <c r="G316" s="103">
        <v>44354</v>
      </c>
      <c r="H316" s="18"/>
      <c r="I316" s="33"/>
      <c r="J316" s="27"/>
      <c r="K316" s="28" t="str">
        <f>IF(COUNTIF($A$2:$A$835,A316)&gt;1,"重複","0")</f>
        <v>0</v>
      </c>
      <c r="L316" s="28" t="e">
        <f>IF(COUNTIF(#REF!,#REF!)&gt;1,"重複","0")</f>
        <v>#REF!</v>
      </c>
      <c r="M316" s="28" t="str">
        <f>IF(COUNTIF($B$2:$B$835,B316)&gt;1,"重複","0")</f>
        <v>0</v>
      </c>
      <c r="N316" s="107">
        <v>42642</v>
      </c>
      <c r="P316" s="7"/>
      <c r="T316" s="18"/>
      <c r="U316" s="18"/>
    </row>
    <row r="317" spans="1:22" ht="30.6" customHeight="1" x14ac:dyDescent="0.15">
      <c r="A317" s="2" t="s">
        <v>483</v>
      </c>
      <c r="B317" s="2" t="s">
        <v>2154</v>
      </c>
      <c r="C317" s="1" t="s">
        <v>484</v>
      </c>
      <c r="D317" s="46">
        <v>45474</v>
      </c>
      <c r="E317" s="24" t="s">
        <v>2772</v>
      </c>
      <c r="F317" s="7" t="s">
        <v>2773</v>
      </c>
      <c r="G317" s="18">
        <v>44355</v>
      </c>
      <c r="H317" s="18"/>
      <c r="I317" s="19"/>
      <c r="J317" s="27">
        <v>33695</v>
      </c>
      <c r="K317" s="28" t="str">
        <f>IF(COUNTIF($A$2:$A$835,A317)&gt;1,"重複","0")</f>
        <v>0</v>
      </c>
      <c r="L317" s="28" t="e">
        <f>IF(COUNTIF(#REF!,#REF!)&gt;1,"重複","0")</f>
        <v>#REF!</v>
      </c>
      <c r="M317" s="28" t="str">
        <f>IF(COUNTIF($B$2:$B$835,B317)&gt;1,"重複","0")</f>
        <v>0</v>
      </c>
      <c r="N317" s="58">
        <v>42599</v>
      </c>
      <c r="O317" s="14"/>
      <c r="P317" s="7"/>
      <c r="T317" s="18"/>
      <c r="U317" s="18"/>
      <c r="V317" s="14"/>
    </row>
    <row r="318" spans="1:22" ht="30.6" customHeight="1" x14ac:dyDescent="0.15">
      <c r="A318" s="2" t="s">
        <v>482</v>
      </c>
      <c r="B318" s="2" t="s">
        <v>2153</v>
      </c>
      <c r="C318" s="1" t="s">
        <v>1146</v>
      </c>
      <c r="D318" s="46">
        <v>45474</v>
      </c>
      <c r="E318" s="24" t="s">
        <v>2801</v>
      </c>
      <c r="F318" s="7" t="s">
        <v>2802</v>
      </c>
      <c r="G318" s="18">
        <v>44355</v>
      </c>
      <c r="H318" s="18"/>
      <c r="I318" s="19"/>
      <c r="J318" s="27">
        <v>37500</v>
      </c>
      <c r="K318" s="28" t="str">
        <f>IF(COUNTIF($A$2:$A$835,A318)&gt;1,"重複","0")</f>
        <v>0</v>
      </c>
      <c r="L318" s="28" t="e">
        <f>IF(COUNTIF(#REF!,#REF!)&gt;1,"重複","0")</f>
        <v>#REF!</v>
      </c>
      <c r="M318" s="28" t="str">
        <f>IF(COUNTIF($B$2:$B$835,B318)&gt;1,"重複","0")</f>
        <v>0</v>
      </c>
      <c r="N318" s="58">
        <v>42599</v>
      </c>
      <c r="O318" s="14"/>
      <c r="P318" s="7"/>
      <c r="T318" s="18"/>
      <c r="U318" s="18"/>
      <c r="V318" s="14"/>
    </row>
    <row r="319" spans="1:22" ht="30.6" customHeight="1" x14ac:dyDescent="0.15">
      <c r="A319" s="2" t="s">
        <v>815</v>
      </c>
      <c r="B319" s="2" t="s">
        <v>4324</v>
      </c>
      <c r="C319" s="1" t="s">
        <v>1595</v>
      </c>
      <c r="D319" s="46">
        <v>45383</v>
      </c>
      <c r="E319" s="57"/>
      <c r="F319" s="35"/>
      <c r="G319" s="56"/>
      <c r="H319" s="18"/>
      <c r="I319" s="33"/>
      <c r="J319" s="27">
        <v>38808</v>
      </c>
      <c r="K319" s="28" t="str">
        <f>IF(COUNTIF($A$2:$A$835,A319)&gt;1,"重複","0")</f>
        <v>0</v>
      </c>
      <c r="L319" s="28" t="e">
        <f>IF(COUNTIF(#REF!,#REF!)&gt;1,"重複","0")</f>
        <v>#REF!</v>
      </c>
      <c r="M319" s="28" t="str">
        <f>IF(COUNTIF($B$2:$B$835,B319)&gt;1,"重複","0")</f>
        <v>0</v>
      </c>
      <c r="N319" s="58">
        <v>43213</v>
      </c>
      <c r="P319" s="7"/>
      <c r="T319" s="18"/>
      <c r="U319" s="18"/>
    </row>
    <row r="320" spans="1:22" ht="30.6" customHeight="1" x14ac:dyDescent="0.15">
      <c r="A320" s="21" t="s">
        <v>787</v>
      </c>
      <c r="B320" s="2" t="s">
        <v>1538</v>
      </c>
      <c r="C320" s="1" t="s">
        <v>1539</v>
      </c>
      <c r="D320" s="4">
        <v>44896</v>
      </c>
      <c r="E320" s="57" t="s">
        <v>3108</v>
      </c>
      <c r="F320" s="35" t="s">
        <v>3109</v>
      </c>
      <c r="G320" s="56">
        <v>44403</v>
      </c>
      <c r="H320" s="18"/>
      <c r="I320" s="33"/>
      <c r="J320" s="39"/>
      <c r="K320" s="28" t="str">
        <f>IF(COUNTIF($A$2:$A$835,A320)&gt;1,"重複","0")</f>
        <v>0</v>
      </c>
      <c r="L320" s="28" t="e">
        <f>IF(COUNTIF(#REF!,#REF!)&gt;1,"重複","0")</f>
        <v>#REF!</v>
      </c>
      <c r="M320" s="28" t="str">
        <f>IF(COUNTIF($B$2:$B$835,B320)&gt;1,"重複","0")</f>
        <v>0</v>
      </c>
      <c r="N320" s="58">
        <v>42612</v>
      </c>
      <c r="P320" s="7"/>
      <c r="T320" s="18"/>
      <c r="U320" s="18"/>
    </row>
    <row r="321" spans="1:22" ht="30.6" customHeight="1" x14ac:dyDescent="0.15">
      <c r="A321" s="2" t="s">
        <v>724</v>
      </c>
      <c r="B321" s="2" t="s">
        <v>2225</v>
      </c>
      <c r="C321" s="1" t="s">
        <v>1414</v>
      </c>
      <c r="D321" s="46">
        <v>45748</v>
      </c>
      <c r="E321" s="55" t="s">
        <v>2955</v>
      </c>
      <c r="F321" s="31" t="s">
        <v>2956</v>
      </c>
      <c r="G321" s="103">
        <v>44391</v>
      </c>
      <c r="H321" s="18"/>
      <c r="I321" s="19"/>
      <c r="J321" s="27">
        <v>37135</v>
      </c>
      <c r="K321" s="28" t="str">
        <f>IF(COUNTIF($A$2:$A$835,A321)&gt;1,"重複","0")</f>
        <v>0</v>
      </c>
      <c r="L321" s="28" t="e">
        <f>IF(COUNTIF(#REF!,#REF!)&gt;1,"重複","0")</f>
        <v>#REF!</v>
      </c>
      <c r="M321" s="28" t="str">
        <f>IF(COUNTIF($B$2:$B$835,B321)&gt;1,"重複","0")</f>
        <v>0</v>
      </c>
      <c r="N321" s="111">
        <v>44552</v>
      </c>
      <c r="P321" s="7"/>
      <c r="T321" s="18"/>
      <c r="U321" s="18"/>
    </row>
    <row r="322" spans="1:22" ht="30.6" customHeight="1" x14ac:dyDescent="0.15">
      <c r="A322" s="2" t="s">
        <v>620</v>
      </c>
      <c r="B322" s="2" t="s">
        <v>2192</v>
      </c>
      <c r="C322" s="3" t="s">
        <v>1299</v>
      </c>
      <c r="D322" s="4">
        <v>45717</v>
      </c>
      <c r="E322" s="24" t="s">
        <v>4099</v>
      </c>
      <c r="F322" s="7" t="s">
        <v>4100</v>
      </c>
      <c r="G322" s="18">
        <v>45314</v>
      </c>
      <c r="H322" s="18"/>
      <c r="I322" s="19"/>
      <c r="J322" s="27">
        <v>38261</v>
      </c>
      <c r="K322" s="28" t="str">
        <f>IF(COUNTIF($A$2:$A$835,A322)&gt;1,"重複","0")</f>
        <v>0</v>
      </c>
      <c r="L322" s="28" t="e">
        <f>IF(COUNTIF(#REF!,#REF!)&gt;1,"重複","0")</f>
        <v>#REF!</v>
      </c>
      <c r="M322" s="28" t="str">
        <f>IF(COUNTIF($B$2:$B$835,B322)&gt;1,"重複","0")</f>
        <v>0</v>
      </c>
      <c r="N322" s="58">
        <v>42949</v>
      </c>
      <c r="O322" s="14"/>
      <c r="P322" s="7"/>
      <c r="T322" s="18"/>
      <c r="U322" s="18"/>
      <c r="V322" s="14"/>
    </row>
    <row r="323" spans="1:22" ht="30.6" customHeight="1" x14ac:dyDescent="0.15">
      <c r="A323" s="2" t="s">
        <v>528</v>
      </c>
      <c r="B323" s="2" t="s">
        <v>2174</v>
      </c>
      <c r="C323" s="3" t="s">
        <v>1189</v>
      </c>
      <c r="D323" s="46">
        <v>45536</v>
      </c>
      <c r="E323" s="25" t="s">
        <v>2590</v>
      </c>
      <c r="F323" s="7" t="s">
        <v>2591</v>
      </c>
      <c r="G323" s="18">
        <v>44340</v>
      </c>
      <c r="H323" s="19" t="s">
        <v>2767</v>
      </c>
      <c r="I323" s="19"/>
      <c r="J323" s="27">
        <v>38261</v>
      </c>
      <c r="K323" s="28" t="str">
        <f>IF(COUNTIF($A$2:$A$835,A323)&gt;1,"重複","0")</f>
        <v>0</v>
      </c>
      <c r="L323" s="28" t="e">
        <f>IF(COUNTIF(#REF!,#REF!)&gt;1,"重複","0")</f>
        <v>#REF!</v>
      </c>
      <c r="M323" s="28" t="str">
        <f>IF(COUNTIF($B$2:$B$835,B323)&gt;1,"重複","0")</f>
        <v>0</v>
      </c>
      <c r="N323" s="58">
        <v>42888</v>
      </c>
      <c r="O323" s="14"/>
      <c r="P323" s="7"/>
      <c r="T323" s="18"/>
      <c r="U323" s="18"/>
      <c r="V323" s="14"/>
    </row>
    <row r="324" spans="1:22" ht="30.6" customHeight="1" x14ac:dyDescent="0.15">
      <c r="A324" s="2" t="s">
        <v>1068</v>
      </c>
      <c r="B324" s="2" t="s">
        <v>1069</v>
      </c>
      <c r="C324" s="1" t="s">
        <v>1799</v>
      </c>
      <c r="D324" s="4">
        <v>44835</v>
      </c>
      <c r="E324" s="55" t="s">
        <v>2953</v>
      </c>
      <c r="F324" s="54" t="s">
        <v>2954</v>
      </c>
      <c r="G324" s="103">
        <v>44391</v>
      </c>
      <c r="H324" s="18"/>
      <c r="I324" s="33"/>
      <c r="J324" s="27"/>
      <c r="K324" s="28" t="str">
        <f>IF(COUNTIF($A$2:$A$835,A324)&gt;1,"重複","0")</f>
        <v>0</v>
      </c>
      <c r="L324" s="28" t="e">
        <f>IF(COUNTIF(#REF!,#REF!)&gt;1,"重複","0")</f>
        <v>#REF!</v>
      </c>
      <c r="M324" s="28" t="str">
        <f>IF(COUNTIF($B$2:$B$835,B324)&gt;1,"重複","0")</f>
        <v>0</v>
      </c>
      <c r="N324" s="107">
        <v>42641</v>
      </c>
      <c r="P324" s="7"/>
      <c r="T324" s="18"/>
      <c r="U324" s="18"/>
    </row>
    <row r="325" spans="1:22" ht="30.6" customHeight="1" x14ac:dyDescent="0.15">
      <c r="A325" s="21" t="s">
        <v>883</v>
      </c>
      <c r="B325" s="21" t="s">
        <v>1702</v>
      </c>
      <c r="C325" s="1" t="s">
        <v>1703</v>
      </c>
      <c r="D325" s="17">
        <v>44136</v>
      </c>
      <c r="E325" s="55" t="s">
        <v>3117</v>
      </c>
      <c r="F325" s="31" t="s">
        <v>3118</v>
      </c>
      <c r="G325" s="103">
        <v>44405</v>
      </c>
      <c r="H325" s="18"/>
      <c r="I325" s="33"/>
      <c r="J325" s="36"/>
      <c r="K325" s="28" t="str">
        <f>IF(COUNTIF($A$2:$A$835,A325)&gt;1,"重複","0")</f>
        <v>0</v>
      </c>
      <c r="L325" s="28" t="e">
        <f>IF(COUNTIF(#REF!,#REF!)&gt;1,"重複","0")</f>
        <v>#REF!</v>
      </c>
      <c r="M325" s="28" t="str">
        <f>IF(COUNTIF($B$2:$B$835,B325)&gt;1,"重複","0")</f>
        <v>0</v>
      </c>
      <c r="N325" s="58"/>
      <c r="P325" s="7"/>
      <c r="T325" s="18"/>
      <c r="U325" s="18"/>
    </row>
    <row r="326" spans="1:22" ht="30.6" customHeight="1" x14ac:dyDescent="0.15">
      <c r="A326" s="2" t="s">
        <v>573</v>
      </c>
      <c r="B326" s="2" t="s">
        <v>574</v>
      </c>
      <c r="C326" s="3" t="s">
        <v>1237</v>
      </c>
      <c r="D326" s="46">
        <v>45658</v>
      </c>
      <c r="E326" s="32" t="s">
        <v>2980</v>
      </c>
      <c r="F326" s="7" t="s">
        <v>3014</v>
      </c>
      <c r="G326" s="18">
        <v>44392</v>
      </c>
      <c r="H326" s="18"/>
      <c r="I326" s="19"/>
      <c r="J326" s="27">
        <v>38261</v>
      </c>
      <c r="K326" s="28" t="str">
        <f>IF(COUNTIF($A$2:$A$835,A326)&gt;1,"重複","0")</f>
        <v>0</v>
      </c>
      <c r="L326" s="28" t="e">
        <f>IF(COUNTIF(#REF!,#REF!)&gt;1,"重複","0")</f>
        <v>#REF!</v>
      </c>
      <c r="M326" s="28" t="str">
        <f>IF(COUNTIF($B$2:$B$835,B326)&gt;1,"重複","0")</f>
        <v>0</v>
      </c>
      <c r="N326" s="58">
        <v>43293</v>
      </c>
      <c r="O326" s="14"/>
      <c r="P326" s="7"/>
      <c r="T326" s="18"/>
      <c r="U326" s="18"/>
      <c r="V326" s="14"/>
    </row>
    <row r="327" spans="1:22" ht="30.6" customHeight="1" x14ac:dyDescent="0.15">
      <c r="A327" s="2" t="s">
        <v>686</v>
      </c>
      <c r="B327" s="2" t="s">
        <v>1366</v>
      </c>
      <c r="C327" s="3" t="s">
        <v>1367</v>
      </c>
      <c r="D327" s="46">
        <v>45748</v>
      </c>
      <c r="E327" s="70" t="s">
        <v>2616</v>
      </c>
      <c r="F327" s="7" t="s">
        <v>2617</v>
      </c>
      <c r="G327" s="18">
        <v>44340</v>
      </c>
      <c r="H327" s="19" t="s">
        <v>2767</v>
      </c>
      <c r="I327" s="19"/>
      <c r="J327" s="27">
        <v>38261</v>
      </c>
      <c r="K327" s="28" t="str">
        <f>IF(COUNTIF($A$2:$A$835,A327)&gt;1,"重複","0")</f>
        <v>0</v>
      </c>
      <c r="L327" s="28" t="e">
        <f>IF(COUNTIF(#REF!,#REF!)&gt;1,"重複","0")</f>
        <v>#REF!</v>
      </c>
      <c r="M327" s="28" t="str">
        <f>IF(COUNTIF($B$2:$B$835,B327)&gt;1,"重複","0")</f>
        <v>0</v>
      </c>
      <c r="N327" s="58">
        <v>44428</v>
      </c>
      <c r="O327" s="14"/>
      <c r="P327" s="7"/>
      <c r="T327" s="18"/>
      <c r="U327" s="18"/>
      <c r="V327" s="14"/>
    </row>
    <row r="328" spans="1:22" ht="30.6" customHeight="1" x14ac:dyDescent="0.15">
      <c r="A328" s="21" t="s">
        <v>931</v>
      </c>
      <c r="B328" s="21" t="s">
        <v>4346</v>
      </c>
      <c r="C328" s="1" t="s">
        <v>1761</v>
      </c>
      <c r="D328" s="16">
        <v>45566</v>
      </c>
      <c r="E328" s="57" t="s">
        <v>3767</v>
      </c>
      <c r="F328" s="2" t="s">
        <v>3440</v>
      </c>
      <c r="G328" s="56">
        <v>44923</v>
      </c>
      <c r="H328" s="18"/>
      <c r="I328" s="33"/>
      <c r="K328" s="28" t="str">
        <f>IF(COUNTIF($A$2:$A$835,A328)&gt;1,"重複","0")</f>
        <v>0</v>
      </c>
      <c r="L328" s="28" t="e">
        <f>IF(COUNTIF(#REF!,#REF!)&gt;1,"重複","0")</f>
        <v>#REF!</v>
      </c>
      <c r="M328" s="28" t="str">
        <f>IF(COUNTIF($B$2:$B$835,B328)&gt;1,"重複","0")</f>
        <v>0</v>
      </c>
      <c r="N328" s="119">
        <v>44004</v>
      </c>
      <c r="P328" s="7"/>
      <c r="T328" s="18"/>
      <c r="U328" s="18"/>
    </row>
    <row r="329" spans="1:22" ht="30.6" customHeight="1" x14ac:dyDescent="0.15">
      <c r="A329" s="21" t="s">
        <v>734</v>
      </c>
      <c r="B329" s="2" t="s">
        <v>1431</v>
      </c>
      <c r="C329" s="1" t="s">
        <v>1432</v>
      </c>
      <c r="D329" s="17">
        <v>43800</v>
      </c>
      <c r="E329" s="24"/>
      <c r="F329" s="7"/>
      <c r="G329" s="18"/>
      <c r="H329" s="18"/>
      <c r="I329" s="19"/>
      <c r="J329" s="36"/>
      <c r="K329" s="28" t="str">
        <f>IF(COUNTIF($A$2:$A$835,A329)&gt;1,"重複","0")</f>
        <v>0</v>
      </c>
      <c r="L329" s="28" t="e">
        <f>IF(COUNTIF(#REF!,#REF!)&gt;1,"重複","0")</f>
        <v>#REF!</v>
      </c>
      <c r="M329" s="28" t="str">
        <f>IF(COUNTIF($B$2:$B$835,B329)&gt;1,"重複","0")</f>
        <v>0</v>
      </c>
      <c r="N329" s="58">
        <v>43798</v>
      </c>
      <c r="P329" s="7"/>
      <c r="T329" s="18"/>
      <c r="U329" s="18"/>
    </row>
    <row r="330" spans="1:22" ht="30.6" customHeight="1" x14ac:dyDescent="0.15">
      <c r="A330" s="2" t="s">
        <v>609</v>
      </c>
      <c r="B330" s="2" t="s">
        <v>1282</v>
      </c>
      <c r="C330" s="3" t="s">
        <v>1283</v>
      </c>
      <c r="D330" s="4">
        <v>45689</v>
      </c>
      <c r="E330" s="24"/>
      <c r="F330" s="7"/>
      <c r="G330" s="18"/>
      <c r="H330" s="18"/>
      <c r="I330" s="19"/>
      <c r="J330" s="27">
        <v>38261</v>
      </c>
      <c r="K330" s="28" t="str">
        <f>IF(COUNTIF($A$2:$A$835,A330)&gt;1,"重複","0")</f>
        <v>0</v>
      </c>
      <c r="L330" s="28" t="e">
        <f>IF(COUNTIF(#REF!,#REF!)&gt;1,"重複","0")</f>
        <v>#REF!</v>
      </c>
      <c r="M330" s="28" t="str">
        <f>IF(COUNTIF($B$2:$B$835,B330)&gt;1,"重複","0")</f>
        <v>0</v>
      </c>
      <c r="N330" s="58"/>
      <c r="O330" s="14"/>
      <c r="P330" s="7"/>
      <c r="T330" s="18"/>
      <c r="U330" s="18"/>
      <c r="V330" s="14"/>
    </row>
    <row r="331" spans="1:22" ht="30.6" customHeight="1" x14ac:dyDescent="0.15">
      <c r="A331" s="2" t="s">
        <v>643</v>
      </c>
      <c r="B331" s="2" t="s">
        <v>3468</v>
      </c>
      <c r="C331" s="3" t="s">
        <v>1327</v>
      </c>
      <c r="D331" s="4">
        <v>45717</v>
      </c>
      <c r="E331" s="24"/>
      <c r="F331" s="7"/>
      <c r="G331" s="18"/>
      <c r="H331" s="18"/>
      <c r="I331" s="19"/>
      <c r="J331" s="27">
        <v>38412</v>
      </c>
      <c r="K331" s="28" t="str">
        <f>IF(COUNTIF($A$2:$A$835,A331)&gt;1,"重複","0")</f>
        <v>0</v>
      </c>
      <c r="L331" s="28" t="e">
        <f>IF(COUNTIF(#REF!,#REF!)&gt;1,"重複","0")</f>
        <v>#REF!</v>
      </c>
      <c r="M331" s="28" t="str">
        <f>IF(COUNTIF($B$2:$B$835,B331)&gt;1,"重複","0")</f>
        <v>0</v>
      </c>
      <c r="N331" s="107"/>
      <c r="O331" s="14"/>
      <c r="P331" s="7"/>
      <c r="T331" s="18"/>
      <c r="U331" s="18"/>
      <c r="V331" s="14"/>
    </row>
    <row r="332" spans="1:22" ht="30.6" customHeight="1" x14ac:dyDescent="0.15">
      <c r="A332" s="2" t="s">
        <v>655</v>
      </c>
      <c r="B332" s="2" t="s">
        <v>656</v>
      </c>
      <c r="C332" s="3" t="s">
        <v>3052</v>
      </c>
      <c r="D332" s="46">
        <v>45748</v>
      </c>
      <c r="E332" s="55" t="s">
        <v>3012</v>
      </c>
      <c r="F332" s="31" t="s">
        <v>3013</v>
      </c>
      <c r="G332" s="18">
        <v>44392</v>
      </c>
      <c r="H332" s="18"/>
      <c r="I332" s="19"/>
      <c r="J332" s="27">
        <v>38261</v>
      </c>
      <c r="K332" s="28" t="str">
        <f>IF(COUNTIF($A$2:$A$835,A332)&gt;1,"重複","0")</f>
        <v>0</v>
      </c>
      <c r="L332" s="28" t="e">
        <f>IF(COUNTIF(#REF!,#REF!)&gt;1,"重複","0")</f>
        <v>#REF!</v>
      </c>
      <c r="M332" s="28" t="str">
        <f>IF(COUNTIF($B$2:$B$835,B332)&gt;1,"重複","0")</f>
        <v>0</v>
      </c>
      <c r="N332" s="58">
        <v>42598</v>
      </c>
      <c r="O332" s="14"/>
      <c r="P332" s="7"/>
      <c r="T332" s="18"/>
      <c r="U332" s="18"/>
      <c r="V332" s="14"/>
    </row>
    <row r="333" spans="1:22" ht="30.6" customHeight="1" x14ac:dyDescent="0.15">
      <c r="A333" s="21" t="s">
        <v>745</v>
      </c>
      <c r="B333" s="2" t="s">
        <v>2281</v>
      </c>
      <c r="C333" s="1" t="s">
        <v>1453</v>
      </c>
      <c r="D333" s="46">
        <v>45047</v>
      </c>
      <c r="E333" s="113" t="s">
        <v>2641</v>
      </c>
      <c r="F333" s="77" t="s">
        <v>2642</v>
      </c>
      <c r="G333" s="56">
        <v>44341</v>
      </c>
      <c r="H333" s="19" t="s">
        <v>2767</v>
      </c>
      <c r="I333" s="19"/>
      <c r="J333" s="36"/>
      <c r="K333" s="28" t="str">
        <f>IF(COUNTIF($A$2:$A$835,A333)&gt;1,"重複","0")</f>
        <v>0</v>
      </c>
      <c r="L333" s="28" t="e">
        <f>IF(COUNTIF(#REF!,#REF!)&gt;1,"重複","0")</f>
        <v>#REF!</v>
      </c>
      <c r="M333" s="28" t="str">
        <f>IF(COUNTIF($B$2:$B$835,B333)&gt;1,"重複","0")</f>
        <v>0</v>
      </c>
      <c r="N333" s="58">
        <v>42786</v>
      </c>
      <c r="P333" s="7"/>
      <c r="T333" s="18"/>
      <c r="U333" s="18"/>
    </row>
    <row r="334" spans="1:22" ht="30.6" customHeight="1" x14ac:dyDescent="0.15">
      <c r="A334" s="2" t="s">
        <v>1013</v>
      </c>
      <c r="B334" s="2" t="s">
        <v>1014</v>
      </c>
      <c r="C334" s="3" t="s">
        <v>1015</v>
      </c>
      <c r="D334" s="4">
        <v>44593</v>
      </c>
      <c r="E334" s="57" t="s">
        <v>3775</v>
      </c>
      <c r="F334" s="35" t="s">
        <v>3776</v>
      </c>
      <c r="G334" s="56">
        <v>44923</v>
      </c>
      <c r="H334" s="18"/>
      <c r="I334" s="33"/>
      <c r="J334" s="27"/>
      <c r="K334" s="28" t="str">
        <f>IF(COUNTIF($A$2:$A$835,A334)&gt;1,"重複","0")</f>
        <v>0</v>
      </c>
      <c r="L334" s="28" t="e">
        <f>IF(COUNTIF(#REF!,#REF!)&gt;1,"重複","0")</f>
        <v>#REF!</v>
      </c>
      <c r="M334" s="28" t="str">
        <f>IF(COUNTIF($B$2:$B$835,B334)&gt;1,"重複","0")</f>
        <v>0</v>
      </c>
      <c r="N334" s="58">
        <v>42601</v>
      </c>
      <c r="P334" s="7"/>
      <c r="T334" s="18"/>
      <c r="U334" s="18"/>
    </row>
    <row r="335" spans="1:22" ht="30.6" customHeight="1" x14ac:dyDescent="0.15">
      <c r="A335" s="2" t="s">
        <v>2523</v>
      </c>
      <c r="B335" s="2" t="s">
        <v>3472</v>
      </c>
      <c r="C335" s="1" t="s">
        <v>2524</v>
      </c>
      <c r="D335" s="4">
        <v>44317</v>
      </c>
      <c r="E335" s="57" t="s">
        <v>3100</v>
      </c>
      <c r="F335" s="35" t="s">
        <v>3101</v>
      </c>
      <c r="G335" s="56">
        <v>44398</v>
      </c>
      <c r="H335" s="18"/>
      <c r="I335" s="33"/>
      <c r="K335" s="28" t="str">
        <f>IF(COUNTIF($A$2:$A$835,A335)&gt;1,"重複","0")</f>
        <v>0</v>
      </c>
      <c r="L335" s="28" t="e">
        <f>IF(COUNTIF(#REF!,#REF!)&gt;1,"重複","0")</f>
        <v>#REF!</v>
      </c>
      <c r="M335" s="28" t="str">
        <f>IF(COUNTIF($B$2:$B$835,B335)&gt;1,"重複","0")</f>
        <v>0</v>
      </c>
      <c r="N335" s="58"/>
      <c r="P335" s="7"/>
      <c r="T335" s="18"/>
      <c r="U335" s="18"/>
    </row>
    <row r="336" spans="1:22" ht="30.6" customHeight="1" x14ac:dyDescent="0.15">
      <c r="A336" s="2" t="s">
        <v>551</v>
      </c>
      <c r="B336" s="2" t="s">
        <v>2180</v>
      </c>
      <c r="C336" s="3" t="s">
        <v>1206</v>
      </c>
      <c r="D336" s="4">
        <v>45597</v>
      </c>
      <c r="E336" s="25" t="s">
        <v>2594</v>
      </c>
      <c r="F336" s="7" t="s">
        <v>2595</v>
      </c>
      <c r="G336" s="18">
        <v>44340</v>
      </c>
      <c r="H336" s="19" t="s">
        <v>2767</v>
      </c>
      <c r="I336" s="19"/>
      <c r="J336" s="27">
        <v>38261</v>
      </c>
      <c r="K336" s="28" t="str">
        <f>IF(COUNTIF($A$2:$A$835,A336)&gt;1,"重複","0")</f>
        <v>0</v>
      </c>
      <c r="L336" s="28" t="e">
        <f>IF(COUNTIF(#REF!,#REF!)&gt;1,"重複","0")</f>
        <v>#REF!</v>
      </c>
      <c r="M336" s="28" t="str">
        <f>IF(COUNTIF($B$2:$B$835,B336)&gt;1,"重複","0")</f>
        <v>0</v>
      </c>
      <c r="N336" s="47">
        <v>45616</v>
      </c>
      <c r="O336" s="14"/>
      <c r="P336" s="7"/>
      <c r="T336" s="18"/>
      <c r="U336" s="18"/>
      <c r="V336" s="14"/>
    </row>
    <row r="337" spans="1:22" ht="30.6" customHeight="1" x14ac:dyDescent="0.15">
      <c r="A337" s="21" t="s">
        <v>1029</v>
      </c>
      <c r="B337" s="2" t="s">
        <v>1030</v>
      </c>
      <c r="C337" s="3" t="s">
        <v>1776</v>
      </c>
      <c r="D337" s="17">
        <v>44652</v>
      </c>
      <c r="E337" s="55" t="s">
        <v>3741</v>
      </c>
      <c r="F337" s="31" t="s">
        <v>3742</v>
      </c>
      <c r="G337" s="103">
        <v>44918</v>
      </c>
      <c r="H337" s="18"/>
      <c r="I337" s="33"/>
      <c r="J337" s="27"/>
      <c r="K337" s="28" t="str">
        <f>IF(COUNTIF($A$2:$A$835,A337)&gt;1,"重複","0")</f>
        <v>0</v>
      </c>
      <c r="L337" s="28" t="e">
        <f>IF(COUNTIF(#REF!,#REF!)&gt;1,"重複","0")</f>
        <v>#REF!</v>
      </c>
      <c r="M337" s="28" t="str">
        <f>IF(COUNTIF($B$2:$B$835,B337)&gt;1,"重複","0")</f>
        <v>0</v>
      </c>
      <c r="N337" s="58">
        <v>42886</v>
      </c>
      <c r="P337" s="7"/>
      <c r="T337" s="18"/>
      <c r="U337" s="18"/>
    </row>
    <row r="338" spans="1:22" ht="30.6" customHeight="1" x14ac:dyDescent="0.15">
      <c r="A338" s="2" t="s">
        <v>771</v>
      </c>
      <c r="B338" s="2" t="s">
        <v>3636</v>
      </c>
      <c r="C338" s="1" t="s">
        <v>3637</v>
      </c>
      <c r="D338" s="17">
        <v>44835</v>
      </c>
      <c r="E338" s="122" t="s">
        <v>2596</v>
      </c>
      <c r="F338" s="31" t="s">
        <v>2597</v>
      </c>
      <c r="G338" s="103">
        <v>44340</v>
      </c>
      <c r="H338" s="19" t="s">
        <v>3638</v>
      </c>
      <c r="I338" s="33"/>
      <c r="J338" s="20"/>
      <c r="K338" s="28" t="str">
        <f>IF(COUNTIF($A$2:$A$835,A338)&gt;1,"重複","0")</f>
        <v>0</v>
      </c>
      <c r="L338" s="28" t="e">
        <f>IF(COUNTIF(#REF!,#REF!)&gt;1,"重複","0")</f>
        <v>#REF!</v>
      </c>
      <c r="M338" s="28" t="str">
        <f>IF(COUNTIF($B$2:$B$835,B338)&gt;1,"重複","0")</f>
        <v>0</v>
      </c>
      <c r="N338" s="111">
        <v>43227</v>
      </c>
    </row>
    <row r="339" spans="1:22" ht="30.6" customHeight="1" x14ac:dyDescent="0.15">
      <c r="A339" s="21" t="s">
        <v>741</v>
      </c>
      <c r="B339" s="2" t="s">
        <v>1445</v>
      </c>
      <c r="C339" s="1" t="s">
        <v>1446</v>
      </c>
      <c r="D339" s="17">
        <v>43922</v>
      </c>
      <c r="E339" s="24" t="s">
        <v>3498</v>
      </c>
      <c r="F339" s="7" t="s">
        <v>3499</v>
      </c>
      <c r="G339" s="18">
        <v>44632</v>
      </c>
      <c r="H339" s="18"/>
      <c r="I339" s="19"/>
      <c r="J339" s="36"/>
      <c r="K339" s="28" t="str">
        <f>IF(COUNTIF($A$2:$A$835,A339)&gt;1,"重複","0")</f>
        <v>0</v>
      </c>
      <c r="L339" s="28" t="e">
        <f>IF(COUNTIF(#REF!,#REF!)&gt;1,"重複","0")</f>
        <v>#REF!</v>
      </c>
      <c r="M339" s="28" t="str">
        <f>IF(COUNTIF($B$2:$B$835,B339)&gt;1,"重複","0")</f>
        <v>0</v>
      </c>
      <c r="N339" s="58">
        <v>43460</v>
      </c>
      <c r="P339" s="7"/>
      <c r="T339" s="18"/>
      <c r="U339" s="18"/>
    </row>
    <row r="340" spans="1:22" ht="30.6" customHeight="1" x14ac:dyDescent="0.15">
      <c r="A340" s="21" t="s">
        <v>868</v>
      </c>
      <c r="B340" s="21" t="s">
        <v>1674</v>
      </c>
      <c r="C340" s="1" t="s">
        <v>1675</v>
      </c>
      <c r="D340" s="17">
        <v>43891</v>
      </c>
      <c r="E340" s="86" t="s">
        <v>2627</v>
      </c>
      <c r="F340" s="31" t="s">
        <v>2628</v>
      </c>
      <c r="G340" s="103">
        <v>44341</v>
      </c>
      <c r="H340" s="19" t="s">
        <v>2767</v>
      </c>
      <c r="I340" s="33"/>
      <c r="J340" s="36"/>
      <c r="K340" s="28" t="str">
        <f>IF(COUNTIF($A$2:$A$835,A340)&gt;1,"重複","0")</f>
        <v>0</v>
      </c>
      <c r="L340" s="28" t="e">
        <f>IF(COUNTIF(#REF!,#REF!)&gt;1,"重複","0")</f>
        <v>#REF!</v>
      </c>
      <c r="M340" s="28" t="str">
        <f>IF(COUNTIF($B$2:$B$835,B340)&gt;1,"重複","0")</f>
        <v>0</v>
      </c>
      <c r="N340" s="58">
        <v>43892</v>
      </c>
      <c r="P340" s="7"/>
      <c r="T340" s="18"/>
      <c r="U340" s="18"/>
    </row>
    <row r="341" spans="1:22" ht="30.6" customHeight="1" x14ac:dyDescent="0.15">
      <c r="A341" s="45" t="s">
        <v>786</v>
      </c>
      <c r="B341" s="45" t="s">
        <v>4162</v>
      </c>
      <c r="C341" s="33" t="s">
        <v>4161</v>
      </c>
      <c r="D341" s="46">
        <v>45335</v>
      </c>
      <c r="E341" s="55"/>
      <c r="F341" s="31"/>
      <c r="G341" s="103"/>
      <c r="H341" s="18"/>
      <c r="I341" s="33"/>
      <c r="J341" s="99" t="str">
        <f>IF(COUNTIF($A$2:$A$837,A341)&gt;1,"重複","0")</f>
        <v>0</v>
      </c>
      <c r="K341" s="28" t="str">
        <f>IF(COUNTIF($A$2:$A$835,A341)&gt;1,"重複","0")</f>
        <v>0</v>
      </c>
      <c r="L341" s="28" t="e">
        <f>IF(COUNTIF(#REF!,#REF!)&gt;1,"重複","0")</f>
        <v>#REF!</v>
      </c>
      <c r="M341" s="28" t="str">
        <f>IF(COUNTIF($B$2:$B$835,B341)&gt;1,"重複","0")</f>
        <v>0</v>
      </c>
      <c r="N341" s="58"/>
      <c r="P341" s="7"/>
      <c r="T341" s="18"/>
      <c r="U341" s="18"/>
    </row>
    <row r="342" spans="1:22" ht="30.6" customHeight="1" x14ac:dyDescent="0.15">
      <c r="A342" s="21" t="s">
        <v>795</v>
      </c>
      <c r="B342" s="2" t="s">
        <v>1551</v>
      </c>
      <c r="C342" s="1" t="s">
        <v>1552</v>
      </c>
      <c r="D342" s="17">
        <v>45139</v>
      </c>
      <c r="E342" s="57"/>
      <c r="F342" s="35"/>
      <c r="G342" s="56"/>
      <c r="H342" s="18"/>
      <c r="I342" s="33"/>
      <c r="J342" s="39"/>
      <c r="K342" s="28" t="str">
        <f>IF(COUNTIF($A$2:$A$835,A342)&gt;1,"重複","0")</f>
        <v>0</v>
      </c>
      <c r="L342" s="28" t="e">
        <f>IF(COUNTIF(#REF!,#REF!)&gt;1,"重複","0")</f>
        <v>#REF!</v>
      </c>
      <c r="M342" s="28" t="str">
        <f>IF(COUNTIF($B$2:$B$835,B342)&gt;1,"重複","0")</f>
        <v>0</v>
      </c>
      <c r="N342" s="58">
        <v>42944</v>
      </c>
      <c r="P342" s="7"/>
      <c r="T342" s="18"/>
      <c r="U342" s="18"/>
    </row>
    <row r="343" spans="1:22" ht="30.6" customHeight="1" x14ac:dyDescent="0.15">
      <c r="A343" s="2" t="s">
        <v>610</v>
      </c>
      <c r="B343" s="2" t="s">
        <v>611</v>
      </c>
      <c r="C343" s="3" t="s">
        <v>1284</v>
      </c>
      <c r="D343" s="4">
        <v>45689</v>
      </c>
      <c r="E343" s="55" t="s">
        <v>3366</v>
      </c>
      <c r="F343" s="31" t="s">
        <v>3370</v>
      </c>
      <c r="G343" s="18">
        <v>44442</v>
      </c>
      <c r="H343" s="18"/>
      <c r="I343" s="19"/>
      <c r="J343" s="27"/>
      <c r="K343" s="28" t="str">
        <f>IF(COUNTIF($A$2:$A$835,A343)&gt;1,"重複","0")</f>
        <v>0</v>
      </c>
      <c r="L343" s="28" t="e">
        <f>IF(COUNTIF(#REF!,#REF!)&gt;1,"重複","0")</f>
        <v>#REF!</v>
      </c>
      <c r="M343" s="28" t="str">
        <f>IF(COUNTIF($B$2:$B$835,B343)&gt;1,"重複","0")</f>
        <v>0</v>
      </c>
      <c r="N343" s="58">
        <v>45775</v>
      </c>
      <c r="O343" s="14"/>
      <c r="P343" s="7"/>
      <c r="T343" s="18"/>
      <c r="U343" s="18"/>
      <c r="V343" s="14"/>
    </row>
    <row r="344" spans="1:22" ht="30.6" customHeight="1" x14ac:dyDescent="0.15">
      <c r="A344" s="21" t="s">
        <v>867</v>
      </c>
      <c r="B344" s="21" t="s">
        <v>1672</v>
      </c>
      <c r="C344" s="1" t="s">
        <v>1673</v>
      </c>
      <c r="D344" s="17">
        <v>43831</v>
      </c>
      <c r="E344" s="57" t="s">
        <v>3080</v>
      </c>
      <c r="F344" s="35" t="s">
        <v>3081</v>
      </c>
      <c r="G344" s="56">
        <v>44397</v>
      </c>
      <c r="H344" s="18"/>
      <c r="I344" s="33"/>
      <c r="J344" s="36"/>
      <c r="K344" s="28" t="str">
        <f>IF(COUNTIF($A$2:$A$835,A344)&gt;1,"重複","0")</f>
        <v>0</v>
      </c>
      <c r="L344" s="28" t="e">
        <f>IF(COUNTIF(#REF!,#REF!)&gt;1,"重複","0")</f>
        <v>#REF!</v>
      </c>
      <c r="M344" s="28" t="str">
        <f>IF(COUNTIF($B$2:$B$835,B344)&gt;1,"重複","0")</f>
        <v>0</v>
      </c>
      <c r="N344" s="58">
        <v>42940</v>
      </c>
      <c r="P344" s="7"/>
      <c r="T344" s="18"/>
      <c r="U344" s="18"/>
    </row>
    <row r="345" spans="1:22" ht="30.6" customHeight="1" x14ac:dyDescent="0.15">
      <c r="A345" s="45" t="s">
        <v>4177</v>
      </c>
      <c r="B345" s="45" t="s">
        <v>4178</v>
      </c>
      <c r="C345" s="33" t="s">
        <v>4179</v>
      </c>
      <c r="D345" s="46">
        <v>45383</v>
      </c>
      <c r="E345" s="55"/>
      <c r="F345" s="31"/>
      <c r="G345" s="103"/>
      <c r="H345" s="18"/>
      <c r="I345" s="33"/>
      <c r="J345" s="99" t="str">
        <f>IF(COUNTIF($A$2:$A$837,A345)&gt;1,"重複","0")</f>
        <v>0</v>
      </c>
      <c r="K345" s="28" t="str">
        <f>IF(COUNTIF($A$2:$A$835,A345)&gt;1,"重複","0")</f>
        <v>0</v>
      </c>
      <c r="L345" s="28" t="e">
        <f>IF(COUNTIF(#REF!,#REF!)&gt;1,"重複","0")</f>
        <v>#REF!</v>
      </c>
      <c r="M345" s="28" t="str">
        <f>IF(COUNTIF($B$2:$B$835,B345)&gt;1,"重複","0")</f>
        <v>0</v>
      </c>
      <c r="N345" s="58">
        <v>45387</v>
      </c>
      <c r="P345" s="7"/>
      <c r="T345" s="18"/>
      <c r="U345" s="18"/>
    </row>
    <row r="346" spans="1:22" ht="30.6" customHeight="1" x14ac:dyDescent="0.15">
      <c r="A346" s="21" t="s">
        <v>2379</v>
      </c>
      <c r="B346" s="2" t="s">
        <v>1621</v>
      </c>
      <c r="C346" s="1" t="s">
        <v>1622</v>
      </c>
      <c r="D346" s="46">
        <v>45627</v>
      </c>
      <c r="E346" s="57" t="s">
        <v>4392</v>
      </c>
      <c r="F346" s="35" t="s">
        <v>4393</v>
      </c>
      <c r="G346" s="56">
        <v>45586</v>
      </c>
      <c r="H346" s="18"/>
      <c r="I346" s="33"/>
      <c r="J346" s="36"/>
      <c r="K346" s="28" t="str">
        <f>IF(COUNTIF($A$2:$A$835,A346)&gt;1,"重複","0")</f>
        <v>0</v>
      </c>
      <c r="L346" s="28" t="e">
        <f>IF(COUNTIF(#REF!,#REF!)&gt;1,"重複","0")</f>
        <v>#REF!</v>
      </c>
      <c r="M346" s="28" t="str">
        <f>IF(COUNTIF($B$2:$B$835,B346)&gt;1,"重複","0")</f>
        <v>0</v>
      </c>
      <c r="N346" s="58">
        <v>42612</v>
      </c>
      <c r="P346" s="7"/>
      <c r="T346" s="18"/>
      <c r="U346" s="18"/>
    </row>
    <row r="347" spans="1:22" ht="30.6" customHeight="1" x14ac:dyDescent="0.15">
      <c r="A347" s="21" t="s">
        <v>1001</v>
      </c>
      <c r="B347" s="2" t="s">
        <v>1769</v>
      </c>
      <c r="C347" s="1" t="s">
        <v>1770</v>
      </c>
      <c r="D347" s="4">
        <v>44501</v>
      </c>
      <c r="E347" s="55" t="s">
        <v>3247</v>
      </c>
      <c r="F347" s="31" t="s">
        <v>3248</v>
      </c>
      <c r="G347" s="103">
        <v>44427</v>
      </c>
      <c r="H347" s="18"/>
      <c r="I347" s="33"/>
      <c r="J347" s="27"/>
      <c r="K347" s="28" t="str">
        <f>IF(COUNTIF($A$2:$A$835,A347)&gt;1,"重複","0")</f>
        <v>0</v>
      </c>
      <c r="L347" s="28" t="e">
        <f>IF(COUNTIF(#REF!,#REF!)&gt;1,"重複","0")</f>
        <v>#REF!</v>
      </c>
      <c r="M347" s="28" t="str">
        <f>IF(COUNTIF($B$2:$B$835,B347)&gt;1,"重複","0")</f>
        <v>0</v>
      </c>
      <c r="N347" s="111">
        <v>44385</v>
      </c>
      <c r="P347" s="7"/>
      <c r="T347" s="18"/>
      <c r="U347" s="18"/>
    </row>
    <row r="348" spans="1:22" ht="30.6" customHeight="1" x14ac:dyDescent="0.15">
      <c r="A348" s="2" t="s">
        <v>2140</v>
      </c>
      <c r="B348" s="2" t="s">
        <v>2141</v>
      </c>
      <c r="C348" s="1" t="s">
        <v>2142</v>
      </c>
      <c r="D348" s="46">
        <v>45658</v>
      </c>
      <c r="E348" s="57" t="s">
        <v>3020</v>
      </c>
      <c r="F348" s="35" t="s">
        <v>3021</v>
      </c>
      <c r="G348" s="56">
        <v>44393</v>
      </c>
      <c r="H348" s="18"/>
      <c r="I348" s="33"/>
      <c r="K348" s="28" t="str">
        <f>IF(COUNTIF($A$2:$A$835,A348)&gt;1,"重複","0")</f>
        <v>0</v>
      </c>
      <c r="L348" s="28" t="e">
        <f>IF(COUNTIF(#REF!,#REF!)&gt;1,"重複","0")</f>
        <v>#REF!</v>
      </c>
      <c r="M348" s="28" t="str">
        <f>IF(COUNTIF($B$2:$B$835,B348)&gt;1,"重複","0")</f>
        <v>0</v>
      </c>
      <c r="N348" s="119">
        <v>43795</v>
      </c>
      <c r="P348" s="7"/>
      <c r="T348" s="18"/>
      <c r="U348" s="18"/>
    </row>
    <row r="349" spans="1:22" ht="30.6" customHeight="1" x14ac:dyDescent="0.15">
      <c r="A349" s="2" t="s">
        <v>721</v>
      </c>
      <c r="B349" s="2" t="s">
        <v>1410</v>
      </c>
      <c r="C349" s="3" t="s">
        <v>1411</v>
      </c>
      <c r="D349" s="46">
        <v>45748</v>
      </c>
      <c r="E349" s="55" t="s">
        <v>2789</v>
      </c>
      <c r="F349" s="31" t="s">
        <v>2790</v>
      </c>
      <c r="G349" s="103">
        <v>44354</v>
      </c>
      <c r="H349" s="18"/>
      <c r="I349" s="19"/>
      <c r="J349" s="27"/>
      <c r="K349" s="28" t="str">
        <f>IF(COUNTIF($A$2:$A$835,A349)&gt;1,"重複","0")</f>
        <v>0</v>
      </c>
      <c r="L349" s="28" t="e">
        <f>IF(COUNTIF(#REF!,#REF!)&gt;1,"重複","0")</f>
        <v>#REF!</v>
      </c>
      <c r="M349" s="28" t="str">
        <f>IF(COUNTIF($B$2:$B$835,B349)&gt;1,"重複","0")</f>
        <v>0</v>
      </c>
      <c r="N349" s="58"/>
      <c r="P349" s="7"/>
      <c r="T349" s="18"/>
      <c r="U349" s="18"/>
    </row>
    <row r="350" spans="1:22" ht="30.6" customHeight="1" x14ac:dyDescent="0.15">
      <c r="A350" s="2" t="s">
        <v>790</v>
      </c>
      <c r="B350" s="2" t="s">
        <v>791</v>
      </c>
      <c r="C350" s="1" t="s">
        <v>1543</v>
      </c>
      <c r="D350" s="48">
        <v>44986</v>
      </c>
      <c r="E350" s="57" t="s">
        <v>3803</v>
      </c>
      <c r="F350" s="35" t="s">
        <v>3804</v>
      </c>
      <c r="G350" s="56">
        <v>44987</v>
      </c>
      <c r="H350" s="18"/>
      <c r="I350" s="33"/>
      <c r="J350" s="27">
        <v>38261</v>
      </c>
      <c r="K350" s="28" t="str">
        <f>IF(COUNTIF($A$2:$A$835,A350)&gt;1,"重複","0")</f>
        <v>0</v>
      </c>
      <c r="L350" s="28" t="e">
        <f>IF(COUNTIF(#REF!,#REF!)&gt;1,"重複","0")</f>
        <v>#REF!</v>
      </c>
      <c r="M350" s="28" t="str">
        <f>IF(COUNTIF($B$2:$B$835,B350)&gt;1,"重複","0")</f>
        <v>0</v>
      </c>
      <c r="N350" s="58">
        <v>42605</v>
      </c>
      <c r="P350" s="7"/>
      <c r="T350" s="18"/>
      <c r="U350" s="18"/>
    </row>
    <row r="351" spans="1:22" ht="30.6" customHeight="1" x14ac:dyDescent="0.15">
      <c r="A351" s="2" t="s">
        <v>1080</v>
      </c>
      <c r="B351" s="2" t="s">
        <v>1807</v>
      </c>
      <c r="C351" s="1" t="s">
        <v>1081</v>
      </c>
      <c r="D351" s="4">
        <v>44866</v>
      </c>
      <c r="E351" s="57"/>
      <c r="F351" s="35"/>
      <c r="G351" s="56"/>
      <c r="H351" s="18"/>
      <c r="I351" s="33"/>
      <c r="J351" s="27"/>
      <c r="K351" s="28" t="str">
        <f>IF(COUNTIF($A$2:$A$835,A351)&gt;1,"重複","0")</f>
        <v>0</v>
      </c>
      <c r="L351" s="28" t="e">
        <f>IF(COUNTIF(#REF!,#REF!)&gt;1,"重複","0")</f>
        <v>#REF!</v>
      </c>
      <c r="M351" s="28" t="str">
        <f>IF(COUNTIF($B$2:$B$835,B351)&gt;1,"重複","0")</f>
        <v>0</v>
      </c>
      <c r="N351" s="58">
        <v>43430</v>
      </c>
      <c r="P351" s="7"/>
      <c r="T351" s="18"/>
      <c r="U351" s="18"/>
    </row>
    <row r="352" spans="1:22" ht="30.6" customHeight="1" x14ac:dyDescent="0.15">
      <c r="A352" s="2" t="s">
        <v>2297</v>
      </c>
      <c r="B352" s="21" t="s">
        <v>1682</v>
      </c>
      <c r="C352" s="1" t="s">
        <v>1683</v>
      </c>
      <c r="D352" s="17">
        <v>43922</v>
      </c>
      <c r="E352" s="57" t="s">
        <v>4392</v>
      </c>
      <c r="F352" s="35" t="s">
        <v>4393</v>
      </c>
      <c r="G352" s="56">
        <v>45586</v>
      </c>
      <c r="H352" s="18"/>
      <c r="I352" s="33"/>
      <c r="J352" s="36"/>
      <c r="K352" s="28" t="str">
        <f>IF(COUNTIF($A$2:$A$835,A352)&gt;1,"重複","0")</f>
        <v>0</v>
      </c>
      <c r="L352" s="28" t="e">
        <f>IF(COUNTIF(#REF!,#REF!)&gt;1,"重複","0")</f>
        <v>#REF!</v>
      </c>
      <c r="M352" s="28" t="str">
        <f>IF(COUNTIF($B$2:$B$835,B352)&gt;1,"重複","0")</f>
        <v>0</v>
      </c>
      <c r="N352" s="58">
        <v>42753</v>
      </c>
      <c r="P352" s="7"/>
      <c r="T352" s="18"/>
      <c r="U352" s="18"/>
    </row>
    <row r="353" spans="1:22" ht="30.6" customHeight="1" x14ac:dyDescent="0.15">
      <c r="A353" s="21" t="s">
        <v>963</v>
      </c>
      <c r="B353" s="2" t="s">
        <v>964</v>
      </c>
      <c r="C353" s="1" t="s">
        <v>965</v>
      </c>
      <c r="D353" s="4">
        <v>44501</v>
      </c>
      <c r="E353" s="57"/>
      <c r="F353" s="35"/>
      <c r="G353" s="56"/>
      <c r="H353" s="18"/>
      <c r="I353" s="33"/>
      <c r="J353" s="27"/>
      <c r="K353" s="28" t="str">
        <f>IF(COUNTIF($A$2:$A$835,A353)&gt;1,"重複","0")</f>
        <v>0</v>
      </c>
      <c r="L353" s="28" t="e">
        <f>IF(COUNTIF(#REF!,#REF!)&gt;1,"重複","0")</f>
        <v>#REF!</v>
      </c>
      <c r="M353" s="28" t="str">
        <f>IF(COUNTIF($B$2:$B$835,B353)&gt;1,"重複","0")</f>
        <v>0</v>
      </c>
      <c r="N353" s="111">
        <v>44385</v>
      </c>
      <c r="P353" s="7"/>
      <c r="T353" s="18"/>
      <c r="U353" s="18"/>
    </row>
    <row r="354" spans="1:22" ht="30.6" customHeight="1" x14ac:dyDescent="0.15">
      <c r="A354" s="2" t="s">
        <v>913</v>
      </c>
      <c r="B354" s="2" t="s">
        <v>914</v>
      </c>
      <c r="C354" s="1" t="s">
        <v>1754</v>
      </c>
      <c r="D354" s="4">
        <v>44409</v>
      </c>
      <c r="E354" s="57"/>
      <c r="F354" s="35"/>
      <c r="G354" s="56"/>
      <c r="H354" s="18"/>
      <c r="I354" s="33"/>
      <c r="J354" s="27"/>
      <c r="K354" s="28" t="str">
        <f>IF(COUNTIF($A$2:$A$835,A354)&gt;1,"重複","0")</f>
        <v>0</v>
      </c>
      <c r="L354" s="28" t="e">
        <f>IF(COUNTIF(#REF!,#REF!)&gt;1,"重複","0")</f>
        <v>#REF!</v>
      </c>
      <c r="M354" s="28" t="str">
        <f>IF(COUNTIF($B$2:$B$835,B354)&gt;1,"重複","0")</f>
        <v>0</v>
      </c>
      <c r="N354" s="58"/>
      <c r="P354" s="7"/>
      <c r="T354" s="18"/>
      <c r="U354" s="18"/>
    </row>
    <row r="355" spans="1:22" ht="30.6" customHeight="1" x14ac:dyDescent="0.15">
      <c r="A355" s="21" t="s">
        <v>1112</v>
      </c>
      <c r="B355" s="2" t="s">
        <v>1938</v>
      </c>
      <c r="C355" s="1" t="s">
        <v>1828</v>
      </c>
      <c r="D355" s="16">
        <v>44136</v>
      </c>
      <c r="E355" s="57" t="s">
        <v>2971</v>
      </c>
      <c r="F355" s="35" t="s">
        <v>2972</v>
      </c>
      <c r="G355" s="56">
        <v>44392</v>
      </c>
      <c r="H355" s="18"/>
      <c r="I355" s="33"/>
      <c r="J355" s="27"/>
      <c r="K355" s="28" t="str">
        <f>IF(COUNTIF($A$2:$A$835,A355)&gt;1,"重複","0")</f>
        <v>0</v>
      </c>
      <c r="L355" s="28" t="e">
        <f>IF(COUNTIF(#REF!,#REF!)&gt;1,"重複","0")</f>
        <v>#REF!</v>
      </c>
      <c r="M355" s="28" t="str">
        <f>IF(COUNTIF($B$2:$B$835,B355)&gt;1,"重複","0")</f>
        <v>0</v>
      </c>
      <c r="N355" s="58">
        <v>44805</v>
      </c>
      <c r="P355" s="7"/>
      <c r="T355" s="18"/>
      <c r="U355" s="18"/>
    </row>
    <row r="356" spans="1:22" ht="30.6" customHeight="1" x14ac:dyDescent="0.15">
      <c r="A356" s="21" t="s">
        <v>757</v>
      </c>
      <c r="B356" s="2" t="s">
        <v>1478</v>
      </c>
      <c r="C356" s="1" t="s">
        <v>1479</v>
      </c>
      <c r="D356" s="4">
        <v>44197</v>
      </c>
      <c r="E356" s="106" t="s">
        <v>4454</v>
      </c>
      <c r="F356" s="31" t="s">
        <v>2706</v>
      </c>
      <c r="G356" s="103">
        <v>45629</v>
      </c>
      <c r="H356" s="19" t="s">
        <v>2767</v>
      </c>
      <c r="I356" s="33"/>
      <c r="J356" s="39"/>
      <c r="K356" s="28" t="str">
        <f>IF(COUNTIF($A$2:$A$835,A356)&gt;1,"重複","0")</f>
        <v>0</v>
      </c>
      <c r="L356" s="28" t="e">
        <f>IF(COUNTIF(#REF!,#REF!)&gt;1,"重複","0")</f>
        <v>#REF!</v>
      </c>
      <c r="M356" s="28" t="str">
        <f>IF(COUNTIF($B$2:$B$835,B356)&gt;1,"重複","0")</f>
        <v>0</v>
      </c>
      <c r="N356" s="58"/>
      <c r="P356" s="7"/>
      <c r="T356" s="18"/>
      <c r="U356" s="18"/>
    </row>
    <row r="357" spans="1:22" ht="30.6" customHeight="1" x14ac:dyDescent="0.15">
      <c r="A357" s="2" t="s">
        <v>3639</v>
      </c>
      <c r="B357" s="2" t="s">
        <v>3640</v>
      </c>
      <c r="C357" s="1" t="s">
        <v>3641</v>
      </c>
      <c r="D357" s="17">
        <v>44835</v>
      </c>
      <c r="E357" s="57" t="s">
        <v>3952</v>
      </c>
      <c r="F357" s="35"/>
      <c r="G357" s="56">
        <v>45148</v>
      </c>
      <c r="H357" s="18"/>
      <c r="I357" s="33"/>
      <c r="J357" s="20"/>
      <c r="K357" s="28" t="str">
        <f>IF(COUNTIF($A$2:$A$835,A357)&gt;1,"重複","0")</f>
        <v>0</v>
      </c>
      <c r="L357" s="28" t="e">
        <f>IF(COUNTIF(#REF!,#REF!)&gt;1,"重複","0")</f>
        <v>#REF!</v>
      </c>
      <c r="M357" s="28" t="str">
        <f>IF(COUNTIF($B$2:$B$835,B357)&gt;1,"重複","0")</f>
        <v>0</v>
      </c>
      <c r="N357" s="111">
        <v>42601</v>
      </c>
    </row>
    <row r="358" spans="1:22" ht="30.6" customHeight="1" x14ac:dyDescent="0.15">
      <c r="A358" s="21" t="s">
        <v>919</v>
      </c>
      <c r="B358" s="21" t="s">
        <v>1756</v>
      </c>
      <c r="C358" s="1" t="s">
        <v>1757</v>
      </c>
      <c r="D358" s="17">
        <v>44440</v>
      </c>
      <c r="E358" s="57" t="s">
        <v>3369</v>
      </c>
      <c r="F358" s="31" t="s">
        <v>3370</v>
      </c>
      <c r="G358" s="18">
        <v>44442</v>
      </c>
      <c r="H358" s="18"/>
      <c r="I358" s="33"/>
      <c r="J358" s="27"/>
      <c r="K358" s="28" t="str">
        <f>IF(COUNTIF($A$2:$A$835,A358)&gt;1,"重複","0")</f>
        <v>0</v>
      </c>
      <c r="L358" s="28" t="e">
        <f>IF(COUNTIF(#REF!,#REF!)&gt;1,"重複","0")</f>
        <v>#REF!</v>
      </c>
      <c r="M358" s="28" t="str">
        <f>IF(COUNTIF($B$2:$B$835,B358)&gt;1,"重複","0")</f>
        <v>0</v>
      </c>
      <c r="N358" s="58">
        <v>43384</v>
      </c>
      <c r="P358" s="7"/>
      <c r="T358" s="18"/>
      <c r="U358" s="18"/>
    </row>
    <row r="359" spans="1:22" ht="30.6" customHeight="1" x14ac:dyDescent="0.15">
      <c r="A359" s="2" t="s">
        <v>703</v>
      </c>
      <c r="B359" s="2" t="s">
        <v>1392</v>
      </c>
      <c r="C359" s="3" t="s">
        <v>1393</v>
      </c>
      <c r="D359" s="46">
        <v>45748</v>
      </c>
      <c r="E359" s="24"/>
      <c r="F359" s="7"/>
      <c r="G359" s="18"/>
      <c r="H359" s="18"/>
      <c r="I359" s="19"/>
      <c r="J359" s="27">
        <v>38261</v>
      </c>
      <c r="K359" s="28" t="str">
        <f>IF(COUNTIF($A$2:$A$835,A359)&gt;1,"重複","0")</f>
        <v>0</v>
      </c>
      <c r="L359" s="28" t="e">
        <f>IF(COUNTIF(#REF!,#REF!)&gt;1,"重複","0")</f>
        <v>#REF!</v>
      </c>
      <c r="M359" s="28" t="str">
        <f>IF(COUNTIF($B$2:$B$835,B359)&gt;1,"重複","0")</f>
        <v>0</v>
      </c>
      <c r="N359" s="58">
        <v>44903</v>
      </c>
      <c r="O359" s="14"/>
      <c r="P359" s="7"/>
      <c r="T359" s="18"/>
      <c r="U359" s="18"/>
      <c r="V359" s="14"/>
    </row>
    <row r="360" spans="1:22" ht="30.6" customHeight="1" x14ac:dyDescent="0.15">
      <c r="A360" s="2" t="s">
        <v>687</v>
      </c>
      <c r="B360" s="2" t="s">
        <v>1368</v>
      </c>
      <c r="C360" s="3" t="s">
        <v>1369</v>
      </c>
      <c r="D360" s="46">
        <v>45748</v>
      </c>
      <c r="E360" s="55" t="s">
        <v>3030</v>
      </c>
      <c r="F360" s="31" t="s">
        <v>3031</v>
      </c>
      <c r="G360" s="18">
        <v>44393</v>
      </c>
      <c r="H360" s="18"/>
      <c r="I360" s="19"/>
      <c r="J360" s="27">
        <v>38261</v>
      </c>
      <c r="K360" s="28" t="str">
        <f>IF(COUNTIF($A$2:$A$835,A360)&gt;1,"重複","0")</f>
        <v>0</v>
      </c>
      <c r="L360" s="28" t="e">
        <f>IF(COUNTIF(#REF!,#REF!)&gt;1,"重複","0")</f>
        <v>#REF!</v>
      </c>
      <c r="M360" s="28" t="str">
        <f>IF(COUNTIF($B$2:$B$835,B360)&gt;1,"重複","0")</f>
        <v>0</v>
      </c>
      <c r="N360" s="58">
        <v>43013</v>
      </c>
      <c r="O360" s="14"/>
      <c r="P360" s="7"/>
      <c r="T360" s="18"/>
      <c r="U360" s="18"/>
      <c r="V360" s="14"/>
    </row>
    <row r="361" spans="1:22" ht="30.6" customHeight="1" x14ac:dyDescent="0.15">
      <c r="A361" s="21" t="s">
        <v>740</v>
      </c>
      <c r="B361" s="2" t="s">
        <v>1443</v>
      </c>
      <c r="C361" s="1" t="s">
        <v>1444</v>
      </c>
      <c r="D361" s="17">
        <v>43922</v>
      </c>
      <c r="E361" s="24" t="s">
        <v>4344</v>
      </c>
      <c r="F361" s="7" t="s">
        <v>4345</v>
      </c>
      <c r="G361" s="18">
        <v>44396</v>
      </c>
      <c r="H361" s="18"/>
      <c r="I361" s="19"/>
      <c r="J361" s="36"/>
      <c r="K361" s="28" t="str">
        <f>IF(COUNTIF($A$2:$A$835,A361)&gt;1,"重複","0")</f>
        <v>0</v>
      </c>
      <c r="L361" s="28" t="e">
        <f>IF(COUNTIF(#REF!,#REF!)&gt;1,"重複","0")</f>
        <v>#REF!</v>
      </c>
      <c r="M361" s="28" t="str">
        <f>IF(COUNTIF($B$2:$B$835,B361)&gt;1,"重複","0")</f>
        <v>0</v>
      </c>
      <c r="N361" s="58">
        <v>43928</v>
      </c>
      <c r="P361" s="7"/>
      <c r="T361" s="18"/>
      <c r="U361" s="18"/>
    </row>
    <row r="362" spans="1:22" ht="30.6" customHeight="1" x14ac:dyDescent="0.15">
      <c r="A362" s="2" t="s">
        <v>2387</v>
      </c>
      <c r="B362" s="2" t="s">
        <v>2388</v>
      </c>
      <c r="C362" s="3" t="s">
        <v>2389</v>
      </c>
      <c r="D362" s="4">
        <v>44105</v>
      </c>
      <c r="E362" s="57" t="s">
        <v>3082</v>
      </c>
      <c r="F362" s="35" t="s">
        <v>3083</v>
      </c>
      <c r="G362" s="56">
        <v>44397</v>
      </c>
      <c r="H362" s="18"/>
      <c r="I362" s="33"/>
      <c r="J362" s="27"/>
      <c r="K362" s="28" t="str">
        <f>IF(COUNTIF($A$2:$A$835,A362)&gt;1,"重複","0")</f>
        <v>0</v>
      </c>
      <c r="L362" s="28" t="e">
        <f>IF(COUNTIF(#REF!,#REF!)&gt;1,"重複","0")</f>
        <v>#REF!</v>
      </c>
      <c r="M362" s="28" t="str">
        <f>IF(COUNTIF($B$2:$B$835,B362)&gt;1,"重複","0")</f>
        <v>0</v>
      </c>
      <c r="N362" s="58"/>
      <c r="O362" s="14"/>
      <c r="P362" s="7"/>
      <c r="T362" s="18"/>
      <c r="U362" s="18"/>
      <c r="V362" s="14"/>
    </row>
    <row r="363" spans="1:22" ht="30.6" customHeight="1" x14ac:dyDescent="0.15">
      <c r="A363" s="45" t="s">
        <v>788</v>
      </c>
      <c r="B363" s="45" t="s">
        <v>4360</v>
      </c>
      <c r="C363" s="33" t="s">
        <v>4361</v>
      </c>
      <c r="D363" s="46">
        <v>45566</v>
      </c>
      <c r="E363" s="55" t="s">
        <v>4362</v>
      </c>
      <c r="F363" s="31" t="s">
        <v>3731</v>
      </c>
      <c r="G363" s="103">
        <v>44917</v>
      </c>
      <c r="H363" s="18"/>
      <c r="I363" s="33"/>
      <c r="J363" s="99" t="str">
        <f>IF(COUNTIF($A$2:$A$837,A363)&gt;1,"重複","0")</f>
        <v>0</v>
      </c>
      <c r="K363" s="28" t="str">
        <f>IF(COUNTIF($A$2:$A$835,A363)&gt;1,"重複","0")</f>
        <v>0</v>
      </c>
      <c r="L363" s="28" t="e">
        <f>IF(COUNTIF(#REF!,#REF!)&gt;1,"重複","0")</f>
        <v>#REF!</v>
      </c>
      <c r="M363" s="28" t="str">
        <f>IF(COUNTIF($B$2:$B$835,B363)&gt;1,"重複","0")</f>
        <v>0</v>
      </c>
      <c r="N363" s="58">
        <v>42601</v>
      </c>
      <c r="P363" s="7"/>
      <c r="T363" s="18"/>
      <c r="U363" s="18"/>
    </row>
    <row r="364" spans="1:22" ht="30.6" customHeight="1" x14ac:dyDescent="0.15">
      <c r="A364" s="2" t="s">
        <v>2405</v>
      </c>
      <c r="B364" s="21" t="s">
        <v>2406</v>
      </c>
      <c r="C364" s="1" t="s">
        <v>2407</v>
      </c>
      <c r="D364" s="17">
        <v>44013</v>
      </c>
      <c r="E364" s="57" t="s">
        <v>4392</v>
      </c>
      <c r="F364" s="35" t="s">
        <v>4393</v>
      </c>
      <c r="G364" s="56">
        <v>45586</v>
      </c>
      <c r="H364" s="18"/>
      <c r="I364" s="33"/>
      <c r="J364" s="36"/>
      <c r="K364" s="28" t="str">
        <f>IF(COUNTIF($A$2:$A$835,A364)&gt;1,"重複","0")</f>
        <v>0</v>
      </c>
      <c r="L364" s="28" t="e">
        <f>IF(COUNTIF(#REF!,#REF!)&gt;1,"重複","0")</f>
        <v>#REF!</v>
      </c>
      <c r="M364" s="28" t="str">
        <f>IF(COUNTIF($B$2:$B$835,B364)&gt;1,"重複","0")</f>
        <v>0</v>
      </c>
      <c r="N364" s="58">
        <v>44028</v>
      </c>
      <c r="P364" s="7"/>
      <c r="T364" s="18"/>
      <c r="U364" s="18"/>
    </row>
    <row r="365" spans="1:22" ht="30.6" customHeight="1" x14ac:dyDescent="0.15">
      <c r="A365" s="21" t="s">
        <v>759</v>
      </c>
      <c r="B365" s="2" t="s">
        <v>1486</v>
      </c>
      <c r="C365" s="1" t="s">
        <v>1487</v>
      </c>
      <c r="D365" s="17">
        <v>44348</v>
      </c>
      <c r="E365" s="86" t="s">
        <v>2637</v>
      </c>
      <c r="F365" s="31" t="s">
        <v>2638</v>
      </c>
      <c r="G365" s="103">
        <v>44341</v>
      </c>
      <c r="H365" s="19" t="s">
        <v>2767</v>
      </c>
      <c r="I365" s="33"/>
      <c r="J365" s="39"/>
      <c r="K365" s="28" t="str">
        <f>IF(COUNTIF($A$2:$A$835,A365)&gt;1,"重複","0")</f>
        <v>0</v>
      </c>
      <c r="L365" s="28" t="e">
        <f>IF(COUNTIF(#REF!,#REF!)&gt;1,"重複","0")</f>
        <v>#REF!</v>
      </c>
      <c r="M365" s="28" t="str">
        <f>IF(COUNTIF($B$2:$B$835,B365)&gt;1,"重複","0")</f>
        <v>0</v>
      </c>
      <c r="N365" s="58">
        <v>44361</v>
      </c>
      <c r="P365" s="7"/>
      <c r="T365" s="18"/>
      <c r="U365" s="18"/>
    </row>
    <row r="366" spans="1:22" ht="30.6" customHeight="1" x14ac:dyDescent="0.15">
      <c r="A366" s="2" t="s">
        <v>589</v>
      </c>
      <c r="B366" s="2" t="s">
        <v>1249</v>
      </c>
      <c r="C366" s="3" t="s">
        <v>1250</v>
      </c>
      <c r="D366" s="4">
        <v>45689</v>
      </c>
      <c r="E366" s="147" t="s">
        <v>4528</v>
      </c>
      <c r="F366" s="7" t="s">
        <v>4529</v>
      </c>
      <c r="G366" s="18">
        <v>45709</v>
      </c>
      <c r="H366" s="18"/>
      <c r="I366" s="19"/>
      <c r="J366" s="27">
        <v>38261</v>
      </c>
      <c r="K366" s="28" t="str">
        <f>IF(COUNTIF($A$2:$A$835,A366)&gt;1,"重複","0")</f>
        <v>0</v>
      </c>
      <c r="L366" s="28" t="e">
        <f>IF(COUNTIF(#REF!,#REF!)&gt;1,"重複","0")</f>
        <v>#REF!</v>
      </c>
      <c r="M366" s="28" t="str">
        <f>IF(COUNTIF($B$2:$B$835,B366)&gt;1,"重複","0")</f>
        <v>0</v>
      </c>
      <c r="N366" s="58">
        <v>43508</v>
      </c>
      <c r="O366" s="14"/>
      <c r="P366" s="7"/>
      <c r="T366" s="18"/>
      <c r="U366" s="18"/>
      <c r="V366" s="14"/>
    </row>
    <row r="367" spans="1:22" ht="30.6" customHeight="1" x14ac:dyDescent="0.15">
      <c r="A367" s="9" t="s">
        <v>2259</v>
      </c>
      <c r="B367" s="9" t="s">
        <v>2260</v>
      </c>
      <c r="C367" s="15" t="s">
        <v>2261</v>
      </c>
      <c r="D367" s="4">
        <v>43647</v>
      </c>
      <c r="E367" s="55" t="s">
        <v>3217</v>
      </c>
      <c r="F367" s="31" t="s">
        <v>3218</v>
      </c>
      <c r="G367" s="103">
        <v>44424</v>
      </c>
      <c r="H367" s="18"/>
      <c r="I367" s="33"/>
      <c r="K367" s="28" t="str">
        <f>IF(COUNTIF($A$2:$A$835,A367)&gt;1,"重複","0")</f>
        <v>0</v>
      </c>
      <c r="L367" s="28" t="e">
        <f>IF(COUNTIF(#REF!,#REF!)&gt;1,"重複","0")</f>
        <v>#REF!</v>
      </c>
      <c r="M367" s="28" t="str">
        <f>IF(COUNTIF($B$2:$B$835,B367)&gt;1,"重複","0")</f>
        <v>0</v>
      </c>
      <c r="N367" s="119">
        <v>43654</v>
      </c>
      <c r="P367" s="7"/>
      <c r="T367" s="18"/>
      <c r="U367" s="18"/>
    </row>
    <row r="368" spans="1:22" ht="30.6" customHeight="1" x14ac:dyDescent="0.15">
      <c r="A368" s="45" t="s">
        <v>3935</v>
      </c>
      <c r="B368" s="45" t="s">
        <v>4012</v>
      </c>
      <c r="C368" s="33" t="s">
        <v>3870</v>
      </c>
      <c r="D368" s="46">
        <v>45078</v>
      </c>
      <c r="E368" s="57" t="s">
        <v>4392</v>
      </c>
      <c r="F368" s="35" t="s">
        <v>4393</v>
      </c>
      <c r="G368" s="56">
        <v>45586</v>
      </c>
      <c r="H368" s="18"/>
      <c r="I368" s="33"/>
      <c r="J368" s="99" t="str">
        <f>IF(COUNTIF($A$2:$A$837,A368)&gt;1,"重複","0")</f>
        <v>0</v>
      </c>
      <c r="K368" s="28" t="str">
        <f>IF(COUNTIF($A$2:$A$835,A368)&gt;1,"重複","0")</f>
        <v>0</v>
      </c>
      <c r="L368" s="28" t="e">
        <f>IF(COUNTIF(#REF!,#REF!)&gt;1,"重複","0")</f>
        <v>#REF!</v>
      </c>
      <c r="M368" s="28" t="str">
        <f>IF(COUNTIF($B$2:$B$835,B368)&gt;1,"重複","0")</f>
        <v>0</v>
      </c>
      <c r="N368" s="58">
        <v>45082</v>
      </c>
      <c r="P368" s="7"/>
      <c r="T368" s="18"/>
      <c r="U368" s="18"/>
    </row>
    <row r="369" spans="1:21" ht="30.6" customHeight="1" x14ac:dyDescent="0.15">
      <c r="A369" s="45" t="s">
        <v>4456</v>
      </c>
      <c r="B369" s="45" t="s">
        <v>4457</v>
      </c>
      <c r="C369" s="33" t="s">
        <v>4458</v>
      </c>
      <c r="D369" s="46">
        <v>45658</v>
      </c>
      <c r="E369" s="55"/>
      <c r="F369" s="31"/>
      <c r="G369" s="103"/>
      <c r="H369" s="18"/>
      <c r="I369" s="33"/>
      <c r="J369" s="99" t="str">
        <f>IF(COUNTIF($A$2:$A$837,A369)&gt;1,"重複","0")</f>
        <v>0</v>
      </c>
      <c r="K369" s="28" t="str">
        <f>IF(COUNTIF($A$2:$A$835,A369)&gt;1,"重複","0")</f>
        <v>0</v>
      </c>
      <c r="L369" s="28" t="e">
        <f>IF(COUNTIF(#REF!,#REF!)&gt;1,"重複","0")</f>
        <v>#REF!</v>
      </c>
      <c r="M369" s="28" t="str">
        <f>IF(COUNTIF($B$2:$B$835,B369)&gt;1,"重複","0")</f>
        <v>0</v>
      </c>
      <c r="N369" s="58">
        <v>45663</v>
      </c>
      <c r="P369" s="7"/>
      <c r="T369" s="18"/>
      <c r="U369" s="18"/>
    </row>
    <row r="370" spans="1:21" ht="30.6" customHeight="1" x14ac:dyDescent="0.15">
      <c r="A370" s="2" t="s">
        <v>1989</v>
      </c>
      <c r="B370" s="2" t="s">
        <v>1990</v>
      </c>
      <c r="C370" s="1" t="s">
        <v>1991</v>
      </c>
      <c r="D370" s="4">
        <v>43160</v>
      </c>
      <c r="E370" s="57"/>
      <c r="F370" s="35"/>
      <c r="G370" s="56"/>
      <c r="H370" s="18"/>
      <c r="I370" s="33"/>
      <c r="J370" s="27"/>
      <c r="K370" s="28" t="str">
        <f>IF(COUNTIF($A$2:$A$835,A370)&gt;1,"重複","0")</f>
        <v>0</v>
      </c>
      <c r="L370" s="28" t="e">
        <f>IF(COUNTIF(#REF!,#REF!)&gt;1,"重複","0")</f>
        <v>#REF!</v>
      </c>
      <c r="M370" s="28" t="str">
        <f>IF(COUNTIF($B$2:$B$835,B370)&gt;1,"重複","0")</f>
        <v>0</v>
      </c>
      <c r="N370" s="58">
        <v>43160</v>
      </c>
      <c r="P370" s="7"/>
      <c r="T370" s="18"/>
      <c r="U370" s="18"/>
    </row>
    <row r="371" spans="1:21" ht="30.6" customHeight="1" x14ac:dyDescent="0.15">
      <c r="A371" s="2" t="s">
        <v>3602</v>
      </c>
      <c r="B371" s="2" t="s">
        <v>3603</v>
      </c>
      <c r="C371" s="1" t="s">
        <v>3604</v>
      </c>
      <c r="D371" s="17">
        <v>44835</v>
      </c>
      <c r="E371" s="110" t="s">
        <v>3609</v>
      </c>
      <c r="F371" s="124" t="s">
        <v>3610</v>
      </c>
      <c r="G371" s="103">
        <v>44844</v>
      </c>
      <c r="H371" s="19"/>
      <c r="I371" s="33"/>
      <c r="J371" s="27"/>
      <c r="K371" s="28" t="str">
        <f>IF(COUNTIF($A$2:$A$835,A371)&gt;1,"重複","0")</f>
        <v>0</v>
      </c>
      <c r="L371" s="28" t="e">
        <f>IF(COUNTIF(#REF!,#REF!)&gt;1,"重複","0")</f>
        <v>#REF!</v>
      </c>
      <c r="M371" s="28" t="str">
        <f>IF(COUNTIF($B$2:$B$835,B371)&gt;1,"重複","0")</f>
        <v>0</v>
      </c>
      <c r="N371" s="119">
        <v>44838</v>
      </c>
    </row>
    <row r="372" spans="1:21" ht="30.6" customHeight="1" x14ac:dyDescent="0.15">
      <c r="A372" s="2" t="s">
        <v>1062</v>
      </c>
      <c r="B372" s="2" t="s">
        <v>1063</v>
      </c>
      <c r="C372" s="1" t="s">
        <v>1796</v>
      </c>
      <c r="D372" s="4">
        <v>44835</v>
      </c>
      <c r="E372" s="113" t="s">
        <v>2602</v>
      </c>
      <c r="F372" s="35" t="s">
        <v>2603</v>
      </c>
      <c r="G372" s="56">
        <v>44340</v>
      </c>
      <c r="H372" s="19" t="s">
        <v>2767</v>
      </c>
      <c r="I372" s="33"/>
      <c r="J372" s="27"/>
      <c r="K372" s="28" t="str">
        <f>IF(COUNTIF($A$2:$A$835,A372)&gt;1,"重複","0")</f>
        <v>0</v>
      </c>
      <c r="L372" s="28" t="e">
        <f>IF(COUNTIF(#REF!,#REF!)&gt;1,"重複","0")</f>
        <v>#REF!</v>
      </c>
      <c r="M372" s="28" t="str">
        <f>IF(COUNTIF($B$2:$B$835,B372)&gt;1,"重複","0")</f>
        <v>0</v>
      </c>
      <c r="N372" s="107">
        <v>42646</v>
      </c>
      <c r="P372" s="7"/>
      <c r="T372" s="18"/>
      <c r="U372" s="18"/>
    </row>
    <row r="373" spans="1:21" ht="30.6" customHeight="1" x14ac:dyDescent="0.15">
      <c r="A373" s="45" t="s">
        <v>4276</v>
      </c>
      <c r="B373" s="45" t="s">
        <v>4277</v>
      </c>
      <c r="C373" s="33" t="s">
        <v>4278</v>
      </c>
      <c r="D373" s="46">
        <v>45474</v>
      </c>
      <c r="E373" s="55"/>
      <c r="F373" s="31"/>
      <c r="G373" s="103"/>
      <c r="H373" s="18"/>
      <c r="I373" s="33"/>
      <c r="J373" s="99" t="str">
        <f>IF(COUNTIF($A$2:$A$837,A373)&gt;1,"重複","0")</f>
        <v>0</v>
      </c>
      <c r="K373" s="28" t="str">
        <f>IF(COUNTIF($A$2:$A$835,A373)&gt;1,"重複","0")</f>
        <v>0</v>
      </c>
      <c r="L373" s="28" t="e">
        <f>IF(COUNTIF(#REF!,#REF!)&gt;1,"重複","0")</f>
        <v>#REF!</v>
      </c>
      <c r="M373" s="28" t="str">
        <f>IF(COUNTIF($B$2:$B$835,B373)&gt;1,"重複","0")</f>
        <v>0</v>
      </c>
      <c r="N373" s="58">
        <v>45475</v>
      </c>
      <c r="P373" s="7"/>
      <c r="T373" s="18"/>
      <c r="U373" s="18"/>
    </row>
    <row r="374" spans="1:21" ht="30.6" customHeight="1" x14ac:dyDescent="0.15">
      <c r="A374" s="2" t="s">
        <v>3666</v>
      </c>
      <c r="B374" s="2" t="s">
        <v>3667</v>
      </c>
      <c r="C374" s="1" t="s">
        <v>3668</v>
      </c>
      <c r="D374" s="17">
        <v>44866</v>
      </c>
      <c r="E374" s="125" t="s">
        <v>3716</v>
      </c>
      <c r="F374" s="35" t="s">
        <v>3717</v>
      </c>
      <c r="G374" s="56">
        <v>44915</v>
      </c>
      <c r="H374" s="19"/>
      <c r="I374" s="33"/>
      <c r="J374" s="20"/>
      <c r="K374" s="28" t="str">
        <f>IF(COUNTIF($A$2:$A$835,A374)&gt;1,"重複","0")</f>
        <v>0</v>
      </c>
      <c r="L374" s="28" t="e">
        <f>IF(COUNTIF(#REF!,#REF!)&gt;1,"重複","0")</f>
        <v>#REF!</v>
      </c>
      <c r="M374" s="28" t="str">
        <f>IF(COUNTIF($B$2:$B$835,B374)&gt;1,"重複","0")</f>
        <v>0</v>
      </c>
      <c r="N374" s="111">
        <v>44879</v>
      </c>
    </row>
    <row r="375" spans="1:21" ht="30.6" customHeight="1" x14ac:dyDescent="0.15">
      <c r="A375" s="2" t="s">
        <v>1993</v>
      </c>
      <c r="B375" s="2" t="s">
        <v>2132</v>
      </c>
      <c r="C375" s="1" t="s">
        <v>2133</v>
      </c>
      <c r="D375" s="48">
        <v>45627</v>
      </c>
      <c r="E375" s="57"/>
      <c r="F375" s="35"/>
      <c r="G375" s="56"/>
      <c r="H375" s="18"/>
      <c r="I375" s="33"/>
      <c r="K375" s="28" t="str">
        <f>IF(COUNTIF($A$2:$A$835,A375)&gt;1,"重複","0")</f>
        <v>0</v>
      </c>
      <c r="L375" s="28" t="e">
        <f>IF(COUNTIF(#REF!,#REF!)&gt;1,"重複","0")</f>
        <v>#REF!</v>
      </c>
      <c r="M375" s="28" t="str">
        <f>IF(COUNTIF($B$2:$B$835,B375)&gt;1,"重複","0")</f>
        <v>0</v>
      </c>
      <c r="N375" s="119">
        <v>44372</v>
      </c>
      <c r="P375" s="7"/>
      <c r="T375" s="18"/>
      <c r="U375" s="18"/>
    </row>
    <row r="376" spans="1:21" ht="30.6" customHeight="1" x14ac:dyDescent="0.15">
      <c r="A376" s="45" t="s">
        <v>3966</v>
      </c>
      <c r="B376" s="45" t="s">
        <v>3967</v>
      </c>
      <c r="C376" s="33" t="s">
        <v>3968</v>
      </c>
      <c r="D376" s="48">
        <v>45200</v>
      </c>
      <c r="E376" s="55"/>
      <c r="F376" s="31"/>
      <c r="G376" s="103"/>
      <c r="H376" s="18"/>
      <c r="I376" s="33"/>
      <c r="J376" s="99" t="str">
        <f>IF(COUNTIF($A$2:$A$837,A376)&gt;1,"重複","0")</f>
        <v>0</v>
      </c>
      <c r="K376" s="28" t="str">
        <f>IF(COUNTIF($A$2:$A$835,A376)&gt;1,"重複","0")</f>
        <v>0</v>
      </c>
      <c r="L376" s="28" t="e">
        <f>IF(COUNTIF(#REF!,#REF!)&gt;1,"重複","0")</f>
        <v>#REF!</v>
      </c>
      <c r="M376" s="28" t="str">
        <f>IF(COUNTIF($B$2:$B$835,B376)&gt;1,"重複","0")</f>
        <v>0</v>
      </c>
      <c r="N376" s="58">
        <v>45203</v>
      </c>
      <c r="P376" s="7"/>
      <c r="T376" s="18"/>
      <c r="U376" s="18"/>
    </row>
    <row r="377" spans="1:21" ht="30.6" customHeight="1" x14ac:dyDescent="0.15">
      <c r="A377" s="2" t="s">
        <v>3489</v>
      </c>
      <c r="B377" s="2" t="s">
        <v>3490</v>
      </c>
      <c r="C377" s="1" t="s">
        <v>3491</v>
      </c>
      <c r="D377" s="17">
        <v>44621</v>
      </c>
      <c r="E377" s="110" t="s">
        <v>3495</v>
      </c>
      <c r="F377" s="31" t="s">
        <v>3496</v>
      </c>
      <c r="G377" s="103">
        <v>44627</v>
      </c>
      <c r="H377" s="19"/>
      <c r="I377" s="33"/>
      <c r="J377" s="27"/>
      <c r="K377" s="28" t="str">
        <f>IF(COUNTIF($A$2:$A$835,A377)&gt;1,"重複","0")</f>
        <v>0</v>
      </c>
      <c r="L377" s="28" t="e">
        <f>IF(COUNTIF(#REF!,#REF!)&gt;1,"重複","0")</f>
        <v>#REF!</v>
      </c>
      <c r="M377" s="28" t="str">
        <f>IF(COUNTIF($B$2:$B$835,B377)&gt;1,"重複","0")</f>
        <v>0</v>
      </c>
      <c r="N377" s="119">
        <v>44627</v>
      </c>
    </row>
    <row r="378" spans="1:21" ht="30.6" customHeight="1" x14ac:dyDescent="0.15">
      <c r="A378" s="21" t="s">
        <v>2490</v>
      </c>
      <c r="B378" s="2" t="s">
        <v>2491</v>
      </c>
      <c r="C378" s="1" t="s">
        <v>2492</v>
      </c>
      <c r="D378" s="4">
        <v>44256</v>
      </c>
      <c r="E378" s="55" t="s">
        <v>2922</v>
      </c>
      <c r="F378" s="31" t="s">
        <v>2923</v>
      </c>
      <c r="G378" s="103">
        <v>44344</v>
      </c>
      <c r="H378" s="18"/>
      <c r="I378" s="33"/>
      <c r="J378" s="27"/>
      <c r="K378" s="28" t="str">
        <f>IF(COUNTIF($A$2:$A$835,A378)&gt;1,"重複","0")</f>
        <v>0</v>
      </c>
      <c r="L378" s="28" t="e">
        <f>IF(COUNTIF(#REF!,#REF!)&gt;1,"重複","0")</f>
        <v>#REF!</v>
      </c>
      <c r="M378" s="28" t="str">
        <f>IF(COUNTIF($B$2:$B$835,B378)&gt;1,"重複","0")</f>
        <v>0</v>
      </c>
      <c r="N378" s="111">
        <v>44256</v>
      </c>
      <c r="P378" s="7"/>
      <c r="T378" s="18"/>
      <c r="U378" s="18"/>
    </row>
    <row r="379" spans="1:21" ht="30.6" customHeight="1" x14ac:dyDescent="0.15">
      <c r="A379" s="2" t="s">
        <v>2336</v>
      </c>
      <c r="B379" s="2" t="s">
        <v>2337</v>
      </c>
      <c r="C379" s="3" t="s">
        <v>2338</v>
      </c>
      <c r="D379" s="4">
        <v>43831</v>
      </c>
      <c r="E379" s="57"/>
      <c r="F379" s="35"/>
      <c r="G379" s="56"/>
      <c r="H379" s="18"/>
      <c r="I379" s="33"/>
      <c r="K379" s="28" t="str">
        <f>IF(COUNTIF($A$2:$A$835,A379)&gt;1,"重複","0")</f>
        <v>0</v>
      </c>
      <c r="L379" s="28" t="e">
        <f>IF(COUNTIF(#REF!,#REF!)&gt;1,"重複","0")</f>
        <v>#REF!</v>
      </c>
      <c r="M379" s="28" t="str">
        <f>IF(COUNTIF($B$2:$B$835,B379)&gt;1,"重複","0")</f>
        <v>0</v>
      </c>
      <c r="N379" s="119">
        <v>43839</v>
      </c>
      <c r="P379" s="7"/>
      <c r="T379" s="18"/>
      <c r="U379" s="18"/>
    </row>
    <row r="380" spans="1:21" ht="30.6" customHeight="1" x14ac:dyDescent="0.15">
      <c r="A380" s="45" t="s">
        <v>3932</v>
      </c>
      <c r="B380" s="45" t="s">
        <v>4370</v>
      </c>
      <c r="C380" s="33" t="s">
        <v>4310</v>
      </c>
      <c r="D380" s="46">
        <v>45505</v>
      </c>
      <c r="E380" s="110" t="s">
        <v>4338</v>
      </c>
      <c r="F380" s="31" t="s">
        <v>4339</v>
      </c>
      <c r="G380" s="103">
        <v>45510</v>
      </c>
      <c r="H380" s="18"/>
      <c r="I380" s="33"/>
      <c r="J380" s="99" t="str">
        <f>IF(COUNTIF($A$2:$A$837,A380)&gt;1,"重複","0")</f>
        <v>0</v>
      </c>
      <c r="K380" s="28" t="str">
        <f>IF(COUNTIF($A$2:$A$835,A380)&gt;1,"重複","0")</f>
        <v>0</v>
      </c>
      <c r="L380" s="28" t="e">
        <f>IF(COUNTIF(#REF!,#REF!)&gt;1,"重複","0")</f>
        <v>#REF!</v>
      </c>
      <c r="M380" s="28" t="str">
        <f>IF(COUNTIF($B$2:$B$835,B380)&gt;1,"重複","0")</f>
        <v>0</v>
      </c>
      <c r="N380" s="58">
        <v>45506</v>
      </c>
      <c r="P380" s="7"/>
      <c r="T380" s="18"/>
      <c r="U380" s="18"/>
    </row>
    <row r="381" spans="1:21" ht="30.6" customHeight="1" x14ac:dyDescent="0.15">
      <c r="A381" s="9" t="s">
        <v>3790</v>
      </c>
      <c r="B381" s="9" t="s">
        <v>2462</v>
      </c>
      <c r="C381" s="15" t="s">
        <v>3791</v>
      </c>
      <c r="D381" s="16">
        <v>44963</v>
      </c>
      <c r="E381" s="57"/>
      <c r="F381" s="35"/>
      <c r="G381" s="56"/>
      <c r="H381" s="18"/>
      <c r="I381" s="33"/>
      <c r="J381" s="20" t="e">
        <f>IF(COUNTIF(#REF!,A381)&gt;1,"重複","0")</f>
        <v>#REF!</v>
      </c>
      <c r="K381" s="28" t="str">
        <f>IF(COUNTIF($A$2:$A$835,A381)&gt;1,"重複","0")</f>
        <v>0</v>
      </c>
      <c r="L381" s="28" t="e">
        <f>IF(COUNTIF(#REF!,#REF!)&gt;1,"重複","0")</f>
        <v>#REF!</v>
      </c>
      <c r="M381" s="28" t="str">
        <f>IF(COUNTIF($B$2:$B$835,B381)&gt;1,"重複","0")</f>
        <v>0</v>
      </c>
      <c r="N381" s="111">
        <v>45083</v>
      </c>
    </row>
    <row r="382" spans="1:21" ht="30.6" customHeight="1" x14ac:dyDescent="0.15">
      <c r="A382" s="45" t="s">
        <v>4244</v>
      </c>
      <c r="B382" s="45" t="s">
        <v>4245</v>
      </c>
      <c r="C382" s="33" t="s">
        <v>4246</v>
      </c>
      <c r="D382" s="46">
        <v>45444</v>
      </c>
      <c r="E382" s="110" t="s">
        <v>4291</v>
      </c>
      <c r="F382" s="31" t="s">
        <v>2474</v>
      </c>
      <c r="G382" s="103">
        <v>45448</v>
      </c>
      <c r="H382" s="18"/>
      <c r="I382" s="33"/>
      <c r="J382" s="99" t="str">
        <f>IF(COUNTIF($A$2:$A$837,A382)&gt;1,"重複","0")</f>
        <v>0</v>
      </c>
      <c r="K382" s="28" t="str">
        <f>IF(COUNTIF($A$2:$A$835,A382)&gt;1,"重複","0")</f>
        <v>0</v>
      </c>
      <c r="L382" s="28" t="e">
        <f>IF(COUNTIF(#REF!,#REF!)&gt;1,"重複","0")</f>
        <v>#REF!</v>
      </c>
      <c r="M382" s="28" t="str">
        <f>IF(COUNTIF($B$2:$B$835,B382)&gt;1,"重複","0")</f>
        <v>0</v>
      </c>
      <c r="N382" s="58">
        <v>45448</v>
      </c>
      <c r="P382" s="7"/>
      <c r="T382" s="18"/>
      <c r="U382" s="18"/>
    </row>
    <row r="383" spans="1:21" ht="30.6" customHeight="1" x14ac:dyDescent="0.15">
      <c r="A383" s="45" t="s">
        <v>4307</v>
      </c>
      <c r="B383" s="45" t="s">
        <v>4308</v>
      </c>
      <c r="C383" s="33" t="s">
        <v>4309</v>
      </c>
      <c r="D383" s="46">
        <v>45505</v>
      </c>
      <c r="E383" s="57" t="s">
        <v>4392</v>
      </c>
      <c r="F383" s="35" t="s">
        <v>4393</v>
      </c>
      <c r="G383" s="56">
        <v>45586</v>
      </c>
      <c r="H383" s="18"/>
      <c r="I383" s="33"/>
      <c r="J383" s="99" t="str">
        <f>IF(COUNTIF($A$2:$A$837,A383)&gt;1,"重複","0")</f>
        <v>0</v>
      </c>
      <c r="K383" s="28" t="str">
        <f>IF(COUNTIF($A$2:$A$835,A383)&gt;1,"重複","0")</f>
        <v>0</v>
      </c>
      <c r="L383" s="28" t="e">
        <f>IF(COUNTIF(#REF!,#REF!)&gt;1,"重複","0")</f>
        <v>#REF!</v>
      </c>
      <c r="M383" s="28" t="str">
        <f>IF(COUNTIF($B$2:$B$835,B383)&gt;1,"重複","0")</f>
        <v>0</v>
      </c>
      <c r="N383" s="58"/>
      <c r="P383" s="7"/>
      <c r="T383" s="18"/>
      <c r="U383" s="18"/>
    </row>
    <row r="384" spans="1:21" ht="30.6" customHeight="1" x14ac:dyDescent="0.15">
      <c r="A384" s="9" t="s">
        <v>3931</v>
      </c>
      <c r="B384" s="9" t="s">
        <v>3792</v>
      </c>
      <c r="C384" s="15" t="s">
        <v>3793</v>
      </c>
      <c r="D384" s="16">
        <v>44958</v>
      </c>
      <c r="E384" s="57" t="s">
        <v>3805</v>
      </c>
      <c r="F384" s="35" t="s">
        <v>3806</v>
      </c>
      <c r="G384" s="56">
        <v>44993</v>
      </c>
      <c r="H384" s="18"/>
      <c r="I384" s="33"/>
      <c r="J384" s="20" t="e">
        <f>IF(COUNTIF(#REF!,A384)&gt;1,"重複","0")</f>
        <v>#REF!</v>
      </c>
      <c r="K384" s="28" t="str">
        <f>IF(COUNTIF($A$2:$A$835,A384)&gt;1,"重複","0")</f>
        <v>0</v>
      </c>
      <c r="L384" s="28" t="e">
        <f>IF(COUNTIF(#REF!,#REF!)&gt;1,"重複","0")</f>
        <v>#REF!</v>
      </c>
      <c r="M384" s="28" t="str">
        <f>IF(COUNTIF($B$2:$B$835,B384)&gt;1,"重複","0")</f>
        <v>0</v>
      </c>
      <c r="N384" s="112">
        <v>45036</v>
      </c>
    </row>
    <row r="385" spans="1:22" ht="30.6" customHeight="1" x14ac:dyDescent="0.15">
      <c r="A385" s="2" t="s">
        <v>1129</v>
      </c>
      <c r="B385" s="2" t="s">
        <v>1130</v>
      </c>
      <c r="C385" s="3" t="s">
        <v>1839</v>
      </c>
      <c r="D385" s="17">
        <v>45139</v>
      </c>
      <c r="E385" s="86" t="s">
        <v>2561</v>
      </c>
      <c r="F385" s="31" t="s">
        <v>2562</v>
      </c>
      <c r="G385" s="103">
        <v>44340</v>
      </c>
      <c r="H385" s="19" t="s">
        <v>2767</v>
      </c>
      <c r="I385" s="33"/>
      <c r="J385" s="27"/>
      <c r="K385" s="28" t="str">
        <f>IF(COUNTIF($A$2:$A$835,A385)&gt;1,"重複","0")</f>
        <v>0</v>
      </c>
      <c r="L385" s="28" t="e">
        <f>IF(COUNTIF(#REF!,#REF!)&gt;1,"重複","0")</f>
        <v>#REF!</v>
      </c>
      <c r="M385" s="28" t="str">
        <f>IF(COUNTIF($B$2:$B$835,B385)&gt;1,"重複","0")</f>
        <v>0</v>
      </c>
      <c r="N385" s="58">
        <v>42948</v>
      </c>
      <c r="P385" s="7"/>
      <c r="T385" s="18"/>
      <c r="U385" s="18"/>
    </row>
    <row r="386" spans="1:22" ht="30.6" customHeight="1" x14ac:dyDescent="0.15">
      <c r="A386" s="2" t="s">
        <v>969</v>
      </c>
      <c r="B386" s="2" t="s">
        <v>970</v>
      </c>
      <c r="C386" s="3" t="s">
        <v>971</v>
      </c>
      <c r="D386" s="4">
        <v>44501</v>
      </c>
      <c r="E386" s="57"/>
      <c r="F386" s="35"/>
      <c r="G386" s="56"/>
      <c r="H386" s="18"/>
      <c r="I386" s="33"/>
      <c r="J386" s="27"/>
      <c r="K386" s="28" t="str">
        <f>IF(COUNTIF($A$2:$A$835,A386)&gt;1,"重複","0")</f>
        <v>0</v>
      </c>
      <c r="L386" s="28" t="e">
        <f>IF(COUNTIF(#REF!,#REF!)&gt;1,"重複","0")</f>
        <v>#REF!</v>
      </c>
      <c r="M386" s="28" t="str">
        <f>IF(COUNTIF($B$2:$B$835,B386)&gt;1,"重複","0")</f>
        <v>0</v>
      </c>
      <c r="N386" s="111">
        <v>44385</v>
      </c>
      <c r="P386" s="7"/>
      <c r="T386" s="18"/>
      <c r="U386" s="18"/>
    </row>
    <row r="387" spans="1:22" ht="30.6" customHeight="1" x14ac:dyDescent="0.15">
      <c r="A387" s="45" t="s">
        <v>4267</v>
      </c>
      <c r="B387" s="45" t="s">
        <v>4268</v>
      </c>
      <c r="C387" s="33" t="s">
        <v>4269</v>
      </c>
      <c r="D387" s="46">
        <v>45474</v>
      </c>
      <c r="E387" s="55"/>
      <c r="F387" s="31"/>
      <c r="G387" s="103"/>
      <c r="H387" s="18"/>
      <c r="I387" s="33"/>
      <c r="J387" s="99" t="str">
        <f>IF(COUNTIF($A$2:$A$837,A387)&gt;1,"重複","0")</f>
        <v>0</v>
      </c>
      <c r="K387" s="28" t="str">
        <f>IF(COUNTIF($A$2:$A$835,A387)&gt;1,"重複","0")</f>
        <v>0</v>
      </c>
      <c r="L387" s="28" t="e">
        <f>IF(COUNTIF(#REF!,#REF!)&gt;1,"重複","0")</f>
        <v>#REF!</v>
      </c>
      <c r="M387" s="28" t="str">
        <f>IF(COUNTIF($B$2:$B$835,B387)&gt;1,"重複","0")</f>
        <v>0</v>
      </c>
      <c r="N387" s="58"/>
      <c r="P387" s="7"/>
      <c r="T387" s="18"/>
      <c r="U387" s="18"/>
    </row>
    <row r="388" spans="1:22" ht="30.6" customHeight="1" x14ac:dyDescent="0.15">
      <c r="A388" s="45" t="s">
        <v>4046</v>
      </c>
      <c r="B388" s="45" t="s">
        <v>4047</v>
      </c>
      <c r="C388" s="33" t="s">
        <v>4048</v>
      </c>
      <c r="D388" s="46">
        <v>45323</v>
      </c>
      <c r="E388" s="57" t="s">
        <v>4132</v>
      </c>
      <c r="F388" s="35" t="s">
        <v>4049</v>
      </c>
      <c r="G388" s="56">
        <v>45328</v>
      </c>
      <c r="H388" s="18"/>
      <c r="I388" s="33"/>
      <c r="J388" s="99" t="str">
        <f>IF(COUNTIF($A$2:$A$837,A388)&gt;1,"重複","0")</f>
        <v>0</v>
      </c>
      <c r="K388" s="28" t="str">
        <f>IF(COUNTIF($A$2:$A$835,A388)&gt;1,"重複","0")</f>
        <v>0</v>
      </c>
      <c r="L388" s="28" t="e">
        <f>IF(COUNTIF(#REF!,#REF!)&gt;1,"重複","0")</f>
        <v>#REF!</v>
      </c>
      <c r="M388" s="28" t="str">
        <f>IF(COUNTIF($B$2:$B$835,B388)&gt;1,"重複","0")</f>
        <v>0</v>
      </c>
      <c r="N388" s="58">
        <v>45328</v>
      </c>
      <c r="P388" s="7"/>
      <c r="T388" s="18"/>
      <c r="U388" s="18"/>
    </row>
    <row r="389" spans="1:22" ht="30.6" customHeight="1" x14ac:dyDescent="0.15">
      <c r="A389" s="2" t="s">
        <v>1121</v>
      </c>
      <c r="B389" s="2" t="s">
        <v>1122</v>
      </c>
      <c r="C389" s="3" t="s">
        <v>1834</v>
      </c>
      <c r="D389" s="4">
        <v>45108</v>
      </c>
      <c r="E389" s="57"/>
      <c r="F389" s="35"/>
      <c r="G389" s="56"/>
      <c r="H389" s="18"/>
      <c r="I389" s="33"/>
      <c r="J389" s="27"/>
      <c r="K389" s="28" t="str">
        <f>IF(COUNTIF($A$2:$A$835,A389)&gt;1,"重複","0")</f>
        <v>0</v>
      </c>
      <c r="L389" s="28" t="e">
        <f>IF(COUNTIF(#REF!,#REF!)&gt;1,"重複","0")</f>
        <v>#REF!</v>
      </c>
      <c r="M389" s="28" t="str">
        <f>IF(COUNTIF($B$2:$B$835,B389)&gt;1,"重複","0")</f>
        <v>0</v>
      </c>
      <c r="N389" s="58">
        <v>43217</v>
      </c>
      <c r="P389" s="7"/>
      <c r="T389" s="18"/>
      <c r="U389" s="18"/>
    </row>
    <row r="390" spans="1:22" ht="30.6" customHeight="1" x14ac:dyDescent="0.15">
      <c r="A390" s="2" t="s">
        <v>1132</v>
      </c>
      <c r="B390" s="2" t="s">
        <v>1133</v>
      </c>
      <c r="C390" s="3" t="s">
        <v>1843</v>
      </c>
      <c r="D390" s="46">
        <v>45170</v>
      </c>
      <c r="E390" s="113" t="s">
        <v>2723</v>
      </c>
      <c r="F390" s="35" t="s">
        <v>2724</v>
      </c>
      <c r="G390" s="56">
        <v>44348</v>
      </c>
      <c r="H390" s="18"/>
      <c r="I390" s="33"/>
      <c r="J390" s="27"/>
      <c r="K390" s="28" t="str">
        <f>IF(COUNTIF($A$2:$A$835,A390)&gt;1,"重複","0")</f>
        <v>0</v>
      </c>
      <c r="L390" s="28" t="e">
        <f>IF(COUNTIF(#REF!,#REF!)&gt;1,"重複","0")</f>
        <v>#REF!</v>
      </c>
      <c r="M390" s="28" t="str">
        <f>IF(COUNTIF($B$2:$B$835,B390)&gt;1,"重複","0")</f>
        <v>0</v>
      </c>
      <c r="N390" s="58">
        <v>42999</v>
      </c>
      <c r="P390" s="7"/>
      <c r="T390" s="18"/>
      <c r="U390" s="18"/>
    </row>
    <row r="391" spans="1:22" ht="30.6" customHeight="1" x14ac:dyDescent="0.15">
      <c r="A391" s="45" t="s">
        <v>1017</v>
      </c>
      <c r="B391" s="45" t="s">
        <v>1018</v>
      </c>
      <c r="C391" s="33" t="s">
        <v>3839</v>
      </c>
      <c r="D391" s="46">
        <v>45017</v>
      </c>
      <c r="E391" s="57" t="s">
        <v>3862</v>
      </c>
      <c r="F391" s="33" t="s">
        <v>3840</v>
      </c>
      <c r="G391" s="56">
        <v>45048</v>
      </c>
      <c r="H391" s="18"/>
      <c r="I391" s="33"/>
      <c r="J391" s="99" t="str">
        <f>IF(COUNTIF($A$2:$A$837,A391)&gt;1,"重複","0")</f>
        <v>0</v>
      </c>
      <c r="K391" s="28" t="str">
        <f>IF(COUNTIF($A$2:$A$835,A391)&gt;1,"重複","0")</f>
        <v>0</v>
      </c>
      <c r="L391" s="28" t="e">
        <f>IF(COUNTIF(#REF!,#REF!)&gt;1,"重複","0")</f>
        <v>#REF!</v>
      </c>
      <c r="M391" s="28" t="str">
        <f>IF(COUNTIF($B$2:$B$835,B391)&gt;1,"重複","0")</f>
        <v>0</v>
      </c>
      <c r="N391" s="112">
        <v>45048</v>
      </c>
      <c r="P391" s="7"/>
      <c r="T391" s="18"/>
      <c r="U391" s="18"/>
    </row>
    <row r="392" spans="1:22" ht="30.6" customHeight="1" x14ac:dyDescent="0.15">
      <c r="A392" s="45" t="s">
        <v>2447</v>
      </c>
      <c r="B392" s="45" t="s">
        <v>3827</v>
      </c>
      <c r="C392" s="33" t="s">
        <v>3828</v>
      </c>
      <c r="D392" s="46">
        <v>45017</v>
      </c>
      <c r="E392" s="55"/>
      <c r="F392" s="31"/>
      <c r="G392" s="103"/>
      <c r="H392" s="18"/>
      <c r="I392" s="33"/>
      <c r="J392" s="99" t="str">
        <f>IF(COUNTIF($A$2:$A$837,A392)&gt;1,"重複","0")</f>
        <v>0</v>
      </c>
      <c r="K392" s="28" t="str">
        <f>IF(COUNTIF($A$2:$A$835,A392)&gt;1,"重複","0")</f>
        <v>0</v>
      </c>
      <c r="L392" s="28" t="e">
        <f>IF(COUNTIF(#REF!,#REF!)&gt;1,"重複","0")</f>
        <v>#REF!</v>
      </c>
      <c r="M392" s="28" t="str">
        <f>IF(COUNTIF($B$2:$B$835,B392)&gt;1,"重複","0")</f>
        <v>0</v>
      </c>
      <c r="N392" s="58">
        <v>45021</v>
      </c>
      <c r="P392" s="7"/>
      <c r="T392" s="18"/>
      <c r="U392" s="18"/>
    </row>
    <row r="393" spans="1:22" ht="30.6" customHeight="1" x14ac:dyDescent="0.15">
      <c r="A393" s="21" t="s">
        <v>1041</v>
      </c>
      <c r="B393" s="21" t="s">
        <v>1042</v>
      </c>
      <c r="C393" s="1" t="s">
        <v>1782</v>
      </c>
      <c r="D393" s="17">
        <v>44713</v>
      </c>
      <c r="E393" s="57" t="s">
        <v>2940</v>
      </c>
      <c r="F393" s="35" t="s">
        <v>2941</v>
      </c>
      <c r="G393" s="56">
        <v>44379</v>
      </c>
      <c r="H393" s="18"/>
      <c r="I393" s="33"/>
      <c r="J393" s="28"/>
      <c r="K393" s="28" t="str">
        <f>IF(COUNTIF($A$2:$A$835,A393)&gt;1,"重複","0")</f>
        <v>0</v>
      </c>
      <c r="L393" s="28" t="e">
        <f>IF(COUNTIF(#REF!,#REF!)&gt;1,"重複","0")</f>
        <v>#REF!</v>
      </c>
      <c r="M393" s="28" t="str">
        <f>IF(COUNTIF($B$2:$B$835,B393)&gt;1,"重複","0")</f>
        <v>0</v>
      </c>
      <c r="N393" s="58">
        <v>44246</v>
      </c>
      <c r="P393" s="7"/>
      <c r="T393" s="18"/>
      <c r="U393" s="18"/>
    </row>
    <row r="394" spans="1:22" ht="30.6" customHeight="1" x14ac:dyDescent="0.15">
      <c r="A394" s="2" t="s">
        <v>683</v>
      </c>
      <c r="B394" s="2" t="s">
        <v>2217</v>
      </c>
      <c r="C394" s="1" t="s">
        <v>1363</v>
      </c>
      <c r="D394" s="46">
        <v>45748</v>
      </c>
      <c r="E394" s="24" t="s">
        <v>3225</v>
      </c>
      <c r="F394" s="7" t="s">
        <v>3226</v>
      </c>
      <c r="G394" s="18">
        <v>44415</v>
      </c>
      <c r="H394" s="18"/>
      <c r="I394" s="19"/>
      <c r="J394" s="27">
        <v>37316</v>
      </c>
      <c r="K394" s="28" t="str">
        <f>IF(COUNTIF($A$2:$A$835,A394)&gt;1,"重複","0")</f>
        <v>0</v>
      </c>
      <c r="L394" s="28" t="e">
        <f>IF(COUNTIF(#REF!,#REF!)&gt;1,"重複","0")</f>
        <v>#REF!</v>
      </c>
      <c r="M394" s="28" t="str">
        <f>IF(COUNTIF($B$2:$B$835,B394)&gt;1,"重複","0")</f>
        <v>0</v>
      </c>
      <c r="N394" s="58"/>
      <c r="O394" s="14"/>
      <c r="P394" s="7"/>
      <c r="T394" s="18"/>
      <c r="U394" s="18"/>
      <c r="V394" s="14"/>
    </row>
    <row r="395" spans="1:22" ht="30.6" customHeight="1" x14ac:dyDescent="0.15">
      <c r="A395" s="21" t="s">
        <v>800</v>
      </c>
      <c r="B395" s="2" t="s">
        <v>1560</v>
      </c>
      <c r="C395" s="1" t="s">
        <v>1561</v>
      </c>
      <c r="D395" s="46">
        <v>45200</v>
      </c>
      <c r="E395" s="55" t="s">
        <v>2926</v>
      </c>
      <c r="F395" s="31" t="s">
        <v>2927</v>
      </c>
      <c r="G395" s="103">
        <v>44338</v>
      </c>
      <c r="H395" s="18"/>
      <c r="I395" s="33"/>
      <c r="J395" s="27"/>
      <c r="K395" s="28" t="str">
        <f>IF(COUNTIF($A$2:$A$835,A395)&gt;1,"重複","0")</f>
        <v>0</v>
      </c>
      <c r="L395" s="28" t="e">
        <f>IF(COUNTIF(#REF!,#REF!)&gt;1,"重複","0")</f>
        <v>#REF!</v>
      </c>
      <c r="M395" s="28" t="str">
        <f>IF(COUNTIF($B$2:$B$835,B395)&gt;1,"重複","0")</f>
        <v>0</v>
      </c>
      <c r="N395" s="58">
        <v>45201</v>
      </c>
      <c r="P395" s="7"/>
      <c r="T395" s="18"/>
      <c r="U395" s="18"/>
    </row>
    <row r="396" spans="1:22" ht="30.6" customHeight="1" x14ac:dyDescent="0.15">
      <c r="A396" s="2" t="s">
        <v>802</v>
      </c>
      <c r="B396" s="2" t="s">
        <v>1949</v>
      </c>
      <c r="C396" s="3" t="s">
        <v>1567</v>
      </c>
      <c r="D396" s="46">
        <v>45200</v>
      </c>
      <c r="E396" s="57"/>
      <c r="F396" s="35"/>
      <c r="G396" s="56"/>
      <c r="H396" s="18"/>
      <c r="I396" s="33"/>
      <c r="J396" s="27">
        <v>38261</v>
      </c>
      <c r="K396" s="28" t="str">
        <f>IF(COUNTIF($A$2:$A$835,A396)&gt;1,"重複","0")</f>
        <v>0</v>
      </c>
      <c r="L396" s="28" t="e">
        <f>IF(COUNTIF(#REF!,#REF!)&gt;1,"重複","0")</f>
        <v>#REF!</v>
      </c>
      <c r="M396" s="28" t="str">
        <f>IF(COUNTIF($B$2:$B$835,B396)&gt;1,"重複","0")</f>
        <v>0</v>
      </c>
      <c r="N396" s="47">
        <v>45616</v>
      </c>
      <c r="P396" s="7"/>
      <c r="T396" s="18"/>
      <c r="U396" s="18"/>
    </row>
    <row r="397" spans="1:22" ht="30.6" customHeight="1" x14ac:dyDescent="0.15">
      <c r="A397" s="21" t="s">
        <v>869</v>
      </c>
      <c r="B397" s="21" t="s">
        <v>1676</v>
      </c>
      <c r="C397" s="1" t="s">
        <v>1677</v>
      </c>
      <c r="D397" s="17">
        <v>43862</v>
      </c>
      <c r="E397" s="113" t="s">
        <v>2614</v>
      </c>
      <c r="F397" s="35" t="s">
        <v>2615</v>
      </c>
      <c r="G397" s="56">
        <v>44340</v>
      </c>
      <c r="H397" s="19" t="s">
        <v>2767</v>
      </c>
      <c r="I397" s="33"/>
      <c r="J397" s="36"/>
      <c r="K397" s="28" t="str">
        <f>IF(COUNTIF($A$2:$A$835,A397)&gt;1,"重複","0")</f>
        <v>0</v>
      </c>
      <c r="L397" s="28" t="e">
        <f>IF(COUNTIF(#REF!,#REF!)&gt;1,"重複","0")</f>
        <v>#REF!</v>
      </c>
      <c r="M397" s="28" t="str">
        <f>IF(COUNTIF($B$2:$B$835,B397)&gt;1,"重複","0")</f>
        <v>0</v>
      </c>
      <c r="N397" s="58">
        <v>42753</v>
      </c>
      <c r="P397" s="7"/>
      <c r="T397" s="18"/>
      <c r="U397" s="18"/>
    </row>
    <row r="398" spans="1:22" ht="30.6" customHeight="1" x14ac:dyDescent="0.15">
      <c r="A398" s="21" t="s">
        <v>907</v>
      </c>
      <c r="B398" s="2" t="s">
        <v>1745</v>
      </c>
      <c r="C398" s="1" t="s">
        <v>1746</v>
      </c>
      <c r="D398" s="4">
        <v>44348</v>
      </c>
      <c r="E398" s="113" t="s">
        <v>2675</v>
      </c>
      <c r="F398" s="35" t="s">
        <v>2676</v>
      </c>
      <c r="G398" s="56">
        <v>44343</v>
      </c>
      <c r="H398" s="19" t="s">
        <v>2767</v>
      </c>
      <c r="I398" s="33"/>
      <c r="J398" s="27"/>
      <c r="K398" s="28" t="str">
        <f>IF(COUNTIF($A$2:$A$835,A398)&gt;1,"重複","0")</f>
        <v>0</v>
      </c>
      <c r="L398" s="28" t="e">
        <f>IF(COUNTIF(#REF!,#REF!)&gt;1,"重複","0")</f>
        <v>#REF!</v>
      </c>
      <c r="M398" s="28" t="str">
        <f>IF(COUNTIF($B$2:$B$835,B398)&gt;1,"重複","0")</f>
        <v>0</v>
      </c>
      <c r="N398" s="58">
        <v>44351</v>
      </c>
      <c r="P398" s="7"/>
      <c r="T398" s="18"/>
      <c r="U398" s="18"/>
    </row>
    <row r="399" spans="1:22" ht="30.6" customHeight="1" x14ac:dyDescent="0.15">
      <c r="A399" s="2" t="s">
        <v>2294</v>
      </c>
      <c r="B399" s="2" t="s">
        <v>2295</v>
      </c>
      <c r="C399" s="1" t="s">
        <v>2296</v>
      </c>
      <c r="D399" s="17">
        <v>43753</v>
      </c>
      <c r="E399" s="57"/>
      <c r="F399" s="35"/>
      <c r="G399" s="56"/>
      <c r="H399" s="18"/>
      <c r="I399" s="33"/>
      <c r="K399" s="28" t="str">
        <f>IF(COUNTIF($A$2:$A$835,A399)&gt;1,"重複","0")</f>
        <v>0</v>
      </c>
      <c r="L399" s="28" t="e">
        <f>IF(COUNTIF(#REF!,#REF!)&gt;1,"重複","0")</f>
        <v>#REF!</v>
      </c>
      <c r="M399" s="28" t="str">
        <f>IF(COUNTIF($B$2:$B$835,B399)&gt;1,"重複","0")</f>
        <v>0</v>
      </c>
      <c r="N399" s="111">
        <v>43766</v>
      </c>
      <c r="P399" s="7"/>
      <c r="T399" s="18"/>
      <c r="U399" s="18"/>
    </row>
    <row r="400" spans="1:22" ht="30.6" customHeight="1" x14ac:dyDescent="0.15">
      <c r="A400" s="2" t="s">
        <v>490</v>
      </c>
      <c r="B400" s="2" t="s">
        <v>1148</v>
      </c>
      <c r="C400" s="3" t="s">
        <v>1149</v>
      </c>
      <c r="D400" s="46">
        <v>45474</v>
      </c>
      <c r="E400" s="24"/>
      <c r="F400" s="7"/>
      <c r="G400" s="18"/>
      <c r="H400" s="18"/>
      <c r="I400" s="19"/>
      <c r="J400" s="27">
        <v>38261</v>
      </c>
      <c r="K400" s="28" t="str">
        <f>IF(COUNTIF($A$2:$A$835,A400)&gt;1,"重複","0")</f>
        <v>0</v>
      </c>
      <c r="L400" s="28" t="e">
        <f>IF(COUNTIF(#REF!,#REF!)&gt;1,"重複","0")</f>
        <v>#REF!</v>
      </c>
      <c r="M400" s="28" t="str">
        <f>IF(COUNTIF($B$2:$B$835,B400)&gt;1,"重複","0")</f>
        <v>0</v>
      </c>
      <c r="N400" s="58">
        <v>42668</v>
      </c>
      <c r="O400" s="14"/>
      <c r="P400" s="7"/>
      <c r="T400" s="18"/>
      <c r="U400" s="18"/>
      <c r="V400" s="14"/>
    </row>
    <row r="401" spans="1:22" ht="30.6" customHeight="1" x14ac:dyDescent="0.15">
      <c r="A401" s="21" t="s">
        <v>819</v>
      </c>
      <c r="B401" s="21" t="s">
        <v>1603</v>
      </c>
      <c r="C401" s="1" t="s">
        <v>1604</v>
      </c>
      <c r="D401" s="48">
        <v>45474</v>
      </c>
      <c r="E401" s="57"/>
      <c r="F401" s="35"/>
      <c r="G401" s="56"/>
      <c r="H401" s="18"/>
      <c r="I401" s="33"/>
      <c r="J401" s="27"/>
      <c r="K401" s="28" t="str">
        <f>IF(COUNTIF($A$2:$A$835,A401)&gt;1,"重複","0")</f>
        <v>0</v>
      </c>
      <c r="L401" s="28" t="e">
        <f>IF(COUNTIF(#REF!,#REF!)&gt;1,"重複","0")</f>
        <v>#REF!</v>
      </c>
      <c r="M401" s="28" t="str">
        <f>IF(COUNTIF($B$2:$B$835,B401)&gt;1,"重複","0")</f>
        <v>0</v>
      </c>
      <c r="N401" s="107">
        <v>42608</v>
      </c>
      <c r="P401" s="7"/>
      <c r="T401" s="18"/>
      <c r="U401" s="18"/>
    </row>
    <row r="402" spans="1:22" ht="30.6" customHeight="1" x14ac:dyDescent="0.15">
      <c r="A402" s="2" t="s">
        <v>667</v>
      </c>
      <c r="B402" s="2" t="s">
        <v>1346</v>
      </c>
      <c r="C402" s="3" t="s">
        <v>1347</v>
      </c>
      <c r="D402" s="46">
        <v>45748</v>
      </c>
      <c r="E402" s="24"/>
      <c r="F402" s="7"/>
      <c r="G402" s="18"/>
      <c r="H402" s="18"/>
      <c r="I402" s="19"/>
      <c r="J402" s="27">
        <v>38261</v>
      </c>
      <c r="K402" s="28" t="str">
        <f>IF(COUNTIF($A$2:$A$835,A402)&gt;1,"重複","0")</f>
        <v>0</v>
      </c>
      <c r="L402" s="28" t="e">
        <f>IF(COUNTIF(#REF!,#REF!)&gt;1,"重複","0")</f>
        <v>#REF!</v>
      </c>
      <c r="M402" s="28" t="str">
        <f>IF(COUNTIF($B$2:$B$835,B402)&gt;1,"重複","0")</f>
        <v>0</v>
      </c>
      <c r="N402" s="58">
        <v>42725</v>
      </c>
      <c r="O402" s="14"/>
      <c r="P402" s="7"/>
      <c r="T402" s="18"/>
      <c r="U402" s="18"/>
      <c r="V402" s="14"/>
    </row>
    <row r="403" spans="1:22" ht="30.6" customHeight="1" x14ac:dyDescent="0.15">
      <c r="A403" s="21" t="s">
        <v>1040</v>
      </c>
      <c r="B403" s="21" t="s">
        <v>1780</v>
      </c>
      <c r="C403" s="1" t="s">
        <v>1781</v>
      </c>
      <c r="D403" s="17">
        <v>44713</v>
      </c>
      <c r="E403" s="57" t="s">
        <v>3296</v>
      </c>
      <c r="F403" s="35" t="s">
        <v>3297</v>
      </c>
      <c r="G403" s="56">
        <v>44428</v>
      </c>
      <c r="H403" s="18"/>
      <c r="I403" s="33"/>
      <c r="J403" s="28"/>
      <c r="K403" s="28" t="str">
        <f>IF(COUNTIF($A$2:$A$835,A403)&gt;1,"重複","0")</f>
        <v>0</v>
      </c>
      <c r="L403" s="28" t="e">
        <f>IF(COUNTIF(#REF!,#REF!)&gt;1,"重複","0")</f>
        <v>#REF!</v>
      </c>
      <c r="M403" s="28" t="str">
        <f>IF(COUNTIF($B$2:$B$835,B403)&gt;1,"重複","0")</f>
        <v>0</v>
      </c>
      <c r="N403" s="58">
        <v>44756</v>
      </c>
      <c r="P403" s="7"/>
      <c r="T403" s="18"/>
      <c r="U403" s="18"/>
    </row>
    <row r="404" spans="1:22" ht="30.6" customHeight="1" x14ac:dyDescent="0.15">
      <c r="A404" s="21" t="s">
        <v>878</v>
      </c>
      <c r="B404" s="21" t="s">
        <v>1693</v>
      </c>
      <c r="C404" s="1" t="s">
        <v>1694</v>
      </c>
      <c r="D404" s="4">
        <v>44013</v>
      </c>
      <c r="E404" s="86" t="s">
        <v>2657</v>
      </c>
      <c r="F404" s="31" t="s">
        <v>2658</v>
      </c>
      <c r="G404" s="103">
        <v>44343</v>
      </c>
      <c r="H404" s="19" t="s">
        <v>2767</v>
      </c>
      <c r="I404" s="33"/>
      <c r="J404" s="36"/>
      <c r="K404" s="28" t="str">
        <f>IF(COUNTIF($A$2:$A$835,A404)&gt;1,"重複","0")</f>
        <v>0</v>
      </c>
      <c r="L404" s="28" t="e">
        <f>IF(COUNTIF(#REF!,#REF!)&gt;1,"重複","0")</f>
        <v>#REF!</v>
      </c>
      <c r="M404" s="28" t="str">
        <f>IF(COUNTIF($B$2:$B$835,B404)&gt;1,"重複","0")</f>
        <v>0</v>
      </c>
      <c r="N404" s="58">
        <v>43637</v>
      </c>
      <c r="P404" s="7"/>
      <c r="T404" s="18"/>
      <c r="U404" s="18"/>
    </row>
    <row r="405" spans="1:22" ht="30.6" customHeight="1" x14ac:dyDescent="0.15">
      <c r="A405" s="2" t="s">
        <v>848</v>
      </c>
      <c r="B405" s="2" t="s">
        <v>1640</v>
      </c>
      <c r="C405" s="3" t="s">
        <v>1641</v>
      </c>
      <c r="D405" s="4">
        <v>43678</v>
      </c>
      <c r="E405" s="55" t="s">
        <v>3698</v>
      </c>
      <c r="F405" s="31" t="s">
        <v>3702</v>
      </c>
      <c r="G405" s="18">
        <v>44915</v>
      </c>
      <c r="H405" s="18"/>
      <c r="I405" s="33"/>
      <c r="J405" s="27"/>
      <c r="K405" s="28" t="str">
        <f>IF(COUNTIF($A$2:$A$835,A405)&gt;1,"重複","0")</f>
        <v>0</v>
      </c>
      <c r="L405" s="28" t="e">
        <f>IF(COUNTIF(#REF!,#REF!)&gt;1,"重複","0")</f>
        <v>#REF!</v>
      </c>
      <c r="M405" s="28" t="str">
        <f>IF(COUNTIF($B$2:$B$835,B405)&gt;1,"重複","0")</f>
        <v>0</v>
      </c>
      <c r="N405" s="58">
        <v>43675</v>
      </c>
      <c r="P405" s="7"/>
      <c r="T405" s="18"/>
      <c r="U405" s="18"/>
    </row>
    <row r="406" spans="1:22" ht="30.6" customHeight="1" x14ac:dyDescent="0.15">
      <c r="A406" s="21" t="s">
        <v>1109</v>
      </c>
      <c r="B406" s="21" t="s">
        <v>1110</v>
      </c>
      <c r="C406" s="1" t="s">
        <v>1825</v>
      </c>
      <c r="D406" s="4">
        <v>44866</v>
      </c>
      <c r="E406" s="57" t="s">
        <v>4165</v>
      </c>
      <c r="F406" s="35" t="s">
        <v>4163</v>
      </c>
      <c r="G406" s="56">
        <v>45370</v>
      </c>
      <c r="H406" s="18"/>
      <c r="I406" s="33"/>
      <c r="J406" s="36"/>
      <c r="K406" s="28" t="str">
        <f>IF(COUNTIF($A$2:$A$835,A406)&gt;1,"重複","0")</f>
        <v>0</v>
      </c>
      <c r="L406" s="28" t="e">
        <f>IF(COUNTIF(#REF!,#REF!)&gt;1,"重複","0")</f>
        <v>#REF!</v>
      </c>
      <c r="M406" s="28" t="str">
        <f>IF(COUNTIF($B$2:$B$835,B406)&gt;1,"重複","0")</f>
        <v>0</v>
      </c>
      <c r="N406" s="107">
        <v>42674</v>
      </c>
      <c r="P406" s="7"/>
      <c r="T406" s="18"/>
      <c r="U406" s="18"/>
    </row>
    <row r="407" spans="1:22" ht="30.6" customHeight="1" x14ac:dyDescent="0.15">
      <c r="A407" s="2" t="s">
        <v>730</v>
      </c>
      <c r="B407" s="2" t="s">
        <v>1423</v>
      </c>
      <c r="C407" s="3" t="s">
        <v>1424</v>
      </c>
      <c r="D407" s="4">
        <v>43678</v>
      </c>
      <c r="E407" s="24"/>
      <c r="F407" s="7"/>
      <c r="G407" s="18"/>
      <c r="H407" s="18"/>
      <c r="I407" s="19"/>
      <c r="J407" s="27"/>
      <c r="K407" s="28" t="str">
        <f>IF(COUNTIF($A$2:$A$835,A407)&gt;1,"重複","0")</f>
        <v>0</v>
      </c>
      <c r="L407" s="28" t="e">
        <f>IF(COUNTIF(#REF!,#REF!)&gt;1,"重複","0")</f>
        <v>#REF!</v>
      </c>
      <c r="M407" s="28" t="str">
        <f>IF(COUNTIF($B$2:$B$835,B407)&gt;1,"重複","0")</f>
        <v>0</v>
      </c>
      <c r="N407" s="58">
        <v>43678</v>
      </c>
      <c r="P407" s="7"/>
      <c r="T407" s="18"/>
      <c r="U407" s="18"/>
    </row>
    <row r="408" spans="1:22" ht="30.6" customHeight="1" x14ac:dyDescent="0.15">
      <c r="A408" s="2" t="s">
        <v>885</v>
      </c>
      <c r="B408" s="2" t="s">
        <v>1706</v>
      </c>
      <c r="C408" s="3" t="s">
        <v>1707</v>
      </c>
      <c r="D408" s="4">
        <v>44197</v>
      </c>
      <c r="E408" s="57"/>
      <c r="F408" s="35"/>
      <c r="G408" s="56"/>
      <c r="H408" s="18"/>
      <c r="I408" s="33"/>
      <c r="J408" s="27"/>
      <c r="K408" s="28" t="str">
        <f>IF(COUNTIF($A$2:$A$835,A408)&gt;1,"重複","0")</f>
        <v>0</v>
      </c>
      <c r="L408" s="28" t="e">
        <f>IF(COUNTIF(#REF!,#REF!)&gt;1,"重複","0")</f>
        <v>#REF!</v>
      </c>
      <c r="M408" s="28" t="str">
        <f>IF(COUNTIF($B$2:$B$835,B408)&gt;1,"重複","0")</f>
        <v>0</v>
      </c>
      <c r="N408" s="58">
        <v>42787</v>
      </c>
      <c r="P408" s="7"/>
      <c r="T408" s="18"/>
      <c r="U408" s="18"/>
    </row>
    <row r="409" spans="1:22" ht="30.6" customHeight="1" x14ac:dyDescent="0.15">
      <c r="A409" s="21" t="s">
        <v>1002</v>
      </c>
      <c r="B409" s="2" t="s">
        <v>1003</v>
      </c>
      <c r="C409" s="1" t="s">
        <v>1771</v>
      </c>
      <c r="D409" s="4">
        <v>44562</v>
      </c>
      <c r="E409" s="57"/>
      <c r="F409" s="35"/>
      <c r="G409" s="56"/>
      <c r="H409" s="18"/>
      <c r="I409" s="33"/>
      <c r="J409" s="27"/>
      <c r="K409" s="28" t="str">
        <f>IF(COUNTIF($A$2:$A$835,A409)&gt;1,"重複","0")</f>
        <v>0</v>
      </c>
      <c r="L409" s="28" t="e">
        <f>IF(COUNTIF(#REF!,#REF!)&gt;1,"重複","0")</f>
        <v>#REF!</v>
      </c>
      <c r="M409" s="28" t="str">
        <f>IF(COUNTIF($B$2:$B$835,B409)&gt;1,"重複","0")</f>
        <v>0</v>
      </c>
      <c r="N409" s="58">
        <v>42944</v>
      </c>
      <c r="P409" s="7"/>
      <c r="T409" s="18"/>
      <c r="U409" s="18"/>
    </row>
    <row r="410" spans="1:22" ht="30.6" customHeight="1" x14ac:dyDescent="0.15">
      <c r="A410" s="2" t="s">
        <v>615</v>
      </c>
      <c r="B410" s="2" t="s">
        <v>1291</v>
      </c>
      <c r="C410" s="3" t="s">
        <v>1292</v>
      </c>
      <c r="D410" s="4">
        <v>45689</v>
      </c>
      <c r="E410" s="109" t="s">
        <v>2684</v>
      </c>
      <c r="F410" s="21" t="s">
        <v>2685</v>
      </c>
      <c r="G410" s="18">
        <v>44344</v>
      </c>
      <c r="H410" s="19" t="s">
        <v>2767</v>
      </c>
      <c r="I410" s="19"/>
      <c r="J410" s="27"/>
      <c r="K410" s="28" t="str">
        <f>IF(COUNTIF($A$2:$A$835,A410)&gt;1,"重複","0")</f>
        <v>0</v>
      </c>
      <c r="L410" s="28" t="e">
        <f>IF(COUNTIF(#REF!,#REF!)&gt;1,"重複","0")</f>
        <v>#REF!</v>
      </c>
      <c r="M410" s="28" t="str">
        <f>IF(COUNTIF($B$2:$B$835,B410)&gt;1,"重複","0")</f>
        <v>0</v>
      </c>
      <c r="N410" s="58">
        <v>43500</v>
      </c>
      <c r="O410" s="14"/>
      <c r="P410" s="7"/>
      <c r="T410" s="18"/>
      <c r="U410" s="18"/>
      <c r="V410" s="14"/>
    </row>
    <row r="411" spans="1:22" ht="30.6" customHeight="1" x14ac:dyDescent="0.15">
      <c r="A411" s="2" t="s">
        <v>555</v>
      </c>
      <c r="B411" s="2" t="s">
        <v>1212</v>
      </c>
      <c r="C411" s="3" t="s">
        <v>1213</v>
      </c>
      <c r="D411" s="46">
        <v>45627</v>
      </c>
      <c r="E411" s="24" t="s">
        <v>2779</v>
      </c>
      <c r="F411" s="7" t="s">
        <v>2780</v>
      </c>
      <c r="G411" s="18">
        <v>44354</v>
      </c>
      <c r="H411" s="18"/>
      <c r="I411" s="19"/>
      <c r="J411" s="27">
        <v>38261</v>
      </c>
      <c r="K411" s="28" t="str">
        <f>IF(COUNTIF($A$2:$A$835,A411)&gt;1,"重複","0")</f>
        <v>0</v>
      </c>
      <c r="L411" s="28" t="e">
        <f>IF(COUNTIF(#REF!,#REF!)&gt;1,"重複","0")</f>
        <v>#REF!</v>
      </c>
      <c r="M411" s="28" t="str">
        <f>IF(COUNTIF($B$2:$B$835,B411)&gt;1,"重複","0")</f>
        <v>0</v>
      </c>
      <c r="N411" s="58">
        <v>42947</v>
      </c>
      <c r="O411" s="14"/>
      <c r="P411" s="7"/>
      <c r="T411" s="18"/>
      <c r="U411" s="18"/>
      <c r="V411" s="14"/>
    </row>
    <row r="412" spans="1:22" ht="30.6" customHeight="1" x14ac:dyDescent="0.15">
      <c r="A412" s="2" t="s">
        <v>853</v>
      </c>
      <c r="B412" s="2" t="s">
        <v>1647</v>
      </c>
      <c r="C412" s="3" t="s">
        <v>1648</v>
      </c>
      <c r="D412" s="4">
        <v>43678</v>
      </c>
      <c r="E412" s="113" t="s">
        <v>2577</v>
      </c>
      <c r="F412" s="35" t="s">
        <v>2578</v>
      </c>
      <c r="G412" s="56">
        <v>44340</v>
      </c>
      <c r="H412" s="19" t="s">
        <v>2767</v>
      </c>
      <c r="I412" s="33"/>
      <c r="J412" s="27"/>
      <c r="K412" s="28" t="str">
        <f>IF(COUNTIF($A$2:$A$835,A412)&gt;1,"重複","0")</f>
        <v>0</v>
      </c>
      <c r="L412" s="28" t="e">
        <f>IF(COUNTIF(#REF!,#REF!)&gt;1,"重複","0")</f>
        <v>#REF!</v>
      </c>
      <c r="M412" s="28" t="str">
        <f>IF(COUNTIF($B$2:$B$835,B412)&gt;1,"重複","0")</f>
        <v>0</v>
      </c>
      <c r="N412" s="58">
        <v>43690</v>
      </c>
      <c r="P412" s="7"/>
      <c r="T412" s="18"/>
      <c r="U412" s="18"/>
    </row>
    <row r="413" spans="1:22" ht="30.6" customHeight="1" x14ac:dyDescent="0.15">
      <c r="A413" s="21" t="s">
        <v>1016</v>
      </c>
      <c r="B413" s="2" t="s">
        <v>1773</v>
      </c>
      <c r="C413" s="3" t="s">
        <v>1774</v>
      </c>
      <c r="D413" s="17">
        <v>44621</v>
      </c>
      <c r="E413" s="24" t="s">
        <v>3015</v>
      </c>
      <c r="F413" s="7" t="s">
        <v>3016</v>
      </c>
      <c r="G413" s="18">
        <v>44392</v>
      </c>
      <c r="H413" s="18"/>
      <c r="I413" s="33"/>
      <c r="J413" s="27"/>
      <c r="K413" s="28" t="str">
        <f>IF(COUNTIF($A$2:$A$835,A413)&gt;1,"重複","0")</f>
        <v>0</v>
      </c>
      <c r="L413" s="28" t="e">
        <f>IF(COUNTIF(#REF!,#REF!)&gt;1,"重複","0")</f>
        <v>#REF!</v>
      </c>
      <c r="M413" s="28" t="str">
        <f>IF(COUNTIF($B$2:$B$835,B413)&gt;1,"重複","0")</f>
        <v>0</v>
      </c>
      <c r="N413" s="58">
        <v>42885</v>
      </c>
      <c r="P413" s="7"/>
      <c r="T413" s="18"/>
      <c r="U413" s="18"/>
    </row>
    <row r="414" spans="1:22" ht="30.6" customHeight="1" x14ac:dyDescent="0.15">
      <c r="A414" s="2" t="s">
        <v>2062</v>
      </c>
      <c r="B414" s="2" t="s">
        <v>2068</v>
      </c>
      <c r="C414" s="1" t="s">
        <v>2063</v>
      </c>
      <c r="D414" s="16">
        <v>45566</v>
      </c>
      <c r="E414" s="86" t="s">
        <v>2725</v>
      </c>
      <c r="F414" s="31" t="s">
        <v>2726</v>
      </c>
      <c r="G414" s="103">
        <v>44349</v>
      </c>
      <c r="H414" s="18"/>
      <c r="I414" s="33"/>
      <c r="K414" s="28" t="str">
        <f>IF(COUNTIF($A$2:$A$835,A414)&gt;1,"重複","0")</f>
        <v>0</v>
      </c>
      <c r="L414" s="28" t="e">
        <f>IF(COUNTIF(#REF!,#REF!)&gt;1,"重複","0")</f>
        <v>#REF!</v>
      </c>
      <c r="M414" s="28" t="str">
        <f>IF(COUNTIF($B$2:$B$835,B414)&gt;1,"重複","0")</f>
        <v>0</v>
      </c>
      <c r="N414" s="119">
        <v>45569</v>
      </c>
      <c r="P414" s="7"/>
      <c r="T414" s="18"/>
      <c r="U414" s="18"/>
    </row>
    <row r="415" spans="1:22" ht="30.6" customHeight="1" x14ac:dyDescent="0.15">
      <c r="A415" s="2" t="s">
        <v>902</v>
      </c>
      <c r="B415" s="2" t="s">
        <v>1736</v>
      </c>
      <c r="C415" s="3" t="s">
        <v>1737</v>
      </c>
      <c r="D415" s="4">
        <v>44287</v>
      </c>
      <c r="E415" s="86" t="s">
        <v>2713</v>
      </c>
      <c r="F415" s="31" t="s">
        <v>2714</v>
      </c>
      <c r="G415" s="103">
        <v>44347</v>
      </c>
      <c r="H415" s="18"/>
      <c r="I415" s="33"/>
      <c r="J415" s="27"/>
      <c r="K415" s="28" t="str">
        <f>IF(COUNTIF($A$2:$A$835,A415)&gt;1,"重複","0")</f>
        <v>0</v>
      </c>
      <c r="L415" s="28" t="e">
        <f>IF(COUNTIF(#REF!,#REF!)&gt;1,"重複","0")</f>
        <v>#REF!</v>
      </c>
      <c r="M415" s="28" t="str">
        <f>IF(COUNTIF($B$2:$B$835,B415)&gt;1,"重複","0")</f>
        <v>0</v>
      </c>
      <c r="N415" s="111">
        <v>44287</v>
      </c>
      <c r="P415" s="7"/>
      <c r="T415" s="18"/>
      <c r="U415" s="18"/>
    </row>
    <row r="416" spans="1:22" ht="30.6" customHeight="1" x14ac:dyDescent="0.15">
      <c r="A416" s="2" t="s">
        <v>572</v>
      </c>
      <c r="B416" s="2" t="s">
        <v>1235</v>
      </c>
      <c r="C416" s="3" t="s">
        <v>1236</v>
      </c>
      <c r="D416" s="46">
        <v>45658</v>
      </c>
      <c r="E416" s="32" t="s">
        <v>2998</v>
      </c>
      <c r="F416" s="7" t="s">
        <v>2978</v>
      </c>
      <c r="G416" s="18">
        <v>44392</v>
      </c>
      <c r="H416" s="18"/>
      <c r="I416" s="19"/>
      <c r="J416" s="27">
        <v>38261</v>
      </c>
      <c r="K416" s="28" t="str">
        <f>IF(COUNTIF($A$2:$A$835,A416)&gt;1,"重複","0")</f>
        <v>0</v>
      </c>
      <c r="L416" s="28" t="e">
        <f>IF(COUNTIF(#REF!,#REF!)&gt;1,"重複","0")</f>
        <v>#REF!</v>
      </c>
      <c r="M416" s="28" t="str">
        <f>IF(COUNTIF($B$2:$B$835,B416)&gt;1,"重複","0")</f>
        <v>0</v>
      </c>
      <c r="N416" s="58">
        <v>43882</v>
      </c>
      <c r="O416" s="14"/>
      <c r="P416" s="7"/>
      <c r="T416" s="18"/>
      <c r="U416" s="18"/>
      <c r="V416" s="14"/>
    </row>
    <row r="417" spans="1:22" ht="30.6" customHeight="1" x14ac:dyDescent="0.15">
      <c r="A417" s="21" t="s">
        <v>2031</v>
      </c>
      <c r="B417" s="2" t="s">
        <v>1475</v>
      </c>
      <c r="C417" s="1" t="s">
        <v>1476</v>
      </c>
      <c r="D417" s="4">
        <v>44166</v>
      </c>
      <c r="E417" s="57"/>
      <c r="F417" s="35"/>
      <c r="G417" s="56"/>
      <c r="H417" s="18"/>
      <c r="I417" s="33"/>
      <c r="J417" s="27"/>
      <c r="K417" s="28" t="str">
        <f>IF(COUNTIF($A$2:$A$835,A417)&gt;1,"重複","0")</f>
        <v>0</v>
      </c>
      <c r="L417" s="28" t="e">
        <f>IF(COUNTIF(#REF!,#REF!)&gt;1,"重複","0")</f>
        <v>#REF!</v>
      </c>
      <c r="M417" s="28" t="str">
        <f>IF(COUNTIF($B$2:$B$835,B417)&gt;1,"重複","0")</f>
        <v>0</v>
      </c>
      <c r="N417" s="58">
        <v>42730</v>
      </c>
      <c r="P417" s="7"/>
      <c r="T417" s="18"/>
      <c r="U417" s="18"/>
    </row>
    <row r="418" spans="1:22" ht="30.6" customHeight="1" x14ac:dyDescent="0.15">
      <c r="A418" s="2" t="s">
        <v>880</v>
      </c>
      <c r="B418" s="2" t="s">
        <v>1697</v>
      </c>
      <c r="C418" s="3" t="s">
        <v>1698</v>
      </c>
      <c r="D418" s="4">
        <v>44075</v>
      </c>
      <c r="E418" s="55" t="s">
        <v>3223</v>
      </c>
      <c r="F418" s="31" t="s">
        <v>3224</v>
      </c>
      <c r="G418" s="103">
        <v>44427</v>
      </c>
      <c r="H418" s="18"/>
      <c r="I418" s="33"/>
      <c r="J418" s="27"/>
      <c r="K418" s="28" t="str">
        <f>IF(COUNTIF($A$2:$A$835,A418)&gt;1,"重複","0")</f>
        <v>0</v>
      </c>
      <c r="L418" s="28" t="e">
        <f>IF(COUNTIF(#REF!,#REF!)&gt;1,"重複","0")</f>
        <v>#REF!</v>
      </c>
      <c r="M418" s="28" t="str">
        <f>IF(COUNTIF($B$2:$B$835,B418)&gt;1,"重複","0")</f>
        <v>0</v>
      </c>
      <c r="N418" s="58">
        <v>42948</v>
      </c>
      <c r="P418" s="7"/>
      <c r="T418" s="18"/>
      <c r="U418" s="18"/>
    </row>
    <row r="419" spans="1:22" ht="30.6" customHeight="1" x14ac:dyDescent="0.15">
      <c r="A419" s="45" t="s">
        <v>4402</v>
      </c>
      <c r="B419" s="45" t="s">
        <v>4403</v>
      </c>
      <c r="C419" s="33" t="s">
        <v>4404</v>
      </c>
      <c r="D419" s="46">
        <v>45627</v>
      </c>
      <c r="E419" s="55"/>
      <c r="F419" s="31"/>
      <c r="G419" s="103"/>
      <c r="H419" s="18"/>
      <c r="I419" s="33"/>
      <c r="J419" s="99" t="str">
        <f>IF(COUNTIF($A$2:$A$837,A419)&gt;1,"重複","0")</f>
        <v>0</v>
      </c>
      <c r="K419" s="28" t="str">
        <f>IF(COUNTIF($A$2:$A$835,A419)&gt;1,"重複","0")</f>
        <v>0</v>
      </c>
      <c r="L419" s="28" t="e">
        <f>IF(COUNTIF(#REF!,#REF!)&gt;1,"重複","0")</f>
        <v>#REF!</v>
      </c>
      <c r="M419" s="28" t="str">
        <f>IF(COUNTIF($B$2:$B$835,B419)&gt;1,"重複","0")</f>
        <v>0</v>
      </c>
      <c r="N419" s="58"/>
      <c r="P419" s="7"/>
      <c r="T419" s="18"/>
      <c r="U419" s="18"/>
    </row>
    <row r="420" spans="1:22" ht="30.6" customHeight="1" x14ac:dyDescent="0.15">
      <c r="A420" s="2" t="s">
        <v>702</v>
      </c>
      <c r="B420" s="2" t="s">
        <v>1390</v>
      </c>
      <c r="C420" s="3" t="s">
        <v>1391</v>
      </c>
      <c r="D420" s="46">
        <v>45748</v>
      </c>
      <c r="E420" s="50"/>
      <c r="F420" s="7"/>
      <c r="G420" s="18"/>
      <c r="H420" s="18"/>
      <c r="I420" s="19"/>
      <c r="J420" s="27"/>
      <c r="K420" s="28" t="str">
        <f>IF(COUNTIF($A$2:$A$835,A420)&gt;1,"重複","0")</f>
        <v>0</v>
      </c>
      <c r="L420" s="28" t="e">
        <f>IF(COUNTIF(#REF!,#REF!)&gt;1,"重複","0")</f>
        <v>#REF!</v>
      </c>
      <c r="M420" s="28" t="str">
        <f>IF(COUNTIF($B$2:$B$835,B420)&gt;1,"重複","0")</f>
        <v>0</v>
      </c>
      <c r="N420" s="58"/>
      <c r="O420" s="14"/>
      <c r="P420" s="7"/>
      <c r="T420" s="18"/>
      <c r="U420" s="18"/>
      <c r="V420" s="14"/>
    </row>
    <row r="421" spans="1:22" ht="30.6" customHeight="1" x14ac:dyDescent="0.15">
      <c r="A421" s="2" t="s">
        <v>901</v>
      </c>
      <c r="B421" s="2" t="s">
        <v>1734</v>
      </c>
      <c r="C421" s="3" t="s">
        <v>1735</v>
      </c>
      <c r="D421" s="4">
        <v>44287</v>
      </c>
      <c r="E421" s="86" t="s">
        <v>2713</v>
      </c>
      <c r="F421" s="31" t="s">
        <v>2714</v>
      </c>
      <c r="G421" s="103">
        <v>44347</v>
      </c>
      <c r="H421" s="18"/>
      <c r="I421" s="33"/>
      <c r="J421" s="27"/>
      <c r="K421" s="28" t="str">
        <f>IF(COUNTIF($A$2:$A$835,A421)&gt;1,"重複","0")</f>
        <v>0</v>
      </c>
      <c r="L421" s="28" t="e">
        <f>IF(COUNTIF(#REF!,#REF!)&gt;1,"重複","0")</f>
        <v>#REF!</v>
      </c>
      <c r="M421" s="28" t="str">
        <f>IF(COUNTIF($B$2:$B$835,B421)&gt;1,"重複","0")</f>
        <v>0</v>
      </c>
      <c r="N421" s="58">
        <v>43461</v>
      </c>
      <c r="P421" s="7"/>
      <c r="T421" s="18"/>
      <c r="U421" s="18"/>
    </row>
    <row r="422" spans="1:22" ht="30.6" customHeight="1" x14ac:dyDescent="0.15">
      <c r="A422" s="2" t="s">
        <v>492</v>
      </c>
      <c r="B422" s="2" t="s">
        <v>2158</v>
      </c>
      <c r="C422" s="1" t="s">
        <v>1151</v>
      </c>
      <c r="D422" s="46">
        <v>45474</v>
      </c>
      <c r="E422" s="24"/>
      <c r="F422" s="7"/>
      <c r="G422" s="18"/>
      <c r="H422" s="18"/>
      <c r="I422" s="19"/>
      <c r="J422" s="27">
        <v>32564</v>
      </c>
      <c r="K422" s="28" t="str">
        <f>IF(COUNTIF($A$2:$A$835,A422)&gt;1,"重複","0")</f>
        <v>0</v>
      </c>
      <c r="L422" s="28" t="e">
        <f>IF(COUNTIF(#REF!,#REF!)&gt;1,"重複","0")</f>
        <v>#REF!</v>
      </c>
      <c r="M422" s="28" t="str">
        <f>IF(COUNTIF($B$2:$B$835,B422)&gt;1,"重複","0")</f>
        <v>0</v>
      </c>
      <c r="N422" s="58">
        <v>43299</v>
      </c>
      <c r="O422" s="14"/>
      <c r="P422" s="7"/>
      <c r="T422" s="18"/>
      <c r="U422" s="18"/>
      <c r="V422" s="14"/>
    </row>
    <row r="423" spans="1:22" ht="30.6" customHeight="1" x14ac:dyDescent="0.15">
      <c r="A423" s="21" t="s">
        <v>753</v>
      </c>
      <c r="B423" s="2" t="s">
        <v>1467</v>
      </c>
      <c r="C423" s="1" t="s">
        <v>1468</v>
      </c>
      <c r="D423" s="17">
        <v>44105</v>
      </c>
      <c r="E423" s="57" t="s">
        <v>3743</v>
      </c>
      <c r="F423" s="35" t="s">
        <v>3744</v>
      </c>
      <c r="G423" s="56">
        <v>44918</v>
      </c>
      <c r="H423" s="18"/>
      <c r="I423" s="33"/>
      <c r="J423" s="27"/>
      <c r="K423" s="28" t="str">
        <f>IF(COUNTIF($A$2:$A$835,A423)&gt;1,"重複","0")</f>
        <v>0</v>
      </c>
      <c r="L423" s="28" t="e">
        <f>IF(COUNTIF(#REF!,#REF!)&gt;1,"重複","0")</f>
        <v>#REF!</v>
      </c>
      <c r="M423" s="28" t="str">
        <f>IF(COUNTIF($B$2:$B$835,B423)&gt;1,"重複","0")</f>
        <v>0</v>
      </c>
      <c r="N423" s="58">
        <v>42650</v>
      </c>
      <c r="P423" s="7"/>
      <c r="T423" s="18"/>
      <c r="U423" s="18"/>
    </row>
    <row r="424" spans="1:22" ht="30.6" customHeight="1" x14ac:dyDescent="0.15">
      <c r="A424" s="2" t="s">
        <v>600</v>
      </c>
      <c r="B424" s="2" t="s">
        <v>1268</v>
      </c>
      <c r="C424" s="3" t="s">
        <v>1269</v>
      </c>
      <c r="D424" s="46">
        <v>45689</v>
      </c>
      <c r="E424" s="24"/>
      <c r="F424" s="7"/>
      <c r="G424" s="18"/>
      <c r="H424" s="18"/>
      <c r="I424" s="19"/>
      <c r="J424" s="27">
        <v>38261</v>
      </c>
      <c r="K424" s="28" t="str">
        <f>IF(COUNTIF($A$2:$A$835,A424)&gt;1,"重複","0")</f>
        <v>0</v>
      </c>
      <c r="L424" s="28" t="e">
        <f>IF(COUNTIF(#REF!,#REF!)&gt;1,"重複","0")</f>
        <v>#REF!</v>
      </c>
      <c r="M424" s="28" t="str">
        <f>IF(COUNTIF($B$2:$B$835,B424)&gt;1,"重複","0")</f>
        <v>0</v>
      </c>
      <c r="N424" s="58">
        <v>45694</v>
      </c>
      <c r="O424" s="14"/>
      <c r="P424" s="7"/>
      <c r="T424" s="18"/>
      <c r="U424" s="18"/>
      <c r="V424" s="14"/>
    </row>
    <row r="425" spans="1:22" ht="30.6" customHeight="1" x14ac:dyDescent="0.15">
      <c r="A425" s="2" t="s">
        <v>632</v>
      </c>
      <c r="B425" s="2" t="s">
        <v>1311</v>
      </c>
      <c r="C425" s="1" t="s">
        <v>1312</v>
      </c>
      <c r="D425" s="4">
        <v>45717</v>
      </c>
      <c r="E425" s="24" t="s">
        <v>2934</v>
      </c>
      <c r="F425" s="7" t="s">
        <v>2939</v>
      </c>
      <c r="G425" s="18">
        <v>44355</v>
      </c>
      <c r="H425" s="18"/>
      <c r="I425" s="19"/>
      <c r="J425" s="27">
        <v>37865</v>
      </c>
      <c r="K425" s="28" t="str">
        <f>IF(COUNTIF($A$2:$A$835,A425)&gt;1,"重複","0")</f>
        <v>0</v>
      </c>
      <c r="L425" s="28" t="e">
        <f>IF(COUNTIF(#REF!,#REF!)&gt;1,"重複","0")</f>
        <v>#REF!</v>
      </c>
      <c r="M425" s="28" t="str">
        <f>IF(COUNTIF($B$2:$B$835,B425)&gt;1,"重複","0")</f>
        <v>0</v>
      </c>
      <c r="N425" s="58">
        <v>42698</v>
      </c>
      <c r="O425" s="14"/>
      <c r="P425" s="7"/>
      <c r="T425" s="18"/>
      <c r="U425" s="18"/>
      <c r="V425" s="14"/>
    </row>
    <row r="426" spans="1:22" ht="30.6" customHeight="1" x14ac:dyDescent="0.15">
      <c r="A426" s="2" t="s">
        <v>4219</v>
      </c>
      <c r="B426" s="2" t="s">
        <v>782</v>
      </c>
      <c r="C426" s="3" t="s">
        <v>1529</v>
      </c>
      <c r="D426" s="4">
        <v>43831</v>
      </c>
      <c r="E426" s="57"/>
      <c r="F426" s="35"/>
      <c r="G426" s="56"/>
      <c r="H426" s="18"/>
      <c r="I426" s="33"/>
      <c r="J426" s="27"/>
      <c r="K426" s="28" t="str">
        <f>IF(COUNTIF($A$2:$A$835,A426)&gt;1,"重複","0")</f>
        <v>0</v>
      </c>
      <c r="L426" s="28" t="e">
        <f>IF(COUNTIF(#REF!,#REF!)&gt;1,"重複","0")</f>
        <v>#REF!</v>
      </c>
      <c r="M426" s="28" t="str">
        <f>IF(COUNTIF($B$2:$B$835,B426)&gt;1,"重複","0")</f>
        <v>0</v>
      </c>
      <c r="N426" s="58">
        <v>43899</v>
      </c>
      <c r="P426" s="7"/>
      <c r="T426" s="18"/>
      <c r="U426" s="18"/>
    </row>
    <row r="427" spans="1:22" ht="30.6" customHeight="1" x14ac:dyDescent="0.15">
      <c r="A427" s="45" t="s">
        <v>3983</v>
      </c>
      <c r="B427" s="45" t="s">
        <v>3989</v>
      </c>
      <c r="C427" s="33" t="s">
        <v>3984</v>
      </c>
      <c r="D427" s="48">
        <v>45231</v>
      </c>
      <c r="E427" s="55"/>
      <c r="F427" s="31"/>
      <c r="G427" s="103"/>
      <c r="H427" s="18"/>
      <c r="I427" s="33"/>
      <c r="J427" s="99" t="str">
        <f>IF(COUNTIF($A$2:$A$837,A427)&gt;1,"重複","0")</f>
        <v>0</v>
      </c>
      <c r="K427" s="28" t="str">
        <f>IF(COUNTIF($A$2:$A$835,A427)&gt;1,"重複","0")</f>
        <v>0</v>
      </c>
      <c r="L427" s="28" t="e">
        <f>IF(COUNTIF(#REF!,#REF!)&gt;1,"重複","0")</f>
        <v>#REF!</v>
      </c>
      <c r="M427" s="28" t="str">
        <f>IF(COUNTIF($B$2:$B$835,B427)&gt;1,"重複","0")</f>
        <v>0</v>
      </c>
      <c r="N427" s="58">
        <v>45232</v>
      </c>
      <c r="P427" s="7"/>
      <c r="T427" s="18"/>
      <c r="U427" s="18"/>
    </row>
    <row r="428" spans="1:22" ht="30.6" customHeight="1" x14ac:dyDescent="0.15">
      <c r="A428" s="2" t="s">
        <v>554</v>
      </c>
      <c r="B428" s="2" t="s">
        <v>2266</v>
      </c>
      <c r="C428" s="3" t="s">
        <v>1209</v>
      </c>
      <c r="D428" s="46">
        <v>45627</v>
      </c>
      <c r="E428" s="57" t="s">
        <v>4405</v>
      </c>
      <c r="F428" s="35" t="s">
        <v>4455</v>
      </c>
      <c r="G428" s="56">
        <v>45611</v>
      </c>
      <c r="H428" s="19"/>
      <c r="I428" s="19"/>
      <c r="J428" s="27">
        <v>38261</v>
      </c>
      <c r="K428" s="28" t="str">
        <f>IF(COUNTIF($A$2:$A$835,A428)&gt;1,"重複","0")</f>
        <v>0</v>
      </c>
      <c r="L428" s="28" t="e">
        <f>IF(COUNTIF(#REF!,#REF!)&gt;1,"重複","0")</f>
        <v>#REF!</v>
      </c>
      <c r="M428" s="28" t="str">
        <f>IF(COUNTIF($B$2:$B$835,B428)&gt;1,"重複","0")</f>
        <v>0</v>
      </c>
      <c r="N428" s="58">
        <v>43440</v>
      </c>
      <c r="O428" s="14"/>
      <c r="P428" s="7"/>
      <c r="T428" s="18"/>
      <c r="U428" s="18"/>
      <c r="V428" s="14"/>
    </row>
    <row r="429" spans="1:22" ht="30.6" customHeight="1" x14ac:dyDescent="0.15">
      <c r="A429" s="2" t="s">
        <v>493</v>
      </c>
      <c r="B429" s="2" t="s">
        <v>2159</v>
      </c>
      <c r="C429" s="3" t="s">
        <v>1152</v>
      </c>
      <c r="D429" s="4">
        <v>45474</v>
      </c>
      <c r="E429" s="70" t="s">
        <v>2557</v>
      </c>
      <c r="F429" s="7" t="s">
        <v>2558</v>
      </c>
      <c r="G429" s="18">
        <v>44338</v>
      </c>
      <c r="H429" s="19" t="s">
        <v>2767</v>
      </c>
      <c r="I429" s="19"/>
      <c r="J429" s="27">
        <v>38261</v>
      </c>
      <c r="K429" s="28" t="str">
        <f>IF(COUNTIF($A$2:$A$835,A429)&gt;1,"重複","0")</f>
        <v>0</v>
      </c>
      <c r="L429" s="28" t="e">
        <f>IF(COUNTIF(#REF!,#REF!)&gt;1,"重複","0")</f>
        <v>#REF!</v>
      </c>
      <c r="M429" s="28" t="str">
        <f>IF(COUNTIF($B$2:$B$835,B429)&gt;1,"重複","0")</f>
        <v>0</v>
      </c>
      <c r="N429" s="58">
        <v>45476</v>
      </c>
      <c r="O429" s="14"/>
      <c r="P429" s="7"/>
      <c r="T429" s="18"/>
      <c r="U429" s="18"/>
      <c r="V429" s="14"/>
    </row>
    <row r="430" spans="1:22" ht="30.6" customHeight="1" x14ac:dyDescent="0.15">
      <c r="A430" s="2" t="s">
        <v>559</v>
      </c>
      <c r="B430" s="2" t="s">
        <v>2280</v>
      </c>
      <c r="C430" s="1" t="s">
        <v>1216</v>
      </c>
      <c r="D430" s="46">
        <v>45658</v>
      </c>
      <c r="E430" s="70" t="s">
        <v>2643</v>
      </c>
      <c r="F430" s="7" t="s">
        <v>2644</v>
      </c>
      <c r="G430" s="18">
        <v>44341</v>
      </c>
      <c r="H430" s="19" t="s">
        <v>2767</v>
      </c>
      <c r="I430" s="19"/>
      <c r="J430" s="27">
        <v>38047</v>
      </c>
      <c r="K430" s="28" t="str">
        <f>IF(COUNTIF($A$2:$A$835,A430)&gt;1,"重複","0")</f>
        <v>0</v>
      </c>
      <c r="L430" s="28" t="e">
        <f>IF(COUNTIF(#REF!,#REF!)&gt;1,"重複","0")</f>
        <v>#REF!</v>
      </c>
      <c r="M430" s="28" t="str">
        <f>IF(COUNTIF($B$2:$B$835,B430)&gt;1,"重複","0")</f>
        <v>0</v>
      </c>
      <c r="N430" s="58">
        <v>42602</v>
      </c>
      <c r="O430" s="14"/>
      <c r="P430" s="7"/>
      <c r="T430" s="18"/>
      <c r="U430" s="18"/>
      <c r="V430" s="14"/>
    </row>
    <row r="431" spans="1:22" ht="30.6" customHeight="1" x14ac:dyDescent="0.15">
      <c r="A431" s="21" t="s">
        <v>875</v>
      </c>
      <c r="B431" s="21" t="s">
        <v>1687</v>
      </c>
      <c r="C431" s="1" t="s">
        <v>1688</v>
      </c>
      <c r="D431" s="17">
        <v>43952</v>
      </c>
      <c r="E431" s="86" t="s">
        <v>2629</v>
      </c>
      <c r="F431" s="31" t="s">
        <v>2630</v>
      </c>
      <c r="G431" s="103">
        <v>44341</v>
      </c>
      <c r="H431" s="19" t="s">
        <v>2767</v>
      </c>
      <c r="I431" s="33"/>
      <c r="J431" s="36"/>
      <c r="K431" s="28" t="str">
        <f>IF(COUNTIF($A$2:$A$835,A431)&gt;1,"重複","0")</f>
        <v>0</v>
      </c>
      <c r="L431" s="28" t="e">
        <f>IF(COUNTIF(#REF!,#REF!)&gt;1,"重複","0")</f>
        <v>#REF!</v>
      </c>
      <c r="M431" s="28" t="str">
        <f>IF(COUNTIF($B$2:$B$835,B431)&gt;1,"重複","0")</f>
        <v>0</v>
      </c>
      <c r="N431" s="58"/>
      <c r="P431" s="7"/>
      <c r="T431" s="18"/>
      <c r="U431" s="18"/>
    </row>
    <row r="432" spans="1:22" ht="30.6" customHeight="1" x14ac:dyDescent="0.15">
      <c r="A432" s="21" t="s">
        <v>743</v>
      </c>
      <c r="B432" s="2" t="s">
        <v>1449</v>
      </c>
      <c r="C432" s="1" t="s">
        <v>1450</v>
      </c>
      <c r="D432" s="4">
        <v>43983</v>
      </c>
      <c r="E432" s="57" t="s">
        <v>3695</v>
      </c>
      <c r="F432" s="35" t="s">
        <v>744</v>
      </c>
      <c r="G432" s="18">
        <v>44915</v>
      </c>
      <c r="H432" s="18"/>
      <c r="I432" s="19"/>
      <c r="J432" s="27"/>
      <c r="K432" s="28" t="str">
        <f>IF(COUNTIF($A$2:$A$835,A432)&gt;1,"重複","0")</f>
        <v>0</v>
      </c>
      <c r="L432" s="28" t="e">
        <f>IF(COUNTIF(#REF!,#REF!)&gt;1,"重複","0")</f>
        <v>#REF!</v>
      </c>
      <c r="M432" s="28" t="str">
        <f>IF(COUNTIF($B$2:$B$835,B432)&gt;1,"重複","0")</f>
        <v>0</v>
      </c>
      <c r="N432" s="58">
        <v>43984</v>
      </c>
      <c r="P432" s="7"/>
      <c r="T432" s="18"/>
      <c r="U432" s="18"/>
    </row>
    <row r="433" spans="1:22" ht="30.6" customHeight="1" x14ac:dyDescent="0.15">
      <c r="A433" s="2" t="s">
        <v>723</v>
      </c>
      <c r="B433" s="2" t="s">
        <v>2403</v>
      </c>
      <c r="C433" s="3" t="s">
        <v>1413</v>
      </c>
      <c r="D433" s="46">
        <v>45748</v>
      </c>
      <c r="E433" s="57"/>
      <c r="F433" s="35"/>
      <c r="G433" s="56"/>
      <c r="H433" s="18"/>
      <c r="I433" s="19"/>
      <c r="J433" s="27">
        <v>38261</v>
      </c>
      <c r="K433" s="28" t="str">
        <f>IF(COUNTIF($A$2:$A$835,A433)&gt;1,"重複","0")</f>
        <v>0</v>
      </c>
      <c r="L433" s="28" t="e">
        <f>IF(COUNTIF(#REF!,#REF!)&gt;1,"重複","0")</f>
        <v>#REF!</v>
      </c>
      <c r="M433" s="28" t="str">
        <f>IF(COUNTIF($B$2:$B$835,B433)&gt;1,"重複","0")</f>
        <v>0</v>
      </c>
      <c r="N433" s="58"/>
      <c r="P433" s="7"/>
      <c r="T433" s="18"/>
      <c r="U433" s="18"/>
    </row>
    <row r="434" spans="1:22" ht="30.6" customHeight="1" x14ac:dyDescent="0.15">
      <c r="A434" s="2" t="s">
        <v>491</v>
      </c>
      <c r="B434" s="2" t="s">
        <v>2157</v>
      </c>
      <c r="C434" s="1" t="s">
        <v>1150</v>
      </c>
      <c r="D434" s="46">
        <v>45474</v>
      </c>
      <c r="E434" s="110" t="s">
        <v>3726</v>
      </c>
      <c r="F434" s="7" t="s">
        <v>2842</v>
      </c>
      <c r="G434" s="18">
        <v>44430</v>
      </c>
      <c r="H434" s="18"/>
      <c r="I434" s="19"/>
      <c r="J434" s="27">
        <v>32564</v>
      </c>
      <c r="K434" s="28" t="str">
        <f>IF(COUNTIF($A$2:$A$835,A434)&gt;1,"重複","0")</f>
        <v>0</v>
      </c>
      <c r="L434" s="28" t="e">
        <f>IF(COUNTIF(#REF!,#REF!)&gt;1,"重複","0")</f>
        <v>#REF!</v>
      </c>
      <c r="M434" s="28" t="str">
        <f>IF(COUNTIF($B$2:$B$835,B434)&gt;1,"重複","0")</f>
        <v>0</v>
      </c>
      <c r="N434" s="58">
        <v>43299</v>
      </c>
      <c r="O434" s="14"/>
      <c r="P434" s="7"/>
      <c r="T434" s="18"/>
      <c r="U434" s="18"/>
      <c r="V434" s="14"/>
    </row>
    <row r="435" spans="1:22" ht="30.6" customHeight="1" x14ac:dyDescent="0.15">
      <c r="A435" s="2" t="s">
        <v>2293</v>
      </c>
      <c r="B435" s="2" t="s">
        <v>1210</v>
      </c>
      <c r="C435" s="3" t="s">
        <v>1211</v>
      </c>
      <c r="D435" s="46">
        <v>45627</v>
      </c>
      <c r="E435" s="55" t="s">
        <v>2870</v>
      </c>
      <c r="F435" s="31" t="s">
        <v>2871</v>
      </c>
      <c r="G435" s="103">
        <v>44363</v>
      </c>
      <c r="H435" s="18"/>
      <c r="I435" s="19"/>
      <c r="J435" s="27">
        <v>38261</v>
      </c>
      <c r="K435" s="28" t="str">
        <f>IF(COUNTIF($A$2:$A$835,A435)&gt;1,"重複","0")</f>
        <v>0</v>
      </c>
      <c r="L435" s="28" t="e">
        <f>IF(COUNTIF(#REF!,#REF!)&gt;1,"重複","0")</f>
        <v>#REF!</v>
      </c>
      <c r="M435" s="28" t="str">
        <f>IF(COUNTIF($B$2:$B$835,B435)&gt;1,"重複","0")</f>
        <v>0</v>
      </c>
      <c r="N435" s="58">
        <v>43437</v>
      </c>
      <c r="O435" s="14"/>
      <c r="P435" s="7"/>
      <c r="T435" s="18"/>
      <c r="U435" s="18"/>
      <c r="V435" s="14"/>
    </row>
    <row r="436" spans="1:22" ht="30.6" customHeight="1" x14ac:dyDescent="0.15">
      <c r="A436" s="2" t="s">
        <v>617</v>
      </c>
      <c r="B436" s="2" t="s">
        <v>2194</v>
      </c>
      <c r="C436" s="3" t="s">
        <v>1295</v>
      </c>
      <c r="D436" s="4">
        <v>45717</v>
      </c>
      <c r="E436" s="24"/>
      <c r="F436" s="7"/>
      <c r="G436" s="18"/>
      <c r="H436" s="18"/>
      <c r="I436" s="19"/>
      <c r="J436" s="27">
        <v>38261</v>
      </c>
      <c r="K436" s="28" t="str">
        <f>IF(COUNTIF($A$2:$A$835,A436)&gt;1,"重複","0")</f>
        <v>0</v>
      </c>
      <c r="L436" s="28" t="e">
        <f>IF(COUNTIF(#REF!,#REF!)&gt;1,"重複","0")</f>
        <v>#REF!</v>
      </c>
      <c r="M436" s="28" t="str">
        <f>IF(COUNTIF($B$2:$B$835,B436)&gt;1,"重複","0")</f>
        <v>0</v>
      </c>
      <c r="N436" s="58">
        <v>45726</v>
      </c>
      <c r="O436" s="14"/>
      <c r="P436" s="7"/>
      <c r="T436" s="18"/>
      <c r="U436" s="18"/>
      <c r="V436" s="14"/>
    </row>
    <row r="437" spans="1:22" ht="30.6" customHeight="1" x14ac:dyDescent="0.15">
      <c r="A437" s="2" t="s">
        <v>710</v>
      </c>
      <c r="B437" s="2" t="s">
        <v>2391</v>
      </c>
      <c r="C437" s="3" t="s">
        <v>1399</v>
      </c>
      <c r="D437" s="4">
        <v>43922</v>
      </c>
      <c r="E437" s="55" t="s">
        <v>3497</v>
      </c>
      <c r="F437" s="31" t="s">
        <v>3422</v>
      </c>
      <c r="G437" s="103">
        <v>44629</v>
      </c>
      <c r="H437" s="18"/>
      <c r="I437" s="33"/>
      <c r="J437" s="27"/>
      <c r="K437" s="28" t="str">
        <f>IF(COUNTIF($A$2:$A$835,A437)&gt;1,"重複","0")</f>
        <v>0</v>
      </c>
      <c r="L437" s="28" t="e">
        <f>IF(COUNTIF(#REF!,#REF!)&gt;1,"重複","0")</f>
        <v>#REF!</v>
      </c>
      <c r="M437" s="28" t="str">
        <f>IF(COUNTIF($B$2:$B$835,B437)&gt;1,"重複","0")</f>
        <v>0</v>
      </c>
      <c r="N437" s="58">
        <v>43990</v>
      </c>
      <c r="P437" s="7"/>
      <c r="T437" s="18"/>
      <c r="U437" s="18"/>
    </row>
    <row r="438" spans="1:22" ht="30.6" customHeight="1" x14ac:dyDescent="0.15">
      <c r="A438" s="2" t="s">
        <v>669</v>
      </c>
      <c r="B438" s="2" t="s">
        <v>2218</v>
      </c>
      <c r="C438" s="3" t="s">
        <v>1349</v>
      </c>
      <c r="D438" s="46">
        <v>45748</v>
      </c>
      <c r="E438" s="55" t="s">
        <v>3708</v>
      </c>
      <c r="F438" s="31" t="s">
        <v>3709</v>
      </c>
      <c r="G438" s="18">
        <v>44915</v>
      </c>
      <c r="H438" s="18"/>
      <c r="I438" s="19"/>
      <c r="J438" s="27">
        <v>38261</v>
      </c>
      <c r="K438" s="28" t="str">
        <f>IF(COUNTIF($A$2:$A$835,A438)&gt;1,"重複","0")</f>
        <v>0</v>
      </c>
      <c r="L438" s="28" t="e">
        <f>IF(COUNTIF(#REF!,#REF!)&gt;1,"重複","0")</f>
        <v>#REF!</v>
      </c>
      <c r="M438" s="28" t="str">
        <f>IF(COUNTIF($B$2:$B$835,B438)&gt;1,"重複","0")</f>
        <v>0</v>
      </c>
      <c r="N438" s="58"/>
      <c r="O438" s="14"/>
      <c r="P438" s="7"/>
      <c r="T438" s="18"/>
      <c r="U438" s="18"/>
      <c r="V438" s="14"/>
    </row>
    <row r="439" spans="1:22" ht="30.6" customHeight="1" x14ac:dyDescent="0.15">
      <c r="A439" s="21" t="s">
        <v>817</v>
      </c>
      <c r="B439" s="2" t="s">
        <v>1598</v>
      </c>
      <c r="C439" s="1" t="s">
        <v>1599</v>
      </c>
      <c r="D439" s="17">
        <v>45413</v>
      </c>
      <c r="E439" s="106" t="s">
        <v>4454</v>
      </c>
      <c r="F439" s="31" t="s">
        <v>2706</v>
      </c>
      <c r="G439" s="103">
        <v>45629</v>
      </c>
      <c r="H439" s="19" t="s">
        <v>2767</v>
      </c>
      <c r="I439" s="33"/>
      <c r="J439" s="27"/>
      <c r="K439" s="28" t="str">
        <f>IF(COUNTIF($A$2:$A$835,A439)&gt;1,"重複","0")</f>
        <v>0</v>
      </c>
      <c r="L439" s="28" t="e">
        <f>IF(COUNTIF(#REF!,#REF!)&gt;1,"重複","0")</f>
        <v>#REF!</v>
      </c>
      <c r="M439" s="28" t="str">
        <f>IF(COUNTIF($B$2:$B$835,B439)&gt;1,"重複","0")</f>
        <v>0</v>
      </c>
      <c r="N439" s="58">
        <v>45422</v>
      </c>
      <c r="P439" s="7"/>
      <c r="T439" s="18"/>
      <c r="U439" s="18"/>
    </row>
    <row r="440" spans="1:22" ht="30.6" customHeight="1" x14ac:dyDescent="0.15">
      <c r="A440" s="2" t="s">
        <v>489</v>
      </c>
      <c r="B440" s="2" t="s">
        <v>2156</v>
      </c>
      <c r="C440" s="3" t="s">
        <v>1147</v>
      </c>
      <c r="D440" s="46">
        <v>45474</v>
      </c>
      <c r="E440" s="70" t="s">
        <v>2681</v>
      </c>
      <c r="F440" s="7" t="s">
        <v>2682</v>
      </c>
      <c r="G440" s="18">
        <v>44344</v>
      </c>
      <c r="H440" s="19" t="s">
        <v>2767</v>
      </c>
      <c r="I440" s="19"/>
      <c r="J440" s="27">
        <v>38261</v>
      </c>
      <c r="K440" s="28" t="str">
        <f>IF(COUNTIF($A$2:$A$835,A440)&gt;1,"重複","0")</f>
        <v>0</v>
      </c>
      <c r="L440" s="28" t="e">
        <f>IF(COUNTIF(#REF!,#REF!)&gt;1,"重複","0")</f>
        <v>#REF!</v>
      </c>
      <c r="M440" s="28" t="str">
        <f>IF(COUNTIF($B$2:$B$835,B440)&gt;1,"重複","0")</f>
        <v>0</v>
      </c>
      <c r="N440" s="58">
        <v>43284</v>
      </c>
      <c r="O440" s="14"/>
      <c r="P440" s="7"/>
      <c r="T440" s="18"/>
      <c r="U440" s="18"/>
      <c r="V440" s="14"/>
    </row>
    <row r="441" spans="1:22" ht="30.6" customHeight="1" x14ac:dyDescent="0.15">
      <c r="A441" s="2" t="s">
        <v>645</v>
      </c>
      <c r="B441" s="2" t="s">
        <v>2195</v>
      </c>
      <c r="C441" s="3" t="s">
        <v>1330</v>
      </c>
      <c r="D441" s="4">
        <v>45717</v>
      </c>
      <c r="E441" s="110" t="s">
        <v>2827</v>
      </c>
      <c r="F441" s="31"/>
      <c r="G441" s="18">
        <v>44355</v>
      </c>
      <c r="H441" s="18"/>
      <c r="I441" s="19"/>
      <c r="J441" s="27">
        <v>38261</v>
      </c>
      <c r="K441" s="28" t="str">
        <f>IF(COUNTIF($A$2:$A$835,A441)&gt;1,"重複","0")</f>
        <v>0</v>
      </c>
      <c r="L441" s="28" t="e">
        <f>IF(COUNTIF(#REF!,#REF!)&gt;1,"重複","0")</f>
        <v>#REF!</v>
      </c>
      <c r="M441" s="28" t="str">
        <f>IF(COUNTIF($B$2:$B$835,B441)&gt;1,"重複","0")</f>
        <v>0</v>
      </c>
      <c r="N441" s="58">
        <v>43525</v>
      </c>
      <c r="O441" s="14"/>
      <c r="P441" s="7"/>
      <c r="T441" s="18"/>
      <c r="U441" s="18"/>
      <c r="V441" s="14"/>
    </row>
    <row r="442" spans="1:22" ht="30.6" customHeight="1" x14ac:dyDescent="0.15">
      <c r="A442" s="21" t="s">
        <v>1562</v>
      </c>
      <c r="B442" s="2" t="s">
        <v>1563</v>
      </c>
      <c r="C442" s="1" t="s">
        <v>1564</v>
      </c>
      <c r="D442" s="17">
        <v>45231</v>
      </c>
      <c r="E442" s="57" t="s">
        <v>3229</v>
      </c>
      <c r="F442" s="35" t="s">
        <v>3230</v>
      </c>
      <c r="G442" s="56">
        <v>44419</v>
      </c>
      <c r="H442" s="18"/>
      <c r="I442" s="33"/>
      <c r="J442" s="27"/>
      <c r="K442" s="28" t="str">
        <f>IF(COUNTIF($A$2:$A$835,A442)&gt;1,"重複","0")</f>
        <v>0</v>
      </c>
      <c r="L442" s="28" t="e">
        <f>IF(COUNTIF(#REF!,#REF!)&gt;1,"重複","0")</f>
        <v>#REF!</v>
      </c>
      <c r="M442" s="28" t="str">
        <f>IF(COUNTIF($B$2:$B$835,B442)&gt;1,"重複","0")</f>
        <v>0</v>
      </c>
      <c r="N442" s="58">
        <v>43097</v>
      </c>
      <c r="P442" s="7"/>
      <c r="T442" s="18"/>
      <c r="U442" s="18"/>
    </row>
    <row r="443" spans="1:22" ht="30.6" customHeight="1" x14ac:dyDescent="0.15">
      <c r="A443" s="45" t="s">
        <v>4029</v>
      </c>
      <c r="B443" s="45" t="s">
        <v>4030</v>
      </c>
      <c r="C443" s="33" t="s">
        <v>4031</v>
      </c>
      <c r="D443" s="46">
        <v>45292</v>
      </c>
      <c r="E443" s="106" t="s">
        <v>4454</v>
      </c>
      <c r="F443" s="31" t="s">
        <v>2706</v>
      </c>
      <c r="G443" s="103">
        <v>45629</v>
      </c>
      <c r="H443" s="18"/>
      <c r="I443" s="33"/>
      <c r="J443" s="99" t="str">
        <f>IF(COUNTIF($A$2:$A$837,A443)&gt;1,"重複","0")</f>
        <v>0</v>
      </c>
      <c r="K443" s="28" t="str">
        <f>IF(COUNTIF($A$2:$A$835,A443)&gt;1,"重複","0")</f>
        <v>0</v>
      </c>
      <c r="L443" s="28" t="e">
        <f>IF(COUNTIF(#REF!,#REF!)&gt;1,"重複","0")</f>
        <v>#REF!</v>
      </c>
      <c r="M443" s="28" t="str">
        <f>IF(COUNTIF($B$2:$B$835,B443)&gt;1,"重複","0")</f>
        <v>0</v>
      </c>
      <c r="N443" s="58">
        <v>45295</v>
      </c>
      <c r="P443" s="7"/>
      <c r="T443" s="18"/>
      <c r="U443" s="18"/>
    </row>
    <row r="444" spans="1:22" ht="30.6" customHeight="1" x14ac:dyDescent="0.15">
      <c r="A444" s="2" t="s">
        <v>494</v>
      </c>
      <c r="B444" s="2" t="s">
        <v>2160</v>
      </c>
      <c r="C444" s="3" t="s">
        <v>1153</v>
      </c>
      <c r="D444" s="4">
        <v>45474</v>
      </c>
      <c r="E444" s="24"/>
      <c r="F444" s="7"/>
      <c r="G444" s="18"/>
      <c r="H444" s="19"/>
      <c r="I444" s="19"/>
      <c r="J444" s="27">
        <v>38261</v>
      </c>
      <c r="K444" s="28" t="str">
        <f>IF(COUNTIF($A$2:$A$835,A444)&gt;1,"重複","0")</f>
        <v>0</v>
      </c>
      <c r="L444" s="28" t="e">
        <f>IF(COUNTIF(#REF!,#REF!)&gt;1,"重複","0")</f>
        <v>#REF!</v>
      </c>
      <c r="M444" s="28" t="str">
        <f>IF(COUNTIF($B$2:$B$835,B444)&gt;1,"重複","0")</f>
        <v>0</v>
      </c>
      <c r="N444" s="58"/>
      <c r="O444" s="14"/>
      <c r="P444" s="7"/>
      <c r="T444" s="18"/>
      <c r="U444" s="18"/>
      <c r="V444" s="14"/>
    </row>
    <row r="445" spans="1:22" ht="30.6" customHeight="1" x14ac:dyDescent="0.15">
      <c r="A445" s="2" t="s">
        <v>2506</v>
      </c>
      <c r="B445" s="2" t="s">
        <v>2507</v>
      </c>
      <c r="C445" s="1" t="s">
        <v>2508</v>
      </c>
      <c r="D445" s="4">
        <v>44287</v>
      </c>
      <c r="E445" s="57" t="s">
        <v>4067</v>
      </c>
      <c r="F445" s="35" t="s">
        <v>4068</v>
      </c>
      <c r="G445" s="56">
        <v>45313</v>
      </c>
      <c r="H445" s="18"/>
      <c r="I445" s="33"/>
      <c r="K445" s="28" t="str">
        <f>IF(COUNTIF($A$2:$A$835,A445)&gt;1,"重複","0")</f>
        <v>0</v>
      </c>
      <c r="L445" s="28" t="e">
        <f>IF(COUNTIF(#REF!,#REF!)&gt;1,"重複","0")</f>
        <v>#REF!</v>
      </c>
      <c r="M445" s="28" t="str">
        <f>IF(COUNTIF($B$2:$B$835,B445)&gt;1,"重複","0")</f>
        <v>0</v>
      </c>
      <c r="N445" s="119">
        <v>44403</v>
      </c>
      <c r="P445" s="7"/>
      <c r="T445" s="18"/>
      <c r="U445" s="18"/>
    </row>
    <row r="446" spans="1:22" ht="30.6" customHeight="1" x14ac:dyDescent="0.15">
      <c r="A446" s="2" t="s">
        <v>3537</v>
      </c>
      <c r="B446" s="2" t="s">
        <v>3538</v>
      </c>
      <c r="C446" s="1" t="s">
        <v>3539</v>
      </c>
      <c r="D446" s="17">
        <v>44743</v>
      </c>
      <c r="E446" s="122"/>
      <c r="F446" s="31"/>
      <c r="G446" s="103"/>
      <c r="H446" s="19"/>
      <c r="I446" s="33"/>
      <c r="J446" s="27"/>
      <c r="K446" s="28" t="str">
        <f>IF(COUNTIF($A$2:$A$835,A446)&gt;1,"重複","0")</f>
        <v>0</v>
      </c>
      <c r="L446" s="28" t="e">
        <f>IF(COUNTIF(#REF!,#REF!)&gt;1,"重複","0")</f>
        <v>#REF!</v>
      </c>
      <c r="M446" s="28" t="str">
        <f>IF(COUNTIF($B$2:$B$835,B446)&gt;1,"重複","0")</f>
        <v>0</v>
      </c>
      <c r="N446" s="112">
        <v>45028</v>
      </c>
    </row>
    <row r="447" spans="1:22" ht="30.6" customHeight="1" x14ac:dyDescent="0.15">
      <c r="A447" s="9" t="s">
        <v>2425</v>
      </c>
      <c r="B447" s="9" t="s">
        <v>2426</v>
      </c>
      <c r="C447" s="15" t="s">
        <v>2427</v>
      </c>
      <c r="D447" s="16">
        <v>44075</v>
      </c>
      <c r="E447" s="57"/>
      <c r="F447" s="35"/>
      <c r="G447" s="56"/>
      <c r="H447" s="18"/>
      <c r="I447" s="33"/>
      <c r="K447" s="28" t="str">
        <f>IF(COUNTIF($A$2:$A$835,A447)&gt;1,"重複","0")</f>
        <v>0</v>
      </c>
      <c r="L447" s="28" t="e">
        <f>IF(COUNTIF(#REF!,#REF!)&gt;1,"重複","0")</f>
        <v>#REF!</v>
      </c>
      <c r="M447" s="28" t="str">
        <f>IF(COUNTIF($B$2:$B$835,B447)&gt;1,"重複","0")</f>
        <v>0</v>
      </c>
      <c r="N447" s="119">
        <v>44078</v>
      </c>
      <c r="P447" s="7"/>
      <c r="T447" s="18"/>
      <c r="U447" s="18"/>
    </row>
    <row r="448" spans="1:22" ht="30.6" customHeight="1" x14ac:dyDescent="0.15">
      <c r="A448" s="2" t="s">
        <v>1085</v>
      </c>
      <c r="B448" s="2" t="s">
        <v>1086</v>
      </c>
      <c r="C448" s="3" t="s">
        <v>1811</v>
      </c>
      <c r="D448" s="4">
        <v>44896</v>
      </c>
      <c r="E448" s="57"/>
      <c r="F448" s="35"/>
      <c r="G448" s="56"/>
      <c r="H448" s="18"/>
      <c r="I448" s="33"/>
      <c r="J448" s="27"/>
      <c r="K448" s="28" t="str">
        <f>IF(COUNTIF($A$2:$A$835,A448)&gt;1,"重複","0")</f>
        <v>0</v>
      </c>
      <c r="L448" s="28" t="e">
        <f>IF(COUNTIF(#REF!,#REF!)&gt;1,"重複","0")</f>
        <v>#REF!</v>
      </c>
      <c r="M448" s="28" t="str">
        <f>IF(COUNTIF($B$2:$B$835,B448)&gt;1,"重複","0")</f>
        <v>0</v>
      </c>
      <c r="N448" s="58">
        <v>43746</v>
      </c>
      <c r="P448" s="7"/>
      <c r="T448" s="18"/>
      <c r="U448" s="18"/>
    </row>
    <row r="449" spans="1:22" ht="30.6" customHeight="1" x14ac:dyDescent="0.15">
      <c r="A449" s="9" t="s">
        <v>2187</v>
      </c>
      <c r="B449" s="9" t="s">
        <v>2188</v>
      </c>
      <c r="C449" s="15" t="s">
        <v>2189</v>
      </c>
      <c r="D449" s="4">
        <v>45717</v>
      </c>
      <c r="E449" s="57"/>
      <c r="F449" s="35"/>
      <c r="G449" s="56"/>
      <c r="H449" s="18"/>
      <c r="I449" s="33"/>
      <c r="K449" s="28" t="str">
        <f>IF(COUNTIF($A$2:$A$835,A449)&gt;1,"重複","0")</f>
        <v>0</v>
      </c>
      <c r="L449" s="28" t="e">
        <f>IF(COUNTIF(#REF!,#REF!)&gt;1,"重複","0")</f>
        <v>#REF!</v>
      </c>
      <c r="M449" s="28" t="str">
        <f>IF(COUNTIF($B$2:$B$835,B449)&gt;1,"重複","0")</f>
        <v>0</v>
      </c>
      <c r="N449" s="119">
        <v>43525</v>
      </c>
      <c r="P449" s="7"/>
      <c r="T449" s="18"/>
      <c r="U449" s="18"/>
    </row>
    <row r="450" spans="1:22" ht="30.6" customHeight="1" x14ac:dyDescent="0.15">
      <c r="A450" s="2" t="s">
        <v>2129</v>
      </c>
      <c r="B450" s="2" t="s">
        <v>2130</v>
      </c>
      <c r="C450" s="1" t="s">
        <v>2131</v>
      </c>
      <c r="D450" s="48">
        <v>45597</v>
      </c>
      <c r="E450" s="57"/>
      <c r="F450" s="35"/>
      <c r="G450" s="56"/>
      <c r="H450" s="18"/>
      <c r="I450" s="33"/>
      <c r="K450" s="28" t="str">
        <f>IF(COUNTIF($A$2:$A$835,A450)&gt;1,"重複","0")</f>
        <v>0</v>
      </c>
      <c r="L450" s="28" t="e">
        <f>IF(COUNTIF(#REF!,#REF!)&gt;1,"重複","0")</f>
        <v>#REF!</v>
      </c>
      <c r="M450" s="28" t="str">
        <f>IF(COUNTIF($B$2:$B$835,B450)&gt;1,"重複","0")</f>
        <v>0</v>
      </c>
      <c r="P450" s="7"/>
      <c r="T450" s="18"/>
      <c r="U450" s="18"/>
    </row>
    <row r="451" spans="1:22" ht="30.6" customHeight="1" x14ac:dyDescent="0.15">
      <c r="A451" s="45" t="s">
        <v>4418</v>
      </c>
      <c r="B451" s="45" t="s">
        <v>4419</v>
      </c>
      <c r="C451" s="33" t="s">
        <v>4420</v>
      </c>
      <c r="D451" s="46">
        <v>45628</v>
      </c>
      <c r="E451" s="55"/>
      <c r="F451" s="31"/>
      <c r="G451" s="103"/>
      <c r="H451" s="18"/>
      <c r="I451" s="33"/>
      <c r="J451" s="99" t="str">
        <f>IF(COUNTIF($A$2:$A$837,A451)&gt;1,"重複","0")</f>
        <v>0</v>
      </c>
      <c r="K451" s="28" t="str">
        <f>IF(COUNTIF($A$2:$A$835,A451)&gt;1,"重複","0")</f>
        <v>0</v>
      </c>
      <c r="L451" s="28" t="e">
        <f>IF(COUNTIF(#REF!,#REF!)&gt;1,"重複","0")</f>
        <v>#REF!</v>
      </c>
      <c r="M451" s="28" t="str">
        <f>IF(COUNTIF($B$2:$B$835,B451)&gt;1,"重複","0")</f>
        <v>0</v>
      </c>
      <c r="N451" s="58">
        <v>45630</v>
      </c>
      <c r="P451" s="7"/>
      <c r="T451" s="18"/>
      <c r="U451" s="18"/>
    </row>
    <row r="452" spans="1:22" ht="30.6" customHeight="1" x14ac:dyDescent="0.15">
      <c r="A452" s="2" t="s">
        <v>2088</v>
      </c>
      <c r="B452" s="2" t="s">
        <v>2118</v>
      </c>
      <c r="C452" s="1" t="s">
        <v>2089</v>
      </c>
      <c r="D452" s="16">
        <v>45566</v>
      </c>
      <c r="E452" s="57"/>
      <c r="F452" s="35"/>
      <c r="G452" s="56"/>
      <c r="H452" s="18"/>
      <c r="I452" s="33"/>
      <c r="K452" s="28" t="str">
        <f>IF(COUNTIF($A$2:$A$835,A452)&gt;1,"重複","0")</f>
        <v>0</v>
      </c>
      <c r="L452" s="28" t="e">
        <f>IF(COUNTIF(#REF!,#REF!)&gt;1,"重複","0")</f>
        <v>#REF!</v>
      </c>
      <c r="M452" s="28" t="str">
        <f>IF(COUNTIF($B$2:$B$835,B452)&gt;1,"重複","0")</f>
        <v>0</v>
      </c>
      <c r="P452" s="7"/>
      <c r="T452" s="18"/>
      <c r="U452" s="18"/>
    </row>
    <row r="453" spans="1:22" ht="30.6" customHeight="1" x14ac:dyDescent="0.15">
      <c r="A453" s="45" t="s">
        <v>2461</v>
      </c>
      <c r="B453" s="45" t="s">
        <v>2311</v>
      </c>
      <c r="C453" s="33" t="s">
        <v>4381</v>
      </c>
      <c r="D453" s="46">
        <v>45597</v>
      </c>
      <c r="E453" s="55"/>
      <c r="F453" s="31"/>
      <c r="G453" s="103"/>
      <c r="H453" s="18"/>
      <c r="I453" s="33"/>
      <c r="J453" s="99" t="str">
        <f>IF(COUNTIF($A$2:$A$837,A453)&gt;1,"重複","0")</f>
        <v>0</v>
      </c>
      <c r="K453" s="28" t="str">
        <f>IF(COUNTIF($A$2:$A$835,A453)&gt;1,"重複","0")</f>
        <v>0</v>
      </c>
      <c r="L453" s="28" t="e">
        <f>IF(COUNTIF(#REF!,#REF!)&gt;1,"重複","0")</f>
        <v>#REF!</v>
      </c>
      <c r="M453" s="28" t="str">
        <f>IF(COUNTIF($B$2:$B$835,B453)&gt;1,"重複","0")</f>
        <v>0</v>
      </c>
      <c r="N453" s="58"/>
      <c r="P453" s="7"/>
      <c r="T453" s="18"/>
      <c r="U453" s="18"/>
    </row>
    <row r="454" spans="1:22" ht="30.6" customHeight="1" x14ac:dyDescent="0.15">
      <c r="A454" s="2" t="s">
        <v>843</v>
      </c>
      <c r="B454" s="2" t="s">
        <v>844</v>
      </c>
      <c r="C454" s="3" t="s">
        <v>1636</v>
      </c>
      <c r="D454" s="4">
        <v>45689</v>
      </c>
      <c r="E454" s="86" t="s">
        <v>2715</v>
      </c>
      <c r="F454" s="31" t="s">
        <v>2716</v>
      </c>
      <c r="G454" s="103">
        <v>44347</v>
      </c>
      <c r="H454" s="18"/>
      <c r="I454" s="33"/>
      <c r="J454" s="28"/>
      <c r="K454" s="28" t="str">
        <f>IF(COUNTIF($A$2:$A$835,A454)&gt;1,"重複","0")</f>
        <v>0</v>
      </c>
      <c r="L454" s="28" t="e">
        <f>IF(COUNTIF(#REF!,#REF!)&gt;1,"重複","0")</f>
        <v>#REF!</v>
      </c>
      <c r="M454" s="28" t="str">
        <f>IF(COUNTIF($B$2:$B$835,B454)&gt;1,"重複","0")</f>
        <v>0</v>
      </c>
      <c r="N454" s="58">
        <v>42601</v>
      </c>
      <c r="P454" s="7"/>
      <c r="T454" s="18"/>
      <c r="U454" s="18"/>
    </row>
    <row r="455" spans="1:22" ht="30.6" customHeight="1" x14ac:dyDescent="0.15">
      <c r="A455" s="45" t="s">
        <v>4437</v>
      </c>
      <c r="B455" s="45" t="s">
        <v>4438</v>
      </c>
      <c r="C455" s="33" t="s">
        <v>4439</v>
      </c>
      <c r="D455" s="46">
        <v>45689</v>
      </c>
      <c r="E455" s="55"/>
      <c r="F455" s="31"/>
      <c r="G455" s="103"/>
      <c r="H455" s="18"/>
      <c r="I455" s="33"/>
      <c r="J455" s="99" t="str">
        <f>IF(COUNTIF($A$2:$A$837,A455)&gt;1,"重複","0")</f>
        <v>0</v>
      </c>
      <c r="K455" s="28" t="str">
        <f>IF(COUNTIF($A$2:$A$835,A455)&gt;1,"重複","0")</f>
        <v>0</v>
      </c>
      <c r="L455" s="28" t="e">
        <f>IF(COUNTIF(#REF!,#REF!)&gt;1,"重複","0")</f>
        <v>#REF!</v>
      </c>
      <c r="M455" s="28" t="str">
        <f>IF(COUNTIF($B$2:$B$835,B455)&gt;1,"重複","0")</f>
        <v>0</v>
      </c>
      <c r="N455" s="58"/>
      <c r="P455" s="7"/>
      <c r="T455" s="18"/>
      <c r="U455" s="18"/>
    </row>
    <row r="456" spans="1:22" ht="30.6" customHeight="1" x14ac:dyDescent="0.15">
      <c r="A456" s="21" t="s">
        <v>912</v>
      </c>
      <c r="B456" s="2" t="s">
        <v>1752</v>
      </c>
      <c r="C456" s="1" t="s">
        <v>1753</v>
      </c>
      <c r="D456" s="4">
        <v>44378</v>
      </c>
      <c r="E456" s="57"/>
      <c r="F456" s="35"/>
      <c r="G456" s="56"/>
      <c r="H456" s="18"/>
      <c r="I456" s="33"/>
      <c r="J456" s="27"/>
      <c r="K456" s="28" t="str">
        <f>IF(COUNTIF($A$2:$A$835,A456)&gt;1,"重複","0")</f>
        <v>0</v>
      </c>
      <c r="L456" s="28" t="e">
        <f>IF(COUNTIF(#REF!,#REF!)&gt;1,"重複","0")</f>
        <v>#REF!</v>
      </c>
      <c r="M456" s="28" t="str">
        <f>IF(COUNTIF($B$2:$B$835,B456)&gt;1,"重複","0")</f>
        <v>0</v>
      </c>
      <c r="N456" s="58">
        <v>43866</v>
      </c>
      <c r="P456" s="7"/>
      <c r="T456" s="18"/>
      <c r="U456" s="18"/>
    </row>
    <row r="457" spans="1:22" ht="30.6" customHeight="1" x14ac:dyDescent="0.15">
      <c r="A457" s="9" t="s">
        <v>2199</v>
      </c>
      <c r="B457" s="9" t="s">
        <v>2200</v>
      </c>
      <c r="C457" s="15" t="s">
        <v>2201</v>
      </c>
      <c r="D457" s="4">
        <v>45717</v>
      </c>
      <c r="E457" s="32" t="s">
        <v>3011</v>
      </c>
      <c r="F457" s="7" t="s">
        <v>2978</v>
      </c>
      <c r="G457" s="18">
        <v>44392</v>
      </c>
      <c r="H457" s="18"/>
      <c r="I457" s="33"/>
      <c r="K457" s="28" t="str">
        <f>IF(COUNTIF($A$2:$A$835,A457)&gt;1,"重複","0")</f>
        <v>0</v>
      </c>
      <c r="L457" s="28" t="e">
        <f>IF(COUNTIF(#REF!,#REF!)&gt;1,"重複","0")</f>
        <v>#REF!</v>
      </c>
      <c r="M457" s="28" t="str">
        <f>IF(COUNTIF($B$2:$B$835,B457)&gt;1,"重複","0")</f>
        <v>0</v>
      </c>
      <c r="P457" s="7"/>
      <c r="T457" s="18"/>
      <c r="U457" s="18"/>
    </row>
    <row r="458" spans="1:22" ht="30.6" customHeight="1" x14ac:dyDescent="0.15">
      <c r="A458" s="38" t="s">
        <v>767</v>
      </c>
      <c r="B458" s="2" t="s">
        <v>1503</v>
      </c>
      <c r="C458" s="3" t="s">
        <v>1504</v>
      </c>
      <c r="D458" s="4">
        <v>44470</v>
      </c>
      <c r="E458" s="57"/>
      <c r="F458" s="35"/>
      <c r="G458" s="56"/>
      <c r="H458" s="18"/>
      <c r="I458" s="33"/>
      <c r="J458" s="27"/>
      <c r="K458" s="28" t="str">
        <f>IF(COUNTIF($A$2:$A$835,A458)&gt;1,"重複","0")</f>
        <v>0</v>
      </c>
      <c r="L458" s="28" t="e">
        <f>IF(COUNTIF(#REF!,#REF!)&gt;1,"重複","0")</f>
        <v>#REF!</v>
      </c>
      <c r="M458" s="28" t="str">
        <f>IF(COUNTIF($B$2:$B$835,B458)&gt;1,"重複","0")</f>
        <v>0</v>
      </c>
      <c r="N458" s="58">
        <v>43727</v>
      </c>
      <c r="P458" s="7"/>
      <c r="T458" s="18"/>
      <c r="U458" s="18"/>
    </row>
    <row r="459" spans="1:22" ht="30.6" customHeight="1" x14ac:dyDescent="0.15">
      <c r="A459" s="2" t="s">
        <v>995</v>
      </c>
      <c r="B459" s="2" t="s">
        <v>996</v>
      </c>
      <c r="C459" s="3" t="s">
        <v>997</v>
      </c>
      <c r="D459" s="4">
        <v>44501</v>
      </c>
      <c r="E459" s="55" t="s">
        <v>3199</v>
      </c>
      <c r="F459" s="31" t="s">
        <v>3200</v>
      </c>
      <c r="G459" s="103">
        <v>44424</v>
      </c>
      <c r="H459" s="18"/>
      <c r="I459" s="33"/>
      <c r="J459" s="27"/>
      <c r="K459" s="28" t="str">
        <f>IF(COUNTIF($A$2:$A$835,A459)&gt;1,"重複","0")</f>
        <v>0</v>
      </c>
      <c r="L459" s="28" t="e">
        <f>IF(COUNTIF(#REF!,#REF!)&gt;1,"重複","0")</f>
        <v>#REF!</v>
      </c>
      <c r="M459" s="28" t="str">
        <f>IF(COUNTIF($B$2:$B$835,B459)&gt;1,"重複","0")</f>
        <v>0</v>
      </c>
      <c r="N459" s="111">
        <v>44385</v>
      </c>
      <c r="P459" s="7"/>
      <c r="T459" s="18"/>
      <c r="U459" s="18"/>
    </row>
    <row r="460" spans="1:22" ht="30.6" customHeight="1" x14ac:dyDescent="0.15">
      <c r="A460" s="45" t="s">
        <v>4369</v>
      </c>
      <c r="B460" s="2" t="s">
        <v>2358</v>
      </c>
      <c r="C460" s="3" t="s">
        <v>1527</v>
      </c>
      <c r="D460" s="4">
        <v>43831</v>
      </c>
      <c r="E460" s="57"/>
      <c r="F460" s="35"/>
      <c r="G460" s="56"/>
      <c r="H460" s="18"/>
      <c r="I460" s="33"/>
      <c r="J460" s="27"/>
      <c r="K460" s="28" t="str">
        <f>IF(COUNTIF($A$2:$A$835,A460)&gt;1,"重複","0")</f>
        <v>0</v>
      </c>
      <c r="L460" s="28" t="e">
        <f>IF(COUNTIF(#REF!,#REF!)&gt;1,"重複","0")</f>
        <v>#REF!</v>
      </c>
      <c r="M460" s="28" t="str">
        <f>IF(COUNTIF($B$2:$B$835,B460)&gt;1,"重複","0")</f>
        <v>0</v>
      </c>
      <c r="N460" s="58">
        <v>43899</v>
      </c>
      <c r="P460" s="7"/>
      <c r="T460" s="18"/>
      <c r="U460" s="18"/>
    </row>
    <row r="461" spans="1:22" ht="30.6" customHeight="1" x14ac:dyDescent="0.15">
      <c r="A461" s="2" t="s">
        <v>688</v>
      </c>
      <c r="B461" s="2" t="s">
        <v>689</v>
      </c>
      <c r="C461" s="3" t="s">
        <v>1370</v>
      </c>
      <c r="D461" s="46">
        <v>45748</v>
      </c>
      <c r="E461" s="32" t="s">
        <v>3010</v>
      </c>
      <c r="F461" s="7" t="s">
        <v>2978</v>
      </c>
      <c r="G461" s="18">
        <v>44392</v>
      </c>
      <c r="H461" s="18"/>
      <c r="I461" s="19"/>
      <c r="J461" s="27">
        <v>38261</v>
      </c>
      <c r="K461" s="28" t="str">
        <f>IF(COUNTIF($A$2:$A$835,A461)&gt;1,"重複","0")</f>
        <v>0</v>
      </c>
      <c r="L461" s="28" t="e">
        <f>IF(COUNTIF(#REF!,#REF!)&gt;1,"重複","0")</f>
        <v>#REF!</v>
      </c>
      <c r="M461" s="28" t="str">
        <f>IF(COUNTIF($B$2:$B$835,B461)&gt;1,"重複","0")</f>
        <v>0</v>
      </c>
      <c r="N461" s="58">
        <v>42605</v>
      </c>
      <c r="O461" s="14"/>
      <c r="P461" s="7"/>
      <c r="T461" s="18"/>
      <c r="U461" s="18"/>
      <c r="V461" s="14"/>
    </row>
    <row r="462" spans="1:22" ht="30.6" customHeight="1" x14ac:dyDescent="0.15">
      <c r="A462" s="2" t="s">
        <v>4218</v>
      </c>
      <c r="B462" s="2" t="s">
        <v>781</v>
      </c>
      <c r="C462" s="3" t="s">
        <v>1528</v>
      </c>
      <c r="D462" s="4">
        <v>43831</v>
      </c>
      <c r="E462" s="57"/>
      <c r="F462" s="35"/>
      <c r="G462" s="56"/>
      <c r="H462" s="18"/>
      <c r="I462" s="33"/>
      <c r="J462" s="27"/>
      <c r="K462" s="28" t="str">
        <f>IF(COUNTIF($A$2:$A$835,A462)&gt;1,"重複","0")</f>
        <v>0</v>
      </c>
      <c r="L462" s="28" t="e">
        <f>IF(COUNTIF(#REF!,#REF!)&gt;1,"重複","0")</f>
        <v>#REF!</v>
      </c>
      <c r="M462" s="28" t="str">
        <f>IF(COUNTIF($B$2:$B$835,B462)&gt;1,"重複","0")</f>
        <v>0</v>
      </c>
      <c r="N462" s="58">
        <v>43899</v>
      </c>
      <c r="P462" s="7"/>
      <c r="T462" s="18"/>
      <c r="U462" s="18"/>
    </row>
    <row r="463" spans="1:22" ht="30.6" customHeight="1" x14ac:dyDescent="0.15">
      <c r="A463" s="2" t="s">
        <v>810</v>
      </c>
      <c r="B463" s="2" t="s">
        <v>1586</v>
      </c>
      <c r="C463" s="3" t="s">
        <v>1587</v>
      </c>
      <c r="D463" s="46">
        <v>45383</v>
      </c>
      <c r="E463" s="57"/>
      <c r="F463" s="35"/>
      <c r="G463" s="56"/>
      <c r="H463" s="18"/>
      <c r="I463" s="33"/>
      <c r="J463" s="114">
        <v>38808</v>
      </c>
      <c r="K463" s="28" t="str">
        <f>IF(COUNTIF($A$2:$A$835,A463)&gt;1,"重複","0")</f>
        <v>0</v>
      </c>
      <c r="L463" s="28" t="e">
        <f>IF(COUNTIF(#REF!,#REF!)&gt;1,"重複","0")</f>
        <v>#REF!</v>
      </c>
      <c r="M463" s="28" t="str">
        <f>IF(COUNTIF($B$2:$B$835,B463)&gt;1,"重複","0")</f>
        <v>0</v>
      </c>
      <c r="N463" s="58"/>
      <c r="P463" s="7"/>
      <c r="T463" s="18"/>
      <c r="U463" s="18"/>
    </row>
    <row r="464" spans="1:22" ht="30.6" customHeight="1" x14ac:dyDescent="0.15">
      <c r="A464" s="2" t="s">
        <v>553</v>
      </c>
      <c r="B464" s="2" t="s">
        <v>2138</v>
      </c>
      <c r="C464" s="1" t="s">
        <v>1208</v>
      </c>
      <c r="D464" s="4">
        <v>45627</v>
      </c>
      <c r="E464" s="108" t="s">
        <v>3308</v>
      </c>
      <c r="F464" s="21" t="s">
        <v>2650</v>
      </c>
      <c r="G464" s="18">
        <v>44419</v>
      </c>
      <c r="H464" s="18"/>
      <c r="I464" s="19"/>
      <c r="J464" s="27">
        <v>38231</v>
      </c>
      <c r="K464" s="28" t="str">
        <f>IF(COUNTIF($A$2:$A$835,A464)&gt;1,"重複","0")</f>
        <v>0</v>
      </c>
      <c r="L464" s="28" t="e">
        <f>IF(COUNTIF(#REF!,#REF!)&gt;1,"重複","0")</f>
        <v>#REF!</v>
      </c>
      <c r="M464" s="28" t="str">
        <f>IF(COUNTIF($B$2:$B$835,B464)&gt;1,"重複","0")</f>
        <v>0</v>
      </c>
      <c r="N464" s="58"/>
      <c r="O464" s="14"/>
      <c r="P464" s="7"/>
      <c r="T464" s="18"/>
      <c r="U464" s="18"/>
      <c r="V464" s="14"/>
    </row>
    <row r="465" spans="1:24" ht="30.6" customHeight="1" x14ac:dyDescent="0.15">
      <c r="A465" s="2" t="s">
        <v>575</v>
      </c>
      <c r="B465" s="2" t="s">
        <v>576</v>
      </c>
      <c r="C465" s="3" t="s">
        <v>1238</v>
      </c>
      <c r="D465" s="46">
        <v>45658</v>
      </c>
      <c r="E465" s="32" t="s">
        <v>3006</v>
      </c>
      <c r="F465" s="7" t="s">
        <v>2978</v>
      </c>
      <c r="G465" s="18">
        <v>44392</v>
      </c>
      <c r="H465" s="18"/>
      <c r="I465" s="19"/>
      <c r="J465" s="27">
        <v>38261</v>
      </c>
      <c r="K465" s="28" t="str">
        <f>IF(COUNTIF($A$2:$A$835,A465)&gt;1,"重複","0")</f>
        <v>0</v>
      </c>
      <c r="L465" s="28" t="e">
        <f>IF(COUNTIF(#REF!,#REF!)&gt;1,"重複","0")</f>
        <v>#REF!</v>
      </c>
      <c r="M465" s="28" t="str">
        <f>IF(COUNTIF($B$2:$B$835,B465)&gt;1,"重複","0")</f>
        <v>0</v>
      </c>
      <c r="N465" s="58">
        <v>45055</v>
      </c>
      <c r="O465" s="14"/>
      <c r="P465" s="7"/>
      <c r="T465" s="18"/>
      <c r="U465" s="18"/>
      <c r="V465" s="14"/>
    </row>
    <row r="466" spans="1:24" ht="30.6" customHeight="1" x14ac:dyDescent="0.15">
      <c r="A466" s="2" t="s">
        <v>548</v>
      </c>
      <c r="B466" s="2" t="s">
        <v>2178</v>
      </c>
      <c r="C466" s="3" t="s">
        <v>1204</v>
      </c>
      <c r="D466" s="4">
        <v>45597</v>
      </c>
      <c r="E466" s="57" t="s">
        <v>4405</v>
      </c>
      <c r="F466" s="35" t="s">
        <v>4455</v>
      </c>
      <c r="G466" s="56">
        <v>45611</v>
      </c>
      <c r="H466" s="18"/>
      <c r="I466" s="19"/>
      <c r="J466" s="27">
        <v>38261</v>
      </c>
      <c r="K466" s="28" t="str">
        <f>IF(COUNTIF($A$2:$A$835,A466)&gt;1,"重複","0")</f>
        <v>0</v>
      </c>
      <c r="L466" s="28" t="e">
        <f>IF(COUNTIF(#REF!,#REF!)&gt;1,"重複","0")</f>
        <v>#REF!</v>
      </c>
      <c r="M466" s="28" t="str">
        <f>IF(COUNTIF($B$2:$B$835,B466)&gt;1,"重複","0")</f>
        <v>0</v>
      </c>
      <c r="N466" s="107">
        <v>43440</v>
      </c>
      <c r="O466" s="14"/>
      <c r="P466" s="7"/>
      <c r="T466" s="18"/>
      <c r="U466" s="18"/>
      <c r="V466" s="14"/>
    </row>
    <row r="467" spans="1:24" ht="30.6" customHeight="1" x14ac:dyDescent="0.15">
      <c r="A467" s="21" t="s">
        <v>920</v>
      </c>
      <c r="B467" s="21" t="s">
        <v>921</v>
      </c>
      <c r="C467" s="1" t="s">
        <v>1758</v>
      </c>
      <c r="D467" s="17">
        <v>44440</v>
      </c>
      <c r="E467" s="57" t="s">
        <v>3368</v>
      </c>
      <c r="F467" s="31" t="s">
        <v>3370</v>
      </c>
      <c r="G467" s="18">
        <v>44442</v>
      </c>
      <c r="H467" s="18"/>
      <c r="I467" s="33"/>
      <c r="J467" s="27"/>
      <c r="K467" s="28" t="str">
        <f>IF(COUNTIF($A$2:$A$835,A467)&gt;1,"重複","0")</f>
        <v>0</v>
      </c>
      <c r="L467" s="28" t="e">
        <f>IF(COUNTIF(#REF!,#REF!)&gt;1,"重複","0")</f>
        <v>#REF!</v>
      </c>
      <c r="M467" s="28" t="str">
        <f>IF(COUNTIF($B$2:$B$835,B467)&gt;1,"重複","0")</f>
        <v>0</v>
      </c>
      <c r="N467" s="111">
        <v>44452</v>
      </c>
      <c r="P467" s="7"/>
      <c r="T467" s="18"/>
      <c r="U467" s="18"/>
    </row>
    <row r="468" spans="1:24" ht="30.6" customHeight="1" x14ac:dyDescent="0.15">
      <c r="A468" s="2" t="s">
        <v>836</v>
      </c>
      <c r="B468" s="2" t="s">
        <v>837</v>
      </c>
      <c r="C468" s="3" t="s">
        <v>1632</v>
      </c>
      <c r="D468" s="46">
        <v>45748</v>
      </c>
      <c r="E468" s="57"/>
      <c r="F468" s="35"/>
      <c r="G468" s="56"/>
      <c r="H468" s="18"/>
      <c r="I468" s="33"/>
      <c r="J468" s="27">
        <v>38261</v>
      </c>
      <c r="K468" s="28" t="str">
        <f>IF(COUNTIF($A$2:$A$835,A468)&gt;1,"重複","0")</f>
        <v>0</v>
      </c>
      <c r="L468" s="28" t="e">
        <f>IF(COUNTIF(#REF!,#REF!)&gt;1,"重複","0")</f>
        <v>#REF!</v>
      </c>
      <c r="M468" s="28" t="str">
        <f>IF(COUNTIF($B$2:$B$835,B468)&gt;1,"重複","0")</f>
        <v>0</v>
      </c>
      <c r="N468" s="58">
        <v>43572</v>
      </c>
      <c r="P468" s="7"/>
      <c r="T468" s="18"/>
      <c r="U468" s="18"/>
    </row>
    <row r="469" spans="1:24" ht="30.6" customHeight="1" x14ac:dyDescent="0.15">
      <c r="A469" s="2" t="s">
        <v>621</v>
      </c>
      <c r="B469" s="2" t="s">
        <v>1300</v>
      </c>
      <c r="C469" s="3" t="s">
        <v>1301</v>
      </c>
      <c r="D469" s="4">
        <v>45717</v>
      </c>
      <c r="E469" s="24"/>
      <c r="F469" s="7"/>
      <c r="G469" s="18"/>
      <c r="H469" s="18"/>
      <c r="I469" s="19"/>
      <c r="J469" s="27">
        <v>38261</v>
      </c>
      <c r="K469" s="28" t="str">
        <f>IF(COUNTIF($A$2:$A$835,A469)&gt;1,"重複","0")</f>
        <v>0</v>
      </c>
      <c r="L469" s="28" t="e">
        <f>IF(COUNTIF(#REF!,#REF!)&gt;1,"重複","0")</f>
        <v>#REF!</v>
      </c>
      <c r="M469" s="28" t="str">
        <f>IF(COUNTIF($B$2:$B$835,B469)&gt;1,"重複","0")</f>
        <v>0</v>
      </c>
      <c r="N469" s="58">
        <v>43529</v>
      </c>
      <c r="O469" s="14"/>
      <c r="P469" s="7"/>
      <c r="T469" s="18"/>
      <c r="U469" s="18"/>
      <c r="V469" s="14"/>
    </row>
    <row r="470" spans="1:24" ht="30.6" customHeight="1" x14ac:dyDescent="0.15">
      <c r="A470" s="2" t="s">
        <v>516</v>
      </c>
      <c r="B470" s="2" t="s">
        <v>517</v>
      </c>
      <c r="C470" s="3" t="s">
        <v>1175</v>
      </c>
      <c r="D470" s="4">
        <v>44105</v>
      </c>
      <c r="E470" s="86" t="s">
        <v>2721</v>
      </c>
      <c r="F470" s="31" t="s">
        <v>2722</v>
      </c>
      <c r="G470" s="18">
        <v>44348</v>
      </c>
      <c r="H470" s="19"/>
      <c r="I470" s="19"/>
      <c r="J470" s="27">
        <v>38261</v>
      </c>
      <c r="K470" s="28" t="str">
        <f>IF(COUNTIF($A$2:$A$835,A470)&gt;1,"重複","0")</f>
        <v>0</v>
      </c>
      <c r="L470" s="28" t="e">
        <f>IF(COUNTIF(#REF!,#REF!)&gt;1,"重複","0")</f>
        <v>#REF!</v>
      </c>
      <c r="M470" s="28" t="str">
        <f>IF(COUNTIF($B$2:$B$835,B470)&gt;1,"重複","0")</f>
        <v>0</v>
      </c>
      <c r="N470" s="58">
        <v>44116</v>
      </c>
      <c r="O470" s="14"/>
      <c r="P470" s="7"/>
      <c r="T470" s="18"/>
      <c r="U470" s="18"/>
      <c r="V470" s="14"/>
    </row>
    <row r="471" spans="1:24" ht="30.6" customHeight="1" x14ac:dyDescent="0.15">
      <c r="A471" s="2" t="s">
        <v>631</v>
      </c>
      <c r="B471" s="2" t="s">
        <v>2186</v>
      </c>
      <c r="C471" s="3" t="s">
        <v>1310</v>
      </c>
      <c r="D471" s="4">
        <v>45717</v>
      </c>
      <c r="E471" s="24"/>
      <c r="F471" s="7"/>
      <c r="G471" s="18"/>
      <c r="H471" s="18"/>
      <c r="I471" s="19"/>
      <c r="J471" s="27">
        <v>38261</v>
      </c>
      <c r="K471" s="28" t="str">
        <f>IF(COUNTIF($A$2:$A$835,A471)&gt;1,"重複","0")</f>
        <v>0</v>
      </c>
      <c r="L471" s="28" t="e">
        <f>IF(COUNTIF(#REF!,#REF!)&gt;1,"重複","0")</f>
        <v>#REF!</v>
      </c>
      <c r="M471" s="28" t="str">
        <f>IF(COUNTIF($B$2:$B$835,B471)&gt;1,"重複","0")</f>
        <v>0</v>
      </c>
      <c r="N471" s="58">
        <v>42783</v>
      </c>
      <c r="O471" s="14"/>
      <c r="P471" s="7"/>
      <c r="T471" s="18"/>
      <c r="U471" s="18"/>
      <c r="V471" s="14"/>
    </row>
    <row r="472" spans="1:24" ht="30.6" customHeight="1" x14ac:dyDescent="0.15">
      <c r="A472" s="38" t="s">
        <v>2272</v>
      </c>
      <c r="B472" s="2" t="s">
        <v>2273</v>
      </c>
      <c r="C472" s="3" t="s">
        <v>1500</v>
      </c>
      <c r="D472" s="4">
        <v>43647</v>
      </c>
      <c r="E472" s="57"/>
      <c r="F472" s="35"/>
      <c r="G472" s="56"/>
      <c r="H472" s="18"/>
      <c r="I472" s="33"/>
      <c r="J472" s="27"/>
      <c r="K472" s="28" t="str">
        <f>IF(COUNTIF($A$2:$A$835,A472)&gt;1,"重複","0")</f>
        <v>0</v>
      </c>
      <c r="L472" s="28" t="e">
        <f>IF(COUNTIF(#REF!,#REF!)&gt;1,"重複","0")</f>
        <v>#REF!</v>
      </c>
      <c r="M472" s="28" t="str">
        <f>IF(COUNTIF($B$2:$B$835,B472)&gt;1,"重複","0")</f>
        <v>0</v>
      </c>
      <c r="N472" s="58">
        <v>44463</v>
      </c>
      <c r="P472" s="7"/>
      <c r="T472" s="18"/>
      <c r="U472" s="18"/>
    </row>
    <row r="473" spans="1:24" ht="30.6" customHeight="1" x14ac:dyDescent="0.15">
      <c r="A473" s="45" t="s">
        <v>4220</v>
      </c>
      <c r="B473" s="2" t="s">
        <v>2353</v>
      </c>
      <c r="C473" s="3" t="s">
        <v>1548</v>
      </c>
      <c r="D473" s="4">
        <v>43831</v>
      </c>
      <c r="E473" s="57" t="s">
        <v>3697</v>
      </c>
      <c r="F473" s="35" t="s">
        <v>3701</v>
      </c>
      <c r="G473" s="18">
        <v>44915</v>
      </c>
      <c r="H473" s="18"/>
      <c r="I473" s="33"/>
      <c r="J473" s="27"/>
      <c r="K473" s="28" t="str">
        <f>IF(COUNTIF($A$2:$A$835,A473)&gt;1,"重複","0")</f>
        <v>0</v>
      </c>
      <c r="L473" s="28" t="e">
        <f>IF(COUNTIF(#REF!,#REF!)&gt;1,"重複","0")</f>
        <v>#REF!</v>
      </c>
      <c r="M473" s="28" t="str">
        <f>IF(COUNTIF($B$2:$B$835,B473)&gt;1,"重複","0")</f>
        <v>0</v>
      </c>
      <c r="N473" s="58">
        <v>43899</v>
      </c>
      <c r="P473" s="7"/>
      <c r="T473" s="18"/>
      <c r="U473" s="18"/>
    </row>
    <row r="474" spans="1:24" s="14" customFormat="1" ht="30.6" customHeight="1" x14ac:dyDescent="0.15">
      <c r="A474" s="2" t="s">
        <v>1066</v>
      </c>
      <c r="B474" s="2" t="s">
        <v>1067</v>
      </c>
      <c r="C474" s="1" t="s">
        <v>1798</v>
      </c>
      <c r="D474" s="4">
        <v>44835</v>
      </c>
      <c r="E474" s="55" t="s">
        <v>2757</v>
      </c>
      <c r="F474" s="31" t="s">
        <v>2758</v>
      </c>
      <c r="G474" s="103">
        <v>44352</v>
      </c>
      <c r="H474" s="18"/>
      <c r="I474" s="33"/>
      <c r="J474" s="27"/>
      <c r="K474" s="28" t="str">
        <f>IF(COUNTIF($A$2:$A$835,A474)&gt;1,"重複","0")</f>
        <v>0</v>
      </c>
      <c r="L474" s="28" t="e">
        <f>IF(COUNTIF(#REF!,#REF!)&gt;1,"重複","0")</f>
        <v>#REF!</v>
      </c>
      <c r="M474" s="28" t="str">
        <f>IF(COUNTIF($B$2:$B$835,B474)&gt;1,"重複","0")</f>
        <v>0</v>
      </c>
      <c r="N474" s="107">
        <v>42646</v>
      </c>
      <c r="O474" s="37"/>
      <c r="P474" s="7"/>
      <c r="Q474" s="7"/>
      <c r="R474" s="7"/>
      <c r="S474" s="7"/>
      <c r="T474" s="18"/>
      <c r="U474" s="18"/>
      <c r="V474" s="37"/>
      <c r="W474" s="37"/>
      <c r="X474" s="37"/>
    </row>
    <row r="475" spans="1:24" ht="30.6" customHeight="1" x14ac:dyDescent="0.15">
      <c r="A475" s="21" t="s">
        <v>862</v>
      </c>
      <c r="B475" s="21" t="s">
        <v>1665</v>
      </c>
      <c r="C475" s="1" t="s">
        <v>1666</v>
      </c>
      <c r="D475" s="17">
        <v>43831</v>
      </c>
      <c r="E475" s="57" t="s">
        <v>3275</v>
      </c>
      <c r="F475" s="35" t="s">
        <v>3276</v>
      </c>
      <c r="G475" s="56">
        <v>44414</v>
      </c>
      <c r="H475" s="18"/>
      <c r="I475" s="33"/>
      <c r="J475" s="36"/>
      <c r="K475" s="28" t="str">
        <f>IF(COUNTIF($A$2:$A$835,A475)&gt;1,"重複","0")</f>
        <v>0</v>
      </c>
      <c r="L475" s="28" t="e">
        <f>IF(COUNTIF(#REF!,#REF!)&gt;1,"重複","0")</f>
        <v>#REF!</v>
      </c>
      <c r="M475" s="28" t="str">
        <f>IF(COUNTIF($B$2:$B$835,B475)&gt;1,"重複","0")</f>
        <v>0</v>
      </c>
      <c r="N475" s="58">
        <v>43556</v>
      </c>
      <c r="P475" s="7"/>
      <c r="T475" s="18"/>
      <c r="U475" s="18"/>
    </row>
    <row r="476" spans="1:24" ht="30.6" customHeight="1" x14ac:dyDescent="0.15">
      <c r="A476" s="2" t="s">
        <v>514</v>
      </c>
      <c r="B476" s="2" t="s">
        <v>515</v>
      </c>
      <c r="C476" s="3" t="s">
        <v>1174</v>
      </c>
      <c r="D476" s="4">
        <v>44105</v>
      </c>
      <c r="E476" s="55" t="s">
        <v>2785</v>
      </c>
      <c r="F476" s="31" t="s">
        <v>2786</v>
      </c>
      <c r="G476" s="18">
        <v>44354</v>
      </c>
      <c r="H476" s="18"/>
      <c r="I476" s="19"/>
      <c r="J476" s="27">
        <v>38261</v>
      </c>
      <c r="K476" s="28" t="str">
        <f>IF(COUNTIF($A$2:$A$835,A476)&gt;1,"重複","0")</f>
        <v>0</v>
      </c>
      <c r="L476" s="28" t="e">
        <f>IF(COUNTIF(#REF!,#REF!)&gt;1,"重複","0")</f>
        <v>#REF!</v>
      </c>
      <c r="M476" s="28" t="str">
        <f>IF(COUNTIF($B$2:$B$835,B476)&gt;1,"重複","0")</f>
        <v>0</v>
      </c>
      <c r="N476" s="58">
        <v>44116</v>
      </c>
      <c r="O476" s="14"/>
      <c r="P476" s="7"/>
      <c r="T476" s="18"/>
      <c r="U476" s="18"/>
      <c r="V476" s="14"/>
    </row>
    <row r="477" spans="1:24" ht="30.6" customHeight="1" x14ac:dyDescent="0.15">
      <c r="A477" s="2" t="s">
        <v>495</v>
      </c>
      <c r="B477" s="2" t="s">
        <v>2161</v>
      </c>
      <c r="C477" s="1" t="s">
        <v>1154</v>
      </c>
      <c r="D477" s="46">
        <v>45748</v>
      </c>
      <c r="E477" s="24"/>
      <c r="F477" s="7"/>
      <c r="G477" s="18"/>
      <c r="H477" s="18"/>
      <c r="I477" s="19"/>
      <c r="J477" s="27">
        <v>38231</v>
      </c>
      <c r="K477" s="28" t="str">
        <f>IF(COUNTIF($A$2:$A$835,A477)&gt;1,"重複","0")</f>
        <v>0</v>
      </c>
      <c r="L477" s="28" t="e">
        <f>IF(COUNTIF(#REF!,#REF!)&gt;1,"重複","0")</f>
        <v>#REF!</v>
      </c>
      <c r="M477" s="28" t="str">
        <f>IF(COUNTIF($B$2:$B$835,B477)&gt;1,"重複","0")</f>
        <v>0</v>
      </c>
      <c r="N477" s="58">
        <v>43553</v>
      </c>
      <c r="O477" s="14"/>
      <c r="P477" s="7"/>
      <c r="T477" s="18"/>
      <c r="U477" s="18"/>
      <c r="V477" s="14"/>
    </row>
    <row r="478" spans="1:24" ht="30.6" customHeight="1" x14ac:dyDescent="0.15">
      <c r="A478" s="2" t="s">
        <v>2365</v>
      </c>
      <c r="B478" s="2" t="s">
        <v>2366</v>
      </c>
      <c r="C478" s="1" t="s">
        <v>1726</v>
      </c>
      <c r="D478" s="4">
        <v>43891</v>
      </c>
      <c r="E478" s="57" t="s">
        <v>3306</v>
      </c>
      <c r="F478" s="35" t="s">
        <v>3307</v>
      </c>
      <c r="G478" s="56">
        <v>44414</v>
      </c>
      <c r="H478" s="18"/>
      <c r="I478" s="33"/>
      <c r="J478" s="27"/>
      <c r="K478" s="28" t="str">
        <f>IF(COUNTIF($A$2:$A$835,A478)&gt;1,"重複","0")</f>
        <v>0</v>
      </c>
      <c r="L478" s="28" t="e">
        <f>IF(COUNTIF(#REF!,#REF!)&gt;1,"重複","0")</f>
        <v>#REF!</v>
      </c>
      <c r="M478" s="28" t="str">
        <f>IF(COUNTIF($B$2:$B$835,B478)&gt;1,"重複","0")</f>
        <v>0</v>
      </c>
      <c r="N478" s="58"/>
      <c r="O478" s="14"/>
      <c r="P478" s="7"/>
      <c r="T478" s="18"/>
      <c r="U478" s="18"/>
      <c r="V478" s="14"/>
    </row>
    <row r="479" spans="1:24" ht="30.6" customHeight="1" x14ac:dyDescent="0.15">
      <c r="A479" s="2" t="s">
        <v>2493</v>
      </c>
      <c r="B479" s="2" t="s">
        <v>2162</v>
      </c>
      <c r="C479" s="1" t="s">
        <v>2494</v>
      </c>
      <c r="D479" s="4">
        <v>44256</v>
      </c>
      <c r="E479" s="57"/>
      <c r="F479" s="35"/>
      <c r="G479" s="56"/>
      <c r="H479" s="18"/>
      <c r="I479" s="33"/>
      <c r="J479" s="27"/>
      <c r="K479" s="28" t="str">
        <f>IF(COUNTIF($A$2:$A$835,A479)&gt;1,"重複","0")</f>
        <v>0</v>
      </c>
      <c r="L479" s="28" t="e">
        <f>IF(COUNTIF(#REF!,#REF!)&gt;1,"重複","0")</f>
        <v>#REF!</v>
      </c>
      <c r="M479" s="28" t="str">
        <f>IF(COUNTIF($B$2:$B$835,B479)&gt;1,"重複","0")</f>
        <v>0</v>
      </c>
      <c r="N479" s="58"/>
      <c r="O479" s="14"/>
      <c r="P479" s="7"/>
      <c r="T479" s="18"/>
      <c r="U479" s="18"/>
      <c r="V479" s="14"/>
      <c r="W479" s="14"/>
      <c r="X479" s="14"/>
    </row>
    <row r="480" spans="1:24" s="14" customFormat="1" ht="30.6" customHeight="1" x14ac:dyDescent="0.15">
      <c r="A480" s="2" t="s">
        <v>558</v>
      </c>
      <c r="B480" s="2" t="s">
        <v>2181</v>
      </c>
      <c r="C480" s="3" t="s">
        <v>1215</v>
      </c>
      <c r="D480" s="46">
        <v>45627</v>
      </c>
      <c r="E480" s="57" t="s">
        <v>4405</v>
      </c>
      <c r="F480" s="35" t="s">
        <v>4455</v>
      </c>
      <c r="G480" s="56">
        <v>45611</v>
      </c>
      <c r="H480" s="19" t="s">
        <v>2767</v>
      </c>
      <c r="I480" s="19"/>
      <c r="J480" s="27">
        <v>38261</v>
      </c>
      <c r="K480" s="28" t="str">
        <f>IF(COUNTIF($A$2:$A$835,A480)&gt;1,"重複","0")</f>
        <v>0</v>
      </c>
      <c r="L480" s="28" t="e">
        <f>IF(COUNTIF(#REF!,#REF!)&gt;1,"重複","0")</f>
        <v>#REF!</v>
      </c>
      <c r="M480" s="28" t="str">
        <f>IF(COUNTIF($B$2:$B$835,B480)&gt;1,"重複","0")</f>
        <v>0</v>
      </c>
      <c r="N480" s="58">
        <v>43440</v>
      </c>
      <c r="P480" s="7"/>
      <c r="Q480" s="7"/>
      <c r="R480" s="7"/>
      <c r="S480" s="7"/>
      <c r="T480" s="18"/>
      <c r="U480" s="18"/>
    </row>
    <row r="481" spans="1:24" s="14" customFormat="1" ht="30.6" customHeight="1" x14ac:dyDescent="0.15">
      <c r="A481" s="21" t="s">
        <v>881</v>
      </c>
      <c r="B481" s="21" t="s">
        <v>1699</v>
      </c>
      <c r="C481" s="1" t="s">
        <v>2458</v>
      </c>
      <c r="D481" s="17">
        <v>44136</v>
      </c>
      <c r="E481" s="86" t="s">
        <v>2715</v>
      </c>
      <c r="F481" s="31" t="s">
        <v>2716</v>
      </c>
      <c r="G481" s="103">
        <v>44347</v>
      </c>
      <c r="H481" s="18"/>
      <c r="I481" s="33"/>
      <c r="J481" s="36"/>
      <c r="K481" s="28" t="str">
        <f>IF(COUNTIF($A$2:$A$835,A481)&gt;1,"重複","0")</f>
        <v>0</v>
      </c>
      <c r="L481" s="28" t="e">
        <f>IF(COUNTIF(#REF!,#REF!)&gt;1,"重複","0")</f>
        <v>#REF!</v>
      </c>
      <c r="M481" s="28" t="str">
        <f>IF(COUNTIF($B$2:$B$835,B481)&gt;1,"重複","0")</f>
        <v>0</v>
      </c>
      <c r="N481" s="107">
        <v>42642</v>
      </c>
      <c r="O481" s="37"/>
      <c r="P481" s="7"/>
      <c r="Q481" s="7"/>
      <c r="R481" s="7"/>
      <c r="S481" s="7"/>
      <c r="T481" s="18"/>
      <c r="U481" s="18"/>
      <c r="V481" s="37"/>
      <c r="W481" s="37"/>
      <c r="X481" s="37"/>
    </row>
    <row r="482" spans="1:24" ht="30.6" customHeight="1" x14ac:dyDescent="0.15">
      <c r="A482" s="2" t="s">
        <v>3660</v>
      </c>
      <c r="B482" s="2" t="s">
        <v>3661</v>
      </c>
      <c r="C482" s="1" t="s">
        <v>3662</v>
      </c>
      <c r="D482" s="17">
        <v>44866</v>
      </c>
      <c r="E482" s="106" t="s">
        <v>4454</v>
      </c>
      <c r="F482" s="31" t="s">
        <v>2706</v>
      </c>
      <c r="G482" s="103">
        <v>45629</v>
      </c>
      <c r="H482" s="19"/>
      <c r="I482" s="33"/>
      <c r="J482" s="20"/>
      <c r="K482" s="28" t="str">
        <f>IF(COUNTIF($A$2:$A$835,A482)&gt;1,"重複","0")</f>
        <v>0</v>
      </c>
      <c r="L482" s="28" t="e">
        <f>IF(COUNTIF(#REF!,#REF!)&gt;1,"重複","0")</f>
        <v>#REF!</v>
      </c>
      <c r="M482" s="28" t="str">
        <f>IF(COUNTIF($B$2:$B$835,B482)&gt;1,"重複","0")</f>
        <v>0</v>
      </c>
      <c r="N482" s="111">
        <v>45054</v>
      </c>
    </row>
    <row r="483" spans="1:24" ht="30.6" customHeight="1" x14ac:dyDescent="0.15">
      <c r="A483" s="21" t="s">
        <v>998</v>
      </c>
      <c r="B483" s="2" t="s">
        <v>999</v>
      </c>
      <c r="C483" s="1" t="s">
        <v>1000</v>
      </c>
      <c r="D483" s="4">
        <v>44501</v>
      </c>
      <c r="E483" s="57"/>
      <c r="F483" s="35"/>
      <c r="G483" s="56"/>
      <c r="H483" s="18"/>
      <c r="I483" s="33"/>
      <c r="J483" s="27"/>
      <c r="K483" s="28" t="str">
        <f>IF(COUNTIF($A$2:$A$835,A483)&gt;1,"重複","0")</f>
        <v>0</v>
      </c>
      <c r="L483" s="28" t="e">
        <f>IF(COUNTIF(#REF!,#REF!)&gt;1,"重複","0")</f>
        <v>#REF!</v>
      </c>
      <c r="M483" s="28" t="str">
        <f>IF(COUNTIF($B$2:$B$835,B483)&gt;1,"重複","0")</f>
        <v>0</v>
      </c>
      <c r="N483" s="111">
        <v>44385</v>
      </c>
      <c r="P483" s="7"/>
      <c r="T483" s="18"/>
      <c r="U483" s="18"/>
    </row>
    <row r="484" spans="1:24" ht="30.6" customHeight="1" x14ac:dyDescent="0.15">
      <c r="A484" s="45" t="s">
        <v>4414</v>
      </c>
      <c r="B484" s="45" t="s">
        <v>4412</v>
      </c>
      <c r="C484" s="33" t="s">
        <v>4413</v>
      </c>
      <c r="D484" s="46">
        <v>45627</v>
      </c>
      <c r="E484" s="55"/>
      <c r="F484" s="31"/>
      <c r="G484" s="103"/>
      <c r="H484" s="18"/>
      <c r="I484" s="33"/>
      <c r="J484" s="99" t="str">
        <f>IF(COUNTIF($A$2:$A$837,A484)&gt;1,"重複","0")</f>
        <v>0</v>
      </c>
      <c r="K484" s="28" t="str">
        <f>IF(COUNTIF($A$2:$A$835,A484)&gt;1,"重複","0")</f>
        <v>0</v>
      </c>
      <c r="L484" s="28" t="e">
        <f>IF(COUNTIF(#REF!,#REF!)&gt;1,"重複","0")</f>
        <v>#REF!</v>
      </c>
      <c r="M484" s="28" t="str">
        <f>IF(COUNTIF($B$2:$B$835,B484)&gt;1,"重複","0")</f>
        <v>0</v>
      </c>
      <c r="N484" s="58"/>
      <c r="P484" s="7"/>
      <c r="T484" s="18"/>
      <c r="U484" s="18"/>
    </row>
    <row r="485" spans="1:24" ht="30.6" customHeight="1" x14ac:dyDescent="0.15">
      <c r="A485" s="2" t="s">
        <v>3372</v>
      </c>
      <c r="B485" s="2" t="s">
        <v>3373</v>
      </c>
      <c r="C485" s="1" t="s">
        <v>3374</v>
      </c>
      <c r="D485" s="4">
        <v>44470</v>
      </c>
      <c r="E485" s="31"/>
      <c r="F485" s="7"/>
      <c r="G485" s="18"/>
      <c r="H485" s="18"/>
      <c r="I485" s="33"/>
      <c r="K485" s="28" t="str">
        <f>IF(COUNTIF($A$2:$A$835,A485)&gt;1,"重複","0")</f>
        <v>0</v>
      </c>
      <c r="L485" s="28" t="e">
        <f>IF(COUNTIF(#REF!,#REF!)&gt;1,"重複","0")</f>
        <v>#REF!</v>
      </c>
      <c r="M485" s="28" t="str">
        <f>IF(COUNTIF($B$2:$B$835,B485)&gt;1,"重複","0")</f>
        <v>0</v>
      </c>
      <c r="N485" s="119">
        <v>44476</v>
      </c>
    </row>
    <row r="486" spans="1:24" ht="30.6" customHeight="1" x14ac:dyDescent="0.15">
      <c r="A486" s="9" t="s">
        <v>2249</v>
      </c>
      <c r="B486" s="9" t="s">
        <v>2251</v>
      </c>
      <c r="C486" s="15" t="s">
        <v>2250</v>
      </c>
      <c r="D486" s="4">
        <v>45778</v>
      </c>
      <c r="E486" s="57"/>
      <c r="F486" s="35"/>
      <c r="G486" s="56"/>
      <c r="H486" s="18"/>
      <c r="I486" s="33"/>
      <c r="K486" s="28" t="str">
        <f>IF(COUNTIF($A$2:$A$835,A486)&gt;1,"重複","0")</f>
        <v>0</v>
      </c>
      <c r="L486" s="28" t="e">
        <f>IF(COUNTIF(#REF!,#REF!)&gt;1,"重複","0")</f>
        <v>#REF!</v>
      </c>
      <c r="M486" s="28" t="str">
        <f>IF(COUNTIF($B$2:$B$835,B486)&gt;1,"重複","0")</f>
        <v>0</v>
      </c>
      <c r="N486" s="119">
        <v>43634</v>
      </c>
      <c r="P486" s="7"/>
      <c r="T486" s="18"/>
      <c r="U486" s="18"/>
    </row>
    <row r="487" spans="1:24" ht="30.6" customHeight="1" x14ac:dyDescent="0.15">
      <c r="A487" s="2" t="s">
        <v>2287</v>
      </c>
      <c r="B487" s="2" t="s">
        <v>2288</v>
      </c>
      <c r="C487" s="1" t="s">
        <v>2289</v>
      </c>
      <c r="D487" s="4">
        <v>43709</v>
      </c>
      <c r="E487" s="32" t="s">
        <v>3003</v>
      </c>
      <c r="F487" s="7" t="s">
        <v>2978</v>
      </c>
      <c r="G487" s="18">
        <v>44392</v>
      </c>
      <c r="H487" s="18"/>
      <c r="I487" s="33"/>
      <c r="J487" s="27"/>
      <c r="K487" s="28" t="str">
        <f>IF(COUNTIF($A$2:$A$835,A487)&gt;1,"重複","0")</f>
        <v>0</v>
      </c>
      <c r="L487" s="28" t="e">
        <f>IF(COUNTIF(#REF!,#REF!)&gt;1,"重複","0")</f>
        <v>#REF!</v>
      </c>
      <c r="M487" s="28" t="str">
        <f>IF(COUNTIF($B$2:$B$835,B487)&gt;1,"重複","0")</f>
        <v>0</v>
      </c>
      <c r="N487" s="58">
        <v>43711</v>
      </c>
      <c r="O487" s="14"/>
      <c r="P487" s="7"/>
      <c r="T487" s="18"/>
      <c r="U487" s="18"/>
      <c r="V487" s="14"/>
    </row>
    <row r="488" spans="1:24" ht="30.6" customHeight="1" x14ac:dyDescent="0.15">
      <c r="A488" s="2" t="s">
        <v>3059</v>
      </c>
      <c r="B488" s="2" t="s">
        <v>3060</v>
      </c>
      <c r="C488" s="3" t="s">
        <v>3061</v>
      </c>
      <c r="D488" s="17">
        <v>44409</v>
      </c>
      <c r="E488" s="24"/>
      <c r="F488" s="7"/>
      <c r="G488" s="18"/>
      <c r="H488" s="19"/>
      <c r="I488" s="33"/>
      <c r="J488" s="27"/>
      <c r="K488" s="28" t="str">
        <f>IF(COUNTIF($A$2:$A$835,A488)&gt;1,"重複","0")</f>
        <v>0</v>
      </c>
      <c r="L488" s="28" t="e">
        <f>IF(COUNTIF(#REF!,#REF!)&gt;1,"重複","0")</f>
        <v>#REF!</v>
      </c>
      <c r="M488" s="28" t="str">
        <f>IF(COUNTIF($B$2:$B$835,B488)&gt;1,"重複","0")</f>
        <v>0</v>
      </c>
      <c r="N488" s="58"/>
      <c r="O488" s="14"/>
      <c r="P488" s="7"/>
      <c r="T488" s="18"/>
      <c r="U488" s="18"/>
      <c r="V488" s="14"/>
    </row>
    <row r="489" spans="1:24" ht="30.6" customHeight="1" x14ac:dyDescent="0.15">
      <c r="A489" s="45" t="s">
        <v>4481</v>
      </c>
      <c r="B489" s="45" t="s">
        <v>4474</v>
      </c>
      <c r="C489" s="33" t="s">
        <v>4475</v>
      </c>
      <c r="D489" s="46">
        <v>45658</v>
      </c>
      <c r="E489" s="55"/>
      <c r="F489" s="31"/>
      <c r="G489" s="103"/>
      <c r="H489" s="18"/>
      <c r="I489" s="33"/>
      <c r="J489" s="99"/>
      <c r="K489" s="28"/>
      <c r="L489" s="28"/>
      <c r="M489" s="28"/>
      <c r="N489" s="58"/>
      <c r="P489" s="7"/>
      <c r="T489" s="18"/>
      <c r="U489" s="18"/>
    </row>
    <row r="490" spans="1:24" ht="30.6" customHeight="1" x14ac:dyDescent="0.15">
      <c r="A490" s="9" t="s">
        <v>3933</v>
      </c>
      <c r="B490" s="9" t="s">
        <v>3815</v>
      </c>
      <c r="C490" s="15" t="s">
        <v>3816</v>
      </c>
      <c r="D490" s="46">
        <v>45017</v>
      </c>
      <c r="E490" s="55"/>
      <c r="F490" s="31"/>
      <c r="G490" s="103"/>
      <c r="H490" s="18"/>
      <c r="I490" s="33"/>
      <c r="J490" s="99" t="str">
        <f>IF(COUNTIF($A$2:$A$837,A490)&gt;1,"重複","0")</f>
        <v>0</v>
      </c>
      <c r="K490" s="28" t="str">
        <f>IF(COUNTIF($A$2:$A$835,A490)&gt;1,"重複","0")</f>
        <v>0</v>
      </c>
      <c r="L490" s="28" t="e">
        <f>IF(COUNTIF(#REF!,#REF!)&gt;1,"重複","0")</f>
        <v>#REF!</v>
      </c>
      <c r="M490" s="28" t="str">
        <f>IF(COUNTIF($B$2:$B$835,B490)&gt;1,"重複","0")</f>
        <v>0</v>
      </c>
      <c r="N490" s="58">
        <v>45020</v>
      </c>
      <c r="P490" s="7"/>
      <c r="T490" s="18"/>
      <c r="U490" s="18"/>
    </row>
    <row r="491" spans="1:24" ht="30.6" customHeight="1" x14ac:dyDescent="0.15">
      <c r="A491" s="45" t="s">
        <v>4025</v>
      </c>
      <c r="B491" s="45" t="s">
        <v>4023</v>
      </c>
      <c r="C491" s="33" t="s">
        <v>4024</v>
      </c>
      <c r="D491" s="46">
        <v>45292</v>
      </c>
      <c r="E491" s="55" t="s">
        <v>4071</v>
      </c>
      <c r="F491" s="31" t="s">
        <v>4072</v>
      </c>
      <c r="G491" s="103">
        <v>45313</v>
      </c>
      <c r="H491" s="18"/>
      <c r="I491" s="33"/>
      <c r="J491" s="99" t="str">
        <f>IF(COUNTIF($A$2:$A$837,A491)&gt;1,"重複","0")</f>
        <v>0</v>
      </c>
      <c r="K491" s="28" t="str">
        <f>IF(COUNTIF($A$2:$A$835,A491)&gt;1,"重複","0")</f>
        <v>0</v>
      </c>
      <c r="L491" s="28" t="e">
        <f>IF(COUNTIF(#REF!,#REF!)&gt;1,"重複","0")</f>
        <v>#REF!</v>
      </c>
      <c r="M491" s="28" t="str">
        <f>IF(COUNTIF($B$2:$B$835,B491)&gt;1,"重複","0")</f>
        <v>0</v>
      </c>
      <c r="N491" s="94">
        <v>45287</v>
      </c>
      <c r="P491" s="7"/>
      <c r="T491" s="18"/>
      <c r="U491" s="18"/>
    </row>
    <row r="492" spans="1:24" ht="30.6" customHeight="1" x14ac:dyDescent="0.15">
      <c r="A492" s="21" t="s">
        <v>990</v>
      </c>
      <c r="B492" s="21" t="s">
        <v>991</v>
      </c>
      <c r="C492" s="1" t="s">
        <v>992</v>
      </c>
      <c r="D492" s="4">
        <v>44501</v>
      </c>
      <c r="E492" s="57" t="s">
        <v>3736</v>
      </c>
      <c r="F492" s="35" t="s">
        <v>3183</v>
      </c>
      <c r="G492" s="56">
        <v>44918</v>
      </c>
      <c r="H492" s="18"/>
      <c r="I492" s="33"/>
      <c r="J492" s="27"/>
      <c r="K492" s="28" t="str">
        <f>IF(COUNTIF($A$2:$A$835,A492)&gt;1,"重複","0")</f>
        <v>0</v>
      </c>
      <c r="L492" s="28" t="e">
        <f>IF(COUNTIF(#REF!,#REF!)&gt;1,"重複","0")</f>
        <v>#REF!</v>
      </c>
      <c r="M492" s="28" t="str">
        <f>IF(COUNTIF($B$2:$B$835,B492)&gt;1,"重複","0")</f>
        <v>0</v>
      </c>
      <c r="N492" s="58">
        <v>44001</v>
      </c>
      <c r="P492" s="7"/>
      <c r="T492" s="18"/>
      <c r="U492" s="18"/>
    </row>
    <row r="493" spans="1:24" ht="30.6" customHeight="1" x14ac:dyDescent="0.15">
      <c r="A493" s="9" t="s">
        <v>1954</v>
      </c>
      <c r="B493" s="9" t="s">
        <v>2145</v>
      </c>
      <c r="C493" s="15" t="s">
        <v>2144</v>
      </c>
      <c r="D493" s="46">
        <v>45658</v>
      </c>
      <c r="E493" s="57"/>
      <c r="F493" s="35"/>
      <c r="G493" s="56"/>
      <c r="H493" s="18"/>
      <c r="I493" s="33"/>
      <c r="K493" s="28" t="str">
        <f>IF(COUNTIF($A$2:$A$835,A493)&gt;1,"重複","0")</f>
        <v>0</v>
      </c>
      <c r="L493" s="28" t="e">
        <f>IF(COUNTIF(#REF!,#REF!)&gt;1,"重複","0")</f>
        <v>#REF!</v>
      </c>
      <c r="M493" s="28" t="str">
        <f>IF(COUNTIF($B$2:$B$835,B493)&gt;1,"重複","0")</f>
        <v>0</v>
      </c>
      <c r="N493" s="119">
        <v>43482</v>
      </c>
      <c r="P493" s="7"/>
      <c r="T493" s="18"/>
      <c r="U493" s="18"/>
    </row>
    <row r="494" spans="1:24" ht="30.6" customHeight="1" x14ac:dyDescent="0.15">
      <c r="A494" s="2" t="s">
        <v>3185</v>
      </c>
      <c r="B494" s="2" t="s">
        <v>3186</v>
      </c>
      <c r="C494" s="3" t="s">
        <v>3187</v>
      </c>
      <c r="D494" s="4">
        <v>44409</v>
      </c>
      <c r="E494" s="24" t="s">
        <v>4144</v>
      </c>
      <c r="F494" s="7" t="s">
        <v>4145</v>
      </c>
      <c r="G494" s="18">
        <v>45337</v>
      </c>
      <c r="H494" s="18"/>
      <c r="I494" s="33"/>
      <c r="J494" s="27"/>
      <c r="K494" s="28" t="str">
        <f>IF(COUNTIF($A$2:$A$835,A494)&gt;1,"重複","0")</f>
        <v>0</v>
      </c>
      <c r="L494" s="28" t="e">
        <f>IF(COUNTIF(#REF!,#REF!)&gt;1,"重複","0")</f>
        <v>#REF!</v>
      </c>
      <c r="M494" s="28" t="str">
        <f>IF(COUNTIF($B$2:$B$835,B494)&gt;1,"重複","0")</f>
        <v>0</v>
      </c>
      <c r="N494" s="107">
        <v>44439</v>
      </c>
      <c r="P494" s="7"/>
      <c r="T494" s="18"/>
      <c r="U494" s="18"/>
    </row>
    <row r="495" spans="1:24" ht="30.6" customHeight="1" x14ac:dyDescent="0.15">
      <c r="A495" s="2" t="s">
        <v>3548</v>
      </c>
      <c r="B495" s="2" t="s">
        <v>3549</v>
      </c>
      <c r="C495" s="1" t="s">
        <v>3550</v>
      </c>
      <c r="D495" s="17">
        <v>44728</v>
      </c>
      <c r="E495" s="122" t="s">
        <v>3737</v>
      </c>
      <c r="F495" s="31" t="s">
        <v>3738</v>
      </c>
      <c r="G495" s="103">
        <v>44918</v>
      </c>
      <c r="H495" s="19"/>
      <c r="I495" s="33"/>
      <c r="J495" s="27"/>
      <c r="K495" s="28" t="str">
        <f>IF(COUNTIF($A$2:$A$835,A495)&gt;1,"重複","0")</f>
        <v>0</v>
      </c>
      <c r="L495" s="28" t="e">
        <f>IF(COUNTIF(#REF!,#REF!)&gt;1,"重複","0")</f>
        <v>#REF!</v>
      </c>
      <c r="M495" s="28" t="str">
        <f>IF(COUNTIF($B$2:$B$835,B495)&gt;1,"重複","0")</f>
        <v>0</v>
      </c>
    </row>
    <row r="496" spans="1:24" ht="30.6" customHeight="1" x14ac:dyDescent="0.15">
      <c r="A496" s="2" t="s">
        <v>2420</v>
      </c>
      <c r="B496" s="2" t="s">
        <v>2421</v>
      </c>
      <c r="C496" s="1" t="s">
        <v>2006</v>
      </c>
      <c r="D496" s="4">
        <v>44075</v>
      </c>
      <c r="E496" s="113" t="s">
        <v>2633</v>
      </c>
      <c r="F496" s="35" t="s">
        <v>2634</v>
      </c>
      <c r="G496" s="56">
        <v>44342</v>
      </c>
      <c r="H496" s="19" t="s">
        <v>2767</v>
      </c>
      <c r="I496" s="33"/>
      <c r="J496" s="36"/>
      <c r="K496" s="28" t="str">
        <f>IF(COUNTIF($A$2:$A$835,A496)&gt;1,"重複","0")</f>
        <v>0</v>
      </c>
      <c r="L496" s="28" t="e">
        <f>IF(COUNTIF(#REF!,#REF!)&gt;1,"重複","0")</f>
        <v>#REF!</v>
      </c>
      <c r="M496" s="28" t="str">
        <f>IF(COUNTIF($B$2:$B$835,B496)&gt;1,"重複","0")</f>
        <v>0</v>
      </c>
      <c r="N496" s="58">
        <v>44221</v>
      </c>
      <c r="P496" s="7"/>
      <c r="T496" s="18"/>
      <c r="U496" s="18"/>
    </row>
    <row r="497" spans="1:22" ht="30.6" customHeight="1" x14ac:dyDescent="0.15">
      <c r="A497" s="2" t="s">
        <v>2475</v>
      </c>
      <c r="B497" s="2" t="s">
        <v>2476</v>
      </c>
      <c r="C497" s="3" t="s">
        <v>2477</v>
      </c>
      <c r="D497" s="4">
        <v>44166</v>
      </c>
      <c r="E497" s="57"/>
      <c r="F497" s="35"/>
      <c r="G497" s="56"/>
      <c r="H497" s="18"/>
      <c r="I497" s="33"/>
      <c r="J497" s="27"/>
      <c r="K497" s="28" t="str">
        <f>IF(COUNTIF($A$2:$A$835,A497)&gt;1,"重複","0")</f>
        <v>0</v>
      </c>
      <c r="L497" s="28" t="e">
        <f>IF(COUNTIF(#REF!,#REF!)&gt;1,"重複","0")</f>
        <v>#REF!</v>
      </c>
      <c r="M497" s="28" t="str">
        <f>IF(COUNTIF($B$2:$B$835,B497)&gt;1,"重複","0")</f>
        <v>0</v>
      </c>
      <c r="N497" s="111">
        <v>44385</v>
      </c>
      <c r="P497" s="7"/>
      <c r="T497" s="18"/>
      <c r="U497" s="18"/>
    </row>
    <row r="498" spans="1:22" ht="30.6" customHeight="1" x14ac:dyDescent="0.15">
      <c r="A498" s="2" t="s">
        <v>706</v>
      </c>
      <c r="B498" s="2" t="s">
        <v>707</v>
      </c>
      <c r="C498" s="3" t="s">
        <v>1396</v>
      </c>
      <c r="D498" s="4">
        <v>43556</v>
      </c>
      <c r="E498" s="86" t="s">
        <v>2669</v>
      </c>
      <c r="F498" s="31" t="s">
        <v>2670</v>
      </c>
      <c r="G498" s="18">
        <v>44343</v>
      </c>
      <c r="H498" s="19" t="s">
        <v>2767</v>
      </c>
      <c r="I498" s="19"/>
      <c r="J498" s="27">
        <v>38261</v>
      </c>
      <c r="K498" s="28" t="str">
        <f>IF(COUNTIF($A$2:$A$835,A498)&gt;1,"重複","0")</f>
        <v>0</v>
      </c>
      <c r="L498" s="28" t="e">
        <f>IF(COUNTIF(#REF!,#REF!)&gt;1,"重複","0")</f>
        <v>#REF!</v>
      </c>
      <c r="M498" s="28" t="str">
        <f>IF(COUNTIF($B$2:$B$835,B498)&gt;1,"重複","0")</f>
        <v>0</v>
      </c>
      <c r="N498" s="58">
        <v>43556</v>
      </c>
      <c r="O498" s="14"/>
      <c r="P498" s="7"/>
      <c r="T498" s="18"/>
      <c r="U498" s="18"/>
      <c r="V498" s="14"/>
    </row>
    <row r="499" spans="1:22" ht="30.6" customHeight="1" x14ac:dyDescent="0.15">
      <c r="A499" s="2" t="s">
        <v>3404</v>
      </c>
      <c r="B499" s="2" t="s">
        <v>3405</v>
      </c>
      <c r="C499" s="3" t="s">
        <v>3406</v>
      </c>
      <c r="D499" s="17">
        <v>44531</v>
      </c>
      <c r="E499" s="32"/>
      <c r="F499" s="7"/>
      <c r="G499" s="18"/>
      <c r="H499" s="19"/>
      <c r="I499" s="19"/>
      <c r="K499" s="28" t="str">
        <f>IF(COUNTIF($A$2:$A$835,A499)&gt;1,"重複","0")</f>
        <v>0</v>
      </c>
      <c r="L499" s="28" t="e">
        <f>IF(COUNTIF(#REF!,#REF!)&gt;1,"重複","0")</f>
        <v>#REF!</v>
      </c>
      <c r="M499" s="28" t="str">
        <f>IF(COUNTIF($B$2:$B$835,B499)&gt;1,"重複","0")</f>
        <v>0</v>
      </c>
      <c r="N499" s="111">
        <v>44531</v>
      </c>
    </row>
    <row r="500" spans="1:22" ht="30.6" customHeight="1" x14ac:dyDescent="0.15">
      <c r="A500" s="2" t="s">
        <v>2052</v>
      </c>
      <c r="B500" s="2" t="s">
        <v>2053</v>
      </c>
      <c r="C500" s="1" t="s">
        <v>2054</v>
      </c>
      <c r="D500" s="17">
        <v>45505</v>
      </c>
      <c r="E500" s="57" t="s">
        <v>3277</v>
      </c>
      <c r="F500" s="35" t="s">
        <v>3278</v>
      </c>
      <c r="G500" s="56">
        <v>44414</v>
      </c>
      <c r="H500" s="18"/>
      <c r="I500" s="33"/>
      <c r="K500" s="28" t="str">
        <f>IF(COUNTIF($A$2:$A$835,A500)&gt;1,"重複","0")</f>
        <v>0</v>
      </c>
      <c r="L500" s="28" t="e">
        <f>IF(COUNTIF(#REF!,#REF!)&gt;1,"重複","0")</f>
        <v>#REF!</v>
      </c>
      <c r="M500" s="28" t="str">
        <f>IF(COUNTIF($B$2:$B$835,B500)&gt;1,"重複","0")</f>
        <v>0</v>
      </c>
      <c r="N500" s="119">
        <v>44921</v>
      </c>
      <c r="P500" s="7"/>
      <c r="T500" s="18"/>
      <c r="U500" s="18"/>
    </row>
    <row r="501" spans="1:22" ht="30.6" customHeight="1" x14ac:dyDescent="0.15">
      <c r="A501" s="2" t="s">
        <v>3411</v>
      </c>
      <c r="B501" s="2" t="s">
        <v>3412</v>
      </c>
      <c r="C501" s="3" t="s">
        <v>3413</v>
      </c>
      <c r="D501" s="4">
        <v>44531</v>
      </c>
      <c r="E501" s="24"/>
      <c r="F501" s="7"/>
      <c r="G501" s="18"/>
      <c r="H501" s="19"/>
      <c r="I501" s="33"/>
      <c r="J501" s="27"/>
      <c r="K501" s="28" t="str">
        <f>IF(COUNTIF($A$2:$A$835,A501)&gt;1,"重複","0")</f>
        <v>0</v>
      </c>
      <c r="L501" s="28" t="e">
        <f>IF(COUNTIF(#REF!,#REF!)&gt;1,"重複","0")</f>
        <v>#REF!</v>
      </c>
      <c r="M501" s="28" t="str">
        <f>IF(COUNTIF($B$2:$B$835,B501)&gt;1,"重複","0")</f>
        <v>0</v>
      </c>
      <c r="N501" s="58">
        <v>44900</v>
      </c>
      <c r="O501" s="14"/>
      <c r="P501" s="7"/>
      <c r="T501" s="18"/>
      <c r="U501" s="18"/>
      <c r="V501" s="14"/>
    </row>
    <row r="502" spans="1:22" ht="30.6" customHeight="1" x14ac:dyDescent="0.15">
      <c r="A502" s="2" t="s">
        <v>3601</v>
      </c>
      <c r="B502" s="2" t="s">
        <v>3605</v>
      </c>
      <c r="C502" s="1" t="s">
        <v>3600</v>
      </c>
      <c r="D502" s="17">
        <v>44806</v>
      </c>
      <c r="E502" s="122" t="s">
        <v>3752</v>
      </c>
      <c r="F502" s="31" t="s">
        <v>3753</v>
      </c>
      <c r="G502" s="103">
        <v>44918</v>
      </c>
      <c r="H502" s="19"/>
      <c r="I502" s="33"/>
      <c r="J502" s="27"/>
      <c r="K502" s="28" t="str">
        <f>IF(COUNTIF($A$2:$A$835,A502)&gt;1,"重複","0")</f>
        <v>0</v>
      </c>
      <c r="L502" s="28" t="e">
        <f>IF(COUNTIF(#REF!,#REF!)&gt;1,"重複","0")</f>
        <v>#REF!</v>
      </c>
      <c r="M502" s="28" t="str">
        <f>IF(COUNTIF($B$2:$B$835,B502)&gt;1,"重複","0")</f>
        <v>0</v>
      </c>
      <c r="N502" s="119">
        <v>44936</v>
      </c>
    </row>
    <row r="503" spans="1:22" ht="30.6" customHeight="1" x14ac:dyDescent="0.15">
      <c r="A503" s="21" t="s">
        <v>2531</v>
      </c>
      <c r="B503" s="2" t="s">
        <v>2743</v>
      </c>
      <c r="C503" s="1" t="s">
        <v>2532</v>
      </c>
      <c r="D503" s="17">
        <v>44348</v>
      </c>
      <c r="E503" s="55" t="s">
        <v>3243</v>
      </c>
      <c r="F503" s="31" t="s">
        <v>3244</v>
      </c>
      <c r="G503" s="103">
        <v>44418</v>
      </c>
      <c r="H503" s="18"/>
      <c r="I503" s="33"/>
      <c r="K503" s="28" t="str">
        <f>IF(COUNTIF($A$2:$A$835,A503)&gt;1,"重複","0")</f>
        <v>0</v>
      </c>
      <c r="L503" s="28" t="e">
        <f>IF(COUNTIF(#REF!,#REF!)&gt;1,"重複","0")</f>
        <v>#REF!</v>
      </c>
      <c r="M503" s="28" t="str">
        <f>IF(COUNTIF($B$2:$B$835,B503)&gt;1,"重複","0")</f>
        <v>0</v>
      </c>
      <c r="N503" s="58">
        <v>44350</v>
      </c>
      <c r="P503" s="7"/>
      <c r="T503" s="18"/>
      <c r="U503" s="18"/>
    </row>
    <row r="504" spans="1:22" ht="30.6" customHeight="1" x14ac:dyDescent="0.15">
      <c r="A504" s="2" t="s">
        <v>2483</v>
      </c>
      <c r="B504" s="2" t="s">
        <v>2484</v>
      </c>
      <c r="C504" s="1" t="s">
        <v>2487</v>
      </c>
      <c r="D504" s="4">
        <v>44228</v>
      </c>
      <c r="E504" s="57" t="s">
        <v>3267</v>
      </c>
      <c r="F504" s="35" t="s">
        <v>3268</v>
      </c>
      <c r="G504" s="56">
        <v>44415</v>
      </c>
      <c r="H504" s="18"/>
      <c r="I504" s="33"/>
      <c r="K504" s="28" t="str">
        <f>IF(COUNTIF($A$2:$A$835,A504)&gt;1,"重複","0")</f>
        <v>0</v>
      </c>
      <c r="L504" s="28" t="e">
        <f>IF(COUNTIF(#REF!,#REF!)&gt;1,"重複","0")</f>
        <v>#REF!</v>
      </c>
      <c r="M504" s="28" t="str">
        <f>IF(COUNTIF($B$2:$B$835,B504)&gt;1,"重複","0")</f>
        <v>0</v>
      </c>
      <c r="N504" s="58">
        <v>44231</v>
      </c>
      <c r="P504" s="7"/>
      <c r="T504" s="18"/>
      <c r="U504" s="18"/>
    </row>
    <row r="505" spans="1:22" ht="30.6" customHeight="1" x14ac:dyDescent="0.15">
      <c r="A505" s="2" t="s">
        <v>1975</v>
      </c>
      <c r="B505" s="2" t="s">
        <v>1976</v>
      </c>
      <c r="C505" s="1" t="s">
        <v>1977</v>
      </c>
      <c r="D505" s="46">
        <v>45323</v>
      </c>
      <c r="E505" s="57" t="s">
        <v>3257</v>
      </c>
      <c r="F505" s="35" t="s">
        <v>3258</v>
      </c>
      <c r="G505" s="56">
        <v>44414</v>
      </c>
      <c r="H505" s="18"/>
      <c r="I505" s="33"/>
      <c r="J505" s="27"/>
      <c r="K505" s="28" t="str">
        <f>IF(COUNTIF($A$2:$A$835,A505)&gt;1,"重複","0")</f>
        <v>0</v>
      </c>
      <c r="L505" s="28" t="e">
        <f>IF(COUNTIF(#REF!,#REF!)&gt;1,"重複","0")</f>
        <v>#REF!</v>
      </c>
      <c r="M505" s="28" t="str">
        <f>IF(COUNTIF($B$2:$B$835,B505)&gt;1,"重複","0")</f>
        <v>0</v>
      </c>
      <c r="N505" s="107">
        <v>43147</v>
      </c>
      <c r="O505" s="14"/>
      <c r="P505" s="7"/>
      <c r="T505" s="18"/>
      <c r="U505" s="18"/>
      <c r="V505" s="14"/>
    </row>
    <row r="506" spans="1:22" ht="30.6" customHeight="1" x14ac:dyDescent="0.15">
      <c r="A506" s="9" t="s">
        <v>2083</v>
      </c>
      <c r="B506" s="9" t="s">
        <v>2084</v>
      </c>
      <c r="C506" s="15" t="s">
        <v>2085</v>
      </c>
      <c r="D506" s="16">
        <v>45566</v>
      </c>
      <c r="E506" s="110" t="s">
        <v>4394</v>
      </c>
      <c r="F506" s="31" t="s">
        <v>4395</v>
      </c>
      <c r="G506" s="103">
        <v>45593</v>
      </c>
      <c r="H506" s="18"/>
      <c r="I506" s="33"/>
      <c r="K506" s="28" t="str">
        <f>IF(COUNTIF($A$2:$A$835,A506)&gt;1,"重複","0")</f>
        <v>0</v>
      </c>
      <c r="L506" s="28" t="e">
        <f>IF(COUNTIF(#REF!,#REF!)&gt;1,"重複","0")</f>
        <v>#REF!</v>
      </c>
      <c r="M506" s="28" t="str">
        <f>IF(COUNTIF($B$2:$B$835,B506)&gt;1,"重複","0")</f>
        <v>0</v>
      </c>
      <c r="N506" s="119">
        <v>45594</v>
      </c>
      <c r="P506" s="7"/>
      <c r="T506" s="18"/>
      <c r="U506" s="18"/>
    </row>
    <row r="507" spans="1:22" ht="30.6" customHeight="1" x14ac:dyDescent="0.15">
      <c r="A507" s="45" t="s">
        <v>4389</v>
      </c>
      <c r="B507" s="45" t="s">
        <v>4390</v>
      </c>
      <c r="C507" s="33" t="s">
        <v>4391</v>
      </c>
      <c r="D507" s="46">
        <v>45597</v>
      </c>
      <c r="E507" s="55"/>
      <c r="F507" s="31"/>
      <c r="G507" s="103"/>
      <c r="H507" s="18"/>
      <c r="I507" s="33"/>
      <c r="J507" s="99" t="str">
        <f>IF(COUNTIF($A$2:$A$837,A507)&gt;1,"重複","0")</f>
        <v>0</v>
      </c>
      <c r="K507" s="28" t="str">
        <f>IF(COUNTIF($A$2:$A$835,A507)&gt;1,"重複","0")</f>
        <v>0</v>
      </c>
      <c r="L507" s="28" t="e">
        <f>IF(COUNTIF(#REF!,#REF!)&gt;1,"重複","0")</f>
        <v>#REF!</v>
      </c>
      <c r="M507" s="28" t="str">
        <f>IF(COUNTIF($B$2:$B$835,B507)&gt;1,"重複","0")</f>
        <v>0</v>
      </c>
      <c r="N507" s="58">
        <v>45604</v>
      </c>
      <c r="P507" s="7"/>
      <c r="T507" s="18"/>
      <c r="U507" s="18"/>
    </row>
    <row r="508" spans="1:22" ht="30.6" customHeight="1" x14ac:dyDescent="0.15">
      <c r="A508" s="9" t="s">
        <v>2362</v>
      </c>
      <c r="B508" s="9" t="s">
        <v>2363</v>
      </c>
      <c r="C508" s="15" t="s">
        <v>2364</v>
      </c>
      <c r="D508" s="16">
        <v>43891</v>
      </c>
      <c r="E508" s="55" t="s">
        <v>2894</v>
      </c>
      <c r="F508" s="31" t="s">
        <v>2895</v>
      </c>
      <c r="G508" s="103">
        <v>44371</v>
      </c>
      <c r="H508" s="18"/>
      <c r="I508" s="33"/>
      <c r="K508" s="28" t="str">
        <f>IF(COUNTIF($A$2:$A$835,A508)&gt;1,"重複","0")</f>
        <v>0</v>
      </c>
      <c r="L508" s="28" t="e">
        <f>IF(COUNTIF(#REF!,#REF!)&gt;1,"重複","0")</f>
        <v>#REF!</v>
      </c>
      <c r="M508" s="28" t="str">
        <f>IF(COUNTIF($B$2:$B$835,B508)&gt;1,"重複","0")</f>
        <v>0</v>
      </c>
      <c r="N508" s="119">
        <v>43889</v>
      </c>
      <c r="P508" s="7"/>
      <c r="T508" s="18"/>
      <c r="U508" s="18"/>
    </row>
    <row r="509" spans="1:22" ht="30.6" customHeight="1" x14ac:dyDescent="0.15">
      <c r="A509" s="45" t="s">
        <v>4386</v>
      </c>
      <c r="B509" s="45" t="s">
        <v>4387</v>
      </c>
      <c r="C509" s="33" t="s">
        <v>4388</v>
      </c>
      <c r="D509" s="46">
        <v>45597</v>
      </c>
      <c r="E509" s="106" t="s">
        <v>4454</v>
      </c>
      <c r="F509" s="31" t="s">
        <v>2706</v>
      </c>
      <c r="G509" s="103">
        <v>45629</v>
      </c>
      <c r="H509" s="18"/>
      <c r="I509" s="33"/>
      <c r="J509" s="99" t="str">
        <f>IF(COUNTIF($A$2:$A$837,A509)&gt;1,"重複","0")</f>
        <v>0</v>
      </c>
      <c r="K509" s="28" t="str">
        <f>IF(COUNTIF($A$2:$A$835,A509)&gt;1,"重複","0")</f>
        <v>0</v>
      </c>
      <c r="L509" s="28" t="e">
        <f>IF(COUNTIF(#REF!,#REF!)&gt;1,"重複","0")</f>
        <v>#REF!</v>
      </c>
      <c r="M509" s="28" t="str">
        <f>IF(COUNTIF($B$2:$B$835,B509)&gt;1,"重複","0")</f>
        <v>0</v>
      </c>
      <c r="N509" s="58"/>
      <c r="P509" s="7"/>
      <c r="T509" s="18"/>
      <c r="U509" s="18"/>
    </row>
    <row r="510" spans="1:22" ht="30.6" customHeight="1" x14ac:dyDescent="0.15">
      <c r="A510" s="2" t="s">
        <v>1046</v>
      </c>
      <c r="B510" s="2" t="s">
        <v>1047</v>
      </c>
      <c r="C510" s="3" t="s">
        <v>1785</v>
      </c>
      <c r="D510" s="4">
        <v>44774</v>
      </c>
      <c r="E510" s="57"/>
      <c r="F510" s="35"/>
      <c r="G510" s="56"/>
      <c r="H510" s="18"/>
      <c r="I510" s="33"/>
      <c r="J510" s="27"/>
      <c r="K510" s="28" t="str">
        <f>IF(COUNTIF($A$2:$A$835,A510)&gt;1,"重複","0")</f>
        <v>0</v>
      </c>
      <c r="L510" s="28" t="e">
        <f>IF(COUNTIF(#REF!,#REF!)&gt;1,"重複","0")</f>
        <v>#REF!</v>
      </c>
      <c r="M510" s="28" t="str">
        <f>IF(COUNTIF($B$2:$B$835,B510)&gt;1,"重複","0")</f>
        <v>0</v>
      </c>
      <c r="N510" s="58">
        <v>43675</v>
      </c>
      <c r="P510" s="7"/>
      <c r="T510" s="18"/>
      <c r="U510" s="18"/>
    </row>
    <row r="511" spans="1:22" ht="30.6" customHeight="1" x14ac:dyDescent="0.15">
      <c r="A511" s="45" t="s">
        <v>4180</v>
      </c>
      <c r="B511" s="45" t="s">
        <v>4181</v>
      </c>
      <c r="C511" s="33" t="s">
        <v>4182</v>
      </c>
      <c r="D511" s="46">
        <v>45383</v>
      </c>
      <c r="E511" s="140"/>
      <c r="F511" s="31"/>
      <c r="G511" s="103"/>
      <c r="H511" s="18"/>
      <c r="I511" s="33"/>
      <c r="J511" s="99" t="str">
        <f>IF(COUNTIF($A$2:$A$837,A511)&gt;1,"重複","0")</f>
        <v>0</v>
      </c>
      <c r="K511" s="28" t="str">
        <f>IF(COUNTIF($A$2:$A$835,A511)&gt;1,"重複","0")</f>
        <v>0</v>
      </c>
      <c r="L511" s="28" t="e">
        <f>IF(COUNTIF(#REF!,#REF!)&gt;1,"重複","0")</f>
        <v>#REF!</v>
      </c>
      <c r="M511" s="28" t="str">
        <f>IF(COUNTIF($B$2:$B$835,B511)&gt;1,"重複","0")</f>
        <v>0</v>
      </c>
      <c r="N511" s="58">
        <v>45387</v>
      </c>
      <c r="P511" s="7"/>
      <c r="T511" s="18"/>
      <c r="U511" s="18"/>
    </row>
    <row r="512" spans="1:22" ht="30.6" customHeight="1" x14ac:dyDescent="0.15">
      <c r="A512" s="21" t="s">
        <v>2007</v>
      </c>
      <c r="B512" s="2" t="s">
        <v>2008</v>
      </c>
      <c r="C512" s="1" t="s">
        <v>2009</v>
      </c>
      <c r="D512" s="17">
        <v>45383</v>
      </c>
      <c r="E512" s="55" t="s">
        <v>2843</v>
      </c>
      <c r="F512" s="31" t="s">
        <v>2844</v>
      </c>
      <c r="G512" s="103">
        <v>44356</v>
      </c>
      <c r="H512" s="18"/>
      <c r="I512" s="33"/>
      <c r="J512" s="27"/>
      <c r="K512" s="28" t="str">
        <f>IF(COUNTIF($A$2:$A$835,A512)&gt;1,"重複","0")</f>
        <v>0</v>
      </c>
      <c r="L512" s="28" t="e">
        <f>IF(COUNTIF(#REF!,#REF!)&gt;1,"重複","0")</f>
        <v>#REF!</v>
      </c>
      <c r="M512" s="28" t="str">
        <f>IF(COUNTIF($B$2:$B$835,B512)&gt;1,"重複","0")</f>
        <v>0</v>
      </c>
      <c r="N512" s="58">
        <v>43651</v>
      </c>
      <c r="P512" s="7"/>
      <c r="T512" s="18"/>
      <c r="U512" s="18"/>
    </row>
    <row r="513" spans="1:22" ht="30.6" customHeight="1" x14ac:dyDescent="0.15">
      <c r="A513" s="21" t="s">
        <v>888</v>
      </c>
      <c r="B513" s="21" t="s">
        <v>1715</v>
      </c>
      <c r="C513" s="1" t="s">
        <v>1716</v>
      </c>
      <c r="D513" s="17">
        <v>44197</v>
      </c>
      <c r="E513" s="57"/>
      <c r="F513" s="35"/>
      <c r="G513" s="56"/>
      <c r="H513" s="18"/>
      <c r="I513" s="33"/>
      <c r="J513" s="36"/>
      <c r="K513" s="28" t="str">
        <f>IF(COUNTIF($A$2:$A$835,A513)&gt;1,"重複","0")</f>
        <v>0</v>
      </c>
      <c r="L513" s="28" t="e">
        <f>IF(COUNTIF(#REF!,#REF!)&gt;1,"重複","0")</f>
        <v>#REF!</v>
      </c>
      <c r="M513" s="28" t="str">
        <f>IF(COUNTIF($B$2:$B$835,B513)&gt;1,"重複","0")</f>
        <v>0</v>
      </c>
      <c r="N513" s="58">
        <v>42949</v>
      </c>
      <c r="P513" s="7"/>
      <c r="T513" s="18"/>
      <c r="U513" s="18"/>
    </row>
    <row r="514" spans="1:22" ht="30.6" customHeight="1" x14ac:dyDescent="0.15">
      <c r="A514" s="2" t="s">
        <v>792</v>
      </c>
      <c r="B514" s="2" t="s">
        <v>793</v>
      </c>
      <c r="C514" s="3" t="s">
        <v>1547</v>
      </c>
      <c r="D514" s="46">
        <v>45078</v>
      </c>
      <c r="E514" s="55" t="s">
        <v>3765</v>
      </c>
      <c r="F514" s="141" t="s">
        <v>3766</v>
      </c>
      <c r="G514" s="103">
        <v>44924</v>
      </c>
      <c r="H514" s="18"/>
      <c r="I514" s="33"/>
      <c r="J514" s="28"/>
      <c r="K514" s="28" t="str">
        <f>IF(COUNTIF($A$2:$A$835,A514)&gt;1,"重複","0")</f>
        <v>0</v>
      </c>
      <c r="L514" s="28" t="e">
        <f>IF(COUNTIF(#REF!,#REF!)&gt;1,"重複","0")</f>
        <v>#REF!</v>
      </c>
      <c r="M514" s="28" t="str">
        <f>IF(COUNTIF($B$2:$B$835,B514)&gt;1,"重複","0")</f>
        <v>0</v>
      </c>
      <c r="N514" s="58">
        <v>42815</v>
      </c>
      <c r="P514" s="7"/>
      <c r="T514" s="18"/>
      <c r="U514" s="18"/>
    </row>
    <row r="515" spans="1:22" ht="30.6" customHeight="1" x14ac:dyDescent="0.15">
      <c r="A515" s="2" t="s">
        <v>809</v>
      </c>
      <c r="B515" s="2" t="s">
        <v>1584</v>
      </c>
      <c r="C515" s="3" t="s">
        <v>1585</v>
      </c>
      <c r="D515" s="46">
        <v>45383</v>
      </c>
      <c r="E515" s="104" t="s">
        <v>2705</v>
      </c>
      <c r="F515" s="31" t="s">
        <v>2704</v>
      </c>
      <c r="G515" s="56">
        <v>44345</v>
      </c>
      <c r="H515" s="19" t="s">
        <v>2767</v>
      </c>
      <c r="I515" s="33"/>
      <c r="J515" s="28"/>
      <c r="K515" s="28" t="str">
        <f>IF(COUNTIF($A$2:$A$835,A515)&gt;1,"重複","0")</f>
        <v>0</v>
      </c>
      <c r="L515" s="28" t="e">
        <f>IF(COUNTIF(#REF!,#REF!)&gt;1,"重複","0")</f>
        <v>#REF!</v>
      </c>
      <c r="M515" s="28" t="str">
        <f>IF(COUNTIF($B$2:$B$835,B515)&gt;1,"重複","0")</f>
        <v>0</v>
      </c>
      <c r="N515" s="58">
        <v>43192</v>
      </c>
      <c r="P515" s="7"/>
      <c r="T515" s="18"/>
      <c r="U515" s="18"/>
    </row>
    <row r="516" spans="1:22" ht="30.6" customHeight="1" x14ac:dyDescent="0.15">
      <c r="A516" s="2" t="s">
        <v>937</v>
      </c>
      <c r="B516" s="2" t="s">
        <v>1763</v>
      </c>
      <c r="C516" s="3" t="s">
        <v>1764</v>
      </c>
      <c r="D516" s="4">
        <v>44501</v>
      </c>
      <c r="E516" s="57"/>
      <c r="F516" s="35"/>
      <c r="G516" s="56"/>
      <c r="H516" s="18"/>
      <c r="I516" s="33"/>
      <c r="J516" s="27"/>
      <c r="K516" s="28" t="str">
        <f>IF(COUNTIF($A$2:$A$835,A516)&gt;1,"重複","0")</f>
        <v>0</v>
      </c>
      <c r="L516" s="28" t="e">
        <f>IF(COUNTIF(#REF!,#REF!)&gt;1,"重複","0")</f>
        <v>#REF!</v>
      </c>
      <c r="M516" s="28" t="str">
        <f>IF(COUNTIF($B$2:$B$835,B516)&gt;1,"重複","0")</f>
        <v>0</v>
      </c>
      <c r="N516" s="111">
        <v>44082</v>
      </c>
      <c r="P516" s="7"/>
      <c r="T516" s="18"/>
      <c r="U516" s="18"/>
    </row>
    <row r="517" spans="1:22" ht="30.6" customHeight="1" x14ac:dyDescent="0.15">
      <c r="A517" s="2" t="s">
        <v>768</v>
      </c>
      <c r="B517" s="2" t="s">
        <v>1505</v>
      </c>
      <c r="C517" s="3" t="s">
        <v>1506</v>
      </c>
      <c r="D517" s="4">
        <v>44470</v>
      </c>
      <c r="E517" s="57"/>
      <c r="F517" s="35"/>
      <c r="G517" s="56"/>
      <c r="H517" s="18"/>
      <c r="I517" s="33"/>
      <c r="J517" s="27"/>
      <c r="K517" s="28" t="str">
        <f>IF(COUNTIF($A$2:$A$835,A517)&gt;1,"重複","0")</f>
        <v>0</v>
      </c>
      <c r="L517" s="28" t="e">
        <f>IF(COUNTIF(#REF!,#REF!)&gt;1,"重複","0")</f>
        <v>#REF!</v>
      </c>
      <c r="M517" s="28" t="str">
        <f>IF(COUNTIF($B$2:$B$835,B517)&gt;1,"重複","0")</f>
        <v>0</v>
      </c>
      <c r="N517" s="58"/>
      <c r="P517" s="7"/>
      <c r="T517" s="18"/>
      <c r="U517" s="18"/>
    </row>
    <row r="518" spans="1:22" ht="30.6" customHeight="1" x14ac:dyDescent="0.15">
      <c r="A518" s="21" t="s">
        <v>829</v>
      </c>
      <c r="B518" s="2" t="s">
        <v>830</v>
      </c>
      <c r="C518" s="1" t="s">
        <v>1618</v>
      </c>
      <c r="D518" s="48">
        <v>45566</v>
      </c>
      <c r="E518" s="55" t="s">
        <v>3245</v>
      </c>
      <c r="F518" s="31" t="s">
        <v>3246</v>
      </c>
      <c r="G518" s="103">
        <v>44427</v>
      </c>
      <c r="H518" s="18"/>
      <c r="I518" s="33"/>
      <c r="J518" s="36"/>
      <c r="K518" s="28" t="str">
        <f>IF(COUNTIF($A$2:$A$835,A518)&gt;1,"重複","0")</f>
        <v>0</v>
      </c>
      <c r="L518" s="28" t="e">
        <f>IF(COUNTIF(#REF!,#REF!)&gt;1,"重複","0")</f>
        <v>#REF!</v>
      </c>
      <c r="M518" s="28" t="str">
        <f>IF(COUNTIF($B$2:$B$835,B518)&gt;1,"重複","0")</f>
        <v>0</v>
      </c>
      <c r="N518" s="58">
        <v>43899</v>
      </c>
      <c r="P518" s="7"/>
      <c r="T518" s="18"/>
      <c r="U518" s="18"/>
    </row>
    <row r="519" spans="1:22" ht="30.6" customHeight="1" x14ac:dyDescent="0.15">
      <c r="A519" s="2" t="s">
        <v>736</v>
      </c>
      <c r="B519" s="2" t="s">
        <v>1435</v>
      </c>
      <c r="C519" s="3" t="s">
        <v>1436</v>
      </c>
      <c r="D519" s="4">
        <v>43891</v>
      </c>
      <c r="E519" s="55" t="s">
        <v>2803</v>
      </c>
      <c r="F519" s="31" t="s">
        <v>2804</v>
      </c>
      <c r="G519" s="103">
        <v>44354</v>
      </c>
      <c r="H519" s="18"/>
      <c r="I519" s="19"/>
      <c r="J519" s="27">
        <v>38261</v>
      </c>
      <c r="K519" s="28" t="str">
        <f>IF(COUNTIF($A$2:$A$835,A519)&gt;1,"重複","0")</f>
        <v>0</v>
      </c>
      <c r="L519" s="28" t="e">
        <f>IF(COUNTIF(#REF!,#REF!)&gt;1,"重複","0")</f>
        <v>#REF!</v>
      </c>
      <c r="M519" s="28" t="str">
        <f>IF(COUNTIF($B$2:$B$835,B519)&gt;1,"重複","0")</f>
        <v>0</v>
      </c>
      <c r="N519" s="58">
        <v>42577</v>
      </c>
      <c r="P519" s="7"/>
      <c r="T519" s="18"/>
      <c r="U519" s="18"/>
    </row>
    <row r="520" spans="1:22" ht="30.6" customHeight="1" x14ac:dyDescent="0.15">
      <c r="A520" s="45" t="s">
        <v>3873</v>
      </c>
      <c r="B520" s="2" t="s">
        <v>952</v>
      </c>
      <c r="C520" s="1" t="s">
        <v>953</v>
      </c>
      <c r="D520" s="4">
        <v>44501</v>
      </c>
      <c r="E520" s="57" t="s">
        <v>2799</v>
      </c>
      <c r="F520" s="35" t="s">
        <v>2800</v>
      </c>
      <c r="G520" s="56">
        <v>44354</v>
      </c>
      <c r="H520" s="18"/>
      <c r="I520" s="33"/>
      <c r="J520" s="27"/>
      <c r="K520" s="28" t="str">
        <f>IF(COUNTIF($A$2:$A$835,A520)&gt;1,"重複","0")</f>
        <v>0</v>
      </c>
      <c r="L520" s="28" t="e">
        <f>IF(COUNTIF(#REF!,#REF!)&gt;1,"重複","0")</f>
        <v>#REF!</v>
      </c>
      <c r="M520" s="28" t="str">
        <f>IF(COUNTIF($B$2:$B$835,B520)&gt;1,"重複","0")</f>
        <v>0</v>
      </c>
      <c r="N520" s="58">
        <v>43746</v>
      </c>
      <c r="P520" s="7"/>
      <c r="T520" s="18"/>
      <c r="U520" s="18"/>
    </row>
    <row r="521" spans="1:22" ht="30.6" customHeight="1" x14ac:dyDescent="0.15">
      <c r="A521" s="21" t="s">
        <v>922</v>
      </c>
      <c r="B521" s="21" t="s">
        <v>923</v>
      </c>
      <c r="C521" s="1" t="s">
        <v>1759</v>
      </c>
      <c r="D521" s="4">
        <v>44470</v>
      </c>
      <c r="E521" s="106" t="s">
        <v>4454</v>
      </c>
      <c r="F521" s="31" t="s">
        <v>2706</v>
      </c>
      <c r="G521" s="103">
        <v>45629</v>
      </c>
      <c r="H521" s="19" t="s">
        <v>2767</v>
      </c>
      <c r="I521" s="33"/>
      <c r="J521" s="27"/>
      <c r="K521" s="28" t="str">
        <f>IF(COUNTIF($A$2:$A$835,A521)&gt;1,"重複","0")</f>
        <v>0</v>
      </c>
      <c r="L521" s="28" t="e">
        <f>IF(COUNTIF(#REF!,#REF!)&gt;1,"重複","0")</f>
        <v>#REF!</v>
      </c>
      <c r="M521" s="28" t="str">
        <f>IF(COUNTIF($B$2:$B$835,B521)&gt;1,"重複","0")</f>
        <v>0</v>
      </c>
      <c r="N521" s="58"/>
      <c r="P521" s="7"/>
      <c r="T521" s="18"/>
      <c r="U521" s="18"/>
    </row>
    <row r="522" spans="1:22" ht="30.6" customHeight="1" x14ac:dyDescent="0.15">
      <c r="A522" s="2" t="s">
        <v>593</v>
      </c>
      <c r="B522" s="2" t="s">
        <v>1257</v>
      </c>
      <c r="C522" s="3" t="s">
        <v>1258</v>
      </c>
      <c r="D522" s="4">
        <v>45689</v>
      </c>
      <c r="E522" s="24"/>
      <c r="F522" s="7"/>
      <c r="G522" s="18"/>
      <c r="H522" s="18"/>
      <c r="I522" s="19"/>
      <c r="J522" s="27">
        <v>38261</v>
      </c>
      <c r="K522" s="28" t="str">
        <f>IF(COUNTIF($A$2:$A$835,A522)&gt;1,"重複","0")</f>
        <v>0</v>
      </c>
      <c r="L522" s="28" t="e">
        <f>IF(COUNTIF(#REF!,#REF!)&gt;1,"重複","0")</f>
        <v>#REF!</v>
      </c>
      <c r="M522" s="28" t="str">
        <f>IF(COUNTIF($B$2:$B$835,B522)&gt;1,"重複","0")</f>
        <v>0</v>
      </c>
      <c r="N522" s="58">
        <v>45694</v>
      </c>
      <c r="O522" s="14"/>
      <c r="P522" s="7"/>
      <c r="T522" s="18"/>
      <c r="U522" s="18"/>
      <c r="V522" s="14"/>
    </row>
    <row r="523" spans="1:22" ht="30.6" customHeight="1" x14ac:dyDescent="0.15">
      <c r="A523" s="2" t="s">
        <v>856</v>
      </c>
      <c r="B523" s="2" t="s">
        <v>1653</v>
      </c>
      <c r="C523" s="1" t="s">
        <v>1654</v>
      </c>
      <c r="D523" s="17">
        <v>43739</v>
      </c>
      <c r="E523" s="57" t="s">
        <v>3300</v>
      </c>
      <c r="F523" s="35" t="s">
        <v>3301</v>
      </c>
      <c r="G523" s="56">
        <v>44418</v>
      </c>
      <c r="H523" s="18"/>
      <c r="I523" s="33"/>
      <c r="J523" s="27"/>
      <c r="K523" s="28" t="str">
        <f>IF(COUNTIF($A$2:$A$835,A523)&gt;1,"重複","0")</f>
        <v>0</v>
      </c>
      <c r="L523" s="28" t="e">
        <f>IF(COUNTIF(#REF!,#REF!)&gt;1,"重複","0")</f>
        <v>#REF!</v>
      </c>
      <c r="M523" s="28" t="str">
        <f>IF(COUNTIF($B$2:$B$835,B523)&gt;1,"重複","0")</f>
        <v>0</v>
      </c>
      <c r="N523" s="58">
        <v>43739</v>
      </c>
      <c r="P523" s="7"/>
      <c r="T523" s="18"/>
      <c r="U523" s="18"/>
    </row>
    <row r="524" spans="1:22" ht="30.6" customHeight="1" x14ac:dyDescent="0.15">
      <c r="A524" s="2" t="s">
        <v>691</v>
      </c>
      <c r="B524" s="2" t="s">
        <v>1373</v>
      </c>
      <c r="C524" s="3" t="s">
        <v>1374</v>
      </c>
      <c r="D524" s="46">
        <v>45748</v>
      </c>
      <c r="E524" s="24" t="s">
        <v>3227</v>
      </c>
      <c r="F524" s="7" t="s">
        <v>3228</v>
      </c>
      <c r="G524" s="18">
        <v>44414</v>
      </c>
      <c r="H524" s="18"/>
      <c r="I524" s="19"/>
      <c r="J524" s="28"/>
      <c r="K524" s="28" t="str">
        <f>IF(COUNTIF($A$2:$A$835,A524)&gt;1,"重複","0")</f>
        <v>0</v>
      </c>
      <c r="L524" s="28" t="e">
        <f>IF(COUNTIF(#REF!,#REF!)&gt;1,"重複","0")</f>
        <v>#REF!</v>
      </c>
      <c r="M524" s="28" t="str">
        <f>IF(COUNTIF($B$2:$B$835,B524)&gt;1,"重複","0")</f>
        <v>0</v>
      </c>
      <c r="N524" s="58">
        <v>43557</v>
      </c>
      <c r="O524" s="14"/>
      <c r="P524" s="7"/>
      <c r="T524" s="18"/>
      <c r="U524" s="18"/>
      <c r="V524" s="14"/>
    </row>
    <row r="525" spans="1:22" ht="30.6" customHeight="1" x14ac:dyDescent="0.15">
      <c r="A525" s="2" t="s">
        <v>799</v>
      </c>
      <c r="B525" s="2" t="s">
        <v>1558</v>
      </c>
      <c r="C525" s="3" t="s">
        <v>1559</v>
      </c>
      <c r="D525" s="4">
        <v>45200</v>
      </c>
      <c r="E525" s="57" t="s">
        <v>2861</v>
      </c>
      <c r="F525" s="35" t="s">
        <v>2862</v>
      </c>
      <c r="G525" s="56">
        <v>44362</v>
      </c>
      <c r="H525" s="18"/>
      <c r="I525" s="33"/>
      <c r="J525" s="28"/>
      <c r="K525" s="28" t="str">
        <f>IF(COUNTIF($A$2:$A$835,A525)&gt;1,"重複","0")</f>
        <v>0</v>
      </c>
      <c r="L525" s="28" t="e">
        <f>IF(COUNTIF(#REF!,#REF!)&gt;1,"重複","0")</f>
        <v>#REF!</v>
      </c>
      <c r="M525" s="28" t="str">
        <f>IF(COUNTIF($B$2:$B$835,B525)&gt;1,"重複","0")</f>
        <v>0</v>
      </c>
      <c r="N525" s="58">
        <v>43006</v>
      </c>
      <c r="P525" s="7"/>
      <c r="T525" s="18"/>
      <c r="U525" s="18"/>
    </row>
    <row r="526" spans="1:22" ht="30.6" customHeight="1" x14ac:dyDescent="0.15">
      <c r="A526" s="2" t="s">
        <v>668</v>
      </c>
      <c r="B526" s="2" t="s">
        <v>2214</v>
      </c>
      <c r="C526" s="3" t="s">
        <v>1348</v>
      </c>
      <c r="D526" s="46">
        <v>45748</v>
      </c>
      <c r="E526" s="24"/>
      <c r="F526" s="7"/>
      <c r="G526" s="18"/>
      <c r="H526" s="18"/>
      <c r="I526" s="19"/>
      <c r="J526" s="27">
        <v>38261</v>
      </c>
      <c r="K526" s="28" t="str">
        <f>IF(COUNTIF($A$2:$A$835,A526)&gt;1,"重複","0")</f>
        <v>0</v>
      </c>
      <c r="L526" s="28" t="e">
        <f>IF(COUNTIF(#REF!,#REF!)&gt;1,"重複","0")</f>
        <v>#REF!</v>
      </c>
      <c r="M526" s="28" t="str">
        <f>IF(COUNTIF($B$2:$B$835,B526)&gt;1,"重複","0")</f>
        <v>0</v>
      </c>
      <c r="N526" s="58">
        <v>43368</v>
      </c>
      <c r="O526" s="14"/>
      <c r="P526" s="7"/>
      <c r="T526" s="18"/>
      <c r="U526" s="18"/>
      <c r="V526" s="14"/>
    </row>
    <row r="527" spans="1:22" ht="30.6" customHeight="1" x14ac:dyDescent="0.15">
      <c r="A527" s="45" t="s">
        <v>3865</v>
      </c>
      <c r="B527" s="45" t="s">
        <v>3863</v>
      </c>
      <c r="C527" s="33" t="s">
        <v>3864</v>
      </c>
      <c r="D527" s="46">
        <v>45078</v>
      </c>
      <c r="E527" s="55" t="s">
        <v>3880</v>
      </c>
      <c r="F527" s="31" t="s">
        <v>3881</v>
      </c>
      <c r="G527" s="103">
        <v>45082</v>
      </c>
      <c r="H527" s="18"/>
      <c r="I527" s="33"/>
      <c r="J527" s="99" t="str">
        <f>IF(COUNTIF($A$2:$A$837,A527)&gt;1,"重複","0")</f>
        <v>0</v>
      </c>
      <c r="K527" s="28" t="str">
        <f>IF(COUNTIF($A$2:$A$835,A527)&gt;1,"重複","0")</f>
        <v>0</v>
      </c>
      <c r="L527" s="28" t="e">
        <f>IF(COUNTIF(#REF!,#REF!)&gt;1,"重複","0")</f>
        <v>#REF!</v>
      </c>
      <c r="M527" s="28" t="str">
        <f>IF(COUNTIF($B$2:$B$835,B527)&gt;1,"重複","0")</f>
        <v>0</v>
      </c>
      <c r="N527" s="58">
        <v>45082</v>
      </c>
      <c r="P527" s="7"/>
      <c r="T527" s="18"/>
      <c r="U527" s="18"/>
    </row>
    <row r="528" spans="1:22" ht="30.6" customHeight="1" x14ac:dyDescent="0.15">
      <c r="A528" s="45" t="s">
        <v>4250</v>
      </c>
      <c r="B528" s="45" t="s">
        <v>680</v>
      </c>
      <c r="C528" s="33" t="s">
        <v>4251</v>
      </c>
      <c r="D528" s="46">
        <v>45383</v>
      </c>
      <c r="E528" s="55"/>
      <c r="F528" s="31"/>
      <c r="G528" s="103"/>
      <c r="H528" s="18"/>
      <c r="I528" s="33"/>
      <c r="J528" s="99" t="str">
        <f>IF(COUNTIF($A$2:$A$837,A528)&gt;1,"重複","0")</f>
        <v>0</v>
      </c>
      <c r="K528" s="28" t="str">
        <f>IF(COUNTIF($A$2:$A$835,A528)&gt;1,"重複","0")</f>
        <v>0</v>
      </c>
      <c r="L528" s="28" t="e">
        <f>IF(COUNTIF(#REF!,#REF!)&gt;1,"重複","0")</f>
        <v>#REF!</v>
      </c>
      <c r="M528" s="28" t="str">
        <f>IF(COUNTIF($B$2:$B$835,B528)&gt;1,"重複","0")</f>
        <v>0</v>
      </c>
      <c r="N528" s="58"/>
      <c r="P528" s="7"/>
      <c r="T528" s="18"/>
      <c r="U528" s="18"/>
    </row>
    <row r="529" spans="1:24" ht="30.6" customHeight="1" x14ac:dyDescent="0.15">
      <c r="A529" s="2" t="s">
        <v>801</v>
      </c>
      <c r="B529" s="2" t="s">
        <v>1565</v>
      </c>
      <c r="C529" s="3" t="s">
        <v>1566</v>
      </c>
      <c r="D529" s="17">
        <v>45231</v>
      </c>
      <c r="E529" s="57"/>
      <c r="F529" s="35"/>
      <c r="G529" s="56"/>
      <c r="H529" s="18"/>
      <c r="I529" s="33"/>
      <c r="J529" s="28"/>
      <c r="K529" s="28" t="str">
        <f>IF(COUNTIF($A$2:$A$835,A529)&gt;1,"重複","0")</f>
        <v>0</v>
      </c>
      <c r="L529" s="28" t="e">
        <f>IF(COUNTIF(#REF!,#REF!)&gt;1,"重複","0")</f>
        <v>#REF!</v>
      </c>
      <c r="M529" s="28" t="str">
        <f>IF(COUNTIF($B$2:$B$835,B529)&gt;1,"重複","0")</f>
        <v>0</v>
      </c>
      <c r="N529" s="58"/>
      <c r="P529" s="7"/>
      <c r="T529" s="18"/>
      <c r="U529" s="18"/>
    </row>
    <row r="530" spans="1:24" ht="30.6" customHeight="1" x14ac:dyDescent="0.15">
      <c r="A530" s="2" t="s">
        <v>766</v>
      </c>
      <c r="B530" s="2" t="s">
        <v>1501</v>
      </c>
      <c r="C530" s="3" t="s">
        <v>1502</v>
      </c>
      <c r="D530" s="4">
        <v>44470</v>
      </c>
      <c r="E530" s="57"/>
      <c r="F530" s="35"/>
      <c r="G530" s="56"/>
      <c r="H530" s="18"/>
      <c r="I530" s="33"/>
      <c r="J530" s="28"/>
      <c r="K530" s="28" t="str">
        <f>IF(COUNTIF($A$2:$A$835,A530)&gt;1,"重複","0")</f>
        <v>0</v>
      </c>
      <c r="L530" s="28" t="e">
        <f>IF(COUNTIF(#REF!,#REF!)&gt;1,"重複","0")</f>
        <v>#REF!</v>
      </c>
      <c r="M530" s="28" t="str">
        <f>IF(COUNTIF($B$2:$B$835,B530)&gt;1,"重複","0")</f>
        <v>0</v>
      </c>
      <c r="N530" s="58"/>
      <c r="P530" s="7"/>
      <c r="T530" s="18"/>
      <c r="U530" s="18"/>
    </row>
    <row r="531" spans="1:24" ht="30.6" customHeight="1" x14ac:dyDescent="0.15">
      <c r="A531" s="2" t="s">
        <v>692</v>
      </c>
      <c r="B531" s="2" t="s">
        <v>1375</v>
      </c>
      <c r="C531" s="3" t="s">
        <v>1376</v>
      </c>
      <c r="D531" s="46">
        <v>45748</v>
      </c>
      <c r="E531" s="24"/>
      <c r="F531" s="7"/>
      <c r="G531" s="18"/>
      <c r="H531" s="18"/>
      <c r="I531" s="19"/>
      <c r="J531" s="28"/>
      <c r="K531" s="28" t="str">
        <f>IF(COUNTIF($A$2:$A$835,A531)&gt;1,"重複","0")</f>
        <v>0</v>
      </c>
      <c r="L531" s="28" t="e">
        <f>IF(COUNTIF(#REF!,#REF!)&gt;1,"重複","0")</f>
        <v>#REF!</v>
      </c>
      <c r="M531" s="28" t="str">
        <f>IF(COUNTIF($B$2:$B$835,B531)&gt;1,"重複","0")</f>
        <v>0</v>
      </c>
      <c r="N531" s="58">
        <v>43560</v>
      </c>
      <c r="O531" s="14"/>
      <c r="P531" s="7"/>
      <c r="T531" s="18"/>
      <c r="U531" s="18"/>
      <c r="V531" s="14"/>
    </row>
    <row r="532" spans="1:24" ht="30.6" customHeight="1" x14ac:dyDescent="0.15">
      <c r="A532" s="2" t="s">
        <v>499</v>
      </c>
      <c r="B532" s="2" t="s">
        <v>2164</v>
      </c>
      <c r="C532" s="1" t="s">
        <v>1160</v>
      </c>
      <c r="D532" s="4">
        <v>45474</v>
      </c>
      <c r="E532" s="104" t="s">
        <v>2701</v>
      </c>
      <c r="F532" s="31" t="s">
        <v>2700</v>
      </c>
      <c r="G532" s="18">
        <v>44344</v>
      </c>
      <c r="H532" s="19" t="s">
        <v>2767</v>
      </c>
      <c r="I532" s="19"/>
      <c r="J532" s="27">
        <v>38047</v>
      </c>
      <c r="K532" s="28" t="str">
        <f>IF(COUNTIF($A$2:$A$835,A532)&gt;1,"重複","0")</f>
        <v>0</v>
      </c>
      <c r="L532" s="28" t="e">
        <f>IF(COUNTIF(#REF!,#REF!)&gt;1,"重複","0")</f>
        <v>#REF!</v>
      </c>
      <c r="M532" s="28" t="str">
        <f>IF(COUNTIF($B$2:$B$835,B532)&gt;1,"重複","0")</f>
        <v>0</v>
      </c>
      <c r="N532" s="58">
        <v>43299</v>
      </c>
      <c r="O532" s="14"/>
      <c r="P532" s="7"/>
      <c r="T532" s="18"/>
      <c r="U532" s="18"/>
      <c r="V532" s="14"/>
    </row>
    <row r="533" spans="1:24" ht="30.6" customHeight="1" x14ac:dyDescent="0.15">
      <c r="A533" s="2" t="s">
        <v>778</v>
      </c>
      <c r="B533" s="2" t="s">
        <v>779</v>
      </c>
      <c r="C533" s="3" t="s">
        <v>1523</v>
      </c>
      <c r="D533" s="4">
        <v>44743</v>
      </c>
      <c r="E533" s="57" t="s">
        <v>3269</v>
      </c>
      <c r="F533" s="35" t="s">
        <v>3270</v>
      </c>
      <c r="G533" s="56">
        <v>44419</v>
      </c>
      <c r="H533" s="18"/>
      <c r="I533" s="33"/>
      <c r="J533" s="28"/>
      <c r="K533" s="28" t="str">
        <f>IF(COUNTIF($A$2:$A$835,A533)&gt;1,"重複","0")</f>
        <v>0</v>
      </c>
      <c r="L533" s="28" t="e">
        <f>IF(COUNTIF(#REF!,#REF!)&gt;1,"重複","0")</f>
        <v>#REF!</v>
      </c>
      <c r="M533" s="28" t="str">
        <f>IF(COUNTIF($B$2:$B$835,B533)&gt;1,"重複","0")</f>
        <v>0</v>
      </c>
      <c r="N533" s="58">
        <v>42577</v>
      </c>
      <c r="P533" s="7"/>
      <c r="T533" s="18"/>
      <c r="U533" s="18"/>
    </row>
    <row r="534" spans="1:24" ht="30.6" customHeight="1" x14ac:dyDescent="0.15">
      <c r="A534" s="2" t="s">
        <v>652</v>
      </c>
      <c r="B534" s="2" t="s">
        <v>2191</v>
      </c>
      <c r="C534" s="3" t="s">
        <v>1336</v>
      </c>
      <c r="D534" s="4">
        <v>45717</v>
      </c>
      <c r="E534" s="24" t="s">
        <v>2930</v>
      </c>
      <c r="F534" s="7" t="s">
        <v>2931</v>
      </c>
      <c r="G534" s="18">
        <v>44343</v>
      </c>
      <c r="H534" s="18"/>
      <c r="I534" s="19"/>
      <c r="J534" s="27">
        <v>38261</v>
      </c>
      <c r="K534" s="28" t="str">
        <f>IF(COUNTIF($A$2:$A$835,A534)&gt;1,"重複","0")</f>
        <v>0</v>
      </c>
      <c r="L534" s="28" t="e">
        <f>IF(COUNTIF(#REF!,#REF!)&gt;1,"重複","0")</f>
        <v>#REF!</v>
      </c>
      <c r="M534" s="28" t="str">
        <f>IF(COUNTIF($B$2:$B$835,B534)&gt;1,"重複","0")</f>
        <v>0</v>
      </c>
      <c r="N534" s="58">
        <v>43031</v>
      </c>
      <c r="O534" s="14"/>
      <c r="P534" s="7"/>
      <c r="T534" s="18"/>
      <c r="U534" s="18"/>
      <c r="V534" s="14"/>
    </row>
    <row r="535" spans="1:24" ht="30.6" customHeight="1" x14ac:dyDescent="0.15">
      <c r="A535" s="9" t="s">
        <v>2049</v>
      </c>
      <c r="B535" s="9" t="s">
        <v>751</v>
      </c>
      <c r="C535" s="15" t="s">
        <v>2050</v>
      </c>
      <c r="D535" s="17">
        <v>45505</v>
      </c>
      <c r="E535" s="57"/>
      <c r="F535" s="35"/>
      <c r="G535" s="56"/>
      <c r="H535" s="18"/>
      <c r="I535" s="33"/>
      <c r="K535" s="28" t="str">
        <f>IF(COUNTIF($A$2:$A$835,A535)&gt;1,"重複","0")</f>
        <v>0</v>
      </c>
      <c r="L535" s="28" t="e">
        <f>IF(COUNTIF(#REF!,#REF!)&gt;1,"重複","0")</f>
        <v>#REF!</v>
      </c>
      <c r="M535" s="28" t="str">
        <f>IF(COUNTIF($B$2:$B$835,B535)&gt;1,"重複","0")</f>
        <v>0</v>
      </c>
      <c r="N535" s="119">
        <v>44679</v>
      </c>
      <c r="P535" s="7"/>
      <c r="T535" s="18"/>
      <c r="U535" s="18"/>
      <c r="W535" s="30"/>
      <c r="X535" s="30"/>
    </row>
    <row r="536" spans="1:24" s="30" customFormat="1" ht="30.6" customHeight="1" x14ac:dyDescent="0.15">
      <c r="A536" s="2" t="s">
        <v>590</v>
      </c>
      <c r="B536" s="2" t="s">
        <v>1251</v>
      </c>
      <c r="C536" s="3" t="s">
        <v>1252</v>
      </c>
      <c r="D536" s="4">
        <v>45689</v>
      </c>
      <c r="E536" s="24"/>
      <c r="F536" s="7"/>
      <c r="G536" s="18"/>
      <c r="H536" s="18"/>
      <c r="I536" s="19"/>
      <c r="J536" s="27">
        <v>38261</v>
      </c>
      <c r="K536" s="28" t="str">
        <f>IF(COUNTIF($A$2:$A$835,A536)&gt;1,"重複","0")</f>
        <v>0</v>
      </c>
      <c r="L536" s="28" t="e">
        <f>IF(COUNTIF(#REF!,#REF!)&gt;1,"重複","0")</f>
        <v>#REF!</v>
      </c>
      <c r="M536" s="28" t="str">
        <f>IF(COUNTIF($B$2:$B$835,B536)&gt;1,"重複","0")</f>
        <v>0</v>
      </c>
      <c r="N536" s="58">
        <v>42602</v>
      </c>
      <c r="O536" s="14"/>
      <c r="P536" s="7"/>
      <c r="Q536" s="7"/>
      <c r="R536" s="7"/>
      <c r="S536" s="7"/>
      <c r="T536" s="18"/>
      <c r="U536" s="18"/>
      <c r="V536" s="14"/>
      <c r="W536" s="37"/>
      <c r="X536" s="37"/>
    </row>
    <row r="537" spans="1:24" ht="30.6" customHeight="1" x14ac:dyDescent="0.15">
      <c r="A537" s="45" t="s">
        <v>833</v>
      </c>
      <c r="B537" s="45" t="s">
        <v>4373</v>
      </c>
      <c r="C537" s="33" t="s">
        <v>4374</v>
      </c>
      <c r="D537" s="46">
        <v>45566</v>
      </c>
      <c r="E537" s="55"/>
      <c r="F537" s="31"/>
      <c r="G537" s="103"/>
      <c r="H537" s="18"/>
      <c r="I537" s="33"/>
      <c r="J537" s="99" t="str">
        <f>IF(COUNTIF($A$2:$A$837,A537)&gt;1,"重複","0")</f>
        <v>0</v>
      </c>
      <c r="K537" s="28" t="str">
        <f>IF(COUNTIF($A$2:$A$835,A537)&gt;1,"重複","0")</f>
        <v>0</v>
      </c>
      <c r="L537" s="28" t="e">
        <f>IF(COUNTIF(#REF!,#REF!)&gt;1,"重複","0")</f>
        <v>#REF!</v>
      </c>
      <c r="M537" s="28" t="str">
        <f>IF(COUNTIF($B$2:$B$835,B537)&gt;1,"重複","0")</f>
        <v>0</v>
      </c>
      <c r="N537" s="58">
        <v>45625</v>
      </c>
      <c r="P537" s="7"/>
      <c r="T537" s="18"/>
      <c r="U537" s="18"/>
    </row>
    <row r="538" spans="1:24" ht="30.6" customHeight="1" x14ac:dyDescent="0.15">
      <c r="A538" s="2" t="s">
        <v>1979</v>
      </c>
      <c r="B538" s="2" t="s">
        <v>1981</v>
      </c>
      <c r="C538" s="3" t="s">
        <v>1980</v>
      </c>
      <c r="D538" s="46">
        <v>45323</v>
      </c>
      <c r="E538" s="55" t="s">
        <v>3755</v>
      </c>
      <c r="F538" s="2" t="s">
        <v>3371</v>
      </c>
      <c r="G538" s="103" t="s">
        <v>3756</v>
      </c>
      <c r="H538" s="18"/>
      <c r="I538" s="33"/>
      <c r="J538" s="27"/>
      <c r="K538" s="28" t="str">
        <f>IF(COUNTIF($A$2:$A$835,A538)&gt;1,"重複","0")</f>
        <v>0</v>
      </c>
      <c r="L538" s="28" t="e">
        <f>IF(COUNTIF(#REF!,#REF!)&gt;1,"重複","0")</f>
        <v>#REF!</v>
      </c>
      <c r="M538" s="28" t="str">
        <f>IF(COUNTIF($B$2:$B$835,B538)&gt;1,"重複","0")</f>
        <v>0</v>
      </c>
      <c r="N538" s="58">
        <v>43136</v>
      </c>
      <c r="P538" s="7"/>
      <c r="T538" s="18"/>
      <c r="U538" s="18"/>
    </row>
    <row r="539" spans="1:24" ht="30.6" customHeight="1" x14ac:dyDescent="0.15">
      <c r="A539" s="2" t="s">
        <v>2276</v>
      </c>
      <c r="B539" s="2" t="s">
        <v>1480</v>
      </c>
      <c r="C539" s="3" t="s">
        <v>1481</v>
      </c>
      <c r="D539" s="4">
        <v>44228</v>
      </c>
      <c r="E539" s="57" t="s">
        <v>4392</v>
      </c>
      <c r="F539" s="35" t="s">
        <v>4393</v>
      </c>
      <c r="G539" s="56">
        <v>45586</v>
      </c>
      <c r="H539" s="18"/>
      <c r="I539" s="33"/>
      <c r="J539" s="28"/>
      <c r="K539" s="28" t="str">
        <f>IF(COUNTIF($A$2:$A$835,A539)&gt;1,"重複","0")</f>
        <v>0</v>
      </c>
      <c r="L539" s="28" t="e">
        <f>IF(COUNTIF(#REF!,#REF!)&gt;1,"重複","0")</f>
        <v>#REF!</v>
      </c>
      <c r="M539" s="28" t="str">
        <f>IF(COUNTIF($B$2:$B$835,B539)&gt;1,"重複","0")</f>
        <v>0</v>
      </c>
      <c r="N539" s="58">
        <v>42601</v>
      </c>
      <c r="P539" s="7"/>
      <c r="T539" s="18"/>
      <c r="U539" s="18"/>
    </row>
    <row r="540" spans="1:24" ht="30.6" customHeight="1" x14ac:dyDescent="0.15">
      <c r="A540" s="2" t="s">
        <v>752</v>
      </c>
      <c r="B540" s="2" t="s">
        <v>1465</v>
      </c>
      <c r="C540" s="3" t="s">
        <v>1466</v>
      </c>
      <c r="D540" s="4">
        <v>44105</v>
      </c>
      <c r="E540" s="55" t="s">
        <v>3346</v>
      </c>
      <c r="F540" s="31" t="s">
        <v>3347</v>
      </c>
      <c r="G540" s="103">
        <v>44427</v>
      </c>
      <c r="H540" s="18"/>
      <c r="I540" s="33"/>
      <c r="J540" s="28"/>
      <c r="K540" s="28" t="str">
        <f>IF(COUNTIF($A$2:$A$835,A540)&gt;1,"重複","0")</f>
        <v>0</v>
      </c>
      <c r="L540" s="28" t="e">
        <f>IF(COUNTIF(#REF!,#REF!)&gt;1,"重複","0")</f>
        <v>#REF!</v>
      </c>
      <c r="M540" s="28" t="str">
        <f>IF(COUNTIF($B$2:$B$835,B540)&gt;1,"重複","0")</f>
        <v>0</v>
      </c>
      <c r="N540" s="58">
        <v>42646</v>
      </c>
      <c r="P540" s="7"/>
      <c r="T540" s="18"/>
      <c r="U540" s="18"/>
      <c r="W540" s="14"/>
      <c r="X540" s="14"/>
    </row>
    <row r="541" spans="1:24" s="14" customFormat="1" ht="30.6" customHeight="1" x14ac:dyDescent="0.15">
      <c r="A541" s="2" t="s">
        <v>496</v>
      </c>
      <c r="B541" s="2" t="s">
        <v>1155</v>
      </c>
      <c r="C541" s="3" t="s">
        <v>1156</v>
      </c>
      <c r="D541" s="4">
        <v>45474</v>
      </c>
      <c r="E541" s="55" t="s">
        <v>2854</v>
      </c>
      <c r="F541" s="31" t="s">
        <v>2855</v>
      </c>
      <c r="G541" s="18">
        <v>44358</v>
      </c>
      <c r="H541" s="18"/>
      <c r="I541" s="19"/>
      <c r="J541" s="27">
        <v>38261</v>
      </c>
      <c r="K541" s="28" t="str">
        <f>IF(COUNTIF($A$2:$A$835,A541)&gt;1,"重複","0")</f>
        <v>0</v>
      </c>
      <c r="L541" s="28" t="e">
        <f>IF(COUNTIF(#REF!,#REF!)&gt;1,"重複","0")</f>
        <v>#REF!</v>
      </c>
      <c r="M541" s="28" t="str">
        <f>IF(COUNTIF($B$2:$B$835,B541)&gt;1,"重複","0")</f>
        <v>0</v>
      </c>
      <c r="N541" s="58"/>
      <c r="P541" s="7"/>
      <c r="Q541" s="7"/>
      <c r="R541" s="7"/>
      <c r="S541" s="7"/>
      <c r="T541" s="18"/>
      <c r="U541" s="18"/>
    </row>
    <row r="542" spans="1:24" s="14" customFormat="1" ht="30.6" customHeight="1" x14ac:dyDescent="0.15">
      <c r="A542" s="2" t="s">
        <v>500</v>
      </c>
      <c r="B542" s="2" t="s">
        <v>2165</v>
      </c>
      <c r="C542" s="3" t="s">
        <v>1161</v>
      </c>
      <c r="D542" s="46">
        <v>45474</v>
      </c>
      <c r="E542" s="24"/>
      <c r="F542" s="7"/>
      <c r="G542" s="18"/>
      <c r="H542" s="19"/>
      <c r="I542" s="19"/>
      <c r="J542" s="27">
        <v>38261</v>
      </c>
      <c r="K542" s="28" t="str">
        <f>IF(COUNTIF($A$2:$A$835,A542)&gt;1,"重複","0")</f>
        <v>0</v>
      </c>
      <c r="L542" s="28" t="e">
        <f>IF(COUNTIF(#REF!,#REF!)&gt;1,"重複","0")</f>
        <v>#REF!</v>
      </c>
      <c r="M542" s="28" t="str">
        <f>IF(COUNTIF($B$2:$B$835,B542)&gt;1,"重複","0")</f>
        <v>0</v>
      </c>
      <c r="N542" s="58">
        <v>42594</v>
      </c>
      <c r="P542" s="7"/>
      <c r="Q542" s="7"/>
      <c r="R542" s="7"/>
      <c r="S542" s="7"/>
      <c r="T542" s="18"/>
      <c r="U542" s="18"/>
      <c r="W542" s="37"/>
      <c r="X542" s="37"/>
    </row>
    <row r="543" spans="1:24" ht="30.6" customHeight="1" x14ac:dyDescent="0.15">
      <c r="A543" s="2" t="s">
        <v>606</v>
      </c>
      <c r="B543" s="2" t="s">
        <v>1276</v>
      </c>
      <c r="C543" s="3" t="s">
        <v>1277</v>
      </c>
      <c r="D543" s="4">
        <v>45689</v>
      </c>
      <c r="E543" s="106" t="s">
        <v>4454</v>
      </c>
      <c r="F543" s="31" t="s">
        <v>2706</v>
      </c>
      <c r="G543" s="103">
        <v>45629</v>
      </c>
      <c r="H543" s="19" t="s">
        <v>2767</v>
      </c>
      <c r="I543" s="19"/>
      <c r="J543" s="27">
        <v>38261</v>
      </c>
      <c r="K543" s="28" t="str">
        <f>IF(COUNTIF($A$2:$A$835,A543)&gt;1,"重複","0")</f>
        <v>0</v>
      </c>
      <c r="L543" s="28" t="e">
        <f>IF(COUNTIF(#REF!,#REF!)&gt;1,"重複","0")</f>
        <v>#REF!</v>
      </c>
      <c r="M543" s="28" t="str">
        <f>IF(COUNTIF($B$2:$B$835,B543)&gt;1,"重複","0")</f>
        <v>0</v>
      </c>
      <c r="N543" s="58">
        <v>45695</v>
      </c>
      <c r="O543" s="14"/>
      <c r="P543" s="7"/>
      <c r="T543" s="18"/>
      <c r="U543" s="18"/>
      <c r="V543" s="14"/>
    </row>
    <row r="544" spans="1:24" ht="30.6" customHeight="1" x14ac:dyDescent="0.15">
      <c r="A544" s="2" t="s">
        <v>2071</v>
      </c>
      <c r="B544" s="2" t="s">
        <v>2072</v>
      </c>
      <c r="C544" s="1" t="s">
        <v>2073</v>
      </c>
      <c r="D544" s="46">
        <v>45566</v>
      </c>
      <c r="E544" s="86" t="s">
        <v>2713</v>
      </c>
      <c r="F544" s="31" t="s">
        <v>2714</v>
      </c>
      <c r="G544" s="103">
        <v>44347</v>
      </c>
      <c r="H544" s="18"/>
      <c r="I544" s="33"/>
      <c r="K544" s="28" t="str">
        <f>IF(COUNTIF($A$2:$A$835,A544)&gt;1,"重複","0")</f>
        <v>0</v>
      </c>
      <c r="L544" s="28" t="e">
        <f>IF(COUNTIF(#REF!,#REF!)&gt;1,"重複","0")</f>
        <v>#REF!</v>
      </c>
      <c r="M544" s="28" t="str">
        <f>IF(COUNTIF($B$2:$B$835,B544)&gt;1,"重複","0")</f>
        <v>0</v>
      </c>
      <c r="N544" s="119">
        <v>45574</v>
      </c>
      <c r="P544" s="7"/>
      <c r="T544" s="18"/>
      <c r="U544" s="18"/>
    </row>
    <row r="545" spans="1:24" ht="30.6" customHeight="1" x14ac:dyDescent="0.15">
      <c r="A545" s="45" t="s">
        <v>4295</v>
      </c>
      <c r="B545" s="45" t="s">
        <v>4296</v>
      </c>
      <c r="C545" s="33" t="s">
        <v>4297</v>
      </c>
      <c r="D545" s="46">
        <v>45446</v>
      </c>
      <c r="E545" s="55"/>
      <c r="F545" s="31"/>
      <c r="G545" s="103"/>
      <c r="H545" s="18"/>
      <c r="I545" s="33"/>
      <c r="J545" s="99" t="str">
        <f>IF(COUNTIF($A$2:$A$837,A545)&gt;1,"重複","0")</f>
        <v>0</v>
      </c>
      <c r="K545" s="28" t="str">
        <f>IF(COUNTIF($A$2:$A$835,A545)&gt;1,"重複","0")</f>
        <v>0</v>
      </c>
      <c r="L545" s="28" t="e">
        <f>IF(COUNTIF(#REF!,#REF!)&gt;1,"重複","0")</f>
        <v>#REF!</v>
      </c>
      <c r="M545" s="28" t="str">
        <f>IF(COUNTIF($B$2:$B$835,B545)&gt;1,"重複","0")</f>
        <v>0</v>
      </c>
      <c r="N545" s="94">
        <v>45514</v>
      </c>
      <c r="P545" s="7"/>
      <c r="T545" s="18"/>
      <c r="U545" s="18"/>
    </row>
    <row r="546" spans="1:24" ht="30.6" customHeight="1" x14ac:dyDescent="0.15">
      <c r="A546" s="2" t="s">
        <v>705</v>
      </c>
      <c r="B546" s="2" t="s">
        <v>2221</v>
      </c>
      <c r="C546" s="3" t="s">
        <v>1395</v>
      </c>
      <c r="D546" s="46">
        <v>45748</v>
      </c>
      <c r="E546" s="24"/>
      <c r="F546" s="7"/>
      <c r="G546" s="18"/>
      <c r="H546" s="18"/>
      <c r="I546" s="19"/>
      <c r="J546" s="27">
        <v>38261</v>
      </c>
      <c r="K546" s="28" t="str">
        <f>IF(COUNTIF($A$2:$A$835,A546)&gt;1,"重複","0")</f>
        <v>0</v>
      </c>
      <c r="L546" s="28" t="e">
        <f>IF(COUNTIF(#REF!,#REF!)&gt;1,"重複","0")</f>
        <v>#REF!</v>
      </c>
      <c r="M546" s="28" t="str">
        <f>IF(COUNTIF($B$2:$B$835,B546)&gt;1,"重複","0")</f>
        <v>0</v>
      </c>
      <c r="N546" s="58"/>
      <c r="O546" s="14"/>
      <c r="P546" s="7"/>
      <c r="T546" s="18"/>
      <c r="U546" s="18"/>
      <c r="V546" s="14"/>
    </row>
    <row r="547" spans="1:24" ht="30.6" customHeight="1" x14ac:dyDescent="0.15">
      <c r="A547" s="2" t="s">
        <v>1089</v>
      </c>
      <c r="B547" s="2" t="s">
        <v>1090</v>
      </c>
      <c r="C547" s="3" t="s">
        <v>1813</v>
      </c>
      <c r="D547" s="4">
        <v>45717</v>
      </c>
      <c r="E547" s="57"/>
      <c r="F547" s="35"/>
      <c r="G547" s="56"/>
      <c r="H547" s="18"/>
      <c r="I547" s="33"/>
      <c r="K547" s="28" t="str">
        <f>IF(COUNTIF($A$2:$A$835,A547)&gt;1,"重複","0")</f>
        <v>0</v>
      </c>
      <c r="L547" s="28" t="e">
        <f>IF(COUNTIF(#REF!,#REF!)&gt;1,"重複","0")</f>
        <v>#REF!</v>
      </c>
      <c r="M547" s="28" t="str">
        <f>IF(COUNTIF($B$2:$B$835,B547)&gt;1,"重複","0")</f>
        <v>0</v>
      </c>
      <c r="N547" s="119">
        <v>44988</v>
      </c>
      <c r="P547" s="7"/>
      <c r="T547" s="18"/>
      <c r="U547" s="18"/>
      <c r="W547" s="14"/>
      <c r="X547" s="14"/>
    </row>
    <row r="548" spans="1:24" s="14" customFormat="1" ht="30.6" customHeight="1" x14ac:dyDescent="0.15">
      <c r="A548" s="2" t="s">
        <v>1959</v>
      </c>
      <c r="B548" s="2" t="s">
        <v>1629</v>
      </c>
      <c r="C548" s="3" t="s">
        <v>1630</v>
      </c>
      <c r="D548" s="46">
        <v>45748</v>
      </c>
      <c r="E548" s="55" t="s">
        <v>4065</v>
      </c>
      <c r="F548" s="31" t="s">
        <v>4066</v>
      </c>
      <c r="G548" s="103">
        <v>45313</v>
      </c>
      <c r="H548" s="18"/>
      <c r="I548" s="33"/>
      <c r="J548" s="28"/>
      <c r="K548" s="28" t="str">
        <f>IF(COUNTIF($A$2:$A$835,A548)&gt;1,"重複","0")</f>
        <v>0</v>
      </c>
      <c r="L548" s="28" t="e">
        <f>IF(COUNTIF(#REF!,#REF!)&gt;1,"重複","0")</f>
        <v>#REF!</v>
      </c>
      <c r="M548" s="28" t="str">
        <f>IF(COUNTIF($B$2:$B$835,B548)&gt;1,"重複","0")</f>
        <v>0</v>
      </c>
      <c r="N548" s="117">
        <v>42810</v>
      </c>
      <c r="O548" s="37"/>
      <c r="P548" s="7"/>
      <c r="Q548" s="7"/>
      <c r="R548" s="7"/>
      <c r="S548" s="7"/>
      <c r="T548" s="18"/>
      <c r="U548" s="18"/>
      <c r="V548" s="37"/>
      <c r="W548" s="37"/>
      <c r="X548" s="37"/>
    </row>
    <row r="549" spans="1:24" ht="30.6" customHeight="1" x14ac:dyDescent="0.15">
      <c r="A549" s="45" t="s">
        <v>4479</v>
      </c>
      <c r="B549" s="45" t="s">
        <v>4467</v>
      </c>
      <c r="C549" s="33" t="s">
        <v>4468</v>
      </c>
      <c r="D549" s="46">
        <v>45658</v>
      </c>
      <c r="E549" s="55"/>
      <c r="F549" s="31"/>
      <c r="G549" s="103"/>
      <c r="H549" s="18"/>
      <c r="I549" s="33"/>
      <c r="J549" s="99"/>
      <c r="K549" s="28"/>
      <c r="L549" s="28"/>
      <c r="M549" s="28"/>
      <c r="N549" s="58">
        <v>45775</v>
      </c>
      <c r="P549" s="7"/>
      <c r="T549" s="18"/>
      <c r="U549" s="18"/>
    </row>
    <row r="550" spans="1:24" ht="30.6" customHeight="1" x14ac:dyDescent="0.15">
      <c r="A550" s="2" t="s">
        <v>761</v>
      </c>
      <c r="B550" s="2" t="s">
        <v>1493</v>
      </c>
      <c r="C550" s="3" t="s">
        <v>1494</v>
      </c>
      <c r="D550" s="4">
        <v>44409</v>
      </c>
      <c r="E550" s="32" t="s">
        <v>2993</v>
      </c>
      <c r="F550" s="7" t="s">
        <v>2978</v>
      </c>
      <c r="G550" s="18">
        <v>44392</v>
      </c>
      <c r="H550" s="18"/>
      <c r="I550" s="33"/>
      <c r="J550" s="28"/>
      <c r="K550" s="28" t="str">
        <f>IF(COUNTIF($A$2:$A$835,A550)&gt;1,"重複","0")</f>
        <v>0</v>
      </c>
      <c r="L550" s="28" t="e">
        <f>IF(COUNTIF(#REF!,#REF!)&gt;1,"重複","0")</f>
        <v>#REF!</v>
      </c>
      <c r="M550" s="28" t="str">
        <f>IF(COUNTIF($B$2:$B$835,B550)&gt;1,"重複","0")</f>
        <v>0</v>
      </c>
      <c r="N550" s="58">
        <v>42597</v>
      </c>
      <c r="P550" s="7"/>
      <c r="T550" s="18"/>
      <c r="U550" s="18"/>
      <c r="W550" s="14"/>
      <c r="X550" s="14"/>
    </row>
    <row r="551" spans="1:24" s="14" customFormat="1" ht="30.6" customHeight="1" x14ac:dyDescent="0.15">
      <c r="A551" s="2" t="s">
        <v>760</v>
      </c>
      <c r="B551" s="2" t="s">
        <v>1488</v>
      </c>
      <c r="C551" s="3" t="s">
        <v>1489</v>
      </c>
      <c r="D551" s="4">
        <v>44378</v>
      </c>
      <c r="E551" s="55" t="s">
        <v>4119</v>
      </c>
      <c r="F551" s="31"/>
      <c r="G551" s="103">
        <v>45316</v>
      </c>
      <c r="H551" s="18"/>
      <c r="I551" s="33"/>
      <c r="J551" s="28"/>
      <c r="K551" s="28" t="str">
        <f>IF(COUNTIF($A$2:$A$835,A551)&gt;1,"重複","0")</f>
        <v>0</v>
      </c>
      <c r="L551" s="28" t="e">
        <f>IF(COUNTIF(#REF!,#REF!)&gt;1,"重複","0")</f>
        <v>#REF!</v>
      </c>
      <c r="M551" s="28" t="str">
        <f>IF(COUNTIF($B$2:$B$835,B551)&gt;1,"重複","0")</f>
        <v>0</v>
      </c>
      <c r="N551" s="58">
        <v>42599</v>
      </c>
      <c r="O551" s="37"/>
      <c r="P551" s="7"/>
      <c r="Q551" s="7"/>
      <c r="R551" s="7"/>
      <c r="S551" s="7"/>
      <c r="T551" s="18"/>
      <c r="U551" s="18"/>
      <c r="V551" s="37"/>
      <c r="W551" s="37"/>
      <c r="X551" s="37"/>
    </row>
    <row r="552" spans="1:24" ht="30.6" customHeight="1" x14ac:dyDescent="0.15">
      <c r="A552" s="21" t="s">
        <v>910</v>
      </c>
      <c r="B552" s="2" t="s">
        <v>911</v>
      </c>
      <c r="C552" s="1" t="s">
        <v>1751</v>
      </c>
      <c r="D552" s="4">
        <v>44378</v>
      </c>
      <c r="E552" s="57"/>
      <c r="F552" s="35"/>
      <c r="G552" s="56"/>
      <c r="H552" s="18"/>
      <c r="I552" s="33"/>
      <c r="J552" s="27"/>
      <c r="K552" s="28" t="str">
        <f>IF(COUNTIF($A$2:$A$835,A552)&gt;1,"重複","0")</f>
        <v>0</v>
      </c>
      <c r="L552" s="28" t="e">
        <f>IF(COUNTIF(#REF!,#REF!)&gt;1,"重複","0")</f>
        <v>#REF!</v>
      </c>
      <c r="M552" s="28" t="str">
        <f>IF(COUNTIF($B$2:$B$835,B552)&gt;1,"重複","0")</f>
        <v>0</v>
      </c>
      <c r="N552" s="111">
        <v>44384</v>
      </c>
      <c r="P552" s="7"/>
      <c r="T552" s="18"/>
      <c r="U552" s="18"/>
    </row>
    <row r="553" spans="1:24" ht="30.6" customHeight="1" x14ac:dyDescent="0.15">
      <c r="A553" s="2" t="s">
        <v>1939</v>
      </c>
      <c r="B553" s="2" t="s">
        <v>1971</v>
      </c>
      <c r="C553" s="3" t="s">
        <v>1832</v>
      </c>
      <c r="D553" s="46">
        <v>45292</v>
      </c>
      <c r="E553" s="57" t="s">
        <v>3724</v>
      </c>
      <c r="F553" s="35" t="s">
        <v>3725</v>
      </c>
      <c r="G553" s="56">
        <v>44915</v>
      </c>
      <c r="H553" s="18"/>
      <c r="I553" s="33"/>
      <c r="J553" s="27"/>
      <c r="K553" s="28" t="str">
        <f>IF(COUNTIF($A$2:$A$835,A553)&gt;1,"重複","0")</f>
        <v>0</v>
      </c>
      <c r="L553" s="28" t="e">
        <f>IF(COUNTIF(#REF!,#REF!)&gt;1,"重複","0")</f>
        <v>#REF!</v>
      </c>
      <c r="M553" s="28" t="str">
        <f>IF(COUNTIF($B$2:$B$835,B553)&gt;1,"重複","0")</f>
        <v>0</v>
      </c>
      <c r="N553" s="58">
        <v>42915</v>
      </c>
      <c r="P553" s="7"/>
      <c r="T553" s="18"/>
      <c r="U553" s="18"/>
    </row>
    <row r="554" spans="1:24" ht="30.6" customHeight="1" x14ac:dyDescent="0.15">
      <c r="A554" s="2" t="s">
        <v>1544</v>
      </c>
      <c r="B554" s="2" t="s">
        <v>1545</v>
      </c>
      <c r="C554" s="3" t="s">
        <v>1546</v>
      </c>
      <c r="D554" s="46">
        <v>45047</v>
      </c>
      <c r="E554" s="57"/>
      <c r="F554" s="35"/>
      <c r="G554" s="56"/>
      <c r="H554" s="18"/>
      <c r="I554" s="33"/>
      <c r="J554" s="28"/>
      <c r="K554" s="28" t="str">
        <f>IF(COUNTIF($A$2:$A$835,A554)&gt;1,"重複","0")</f>
        <v>0</v>
      </c>
      <c r="L554" s="28" t="e">
        <f>IF(COUNTIF(#REF!,#REF!)&gt;1,"重複","0")</f>
        <v>#REF!</v>
      </c>
      <c r="M554" s="28" t="str">
        <f>IF(COUNTIF($B$2:$B$835,B554)&gt;1,"重複","0")</f>
        <v>0</v>
      </c>
      <c r="N554" s="58">
        <v>42605</v>
      </c>
      <c r="P554" s="7"/>
      <c r="T554" s="18"/>
      <c r="U554" s="18"/>
    </row>
    <row r="555" spans="1:24" ht="30.6" customHeight="1" x14ac:dyDescent="0.15">
      <c r="A555" s="2" t="s">
        <v>498</v>
      </c>
      <c r="B555" s="2" t="s">
        <v>1158</v>
      </c>
      <c r="C555" s="3" t="s">
        <v>1159</v>
      </c>
      <c r="D555" s="4">
        <v>45474</v>
      </c>
      <c r="E555" s="24"/>
      <c r="F555" s="7"/>
      <c r="G555" s="18"/>
      <c r="H555" s="19"/>
      <c r="I555" s="19"/>
      <c r="J555" s="27">
        <v>38261</v>
      </c>
      <c r="K555" s="28" t="str">
        <f>IF(COUNTIF($A$2:$A$835,A555)&gt;1,"重複","0")</f>
        <v>0</v>
      </c>
      <c r="L555" s="28" t="e">
        <f>IF(COUNTIF(#REF!,#REF!)&gt;1,"重複","0")</f>
        <v>#REF!</v>
      </c>
      <c r="M555" s="28" t="str">
        <f>IF(COUNTIF($B$2:$B$835,B555)&gt;1,"重複","0")</f>
        <v>0</v>
      </c>
      <c r="N555" s="58">
        <v>44958</v>
      </c>
      <c r="O555" s="14"/>
      <c r="P555" s="7"/>
      <c r="T555" s="18"/>
      <c r="U555" s="18"/>
      <c r="V555" s="14"/>
    </row>
    <row r="556" spans="1:24" ht="30.6" customHeight="1" x14ac:dyDescent="0.15">
      <c r="A556" s="2" t="s">
        <v>497</v>
      </c>
      <c r="B556" s="2" t="s">
        <v>2163</v>
      </c>
      <c r="C556" s="3" t="s">
        <v>1157</v>
      </c>
      <c r="D556" s="4">
        <v>45474</v>
      </c>
      <c r="E556" s="24" t="s">
        <v>2916</v>
      </c>
      <c r="F556" s="7" t="s">
        <v>2917</v>
      </c>
      <c r="G556" s="18">
        <v>44362</v>
      </c>
      <c r="H556" s="18"/>
      <c r="I556" s="19"/>
      <c r="J556" s="27">
        <v>38261</v>
      </c>
      <c r="K556" s="28" t="str">
        <f>IF(COUNTIF($A$2:$A$835,A556)&gt;1,"重複","0")</f>
        <v>0</v>
      </c>
      <c r="L556" s="28" t="e">
        <f>IF(COUNTIF(#REF!,#REF!)&gt;1,"重複","0")</f>
        <v>#REF!</v>
      </c>
      <c r="M556" s="28" t="str">
        <f>IF(COUNTIF($B$2:$B$835,B556)&gt;1,"重複","0")</f>
        <v>0</v>
      </c>
      <c r="N556" s="58"/>
      <c r="O556" s="14"/>
      <c r="P556" s="7"/>
      <c r="T556" s="18"/>
      <c r="U556" s="18"/>
      <c r="V556" s="14"/>
    </row>
    <row r="557" spans="1:24" ht="30.6" customHeight="1" x14ac:dyDescent="0.15">
      <c r="A557" s="45" t="s">
        <v>4469</v>
      </c>
      <c r="B557" s="45" t="s">
        <v>4470</v>
      </c>
      <c r="C557" s="33" t="s">
        <v>4471</v>
      </c>
      <c r="D557" s="46">
        <v>45658</v>
      </c>
      <c r="E557" s="55"/>
      <c r="F557" s="31"/>
      <c r="G557" s="103"/>
      <c r="H557" s="18"/>
      <c r="I557" s="33"/>
      <c r="J557" s="99"/>
      <c r="K557" s="28"/>
      <c r="L557" s="28"/>
      <c r="M557" s="28"/>
      <c r="N557" s="58">
        <v>45743</v>
      </c>
      <c r="P557" s="7"/>
      <c r="T557" s="18"/>
      <c r="U557" s="18"/>
    </row>
    <row r="558" spans="1:24" ht="30.6" customHeight="1" x14ac:dyDescent="0.15">
      <c r="A558" s="2" t="s">
        <v>634</v>
      </c>
      <c r="B558" s="2" t="s">
        <v>2206</v>
      </c>
      <c r="C558" s="3" t="s">
        <v>1317</v>
      </c>
      <c r="D558" s="4">
        <v>45717</v>
      </c>
      <c r="E558" s="55" t="s">
        <v>3749</v>
      </c>
      <c r="F558" s="31" t="s">
        <v>2345</v>
      </c>
      <c r="G558" s="18">
        <v>44918</v>
      </c>
      <c r="H558" s="18"/>
      <c r="I558" s="19"/>
      <c r="J558" s="27">
        <v>38261</v>
      </c>
      <c r="K558" s="28" t="str">
        <f>IF(COUNTIF($A$2:$A$835,A558)&gt;1,"重複","0")</f>
        <v>0</v>
      </c>
      <c r="L558" s="28" t="e">
        <f>IF(COUNTIF(#REF!,#REF!)&gt;1,"重複","0")</f>
        <v>#REF!</v>
      </c>
      <c r="M558" s="28" t="str">
        <f>IF(COUNTIF($B$2:$B$835,B558)&gt;1,"重複","0")</f>
        <v>0</v>
      </c>
      <c r="N558" s="107">
        <v>43333</v>
      </c>
      <c r="O558" s="14"/>
      <c r="P558" s="7"/>
      <c r="T558" s="18"/>
      <c r="U558" s="18"/>
      <c r="V558" s="14"/>
    </row>
    <row r="559" spans="1:24" ht="30.6" customHeight="1" x14ac:dyDescent="0.15">
      <c r="A559" s="21" t="s">
        <v>882</v>
      </c>
      <c r="B559" s="21" t="s">
        <v>1700</v>
      </c>
      <c r="C559" s="1" t="s">
        <v>1701</v>
      </c>
      <c r="D559" s="17">
        <v>44136</v>
      </c>
      <c r="E559" s="24" t="s">
        <v>3015</v>
      </c>
      <c r="F559" s="7" t="s">
        <v>3016</v>
      </c>
      <c r="G559" s="18">
        <v>44392</v>
      </c>
      <c r="H559" s="18"/>
      <c r="I559" s="33"/>
      <c r="J559" s="36"/>
      <c r="K559" s="28" t="str">
        <f>IF(COUNTIF($A$2:$A$835,A559)&gt;1,"重複","0")</f>
        <v>0</v>
      </c>
      <c r="L559" s="28" t="e">
        <f>IF(COUNTIF(#REF!,#REF!)&gt;1,"重複","0")</f>
        <v>#REF!</v>
      </c>
      <c r="M559" s="28" t="str">
        <f>IF(COUNTIF($B$2:$B$835,B559)&gt;1,"重複","0")</f>
        <v>0</v>
      </c>
      <c r="N559" s="111">
        <v>44133</v>
      </c>
      <c r="P559" s="7"/>
      <c r="T559" s="18"/>
      <c r="U559" s="18"/>
    </row>
    <row r="560" spans="1:24" ht="30.6" customHeight="1" x14ac:dyDescent="0.15">
      <c r="A560" s="21" t="s">
        <v>824</v>
      </c>
      <c r="B560" s="2" t="s">
        <v>3455</v>
      </c>
      <c r="C560" s="1" t="s">
        <v>1612</v>
      </c>
      <c r="D560" s="48">
        <v>45566</v>
      </c>
      <c r="E560" s="86" t="s">
        <v>2637</v>
      </c>
      <c r="F560" s="31" t="s">
        <v>2638</v>
      </c>
      <c r="G560" s="103">
        <v>44341</v>
      </c>
      <c r="H560" s="19" t="s">
        <v>2741</v>
      </c>
      <c r="I560" s="33"/>
      <c r="J560" s="36"/>
      <c r="K560" s="28" t="str">
        <f>IF(COUNTIF($A$2:$A$835,A560)&gt;1,"重複","0")</f>
        <v>0</v>
      </c>
      <c r="L560" s="28" t="e">
        <f>IF(COUNTIF(#REF!,#REF!)&gt;1,"重複","0")</f>
        <v>#REF!</v>
      </c>
      <c r="M560" s="28" t="str">
        <f>IF(COUNTIF($B$2:$B$835,B560)&gt;1,"重複","0")</f>
        <v>0</v>
      </c>
      <c r="N560" s="107">
        <v>43378</v>
      </c>
      <c r="P560" s="7"/>
      <c r="T560" s="18"/>
      <c r="U560" s="18"/>
    </row>
    <row r="561" spans="1:24" ht="30.6" customHeight="1" x14ac:dyDescent="0.15">
      <c r="A561" s="2" t="s">
        <v>812</v>
      </c>
      <c r="B561" s="2" t="s">
        <v>2390</v>
      </c>
      <c r="C561" s="3" t="s">
        <v>1590</v>
      </c>
      <c r="D561" s="4">
        <v>43922</v>
      </c>
      <c r="E561" s="57"/>
      <c r="F561" s="35"/>
      <c r="G561" s="56"/>
      <c r="H561" s="18"/>
      <c r="I561" s="33"/>
      <c r="J561" s="114"/>
      <c r="K561" s="28" t="str">
        <f>IF(COUNTIF($A$2:$A$835,A561)&gt;1,"重複","0")</f>
        <v>0</v>
      </c>
      <c r="L561" s="28" t="e">
        <f>IF(COUNTIF(#REF!,#REF!)&gt;1,"重複","0")</f>
        <v>#REF!</v>
      </c>
      <c r="M561" s="28" t="str">
        <f>IF(COUNTIF($B$2:$B$835,B561)&gt;1,"重複","0")</f>
        <v>0</v>
      </c>
      <c r="N561" s="58">
        <v>43990</v>
      </c>
      <c r="P561" s="7"/>
      <c r="T561" s="18"/>
      <c r="U561" s="18"/>
    </row>
    <row r="562" spans="1:24" ht="30.6" customHeight="1" x14ac:dyDescent="0.15">
      <c r="A562" s="2" t="s">
        <v>612</v>
      </c>
      <c r="B562" s="2" t="s">
        <v>1285</v>
      </c>
      <c r="C562" s="3" t="s">
        <v>1286</v>
      </c>
      <c r="D562" s="4">
        <v>45689</v>
      </c>
      <c r="E562" s="109" t="s">
        <v>2684</v>
      </c>
      <c r="F562" s="21" t="s">
        <v>2685</v>
      </c>
      <c r="G562" s="18">
        <v>44344</v>
      </c>
      <c r="H562" s="19" t="s">
        <v>2741</v>
      </c>
      <c r="I562" s="19"/>
      <c r="J562" s="27">
        <v>38261</v>
      </c>
      <c r="K562" s="28" t="str">
        <f>IF(COUNTIF($A$2:$A$835,A562)&gt;1,"重複","0")</f>
        <v>0</v>
      </c>
      <c r="L562" s="28" t="e">
        <f>IF(COUNTIF(#REF!,#REF!)&gt;1,"重複","0")</f>
        <v>#REF!</v>
      </c>
      <c r="M562" s="28" t="str">
        <f>IF(COUNTIF($B$2:$B$835,B562)&gt;1,"重複","0")</f>
        <v>0</v>
      </c>
      <c r="N562" s="58">
        <v>44650</v>
      </c>
      <c r="O562" s="14"/>
      <c r="P562" s="7"/>
      <c r="T562" s="18"/>
      <c r="U562" s="18"/>
      <c r="V562" s="14"/>
    </row>
    <row r="563" spans="1:24" ht="30.6" customHeight="1" x14ac:dyDescent="0.15">
      <c r="A563" s="21" t="s">
        <v>872</v>
      </c>
      <c r="B563" s="21" t="s">
        <v>1684</v>
      </c>
      <c r="C563" s="1" t="s">
        <v>1685</v>
      </c>
      <c r="D563" s="17">
        <v>43952</v>
      </c>
      <c r="E563" s="57"/>
      <c r="F563" s="35"/>
      <c r="G563" s="56"/>
      <c r="H563" s="18"/>
      <c r="I563" s="33"/>
      <c r="J563" s="36"/>
      <c r="K563" s="28" t="str">
        <f>IF(COUNTIF($A$2:$A$835,A563)&gt;1,"重複","0")</f>
        <v>0</v>
      </c>
      <c r="L563" s="28" t="e">
        <f>IF(COUNTIF(#REF!,#REF!)&gt;1,"重複","0")</f>
        <v>#REF!</v>
      </c>
      <c r="M563" s="28" t="str">
        <f>IF(COUNTIF($B$2:$B$835,B563)&gt;1,"重複","0")</f>
        <v>0</v>
      </c>
      <c r="N563" s="58">
        <v>43958</v>
      </c>
      <c r="P563" s="7"/>
      <c r="T563" s="18"/>
      <c r="U563" s="18"/>
    </row>
    <row r="564" spans="1:24" ht="30.6" customHeight="1" x14ac:dyDescent="0.15">
      <c r="A564" s="2" t="s">
        <v>577</v>
      </c>
      <c r="B564" s="2" t="s">
        <v>1239</v>
      </c>
      <c r="C564" s="3" t="s">
        <v>1240</v>
      </c>
      <c r="D564" s="46">
        <v>45658</v>
      </c>
      <c r="E564" s="32" t="s">
        <v>3009</v>
      </c>
      <c r="F564" s="7" t="s">
        <v>2978</v>
      </c>
      <c r="G564" s="18">
        <v>44392</v>
      </c>
      <c r="H564" s="18"/>
      <c r="I564" s="19"/>
      <c r="J564" s="27">
        <v>38261</v>
      </c>
      <c r="K564" s="28" t="str">
        <f>IF(COUNTIF($A$2:$A$835,A564)&gt;1,"重複","0")</f>
        <v>0</v>
      </c>
      <c r="L564" s="28" t="e">
        <f>IF(COUNTIF(#REF!,#REF!)&gt;1,"重複","0")</f>
        <v>#REF!</v>
      </c>
      <c r="M564" s="28" t="str">
        <f>IF(COUNTIF($B$2:$B$835,B564)&gt;1,"重複","0")</f>
        <v>0</v>
      </c>
      <c r="N564" s="58"/>
      <c r="O564" s="14"/>
      <c r="P564" s="7"/>
      <c r="T564" s="18"/>
      <c r="U564" s="18"/>
      <c r="V564" s="14"/>
      <c r="W564" s="14"/>
      <c r="X564" s="14"/>
    </row>
    <row r="565" spans="1:24" s="14" customFormat="1" ht="30.6" customHeight="1" x14ac:dyDescent="0.15">
      <c r="A565" s="9" t="s">
        <v>2046</v>
      </c>
      <c r="B565" s="9" t="s">
        <v>2047</v>
      </c>
      <c r="C565" s="15" t="s">
        <v>2048</v>
      </c>
      <c r="D565" s="16">
        <v>45505</v>
      </c>
      <c r="E565" s="57"/>
      <c r="F565" s="35"/>
      <c r="G565" s="56"/>
      <c r="H565" s="18"/>
      <c r="I565" s="33"/>
      <c r="J565" s="40"/>
      <c r="K565" s="28" t="str">
        <f>IF(COUNTIF($A$2:$A$835,A565)&gt;1,"重複","0")</f>
        <v>0</v>
      </c>
      <c r="L565" s="28" t="e">
        <f>IF(COUNTIF(#REF!,#REF!)&gt;1,"重複","0")</f>
        <v>#REF!</v>
      </c>
      <c r="M565" s="28" t="str">
        <f>IF(COUNTIF($B$2:$B$835,B565)&gt;1,"重複","0")</f>
        <v>0</v>
      </c>
      <c r="N565" s="119"/>
      <c r="O565" s="37"/>
      <c r="P565" s="7"/>
      <c r="Q565" s="7"/>
      <c r="R565" s="7"/>
      <c r="S565" s="7"/>
      <c r="T565" s="18"/>
      <c r="U565" s="18"/>
      <c r="V565" s="37"/>
    </row>
    <row r="566" spans="1:24" s="14" customFormat="1" ht="30.6" customHeight="1" x14ac:dyDescent="0.15">
      <c r="A566" s="45" t="s">
        <v>4128</v>
      </c>
      <c r="B566" s="45" t="s">
        <v>4129</v>
      </c>
      <c r="C566" s="33" t="s">
        <v>4130</v>
      </c>
      <c r="D566" s="46">
        <v>45352</v>
      </c>
      <c r="E566" s="55"/>
      <c r="F566" s="31"/>
      <c r="G566" s="103"/>
      <c r="H566" s="18"/>
      <c r="I566" s="33"/>
      <c r="J566" s="99" t="str">
        <f>IF(COUNTIF($A$2:$A$837,A566)&gt;1,"重複","0")</f>
        <v>0</v>
      </c>
      <c r="K566" s="28" t="str">
        <f>IF(COUNTIF($A$2:$A$835,A566)&gt;1,"重複","0")</f>
        <v>0</v>
      </c>
      <c r="L566" s="28" t="e">
        <f>IF(COUNTIF(#REF!,#REF!)&gt;1,"重複","0")</f>
        <v>#REF!</v>
      </c>
      <c r="M566" s="28" t="str">
        <f>IF(COUNTIF($B$2:$B$835,B566)&gt;1,"重複","0")</f>
        <v>0</v>
      </c>
      <c r="N566" s="58">
        <v>45363</v>
      </c>
      <c r="O566" s="37"/>
      <c r="P566" s="7"/>
      <c r="Q566" s="7"/>
      <c r="R566" s="7"/>
      <c r="S566" s="7"/>
      <c r="T566" s="18"/>
      <c r="U566" s="18"/>
      <c r="V566" s="37"/>
      <c r="W566" s="37"/>
      <c r="X566" s="37"/>
    </row>
    <row r="567" spans="1:24" ht="30.6" customHeight="1" x14ac:dyDescent="0.15">
      <c r="A567" s="9" t="s">
        <v>2043</v>
      </c>
      <c r="B567" s="9" t="s">
        <v>2041</v>
      </c>
      <c r="C567" s="15" t="s">
        <v>2042</v>
      </c>
      <c r="D567" s="4">
        <v>44986</v>
      </c>
      <c r="E567" s="55" t="s">
        <v>4167</v>
      </c>
      <c r="F567" s="31" t="s">
        <v>4166</v>
      </c>
      <c r="G567" s="103">
        <v>45349</v>
      </c>
      <c r="H567" s="18"/>
      <c r="I567" s="33"/>
      <c r="J567" s="99" t="str">
        <f>IF(COUNTIF($A$2:$A$837,A567)&gt;1,"重複","0")</f>
        <v>0</v>
      </c>
      <c r="K567" s="28" t="str">
        <f>IF(COUNTIF($A$2:$A$835,A567)&gt;1,"重複","0")</f>
        <v>0</v>
      </c>
      <c r="L567" s="28" t="e">
        <f>IF(COUNTIF(#REF!,#REF!)&gt;1,"重複","0")</f>
        <v>#REF!</v>
      </c>
      <c r="M567" s="28" t="str">
        <f>IF(COUNTIF($B$2:$B$835,B567)&gt;1,"重複","0")</f>
        <v>0</v>
      </c>
      <c r="N567" s="58">
        <v>43665</v>
      </c>
      <c r="P567" s="7"/>
      <c r="T567" s="18"/>
      <c r="U567" s="18"/>
      <c r="W567" s="14"/>
      <c r="X567" s="14"/>
    </row>
    <row r="568" spans="1:24" s="14" customFormat="1" ht="30.6" customHeight="1" x14ac:dyDescent="0.15">
      <c r="A568" s="2" t="s">
        <v>1106</v>
      </c>
      <c r="B568" s="2" t="s">
        <v>1107</v>
      </c>
      <c r="C568" s="3" t="s">
        <v>1823</v>
      </c>
      <c r="D568" s="4">
        <v>45017</v>
      </c>
      <c r="E568" s="55" t="s">
        <v>2777</v>
      </c>
      <c r="F568" s="31" t="s">
        <v>2778</v>
      </c>
      <c r="G568" s="103">
        <v>44355</v>
      </c>
      <c r="H568" s="18"/>
      <c r="I568" s="33"/>
      <c r="J568" s="27"/>
      <c r="K568" s="28" t="str">
        <f>IF(COUNTIF($A$2:$A$835,A568)&gt;1,"重複","0")</f>
        <v>0</v>
      </c>
      <c r="L568" s="28" t="e">
        <f>IF(COUNTIF(#REF!,#REF!)&gt;1,"重複","0")</f>
        <v>#REF!</v>
      </c>
      <c r="M568" s="28" t="str">
        <f>IF(COUNTIF($B$2:$B$835,B568)&gt;1,"重複","0")</f>
        <v>0</v>
      </c>
      <c r="N568" s="58">
        <v>42838</v>
      </c>
      <c r="O568" s="37"/>
      <c r="P568" s="7"/>
      <c r="Q568" s="7"/>
      <c r="R568" s="7"/>
      <c r="S568" s="7"/>
      <c r="T568" s="18"/>
      <c r="U568" s="18"/>
      <c r="V568" s="37"/>
    </row>
    <row r="569" spans="1:24" s="14" customFormat="1" ht="30.6" customHeight="1" x14ac:dyDescent="0.15">
      <c r="A569" s="21" t="s">
        <v>1038</v>
      </c>
      <c r="B569" s="21" t="s">
        <v>1039</v>
      </c>
      <c r="C569" s="1" t="s">
        <v>1779</v>
      </c>
      <c r="D569" s="17">
        <v>44713</v>
      </c>
      <c r="E569" s="110" t="s">
        <v>3554</v>
      </c>
      <c r="F569" s="35" t="s">
        <v>3555</v>
      </c>
      <c r="G569" s="56">
        <v>44753</v>
      </c>
      <c r="H569" s="18"/>
      <c r="I569" s="33"/>
      <c r="J569" s="28"/>
      <c r="K569" s="28" t="str">
        <f>IF(COUNTIF($A$2:$A$835,A569)&gt;1,"重複","0")</f>
        <v>0</v>
      </c>
      <c r="L569" s="28" t="e">
        <f>IF(COUNTIF(#REF!,#REF!)&gt;1,"重複","0")</f>
        <v>#REF!</v>
      </c>
      <c r="M569" s="28" t="str">
        <f>IF(COUNTIF($B$2:$B$835,B569)&gt;1,"重複","0")</f>
        <v>0</v>
      </c>
      <c r="N569" s="58">
        <v>44750</v>
      </c>
      <c r="O569" s="37"/>
      <c r="P569" s="7"/>
      <c r="Q569" s="7"/>
      <c r="R569" s="7"/>
      <c r="S569" s="7"/>
      <c r="T569" s="18"/>
      <c r="U569" s="18"/>
      <c r="V569" s="37"/>
    </row>
    <row r="570" spans="1:24" s="14" customFormat="1" ht="30.6" customHeight="1" x14ac:dyDescent="0.15">
      <c r="A570" s="2" t="s">
        <v>2299</v>
      </c>
      <c r="B570" s="2" t="s">
        <v>2310</v>
      </c>
      <c r="C570" s="1" t="s">
        <v>2300</v>
      </c>
      <c r="D570" s="17">
        <v>43739</v>
      </c>
      <c r="E570" s="57"/>
      <c r="F570" s="35"/>
      <c r="G570" s="56"/>
      <c r="H570" s="18"/>
      <c r="I570" s="33"/>
      <c r="J570" s="40"/>
      <c r="K570" s="28" t="str">
        <f>IF(COUNTIF($A$2:$A$835,A570)&gt;1,"重複","0")</f>
        <v>0</v>
      </c>
      <c r="L570" s="28" t="e">
        <f>IF(COUNTIF(#REF!,#REF!)&gt;1,"重複","0")</f>
        <v>#REF!</v>
      </c>
      <c r="M570" s="28" t="str">
        <f>IF(COUNTIF($B$2:$B$835,B570)&gt;1,"重複","0")</f>
        <v>0</v>
      </c>
      <c r="N570" s="119">
        <v>43738</v>
      </c>
      <c r="O570" s="37"/>
      <c r="P570" s="7"/>
      <c r="Q570" s="7"/>
      <c r="R570" s="7"/>
      <c r="S570" s="7"/>
      <c r="T570" s="18"/>
      <c r="U570" s="18"/>
      <c r="V570" s="37"/>
      <c r="W570" s="37"/>
      <c r="X570" s="37"/>
    </row>
    <row r="571" spans="1:24" ht="30.6" customHeight="1" x14ac:dyDescent="0.15">
      <c r="A571" s="2" t="s">
        <v>846</v>
      </c>
      <c r="B571" s="2" t="s">
        <v>847</v>
      </c>
      <c r="C571" s="3" t="s">
        <v>1639</v>
      </c>
      <c r="D571" s="4">
        <v>43675</v>
      </c>
      <c r="E571" s="32" t="s">
        <v>3007</v>
      </c>
      <c r="F571" s="7" t="s">
        <v>2978</v>
      </c>
      <c r="G571" s="18">
        <v>44392</v>
      </c>
      <c r="H571" s="18"/>
      <c r="I571" s="33"/>
      <c r="J571" s="27"/>
      <c r="K571" s="28" t="str">
        <f>IF(COUNTIF($A$2:$A$835,A571)&gt;1,"重複","0")</f>
        <v>0</v>
      </c>
      <c r="L571" s="28" t="e">
        <f>IF(COUNTIF(#REF!,#REF!)&gt;1,"重複","0")</f>
        <v>#REF!</v>
      </c>
      <c r="M571" s="28" t="str">
        <f>IF(COUNTIF($B$2:$B$835,B571)&gt;1,"重複","0")</f>
        <v>0</v>
      </c>
      <c r="N571" s="58">
        <v>44781</v>
      </c>
      <c r="P571" s="7"/>
      <c r="T571" s="18"/>
      <c r="U571" s="18"/>
    </row>
    <row r="572" spans="1:24" ht="30.6" customHeight="1" x14ac:dyDescent="0.15">
      <c r="A572" s="21" t="s">
        <v>823</v>
      </c>
      <c r="B572" s="2" t="s">
        <v>1934</v>
      </c>
      <c r="C572" s="1" t="s">
        <v>1611</v>
      </c>
      <c r="D572" s="17">
        <v>45536</v>
      </c>
      <c r="E572" s="57" t="s">
        <v>4347</v>
      </c>
      <c r="F572" s="35" t="s">
        <v>4348</v>
      </c>
      <c r="G572" s="56">
        <v>45538</v>
      </c>
      <c r="H572" s="18"/>
      <c r="I572" s="33"/>
      <c r="J572" s="36"/>
      <c r="K572" s="28" t="str">
        <f>IF(COUNTIF($A$2:$A$835,A572)&gt;1,"重複","0")</f>
        <v>0</v>
      </c>
      <c r="L572" s="28" t="e">
        <f>IF(COUNTIF(#REF!,#REF!)&gt;1,"重複","0")</f>
        <v>#REF!</v>
      </c>
      <c r="M572" s="28" t="str">
        <f>IF(COUNTIF($B$2:$B$835,B572)&gt;1,"重複","0")</f>
        <v>0</v>
      </c>
      <c r="N572" s="107">
        <v>45538</v>
      </c>
      <c r="P572" s="7"/>
      <c r="T572" s="18"/>
      <c r="U572" s="18"/>
    </row>
    <row r="573" spans="1:24" ht="30.6" customHeight="1" x14ac:dyDescent="0.15">
      <c r="A573" s="2" t="s">
        <v>857</v>
      </c>
      <c r="B573" s="2" t="s">
        <v>1655</v>
      </c>
      <c r="C573" s="1" t="s">
        <v>1656</v>
      </c>
      <c r="D573" s="4">
        <v>43739</v>
      </c>
      <c r="E573" s="55" t="s">
        <v>2823</v>
      </c>
      <c r="F573" s="31" t="s">
        <v>2824</v>
      </c>
      <c r="G573" s="103">
        <v>44355</v>
      </c>
      <c r="H573" s="18"/>
      <c r="I573" s="33"/>
      <c r="J573" s="27"/>
      <c r="K573" s="28" t="str">
        <f>IF(COUNTIF($A$2:$A$835,A573)&gt;1,"重複","0")</f>
        <v>0</v>
      </c>
      <c r="L573" s="28" t="e">
        <f>IF(COUNTIF(#REF!,#REF!)&gt;1,"重複","0")</f>
        <v>#REF!</v>
      </c>
      <c r="M573" s="28" t="str">
        <f>IF(COUNTIF($B$2:$B$835,B573)&gt;1,"重複","0")</f>
        <v>0</v>
      </c>
      <c r="N573" s="58">
        <v>43742</v>
      </c>
      <c r="P573" s="7"/>
      <c r="T573" s="18"/>
      <c r="U573" s="18"/>
    </row>
    <row r="574" spans="1:24" ht="30.6" customHeight="1" x14ac:dyDescent="0.15">
      <c r="A574" s="2" t="s">
        <v>1490</v>
      </c>
      <c r="B574" s="2" t="s">
        <v>1491</v>
      </c>
      <c r="C574" s="1" t="s">
        <v>1492</v>
      </c>
      <c r="D574" s="4">
        <v>44378</v>
      </c>
      <c r="E574" s="57"/>
      <c r="F574" s="35"/>
      <c r="G574" s="56"/>
      <c r="H574" s="18"/>
      <c r="I574" s="33"/>
      <c r="J574" s="27"/>
      <c r="K574" s="28" t="str">
        <f>IF(COUNTIF($A$2:$A$835,A574)&gt;1,"重複","0")</f>
        <v>0</v>
      </c>
      <c r="L574" s="28" t="e">
        <f>IF(COUNTIF(#REF!,#REF!)&gt;1,"重複","0")</f>
        <v>#REF!</v>
      </c>
      <c r="M574" s="28" t="str">
        <f>IF(COUNTIF($B$2:$B$835,B574)&gt;1,"重複","0")</f>
        <v>0</v>
      </c>
      <c r="N574" s="58">
        <v>44391</v>
      </c>
      <c r="P574" s="7"/>
      <c r="T574" s="18"/>
      <c r="U574" s="18"/>
      <c r="W574" s="14"/>
      <c r="X574" s="14"/>
    </row>
    <row r="575" spans="1:24" s="14" customFormat="1" ht="30.6" customHeight="1" x14ac:dyDescent="0.15">
      <c r="A575" s="2" t="s">
        <v>2058</v>
      </c>
      <c r="B575" s="2" t="s">
        <v>2059</v>
      </c>
      <c r="C575" s="1" t="s">
        <v>2060</v>
      </c>
      <c r="D575" s="46">
        <v>45748</v>
      </c>
      <c r="E575" s="57" t="s">
        <v>4061</v>
      </c>
      <c r="F575" s="35" t="s">
        <v>4062</v>
      </c>
      <c r="G575" s="56">
        <v>45313</v>
      </c>
      <c r="H575" s="18"/>
      <c r="I575" s="33"/>
      <c r="J575" s="40"/>
      <c r="K575" s="28" t="str">
        <f>IF(COUNTIF($A$2:$A$835,A575)&gt;1,"重複","0")</f>
        <v>0</v>
      </c>
      <c r="L575" s="28" t="e">
        <f>IF(COUNTIF(#REF!,#REF!)&gt;1,"重複","0")</f>
        <v>#REF!</v>
      </c>
      <c r="M575" s="28" t="str">
        <f>IF(COUNTIF($B$2:$B$835,B575)&gt;1,"重複","0")</f>
        <v>0</v>
      </c>
      <c r="N575" s="111">
        <v>43880</v>
      </c>
      <c r="O575" s="37"/>
      <c r="P575" s="7"/>
      <c r="Q575" s="7"/>
      <c r="R575" s="7"/>
      <c r="S575" s="7"/>
      <c r="T575" s="18"/>
      <c r="U575" s="18"/>
      <c r="V575" s="37"/>
      <c r="W575" s="37"/>
      <c r="X575" s="37"/>
    </row>
    <row r="576" spans="1:24" ht="30.6" customHeight="1" x14ac:dyDescent="0.15">
      <c r="A576" s="2" t="s">
        <v>526</v>
      </c>
      <c r="B576" s="2" t="s">
        <v>1186</v>
      </c>
      <c r="C576" s="3" t="s">
        <v>1187</v>
      </c>
      <c r="D576" s="46">
        <v>45536</v>
      </c>
      <c r="E576" s="24"/>
      <c r="F576" s="7"/>
      <c r="G576" s="18"/>
      <c r="H576" s="19"/>
      <c r="I576" s="19"/>
      <c r="J576" s="27">
        <v>38261</v>
      </c>
      <c r="K576" s="28" t="str">
        <f>IF(COUNTIF($A$2:$A$835,A576)&gt;1,"重複","0")</f>
        <v>0</v>
      </c>
      <c r="L576" s="28" t="e">
        <f>IF(COUNTIF(#REF!,#REF!)&gt;1,"重複","0")</f>
        <v>#REF!</v>
      </c>
      <c r="M576" s="28" t="str">
        <f>IF(COUNTIF($B$2:$B$835,B576)&gt;1,"重複","0")</f>
        <v>0</v>
      </c>
      <c r="N576" s="58">
        <v>42758</v>
      </c>
      <c r="O576" s="14"/>
      <c r="P576" s="7"/>
      <c r="T576" s="18"/>
      <c r="U576" s="18"/>
      <c r="V576" s="14"/>
    </row>
    <row r="577" spans="1:22" ht="30.6" customHeight="1" x14ac:dyDescent="0.15">
      <c r="A577" s="2" t="s">
        <v>4425</v>
      </c>
      <c r="B577" s="2" t="s">
        <v>580</v>
      </c>
      <c r="C577" s="3" t="s">
        <v>1242</v>
      </c>
      <c r="D577" s="46">
        <v>45658</v>
      </c>
      <c r="E577" s="32" t="s">
        <v>3005</v>
      </c>
      <c r="F577" s="7" t="s">
        <v>2978</v>
      </c>
      <c r="G577" s="18">
        <v>44392</v>
      </c>
      <c r="H577" s="18"/>
      <c r="I577" s="19"/>
      <c r="J577" s="27">
        <v>38261</v>
      </c>
      <c r="K577" s="28" t="str">
        <f>IF(COUNTIF($A$2:$A$835,A577)&gt;1,"重複","0")</f>
        <v>0</v>
      </c>
      <c r="L577" s="28" t="e">
        <f>IF(COUNTIF(#REF!,#REF!)&gt;1,"重複","0")</f>
        <v>#REF!</v>
      </c>
      <c r="M577" s="28" t="str">
        <f>IF(COUNTIF($B$2:$B$835,B577)&gt;1,"重複","0")</f>
        <v>0</v>
      </c>
      <c r="N577" s="47">
        <v>45663</v>
      </c>
      <c r="O577" s="14"/>
      <c r="P577" s="7"/>
      <c r="T577" s="18"/>
      <c r="U577" s="18"/>
      <c r="V577" s="14"/>
    </row>
    <row r="578" spans="1:22" ht="30.6" customHeight="1" x14ac:dyDescent="0.15">
      <c r="A578" s="2" t="s">
        <v>578</v>
      </c>
      <c r="B578" s="2" t="s">
        <v>579</v>
      </c>
      <c r="C578" s="3" t="s">
        <v>1241</v>
      </c>
      <c r="D578" s="46">
        <v>45658</v>
      </c>
      <c r="E578" s="32" t="s">
        <v>3004</v>
      </c>
      <c r="F578" s="7" t="s">
        <v>2978</v>
      </c>
      <c r="G578" s="18">
        <v>44392</v>
      </c>
      <c r="H578" s="18"/>
      <c r="I578" s="19"/>
      <c r="J578" s="27">
        <v>38261</v>
      </c>
      <c r="K578" s="28" t="str">
        <f>IF(COUNTIF($A$2:$A$835,A578)&gt;1,"重複","0")</f>
        <v>0</v>
      </c>
      <c r="L578" s="28" t="e">
        <f>IF(COUNTIF(#REF!,#REF!)&gt;1,"重複","0")</f>
        <v>#REF!</v>
      </c>
      <c r="M578" s="28" t="str">
        <f>IF(COUNTIF($B$2:$B$835,B578)&gt;1,"重複","0")</f>
        <v>0</v>
      </c>
      <c r="N578" s="58">
        <v>43007</v>
      </c>
      <c r="O578" s="14"/>
      <c r="P578" s="7"/>
      <c r="T578" s="18"/>
      <c r="U578" s="18"/>
      <c r="V578" s="14"/>
    </row>
    <row r="579" spans="1:22" ht="30.6" customHeight="1" x14ac:dyDescent="0.15">
      <c r="A579" s="2" t="s">
        <v>550</v>
      </c>
      <c r="B579" s="2" t="s">
        <v>2179</v>
      </c>
      <c r="C579" s="3" t="s">
        <v>1205</v>
      </c>
      <c r="D579" s="4">
        <v>45597</v>
      </c>
      <c r="E579" s="70" t="s">
        <v>2575</v>
      </c>
      <c r="F579" s="7" t="s">
        <v>2576</v>
      </c>
      <c r="G579" s="18">
        <v>44338</v>
      </c>
      <c r="H579" s="19" t="s">
        <v>2741</v>
      </c>
      <c r="I579" s="19"/>
      <c r="J579" s="27">
        <v>38261</v>
      </c>
      <c r="K579" s="28" t="str">
        <f>IF(COUNTIF($A$2:$A$835,A579)&gt;1,"重複","0")</f>
        <v>0</v>
      </c>
      <c r="L579" s="28" t="e">
        <f>IF(COUNTIF(#REF!,#REF!)&gt;1,"重複","0")</f>
        <v>#REF!</v>
      </c>
      <c r="M579" s="28" t="str">
        <f>IF(COUNTIF($B$2:$B$835,B579)&gt;1,"重複","0")</f>
        <v>0</v>
      </c>
      <c r="N579" s="47">
        <v>45616</v>
      </c>
      <c r="O579" s="14"/>
      <c r="P579" s="7"/>
      <c r="T579" s="18"/>
      <c r="U579" s="18"/>
      <c r="V579" s="14"/>
    </row>
    <row r="580" spans="1:22" ht="30.6" customHeight="1" x14ac:dyDescent="0.15">
      <c r="A580" s="2" t="s">
        <v>502</v>
      </c>
      <c r="B580" s="2" t="s">
        <v>2167</v>
      </c>
      <c r="C580" s="3" t="s">
        <v>1163</v>
      </c>
      <c r="D580" s="46">
        <v>45474</v>
      </c>
      <c r="E580" s="24"/>
      <c r="F580" s="7"/>
      <c r="G580" s="18"/>
      <c r="H580" s="19"/>
      <c r="I580" s="19"/>
      <c r="J580" s="27">
        <v>38261</v>
      </c>
      <c r="K580" s="28" t="str">
        <f>IF(COUNTIF($A$2:$A$835,A580)&gt;1,"重複","0")</f>
        <v>0</v>
      </c>
      <c r="L580" s="28" t="e">
        <f>IF(COUNTIF(#REF!,#REF!)&gt;1,"重複","0")</f>
        <v>#REF!</v>
      </c>
      <c r="M580" s="28" t="str">
        <f>IF(COUNTIF($B$2:$B$835,B580)&gt;1,"重複","0")</f>
        <v>0</v>
      </c>
      <c r="N580" s="58">
        <v>43287</v>
      </c>
      <c r="O580" s="14"/>
      <c r="P580" s="7"/>
      <c r="T580" s="18"/>
      <c r="U580" s="18"/>
      <c r="V580" s="14"/>
    </row>
    <row r="581" spans="1:22" ht="30.6" customHeight="1" x14ac:dyDescent="0.15">
      <c r="A581" s="2" t="s">
        <v>735</v>
      </c>
      <c r="B581" s="2" t="s">
        <v>1433</v>
      </c>
      <c r="C581" s="1" t="s">
        <v>1434</v>
      </c>
      <c r="D581" s="46">
        <v>45748</v>
      </c>
      <c r="E581" s="55" t="s">
        <v>2781</v>
      </c>
      <c r="F581" s="31" t="s">
        <v>2782</v>
      </c>
      <c r="G581" s="103">
        <v>44354</v>
      </c>
      <c r="H581" s="18"/>
      <c r="I581" s="19"/>
      <c r="J581" s="27"/>
      <c r="K581" s="28" t="str">
        <f>IF(COUNTIF($A$2:$A$835,A581)&gt;1,"重複","0")</f>
        <v>0</v>
      </c>
      <c r="L581" s="28" t="e">
        <f>IF(COUNTIF(#REF!,#REF!)&gt;1,"重複","0")</f>
        <v>#REF!</v>
      </c>
      <c r="M581" s="28" t="str">
        <f>IF(COUNTIF($B$2:$B$835,B581)&gt;1,"重複","0")</f>
        <v>0</v>
      </c>
      <c r="N581" s="58">
        <v>43553</v>
      </c>
      <c r="P581" s="7"/>
      <c r="T581" s="18"/>
      <c r="U581" s="18"/>
    </row>
    <row r="582" spans="1:22" ht="30.6" customHeight="1" x14ac:dyDescent="0.15">
      <c r="A582" s="2" t="s">
        <v>503</v>
      </c>
      <c r="B582" s="2" t="s">
        <v>2168</v>
      </c>
      <c r="C582" s="1" t="s">
        <v>1164</v>
      </c>
      <c r="D582" s="46">
        <v>45474</v>
      </c>
      <c r="E582" s="86" t="s">
        <v>2585</v>
      </c>
      <c r="F582" s="31" t="s">
        <v>2586</v>
      </c>
      <c r="G582" s="18">
        <v>44340</v>
      </c>
      <c r="H582" s="19" t="s">
        <v>2741</v>
      </c>
      <c r="I582" s="19"/>
      <c r="J582" s="27">
        <v>38231</v>
      </c>
      <c r="K582" s="28" t="str">
        <f>IF(COUNTIF($A$2:$A$835,A582)&gt;1,"重複","0")</f>
        <v>0</v>
      </c>
      <c r="L582" s="28" t="e">
        <f>IF(COUNTIF(#REF!,#REF!)&gt;1,"重複","0")</f>
        <v>#REF!</v>
      </c>
      <c r="M582" s="28" t="str">
        <f>IF(COUNTIF($B$2:$B$835,B582)&gt;1,"重複","0")</f>
        <v>0</v>
      </c>
      <c r="N582" s="58">
        <v>42599</v>
      </c>
      <c r="O582" s="14"/>
      <c r="P582" s="7"/>
      <c r="T582" s="18"/>
      <c r="U582" s="18"/>
      <c r="V582" s="14"/>
    </row>
    <row r="583" spans="1:22" ht="30.6" customHeight="1" x14ac:dyDescent="0.15">
      <c r="A583" s="2" t="s">
        <v>639</v>
      </c>
      <c r="B583" s="2" t="s">
        <v>640</v>
      </c>
      <c r="C583" s="3" t="s">
        <v>1323</v>
      </c>
      <c r="D583" s="46">
        <v>45748</v>
      </c>
      <c r="E583" s="24"/>
      <c r="F583" s="7"/>
      <c r="G583" s="18"/>
      <c r="H583" s="18"/>
      <c r="I583" s="19"/>
      <c r="J583" s="27">
        <v>38261</v>
      </c>
      <c r="K583" s="28" t="str">
        <f>IF(COUNTIF($A$2:$A$835,A583)&gt;1,"重複","0")</f>
        <v>0</v>
      </c>
      <c r="L583" s="28" t="e">
        <f>IF(COUNTIF(#REF!,#REF!)&gt;1,"重複","0")</f>
        <v>#REF!</v>
      </c>
      <c r="M583" s="28" t="str">
        <f>IF(COUNTIF($B$2:$B$835,B583)&gt;1,"重複","0")</f>
        <v>0</v>
      </c>
      <c r="N583" s="58">
        <v>43556</v>
      </c>
      <c r="O583" s="14"/>
      <c r="P583" s="7"/>
      <c r="T583" s="18"/>
      <c r="U583" s="18"/>
      <c r="V583" s="14"/>
    </row>
    <row r="584" spans="1:22" ht="30.6" customHeight="1" x14ac:dyDescent="0.15">
      <c r="A584" s="2" t="s">
        <v>653</v>
      </c>
      <c r="B584" s="2" t="s">
        <v>654</v>
      </c>
      <c r="C584" s="3" t="s">
        <v>1337</v>
      </c>
      <c r="D584" s="4">
        <v>45717</v>
      </c>
      <c r="E584" s="55" t="s">
        <v>3367</v>
      </c>
      <c r="F584" s="31" t="s">
        <v>3370</v>
      </c>
      <c r="G584" s="18">
        <v>44442</v>
      </c>
      <c r="H584" s="18"/>
      <c r="I584" s="19"/>
      <c r="J584" s="27">
        <v>38261</v>
      </c>
      <c r="K584" s="28" t="str">
        <f>IF(COUNTIF($A$2:$A$835,A584)&gt;1,"重複","0")</f>
        <v>0</v>
      </c>
      <c r="L584" s="28" t="e">
        <f>IF(COUNTIF(#REF!,#REF!)&gt;1,"重複","0")</f>
        <v>#REF!</v>
      </c>
      <c r="M584" s="28" t="str">
        <f>IF(COUNTIF($B$2:$B$835,B584)&gt;1,"重複","0")</f>
        <v>0</v>
      </c>
      <c r="N584" s="58"/>
      <c r="O584" s="14"/>
      <c r="P584" s="7"/>
      <c r="T584" s="18"/>
      <c r="U584" s="18"/>
      <c r="V584" s="14"/>
    </row>
    <row r="585" spans="1:22" ht="30.6" customHeight="1" x14ac:dyDescent="0.15">
      <c r="A585" s="2" t="s">
        <v>501</v>
      </c>
      <c r="B585" s="2" t="s">
        <v>2166</v>
      </c>
      <c r="C585" s="3" t="s">
        <v>1162</v>
      </c>
      <c r="D585" s="46">
        <v>45474</v>
      </c>
      <c r="E585" s="24"/>
      <c r="F585" s="7"/>
      <c r="G585" s="18"/>
      <c r="H585" s="19"/>
      <c r="I585" s="19"/>
      <c r="J585" s="27">
        <v>38261</v>
      </c>
      <c r="K585" s="28" t="str">
        <f>IF(COUNTIF($A$2:$A$835,A585)&gt;1,"重複","0")</f>
        <v>0</v>
      </c>
      <c r="L585" s="28" t="e">
        <f>IF(COUNTIF(#REF!,#REF!)&gt;1,"重複","0")</f>
        <v>#REF!</v>
      </c>
      <c r="M585" s="28" t="str">
        <f>IF(COUNTIF($B$2:$B$835,B585)&gt;1,"重複","0")</f>
        <v>0</v>
      </c>
      <c r="N585" s="58">
        <v>43287</v>
      </c>
      <c r="O585" s="14"/>
      <c r="P585" s="7"/>
      <c r="T585" s="18"/>
      <c r="U585" s="18"/>
      <c r="V585" s="14"/>
    </row>
    <row r="586" spans="1:22" ht="30.6" customHeight="1" x14ac:dyDescent="0.15">
      <c r="A586" s="2" t="s">
        <v>504</v>
      </c>
      <c r="B586" s="2" t="s">
        <v>2169</v>
      </c>
      <c r="C586" s="3" t="s">
        <v>1165</v>
      </c>
      <c r="D586" s="46">
        <v>45474</v>
      </c>
      <c r="E586" s="24"/>
      <c r="F586" s="7"/>
      <c r="G586" s="18"/>
      <c r="H586" s="19"/>
      <c r="I586" s="19"/>
      <c r="J586" s="27">
        <v>38261</v>
      </c>
      <c r="K586" s="28" t="str">
        <f>IF(COUNTIF($A$2:$A$835,A586)&gt;1,"重複","0")</f>
        <v>0</v>
      </c>
      <c r="L586" s="28" t="e">
        <f>IF(COUNTIF(#REF!,#REF!)&gt;1,"重複","0")</f>
        <v>#REF!</v>
      </c>
      <c r="M586" s="28" t="str">
        <f>IF(COUNTIF($B$2:$B$835,B586)&gt;1,"重複","0")</f>
        <v>0</v>
      </c>
      <c r="N586" s="58">
        <v>43287</v>
      </c>
      <c r="O586" s="14"/>
      <c r="P586" s="7"/>
      <c r="T586" s="18"/>
      <c r="U586" s="18"/>
      <c r="V586" s="14"/>
    </row>
    <row r="587" spans="1:22" ht="30.6" customHeight="1" x14ac:dyDescent="0.15">
      <c r="A587" s="2" t="s">
        <v>581</v>
      </c>
      <c r="B587" s="2" t="s">
        <v>582</v>
      </c>
      <c r="C587" s="3" t="s">
        <v>1243</v>
      </c>
      <c r="D587" s="46">
        <v>45658</v>
      </c>
      <c r="E587" s="32" t="s">
        <v>3008</v>
      </c>
      <c r="F587" s="7" t="s">
        <v>2978</v>
      </c>
      <c r="G587" s="18">
        <v>44392</v>
      </c>
      <c r="H587" s="18"/>
      <c r="I587" s="19"/>
      <c r="J587" s="27">
        <v>38261</v>
      </c>
      <c r="K587" s="28" t="str">
        <f>IF(COUNTIF($A$2:$A$835,A587)&gt;1,"重複","0")</f>
        <v>0</v>
      </c>
      <c r="L587" s="28" t="e">
        <f>IF(COUNTIF(#REF!,#REF!)&gt;1,"重複","0")</f>
        <v>#REF!</v>
      </c>
      <c r="M587" s="28" t="str">
        <f>IF(COUNTIF($B$2:$B$835,B587)&gt;1,"重複","0")</f>
        <v>0</v>
      </c>
      <c r="N587" s="58"/>
      <c r="O587" s="14"/>
      <c r="P587" s="7"/>
      <c r="T587" s="18"/>
      <c r="U587" s="18"/>
      <c r="V587" s="14"/>
    </row>
    <row r="588" spans="1:22" ht="30.6" customHeight="1" x14ac:dyDescent="0.15">
      <c r="A588" s="2" t="s">
        <v>552</v>
      </c>
      <c r="B588" s="2" t="s">
        <v>2139</v>
      </c>
      <c r="C588" s="1" t="s">
        <v>1207</v>
      </c>
      <c r="D588" s="4">
        <v>45627</v>
      </c>
      <c r="E588" s="108" t="s">
        <v>3308</v>
      </c>
      <c r="F588" s="21" t="s">
        <v>2650</v>
      </c>
      <c r="G588" s="18">
        <v>44419</v>
      </c>
      <c r="H588" s="19"/>
      <c r="I588" s="19"/>
      <c r="J588" s="27">
        <v>38231</v>
      </c>
      <c r="K588" s="28" t="str">
        <f>IF(COUNTIF($A$2:$A$835,A588)&gt;1,"重複","0")</f>
        <v>0</v>
      </c>
      <c r="L588" s="28" t="e">
        <f>IF(COUNTIF(#REF!,#REF!)&gt;1,"重複","0")</f>
        <v>#REF!</v>
      </c>
      <c r="M588" s="28" t="str">
        <f>IF(COUNTIF($B$2:$B$835,B588)&gt;1,"重複","0")</f>
        <v>0</v>
      </c>
      <c r="N588" s="58"/>
      <c r="O588" s="14"/>
      <c r="P588" s="7"/>
      <c r="T588" s="18"/>
      <c r="U588" s="18"/>
      <c r="V588" s="14"/>
    </row>
    <row r="589" spans="1:22" ht="30.6" customHeight="1" x14ac:dyDescent="0.15">
      <c r="A589" s="2" t="s">
        <v>960</v>
      </c>
      <c r="B589" s="2" t="s">
        <v>961</v>
      </c>
      <c r="C589" s="1" t="s">
        <v>962</v>
      </c>
      <c r="D589" s="4">
        <v>44501</v>
      </c>
      <c r="E589" s="57"/>
      <c r="F589" s="35"/>
      <c r="G589" s="56"/>
      <c r="H589" s="18"/>
      <c r="I589" s="33"/>
      <c r="J589" s="27"/>
      <c r="K589" s="28" t="str">
        <f>IF(COUNTIF($A$2:$A$835,A589)&gt;1,"重複","0")</f>
        <v>0</v>
      </c>
      <c r="L589" s="28" t="e">
        <f>IF(COUNTIF(#REF!,#REF!)&gt;1,"重複","0")</f>
        <v>#REF!</v>
      </c>
      <c r="M589" s="28" t="str">
        <f>IF(COUNTIF($B$2:$B$835,B589)&gt;1,"重複","0")</f>
        <v>0</v>
      </c>
      <c r="N589" s="111">
        <v>44385</v>
      </c>
      <c r="P589" s="7"/>
      <c r="T589" s="18"/>
      <c r="U589" s="18"/>
    </row>
    <row r="590" spans="1:22" ht="30.6" customHeight="1" x14ac:dyDescent="0.15">
      <c r="A590" s="2" t="s">
        <v>527</v>
      </c>
      <c r="B590" s="2" t="s">
        <v>2173</v>
      </c>
      <c r="C590" s="3" t="s">
        <v>1188</v>
      </c>
      <c r="D590" s="46">
        <v>45536</v>
      </c>
      <c r="E590" s="24" t="s">
        <v>3261</v>
      </c>
      <c r="F590" s="7" t="s">
        <v>3262</v>
      </c>
      <c r="G590" s="18">
        <v>44414</v>
      </c>
      <c r="H590" s="19"/>
      <c r="I590" s="19"/>
      <c r="J590" s="27">
        <v>38261</v>
      </c>
      <c r="K590" s="28" t="str">
        <f>IF(COUNTIF($A$2:$A$835,A590)&gt;1,"重複","0")</f>
        <v>0</v>
      </c>
      <c r="L590" s="28" t="e">
        <f>IF(COUNTIF(#REF!,#REF!)&gt;1,"重複","0")</f>
        <v>#REF!</v>
      </c>
      <c r="M590" s="28" t="str">
        <f>IF(COUNTIF($B$2:$B$835,B590)&gt;1,"重複","0")</f>
        <v>0</v>
      </c>
      <c r="N590" s="58">
        <v>45540</v>
      </c>
      <c r="O590" s="14"/>
      <c r="P590" s="7"/>
      <c r="T590" s="18"/>
      <c r="U590" s="18"/>
      <c r="V590" s="14"/>
    </row>
    <row r="591" spans="1:22" ht="30.6" customHeight="1" x14ac:dyDescent="0.15">
      <c r="A591" s="2" t="s">
        <v>595</v>
      </c>
      <c r="B591" s="2" t="s">
        <v>1261</v>
      </c>
      <c r="C591" s="3" t="s">
        <v>1262</v>
      </c>
      <c r="D591" s="4">
        <v>45689</v>
      </c>
      <c r="E591" s="24" t="s">
        <v>3706</v>
      </c>
      <c r="F591" s="7" t="s">
        <v>3258</v>
      </c>
      <c r="G591" s="18">
        <v>44915</v>
      </c>
      <c r="H591" s="18"/>
      <c r="I591" s="19"/>
      <c r="J591" s="27">
        <v>38261</v>
      </c>
      <c r="K591" s="28" t="str">
        <f>IF(COUNTIF($A$2:$A$835,A591)&gt;1,"重複","0")</f>
        <v>0</v>
      </c>
      <c r="L591" s="28" t="e">
        <f>IF(COUNTIF(#REF!,#REF!)&gt;1,"重複","0")</f>
        <v>#REF!</v>
      </c>
      <c r="M591" s="28" t="str">
        <f>IF(COUNTIF($B$2:$B$835,B591)&gt;1,"重複","0")</f>
        <v>0</v>
      </c>
      <c r="N591" s="58">
        <v>43500</v>
      </c>
      <c r="O591" s="14"/>
      <c r="P591" s="7"/>
      <c r="T591" s="18"/>
      <c r="U591" s="18"/>
      <c r="V591" s="14"/>
    </row>
    <row r="592" spans="1:22" ht="30.6" customHeight="1" x14ac:dyDescent="0.15">
      <c r="A592" s="2" t="s">
        <v>2346</v>
      </c>
      <c r="B592" s="2" t="s">
        <v>2347</v>
      </c>
      <c r="C592" s="1" t="s">
        <v>2348</v>
      </c>
      <c r="D592" s="4">
        <v>43862</v>
      </c>
      <c r="E592" s="55" t="s">
        <v>3241</v>
      </c>
      <c r="F592" s="31" t="s">
        <v>3242</v>
      </c>
      <c r="G592" s="103">
        <v>44427</v>
      </c>
      <c r="H592" s="18"/>
      <c r="I592" s="33"/>
      <c r="J592" s="36"/>
      <c r="K592" s="28" t="str">
        <f>IF(COUNTIF($A$2:$A$835,A592)&gt;1,"重複","0")</f>
        <v>0</v>
      </c>
      <c r="L592" s="28" t="e">
        <f>IF(COUNTIF(#REF!,#REF!)&gt;1,"重複","0")</f>
        <v>#REF!</v>
      </c>
      <c r="M592" s="28" t="str">
        <f>IF(COUNTIF($B$2:$B$835,B592)&gt;1,"重複","0")</f>
        <v>0</v>
      </c>
      <c r="N592" s="111">
        <v>44302</v>
      </c>
      <c r="P592" s="7"/>
      <c r="T592" s="18"/>
      <c r="U592" s="18"/>
    </row>
    <row r="593" spans="1:24" ht="30.6" customHeight="1" x14ac:dyDescent="0.15">
      <c r="A593" s="45" t="s">
        <v>4522</v>
      </c>
      <c r="B593" s="45" t="s">
        <v>4520</v>
      </c>
      <c r="C593" s="33" t="s">
        <v>4521</v>
      </c>
      <c r="D593" s="46">
        <v>45717</v>
      </c>
      <c r="E593" s="55"/>
      <c r="F593" s="31"/>
      <c r="G593" s="103"/>
      <c r="H593" s="18"/>
      <c r="I593" s="33"/>
      <c r="J593" s="99"/>
      <c r="K593" s="28"/>
      <c r="L593" s="28"/>
      <c r="M593" s="28"/>
      <c r="N593" s="58"/>
      <c r="P593" s="7"/>
      <c r="T593" s="18"/>
      <c r="U593" s="18"/>
    </row>
    <row r="594" spans="1:24" ht="30.6" customHeight="1" x14ac:dyDescent="0.15">
      <c r="A594" s="2" t="s">
        <v>3492</v>
      </c>
      <c r="B594" s="2" t="s">
        <v>3493</v>
      </c>
      <c r="C594" s="1" t="s">
        <v>3494</v>
      </c>
      <c r="D594" s="17">
        <v>44652</v>
      </c>
      <c r="E594" s="122"/>
      <c r="F594" s="31"/>
      <c r="G594" s="103"/>
      <c r="H594" s="19"/>
      <c r="I594" s="33"/>
      <c r="J594" s="27"/>
      <c r="K594" s="28" t="str">
        <f>IF(COUNTIF($A$2:$A$835,A594)&gt;1,"重複","0")</f>
        <v>0</v>
      </c>
      <c r="L594" s="28" t="e">
        <f>IF(COUNTIF(#REF!,#REF!)&gt;1,"重複","0")</f>
        <v>#REF!</v>
      </c>
      <c r="M594" s="28" t="str">
        <f>IF(COUNTIF($B$2:$B$835,B594)&gt;1,"重複","0")</f>
        <v>0</v>
      </c>
      <c r="N594" s="119">
        <v>44656</v>
      </c>
    </row>
    <row r="595" spans="1:24" ht="30.6" customHeight="1" x14ac:dyDescent="0.15">
      <c r="A595" s="45" t="s">
        <v>3837</v>
      </c>
      <c r="B595" s="45" t="s">
        <v>3838</v>
      </c>
      <c r="C595" s="33" t="s">
        <v>3842</v>
      </c>
      <c r="D595" s="46">
        <v>45047</v>
      </c>
      <c r="E595" s="55"/>
      <c r="F595" s="31"/>
      <c r="G595" s="103"/>
      <c r="H595" s="18"/>
      <c r="I595" s="33"/>
      <c r="J595" s="99" t="str">
        <f>IF(COUNTIF($A$2:$A$837,A595)&gt;1,"重複","0")</f>
        <v>0</v>
      </c>
      <c r="K595" s="28" t="str">
        <f>IF(COUNTIF($A$2:$A$835,A595)&gt;1,"重複","0")</f>
        <v>0</v>
      </c>
      <c r="L595" s="28" t="e">
        <f>IF(COUNTIF(#REF!,#REF!)&gt;1,"重複","0")</f>
        <v>#REF!</v>
      </c>
      <c r="M595" s="28" t="str">
        <f>IF(COUNTIF($B$2:$B$835,B595)&gt;1,"重複","0")</f>
        <v>0</v>
      </c>
      <c r="N595" s="58"/>
      <c r="P595" s="7"/>
      <c r="T595" s="18"/>
      <c r="U595" s="18"/>
      <c r="W595" s="14"/>
      <c r="X595" s="14"/>
    </row>
    <row r="596" spans="1:24" s="14" customFormat="1" ht="30.6" customHeight="1" x14ac:dyDescent="0.15">
      <c r="A596" s="45" t="s">
        <v>4331</v>
      </c>
      <c r="B596" s="45" t="s">
        <v>4332</v>
      </c>
      <c r="C596" s="33" t="s">
        <v>4378</v>
      </c>
      <c r="D596" s="46">
        <v>45561</v>
      </c>
      <c r="E596" s="55" t="s">
        <v>4400</v>
      </c>
      <c r="F596" s="31" t="s">
        <v>4401</v>
      </c>
      <c r="G596" s="103">
        <v>45572</v>
      </c>
      <c r="H596" s="18"/>
      <c r="I596" s="33"/>
      <c r="J596" s="99" t="str">
        <f>IF(COUNTIF($A$2:$A$837,A596)&gt;1,"重複","0")</f>
        <v>0</v>
      </c>
      <c r="K596" s="28" t="str">
        <f>IF(COUNTIF($A$2:$A$835,A596)&gt;1,"重複","0")</f>
        <v>0</v>
      </c>
      <c r="L596" s="28" t="e">
        <f>IF(COUNTIF(#REF!,#REF!)&gt;1,"重複","0")</f>
        <v>#REF!</v>
      </c>
      <c r="M596" s="28" t="str">
        <f>IF(COUNTIF($B$2:$B$835,B596)&gt;1,"重複","0")</f>
        <v>0</v>
      </c>
      <c r="N596" s="58">
        <v>45553</v>
      </c>
      <c r="O596" s="37"/>
      <c r="P596" s="7"/>
      <c r="Q596" s="7"/>
      <c r="R596" s="7"/>
      <c r="S596" s="7"/>
      <c r="T596" s="18"/>
      <c r="U596" s="18"/>
      <c r="V596" s="37"/>
      <c r="W596" s="37"/>
      <c r="X596" s="37"/>
    </row>
    <row r="597" spans="1:24" ht="30.6" customHeight="1" x14ac:dyDescent="0.15">
      <c r="A597" s="6" t="s">
        <v>2196</v>
      </c>
      <c r="B597" s="9" t="s">
        <v>2197</v>
      </c>
      <c r="C597" s="15" t="s">
        <v>2198</v>
      </c>
      <c r="D597" s="46">
        <v>45717</v>
      </c>
      <c r="E597" s="57" t="s">
        <v>4392</v>
      </c>
      <c r="F597" s="35" t="s">
        <v>4393</v>
      </c>
      <c r="G597" s="56">
        <v>45586</v>
      </c>
      <c r="H597" s="18"/>
      <c r="I597" s="33"/>
      <c r="K597" s="28" t="str">
        <f>IF(COUNTIF($A$2:$A$835,A597)&gt;1,"重複","0")</f>
        <v>0</v>
      </c>
      <c r="L597" s="28" t="e">
        <f>IF(COUNTIF(#REF!,#REF!)&gt;1,"重複","0")</f>
        <v>#REF!</v>
      </c>
      <c r="M597" s="28" t="str">
        <f>IF(COUNTIF($B$2:$B$835,B597)&gt;1,"重複","0")</f>
        <v>0</v>
      </c>
      <c r="N597" s="119">
        <v>44749</v>
      </c>
      <c r="P597" s="7"/>
      <c r="T597" s="18"/>
      <c r="U597" s="18"/>
      <c r="W597" s="14"/>
      <c r="X597" s="14"/>
    </row>
    <row r="598" spans="1:24" ht="30.6" customHeight="1" x14ac:dyDescent="0.15">
      <c r="A598" s="2" t="s">
        <v>2290</v>
      </c>
      <c r="B598" s="2" t="s">
        <v>2291</v>
      </c>
      <c r="C598" s="3" t="s">
        <v>2292</v>
      </c>
      <c r="D598" s="4">
        <v>43709</v>
      </c>
      <c r="E598" s="55" t="s">
        <v>2918</v>
      </c>
      <c r="F598" s="31" t="s">
        <v>2919</v>
      </c>
      <c r="G598" s="103">
        <v>44355</v>
      </c>
      <c r="H598" s="18"/>
      <c r="I598" s="33"/>
      <c r="J598" s="27"/>
      <c r="K598" s="28" t="str">
        <f>IF(COUNTIF($A$2:$A$835,A598)&gt;1,"重複","0")</f>
        <v>0</v>
      </c>
      <c r="L598" s="28" t="e">
        <f>IF(COUNTIF(#REF!,#REF!)&gt;1,"重複","0")</f>
        <v>#REF!</v>
      </c>
      <c r="M598" s="28" t="str">
        <f>IF(COUNTIF($B$2:$B$835,B598)&gt;1,"重複","0")</f>
        <v>0</v>
      </c>
      <c r="N598" s="58">
        <v>43703</v>
      </c>
      <c r="P598" s="7"/>
      <c r="T598" s="18"/>
      <c r="U598" s="18"/>
    </row>
    <row r="599" spans="1:24" ht="30.6" customHeight="1" x14ac:dyDescent="0.15">
      <c r="A599" s="21" t="s">
        <v>1057</v>
      </c>
      <c r="B599" s="2" t="s">
        <v>1058</v>
      </c>
      <c r="C599" s="1" t="s">
        <v>1792</v>
      </c>
      <c r="D599" s="4">
        <v>44805</v>
      </c>
      <c r="E599" s="57" t="s">
        <v>3064</v>
      </c>
      <c r="F599" s="35" t="s">
        <v>3065</v>
      </c>
      <c r="G599" s="56">
        <v>44396</v>
      </c>
      <c r="H599" s="18"/>
      <c r="I599" s="33"/>
      <c r="J599" s="27"/>
      <c r="K599" s="28" t="str">
        <f>IF(COUNTIF($A$2:$A$835,A599)&gt;1,"重複","0")</f>
        <v>0</v>
      </c>
      <c r="L599" s="28" t="e">
        <f>IF(COUNTIF(#REF!,#REF!)&gt;1,"重複","0")</f>
        <v>#REF!</v>
      </c>
      <c r="M599" s="28" t="str">
        <f>IF(COUNTIF($B$2:$B$835,B599)&gt;1,"重複","0")</f>
        <v>0</v>
      </c>
      <c r="N599" s="111">
        <v>44383</v>
      </c>
      <c r="P599" s="7"/>
      <c r="T599" s="18"/>
      <c r="U599" s="18"/>
      <c r="W599" s="14"/>
      <c r="X599" s="14"/>
    </row>
    <row r="600" spans="1:24" s="14" customFormat="1" ht="30.6" customHeight="1" x14ac:dyDescent="0.15">
      <c r="A600" s="45" t="s">
        <v>1933</v>
      </c>
      <c r="B600" s="45" t="s">
        <v>4160</v>
      </c>
      <c r="C600" s="33" t="s">
        <v>4159</v>
      </c>
      <c r="D600" s="46">
        <v>45383</v>
      </c>
      <c r="E600" s="55"/>
      <c r="F600" s="31"/>
      <c r="G600" s="103"/>
      <c r="H600" s="18"/>
      <c r="I600" s="33"/>
      <c r="J600" s="99" t="str">
        <f>IF(COUNTIF($A$2:$A$837,A600)&gt;1,"重複","0")</f>
        <v>0</v>
      </c>
      <c r="K600" s="28" t="str">
        <f>IF(COUNTIF($A$2:$A$835,A600)&gt;1,"重複","0")</f>
        <v>0</v>
      </c>
      <c r="L600" s="28" t="e">
        <f>IF(COUNTIF(#REF!,#REF!)&gt;1,"重複","0")</f>
        <v>#REF!</v>
      </c>
      <c r="M600" s="28" t="str">
        <f>IF(COUNTIF($B$2:$B$835,B600)&gt;1,"重複","0")</f>
        <v>0</v>
      </c>
      <c r="N600" s="58">
        <v>45561</v>
      </c>
      <c r="O600" s="37"/>
      <c r="P600" s="7"/>
      <c r="Q600" s="7"/>
      <c r="R600" s="7"/>
      <c r="S600" s="7"/>
      <c r="T600" s="18"/>
      <c r="U600" s="18"/>
      <c r="V600" s="37"/>
      <c r="W600" s="37"/>
      <c r="X600" s="37"/>
    </row>
    <row r="601" spans="1:24" ht="30.6" customHeight="1" x14ac:dyDescent="0.15">
      <c r="A601" s="2" t="s">
        <v>3181</v>
      </c>
      <c r="B601" s="2" t="s">
        <v>1627</v>
      </c>
      <c r="C601" s="3" t="s">
        <v>1628</v>
      </c>
      <c r="D601" s="46">
        <v>45748</v>
      </c>
      <c r="E601" s="57"/>
      <c r="F601" s="35"/>
      <c r="G601" s="56"/>
      <c r="H601" s="18"/>
      <c r="I601" s="33"/>
      <c r="J601" s="27">
        <v>38261</v>
      </c>
      <c r="K601" s="28" t="str">
        <f>IF(COUNTIF($A$2:$A$835,A601)&gt;1,"重複","0")</f>
        <v>0</v>
      </c>
      <c r="L601" s="28" t="e">
        <f>IF(COUNTIF(#REF!,#REF!)&gt;1,"重複","0")</f>
        <v>#REF!</v>
      </c>
      <c r="M601" s="28" t="str">
        <f>IF(COUNTIF($B$2:$B$835,B601)&gt;1,"重複","0")</f>
        <v>0</v>
      </c>
      <c r="N601" s="58">
        <v>42968</v>
      </c>
      <c r="P601" s="7"/>
      <c r="T601" s="18"/>
      <c r="U601" s="18"/>
    </row>
    <row r="602" spans="1:24" ht="30.6" customHeight="1" x14ac:dyDescent="0.15">
      <c r="A602" s="2" t="s">
        <v>3512</v>
      </c>
      <c r="B602" s="2" t="s">
        <v>583</v>
      </c>
      <c r="C602" s="3" t="s">
        <v>1244</v>
      </c>
      <c r="D602" s="46">
        <v>45658</v>
      </c>
      <c r="E602" s="32" t="s">
        <v>2989</v>
      </c>
      <c r="F602" s="7" t="s">
        <v>2978</v>
      </c>
      <c r="G602" s="18">
        <v>44392</v>
      </c>
      <c r="H602" s="18"/>
      <c r="I602" s="19"/>
      <c r="J602" s="27">
        <v>38261</v>
      </c>
      <c r="K602" s="28" t="str">
        <f>IF(COUNTIF($A$2:$A$835,A602)&gt;1,"重複","0")</f>
        <v>0</v>
      </c>
      <c r="L602" s="28" t="e">
        <f>IF(COUNTIF(#REF!,#REF!)&gt;1,"重複","0")</f>
        <v>#REF!</v>
      </c>
      <c r="M602" s="28" t="str">
        <f>IF(COUNTIF($B$2:$B$835,B602)&gt;1,"重複","0")</f>
        <v>0</v>
      </c>
      <c r="N602" s="58">
        <v>42608</v>
      </c>
      <c r="O602" s="14"/>
      <c r="P602" s="7"/>
      <c r="T602" s="18"/>
      <c r="U602" s="18"/>
      <c r="V602" s="14"/>
    </row>
    <row r="603" spans="1:24" ht="30.6" customHeight="1" x14ac:dyDescent="0.15">
      <c r="A603" s="2" t="s">
        <v>2076</v>
      </c>
      <c r="B603" s="2" t="s">
        <v>2077</v>
      </c>
      <c r="C603" s="1" t="s">
        <v>2078</v>
      </c>
      <c r="D603" s="46">
        <v>45566</v>
      </c>
      <c r="E603" s="86" t="s">
        <v>2713</v>
      </c>
      <c r="F603" s="31" t="s">
        <v>2714</v>
      </c>
      <c r="G603" s="103">
        <v>44347</v>
      </c>
      <c r="H603" s="18"/>
      <c r="I603" s="33"/>
      <c r="K603" s="28" t="str">
        <f>IF(COUNTIF($A$2:$A$835,A603)&gt;1,"重複","0")</f>
        <v>0</v>
      </c>
      <c r="L603" s="28" t="e">
        <f>IF(COUNTIF(#REF!,#REF!)&gt;1,"重複","0")</f>
        <v>#REF!</v>
      </c>
      <c r="M603" s="28" t="str">
        <f>IF(COUNTIF($B$2:$B$835,B603)&gt;1,"重複","0")</f>
        <v>0</v>
      </c>
      <c r="N603" s="119">
        <v>45574</v>
      </c>
      <c r="P603" s="7"/>
      <c r="T603" s="18"/>
      <c r="U603" s="18"/>
    </row>
    <row r="604" spans="1:24" ht="30.6" customHeight="1" x14ac:dyDescent="0.15">
      <c r="A604" s="2" t="s">
        <v>1942</v>
      </c>
      <c r="B604" s="2" t="s">
        <v>1540</v>
      </c>
      <c r="C604" s="3" t="s">
        <v>1541</v>
      </c>
      <c r="D604" s="4">
        <v>44927</v>
      </c>
      <c r="E604" s="57" t="s">
        <v>4392</v>
      </c>
      <c r="F604" s="35" t="s">
        <v>4393</v>
      </c>
      <c r="G604" s="56">
        <v>45586</v>
      </c>
      <c r="H604" s="18"/>
      <c r="I604" s="33"/>
      <c r="J604" s="27"/>
      <c r="K604" s="28" t="str">
        <f>IF(COUNTIF($A$2:$A$835,A604)&gt;1,"重複","0")</f>
        <v>0</v>
      </c>
      <c r="L604" s="28" t="e">
        <f>IF(COUNTIF(#REF!,#REF!)&gt;1,"重複","0")</f>
        <v>#REF!</v>
      </c>
      <c r="M604" s="28" t="str">
        <f>IF(COUNTIF($B$2:$B$835,B604)&gt;1,"重複","0")</f>
        <v>0</v>
      </c>
      <c r="N604" s="58">
        <v>44280</v>
      </c>
      <c r="P604" s="7"/>
      <c r="T604" s="18"/>
      <c r="U604" s="18"/>
    </row>
    <row r="605" spans="1:24" ht="30.6" customHeight="1" x14ac:dyDescent="0.15">
      <c r="A605" s="2" t="s">
        <v>693</v>
      </c>
      <c r="B605" s="2" t="s">
        <v>2219</v>
      </c>
      <c r="C605" s="3" t="s">
        <v>1377</v>
      </c>
      <c r="D605" s="46">
        <v>45748</v>
      </c>
      <c r="E605" s="24"/>
      <c r="F605" s="7"/>
      <c r="G605" s="18"/>
      <c r="H605" s="18"/>
      <c r="I605" s="19"/>
      <c r="J605" s="27">
        <v>38261</v>
      </c>
      <c r="K605" s="28" t="str">
        <f>IF(COUNTIF($A$2:$A$835,A605)&gt;1,"重複","0")</f>
        <v>0</v>
      </c>
      <c r="L605" s="28" t="e">
        <f>IF(COUNTIF(#REF!,#REF!)&gt;1,"重複","0")</f>
        <v>#REF!</v>
      </c>
      <c r="M605" s="28" t="str">
        <f>IF(COUNTIF($B$2:$B$835,B605)&gt;1,"重複","0")</f>
        <v>0</v>
      </c>
      <c r="N605" s="58">
        <v>43564</v>
      </c>
      <c r="O605" s="14"/>
      <c r="P605" s="7"/>
      <c r="T605" s="18"/>
      <c r="U605" s="18"/>
      <c r="V605" s="14"/>
    </row>
    <row r="606" spans="1:24" ht="30.6" customHeight="1" x14ac:dyDescent="0.15">
      <c r="A606" s="2" t="s">
        <v>1615</v>
      </c>
      <c r="B606" s="2" t="s">
        <v>826</v>
      </c>
      <c r="C606" s="1" t="s">
        <v>1616</v>
      </c>
      <c r="D606" s="48">
        <v>45566</v>
      </c>
      <c r="E606" s="57" t="s">
        <v>2828</v>
      </c>
      <c r="F606" s="35" t="s">
        <v>2829</v>
      </c>
      <c r="G606" s="56">
        <v>44356</v>
      </c>
      <c r="H606" s="18"/>
      <c r="I606" s="33"/>
      <c r="J606" s="27"/>
      <c r="K606" s="28" t="str">
        <f>IF(COUNTIF($A$2:$A$835,A606)&gt;1,"重複","0")</f>
        <v>0</v>
      </c>
      <c r="L606" s="28" t="e">
        <f>IF(COUNTIF(#REF!,#REF!)&gt;1,"重複","0")</f>
        <v>#REF!</v>
      </c>
      <c r="M606" s="28" t="str">
        <f>IF(COUNTIF($B$2:$B$835,B606)&gt;1,"重複","0")</f>
        <v>0</v>
      </c>
      <c r="N606" s="58">
        <v>42968</v>
      </c>
      <c r="P606" s="7"/>
      <c r="T606" s="18"/>
      <c r="U606" s="18"/>
    </row>
    <row r="607" spans="1:24" ht="30.6" customHeight="1" x14ac:dyDescent="0.15">
      <c r="A607" s="2" t="s">
        <v>733</v>
      </c>
      <c r="B607" s="2" t="s">
        <v>1429</v>
      </c>
      <c r="C607" s="3" t="s">
        <v>1430</v>
      </c>
      <c r="D607" s="4">
        <v>43922</v>
      </c>
      <c r="E607" s="57" t="s">
        <v>3253</v>
      </c>
      <c r="F607" s="35" t="s">
        <v>3254</v>
      </c>
      <c r="G607" s="56">
        <v>44415</v>
      </c>
      <c r="H607" s="18"/>
      <c r="I607" s="33"/>
      <c r="J607" s="27"/>
      <c r="K607" s="28" t="str">
        <f>IF(COUNTIF($A$2:$A$835,A607)&gt;1,"重複","0")</f>
        <v>0</v>
      </c>
      <c r="L607" s="28" t="e">
        <f>IF(COUNTIF(#REF!,#REF!)&gt;1,"重複","0")</f>
        <v>#REF!</v>
      </c>
      <c r="M607" s="28" t="str">
        <f>IF(COUNTIF($B$2:$B$835,B607)&gt;1,"重複","0")</f>
        <v>0</v>
      </c>
      <c r="N607" s="58">
        <v>43990</v>
      </c>
      <c r="P607" s="7"/>
      <c r="T607" s="18"/>
      <c r="U607" s="18"/>
    </row>
    <row r="608" spans="1:24" ht="30.6" customHeight="1" x14ac:dyDescent="0.15">
      <c r="A608" s="21" t="s">
        <v>863</v>
      </c>
      <c r="B608" s="21" t="s">
        <v>1667</v>
      </c>
      <c r="C608" s="1" t="s">
        <v>1668</v>
      </c>
      <c r="D608" s="17">
        <v>43862</v>
      </c>
      <c r="E608" s="86" t="s">
        <v>2559</v>
      </c>
      <c r="F608" s="31" t="s">
        <v>2560</v>
      </c>
      <c r="G608" s="103">
        <v>44340</v>
      </c>
      <c r="H608" s="19" t="s">
        <v>2741</v>
      </c>
      <c r="I608" s="33"/>
      <c r="J608" s="36"/>
      <c r="K608" s="28" t="str">
        <f>IF(COUNTIF($A$2:$A$835,A608)&gt;1,"重複","0")</f>
        <v>0</v>
      </c>
      <c r="L608" s="28" t="e">
        <f>IF(COUNTIF(#REF!,#REF!)&gt;1,"重複","0")</f>
        <v>#REF!</v>
      </c>
      <c r="M608" s="28" t="str">
        <f>IF(COUNTIF($B$2:$B$835,B608)&gt;1,"重複","0")</f>
        <v>0</v>
      </c>
      <c r="N608" s="58">
        <v>42636</v>
      </c>
      <c r="P608" s="7"/>
      <c r="T608" s="18"/>
      <c r="U608" s="18"/>
      <c r="W608" s="14"/>
      <c r="X608" s="14"/>
    </row>
    <row r="609" spans="1:24" ht="30.6" customHeight="1" x14ac:dyDescent="0.15">
      <c r="A609" s="21" t="s">
        <v>3039</v>
      </c>
      <c r="B609" s="2" t="s">
        <v>3040</v>
      </c>
      <c r="C609" s="1" t="s">
        <v>3041</v>
      </c>
      <c r="D609" s="17">
        <v>44409</v>
      </c>
      <c r="E609" s="57" t="s">
        <v>3263</v>
      </c>
      <c r="F609" s="35" t="s">
        <v>3264</v>
      </c>
      <c r="G609" s="56">
        <v>44413</v>
      </c>
      <c r="H609" s="18"/>
      <c r="I609" s="33"/>
      <c r="K609" s="28" t="str">
        <f>IF(COUNTIF($A$2:$A$835,A609)&gt;1,"重複","0")</f>
        <v>0</v>
      </c>
      <c r="L609" s="28" t="e">
        <f>IF(COUNTIF(#REF!,#REF!)&gt;1,"重複","0")</f>
        <v>#REF!</v>
      </c>
      <c r="M609" s="28" t="str">
        <f>IF(COUNTIF($B$2:$B$835,B609)&gt;1,"重複","0")</f>
        <v>0</v>
      </c>
      <c r="N609" s="58">
        <v>44410</v>
      </c>
      <c r="P609" s="7"/>
      <c r="T609" s="18"/>
      <c r="U609" s="18"/>
    </row>
    <row r="610" spans="1:24" ht="30.6" customHeight="1" x14ac:dyDescent="0.15">
      <c r="A610" s="2" t="s">
        <v>803</v>
      </c>
      <c r="B610" s="2" t="s">
        <v>1571</v>
      </c>
      <c r="C610" s="3" t="s">
        <v>1572</v>
      </c>
      <c r="D610" s="4">
        <v>45231</v>
      </c>
      <c r="E610" s="86" t="s">
        <v>2579</v>
      </c>
      <c r="F610" s="31" t="s">
        <v>2580</v>
      </c>
      <c r="G610" s="103">
        <v>44340</v>
      </c>
      <c r="H610" s="19" t="s">
        <v>2741</v>
      </c>
      <c r="I610" s="33"/>
      <c r="J610" s="27">
        <v>38261</v>
      </c>
      <c r="K610" s="28" t="str">
        <f>IF(COUNTIF($A$2:$A$835,A610)&gt;1,"重複","0")</f>
        <v>0</v>
      </c>
      <c r="L610" s="28" t="e">
        <f>IF(COUNTIF(#REF!,#REF!)&gt;1,"重複","0")</f>
        <v>#REF!</v>
      </c>
      <c r="M610" s="28" t="str">
        <f>IF(COUNTIF($B$2:$B$835,B610)&gt;1,"重複","0")</f>
        <v>0</v>
      </c>
      <c r="N610" s="58">
        <v>45232</v>
      </c>
      <c r="P610" s="7"/>
      <c r="T610" s="18"/>
      <c r="U610" s="18"/>
    </row>
    <row r="611" spans="1:24" ht="30.6" customHeight="1" x14ac:dyDescent="0.15">
      <c r="A611" s="21" t="s">
        <v>908</v>
      </c>
      <c r="B611" s="2" t="s">
        <v>1747</v>
      </c>
      <c r="C611" s="1" t="s">
        <v>1748</v>
      </c>
      <c r="D611" s="17">
        <v>44378</v>
      </c>
      <c r="E611" s="86" t="s">
        <v>2649</v>
      </c>
      <c r="F611" s="31" t="s">
        <v>2650</v>
      </c>
      <c r="G611" s="103">
        <v>44343</v>
      </c>
      <c r="H611" s="19" t="s">
        <v>2741</v>
      </c>
      <c r="I611" s="33"/>
      <c r="J611" s="27"/>
      <c r="K611" s="28" t="str">
        <f>IF(COUNTIF($A$2:$A$835,A611)&gt;1,"重複","0")</f>
        <v>0</v>
      </c>
      <c r="L611" s="28" t="e">
        <f>IF(COUNTIF(#REF!,#REF!)&gt;1,"重複","0")</f>
        <v>#REF!</v>
      </c>
      <c r="M611" s="28" t="str">
        <f>IF(COUNTIF($B$2:$B$835,B611)&gt;1,"重複","0")</f>
        <v>0</v>
      </c>
      <c r="N611" s="111">
        <v>44389</v>
      </c>
      <c r="P611" s="7"/>
      <c r="T611" s="18"/>
      <c r="U611" s="18"/>
    </row>
    <row r="612" spans="1:24" ht="30.6" customHeight="1" x14ac:dyDescent="0.15">
      <c r="A612" s="2" t="s">
        <v>522</v>
      </c>
      <c r="B612" s="2" t="s">
        <v>2074</v>
      </c>
      <c r="C612" s="3" t="s">
        <v>1181</v>
      </c>
      <c r="D612" s="46">
        <v>45566</v>
      </c>
      <c r="E612" s="86" t="s">
        <v>2713</v>
      </c>
      <c r="F612" s="31" t="s">
        <v>2714</v>
      </c>
      <c r="G612" s="103">
        <v>44347</v>
      </c>
      <c r="H612" s="18"/>
      <c r="I612" s="33"/>
      <c r="K612" s="28" t="str">
        <f>IF(COUNTIF($A$2:$A$835,A612)&gt;1,"重複","0")</f>
        <v>0</v>
      </c>
      <c r="L612" s="28" t="e">
        <f>IF(COUNTIF(#REF!,#REF!)&gt;1,"重複","0")</f>
        <v>#REF!</v>
      </c>
      <c r="M612" s="28" t="str">
        <f>IF(COUNTIF($B$2:$B$835,B612)&gt;1,"重複","0")</f>
        <v>0</v>
      </c>
      <c r="N612" s="119">
        <v>45574</v>
      </c>
      <c r="P612" s="7"/>
      <c r="T612" s="18"/>
      <c r="U612" s="18"/>
    </row>
    <row r="613" spans="1:24" ht="30.6" customHeight="1" x14ac:dyDescent="0.15">
      <c r="A613" s="2" t="s">
        <v>671</v>
      </c>
      <c r="B613" s="2" t="s">
        <v>2220</v>
      </c>
      <c r="C613" s="3" t="s">
        <v>1352</v>
      </c>
      <c r="D613" s="46">
        <v>45748</v>
      </c>
      <c r="E613" s="24" t="s">
        <v>2797</v>
      </c>
      <c r="F613" s="7" t="s">
        <v>2798</v>
      </c>
      <c r="G613" s="18">
        <v>44354</v>
      </c>
      <c r="H613" s="18"/>
      <c r="I613" s="19"/>
      <c r="J613" s="27">
        <v>38261</v>
      </c>
      <c r="K613" s="28" t="str">
        <f>IF(COUNTIF($A$2:$A$835,A613)&gt;1,"重複","0")</f>
        <v>0</v>
      </c>
      <c r="L613" s="28" t="e">
        <f>IF(COUNTIF(#REF!,#REF!)&gt;1,"重複","0")</f>
        <v>#REF!</v>
      </c>
      <c r="M613" s="28" t="str">
        <f>IF(COUNTIF($B$2:$B$835,B613)&gt;1,"重複","0")</f>
        <v>0</v>
      </c>
      <c r="N613" s="58">
        <v>43263</v>
      </c>
      <c r="O613" s="74"/>
      <c r="P613" s="7"/>
      <c r="T613" s="18"/>
      <c r="U613" s="18"/>
      <c r="V613" s="88"/>
    </row>
    <row r="614" spans="1:24" ht="30.6" customHeight="1" x14ac:dyDescent="0.15">
      <c r="A614" s="2" t="s">
        <v>642</v>
      </c>
      <c r="B614" s="2" t="s">
        <v>2429</v>
      </c>
      <c r="C614" s="3" t="s">
        <v>1326</v>
      </c>
      <c r="D614" s="4">
        <v>45717</v>
      </c>
      <c r="E614" s="24" t="s">
        <v>3265</v>
      </c>
      <c r="F614" s="7" t="s">
        <v>3266</v>
      </c>
      <c r="G614" s="18">
        <v>44414</v>
      </c>
      <c r="H614" s="18"/>
      <c r="I614" s="19"/>
      <c r="J614" s="27">
        <v>38261</v>
      </c>
      <c r="K614" s="28" t="str">
        <f>IF(COUNTIF($A$2:$A$835,A614)&gt;1,"重複","0")</f>
        <v>0</v>
      </c>
      <c r="L614" s="28" t="e">
        <f>IF(COUNTIF(#REF!,#REF!)&gt;1,"重複","0")</f>
        <v>#REF!</v>
      </c>
      <c r="M614" s="28" t="str">
        <f>IF(COUNTIF($B$2:$B$835,B614)&gt;1,"重複","0")</f>
        <v>0</v>
      </c>
      <c r="N614" s="107">
        <v>45716</v>
      </c>
      <c r="O614" s="14"/>
      <c r="P614" s="7"/>
      <c r="T614" s="18"/>
      <c r="U614" s="18"/>
      <c r="V614" s="14"/>
    </row>
    <row r="615" spans="1:24" ht="30.6" customHeight="1" x14ac:dyDescent="0.15">
      <c r="A615" s="2" t="s">
        <v>3642</v>
      </c>
      <c r="B615" s="2" t="s">
        <v>3673</v>
      </c>
      <c r="C615" s="1" t="s">
        <v>3643</v>
      </c>
      <c r="D615" s="17">
        <v>44835</v>
      </c>
      <c r="E615" s="55"/>
      <c r="F615" s="31"/>
      <c r="G615" s="18"/>
      <c r="H615" s="19"/>
      <c r="I615" s="19"/>
      <c r="J615" s="20"/>
      <c r="K615" s="28" t="str">
        <f>IF(COUNTIF($A$2:$A$835,A615)&gt;1,"重複","0")</f>
        <v>0</v>
      </c>
      <c r="L615" s="28" t="e">
        <f>IF(COUNTIF(#REF!,#REF!)&gt;1,"重複","0")</f>
        <v>#REF!</v>
      </c>
      <c r="M615" s="28" t="str">
        <f>IF(COUNTIF($B$2:$B$835,B615)&gt;1,"重複","0")</f>
        <v>0</v>
      </c>
      <c r="N615" s="111">
        <v>43227</v>
      </c>
    </row>
    <row r="616" spans="1:24" ht="30.6" customHeight="1" x14ac:dyDescent="0.15">
      <c r="A616" s="2" t="s">
        <v>728</v>
      </c>
      <c r="B616" s="2" t="s">
        <v>2238</v>
      </c>
      <c r="C616" s="3" t="s">
        <v>1420</v>
      </c>
      <c r="D616" s="46">
        <v>45748</v>
      </c>
      <c r="E616" s="57"/>
      <c r="F616" s="35"/>
      <c r="G616" s="56"/>
      <c r="H616" s="18"/>
      <c r="I616" s="19"/>
      <c r="J616" s="27">
        <v>38261</v>
      </c>
      <c r="K616" s="28" t="str">
        <f>IF(COUNTIF($A$2:$A$835,A616)&gt;1,"重複","0")</f>
        <v>0</v>
      </c>
      <c r="L616" s="28" t="e">
        <f>IF(COUNTIF(#REF!,#REF!)&gt;1,"重複","0")</f>
        <v>#REF!</v>
      </c>
      <c r="M616" s="28" t="str">
        <f>IF(COUNTIF($B$2:$B$835,B616)&gt;1,"重複","0")</f>
        <v>0</v>
      </c>
      <c r="N616" s="58"/>
      <c r="P616" s="7"/>
      <c r="T616" s="18"/>
      <c r="U616" s="18"/>
    </row>
    <row r="617" spans="1:24" ht="30.6" customHeight="1" x14ac:dyDescent="0.15">
      <c r="A617" s="2" t="s">
        <v>891</v>
      </c>
      <c r="B617" s="2" t="s">
        <v>1720</v>
      </c>
      <c r="C617" s="3" t="s">
        <v>1721</v>
      </c>
      <c r="D617" s="4">
        <v>44287</v>
      </c>
      <c r="E617" s="24" t="s">
        <v>3015</v>
      </c>
      <c r="F617" s="7" t="s">
        <v>3016</v>
      </c>
      <c r="G617" s="18">
        <v>44392</v>
      </c>
      <c r="H617" s="18"/>
      <c r="I617" s="33"/>
      <c r="J617" s="27"/>
      <c r="K617" s="28" t="str">
        <f>IF(COUNTIF($A$2:$A$835,A617)&gt;1,"重複","0")</f>
        <v>0</v>
      </c>
      <c r="L617" s="28" t="e">
        <f>IF(COUNTIF(#REF!,#REF!)&gt;1,"重複","0")</f>
        <v>#REF!</v>
      </c>
      <c r="M617" s="28" t="str">
        <f>IF(COUNTIF($B$2:$B$835,B617)&gt;1,"重複","0")</f>
        <v>0</v>
      </c>
      <c r="N617" s="58">
        <v>44293</v>
      </c>
      <c r="P617" s="7"/>
      <c r="T617" s="18"/>
      <c r="U617" s="18"/>
    </row>
    <row r="618" spans="1:24" ht="30.6" customHeight="1" x14ac:dyDescent="0.15">
      <c r="A618" s="2" t="s">
        <v>650</v>
      </c>
      <c r="B618" s="2" t="s">
        <v>651</v>
      </c>
      <c r="C618" s="3" t="s">
        <v>1335</v>
      </c>
      <c r="D618" s="46">
        <v>45748</v>
      </c>
      <c r="E618" s="24"/>
      <c r="F618" s="7"/>
      <c r="G618" s="18"/>
      <c r="H618" s="18"/>
      <c r="I618" s="19"/>
      <c r="J618" s="27">
        <v>38261</v>
      </c>
      <c r="K618" s="28" t="str">
        <f>IF(COUNTIF($A$2:$A$835,A618)&gt;1,"重複","0")</f>
        <v>0</v>
      </c>
      <c r="L618" s="28" t="e">
        <f>IF(COUNTIF(#REF!,#REF!)&gt;1,"重複","0")</f>
        <v>#REF!</v>
      </c>
      <c r="M618" s="28" t="str">
        <f>IF(COUNTIF($B$2:$B$835,B618)&gt;1,"重複","0")</f>
        <v>0</v>
      </c>
      <c r="N618" s="58">
        <v>43089</v>
      </c>
      <c r="O618" s="14"/>
      <c r="P618" s="7"/>
      <c r="T618" s="18"/>
      <c r="U618" s="18"/>
      <c r="V618" s="14"/>
      <c r="W618" s="14"/>
      <c r="X618" s="14"/>
    </row>
    <row r="619" spans="1:24" ht="30.6" customHeight="1" x14ac:dyDescent="0.15">
      <c r="A619" s="2" t="s">
        <v>637</v>
      </c>
      <c r="B619" s="2" t="s">
        <v>3116</v>
      </c>
      <c r="C619" s="3" t="s">
        <v>1320</v>
      </c>
      <c r="D619" s="4">
        <v>44424</v>
      </c>
      <c r="E619" s="24" t="s">
        <v>3169</v>
      </c>
      <c r="F619" s="7" t="s">
        <v>3170</v>
      </c>
      <c r="G619" s="18">
        <v>44424</v>
      </c>
      <c r="H619" s="18"/>
      <c r="I619" s="33"/>
      <c r="J619" s="27"/>
      <c r="K619" s="28" t="str">
        <f>IF(COUNTIF($A$2:$A$835,A619)&gt;1,"重複","0")</f>
        <v>0</v>
      </c>
      <c r="L619" s="28" t="e">
        <f>IF(COUNTIF(#REF!,#REF!)&gt;1,"重複","0")</f>
        <v>#REF!</v>
      </c>
      <c r="M619" s="28" t="str">
        <f>IF(COUNTIF($B$2:$B$835,B619)&gt;1,"重複","0")</f>
        <v>0</v>
      </c>
      <c r="N619" s="111">
        <v>44435</v>
      </c>
      <c r="P619" s="7"/>
      <c r="T619" s="18"/>
      <c r="U619" s="18"/>
      <c r="W619" s="14"/>
      <c r="X619" s="14"/>
    </row>
    <row r="620" spans="1:24" ht="30.6" customHeight="1" x14ac:dyDescent="0.15">
      <c r="A620" s="45" t="s">
        <v>3964</v>
      </c>
      <c r="B620" s="45" t="s">
        <v>3962</v>
      </c>
      <c r="C620" s="33" t="s">
        <v>3963</v>
      </c>
      <c r="D620" s="46">
        <v>45170</v>
      </c>
      <c r="E620" s="55"/>
      <c r="F620" s="31"/>
      <c r="G620" s="103"/>
      <c r="H620" s="18"/>
      <c r="I620" s="33"/>
      <c r="J620" s="99" t="str">
        <f>IF(COUNTIF($A$2:$A$837,A620)&gt;1,"重複","0")</f>
        <v>0</v>
      </c>
      <c r="K620" s="28" t="str">
        <f>IF(COUNTIF($A$2:$A$835,A620)&gt;1,"重複","0")</f>
        <v>0</v>
      </c>
      <c r="L620" s="28" t="e">
        <f>IF(COUNTIF(#REF!,#REF!)&gt;1,"重複","0")</f>
        <v>#REF!</v>
      </c>
      <c r="M620" s="28" t="str">
        <f>IF(COUNTIF($B$2:$B$835,B620)&gt;1,"重複","0")</f>
        <v>0</v>
      </c>
      <c r="N620" s="58"/>
      <c r="P620" s="7"/>
      <c r="T620" s="18"/>
      <c r="U620" s="18"/>
    </row>
    <row r="621" spans="1:24" ht="30.6" customHeight="1" x14ac:dyDescent="0.15">
      <c r="A621" s="2" t="s">
        <v>607</v>
      </c>
      <c r="B621" s="2" t="s">
        <v>1278</v>
      </c>
      <c r="C621" s="3" t="s">
        <v>1279</v>
      </c>
      <c r="D621" s="4">
        <v>45689</v>
      </c>
      <c r="E621" s="106" t="s">
        <v>4454</v>
      </c>
      <c r="F621" s="31" t="s">
        <v>2706</v>
      </c>
      <c r="G621" s="103">
        <v>45629</v>
      </c>
      <c r="H621" s="19" t="s">
        <v>2741</v>
      </c>
      <c r="I621" s="19"/>
      <c r="J621" s="27">
        <v>38261</v>
      </c>
      <c r="K621" s="28" t="str">
        <f>IF(COUNTIF($A$2:$A$835,A621)&gt;1,"重複","0")</f>
        <v>0</v>
      </c>
      <c r="L621" s="28" t="e">
        <f>IF(COUNTIF(#REF!,#REF!)&gt;1,"重複","0")</f>
        <v>#REF!</v>
      </c>
      <c r="M621" s="28" t="str">
        <f>IF(COUNTIF($B$2:$B$835,B621)&gt;1,"重複","0")</f>
        <v>0</v>
      </c>
      <c r="N621" s="107">
        <v>42601</v>
      </c>
      <c r="O621" s="14"/>
      <c r="P621" s="7"/>
      <c r="T621" s="18"/>
      <c r="U621" s="18"/>
      <c r="V621" s="14"/>
    </row>
    <row r="622" spans="1:24" ht="30.6" customHeight="1" x14ac:dyDescent="0.15">
      <c r="A622" s="2" t="s">
        <v>1972</v>
      </c>
      <c r="B622" s="2" t="s">
        <v>1973</v>
      </c>
      <c r="C622" s="1" t="s">
        <v>1974</v>
      </c>
      <c r="D622" s="4">
        <v>45292</v>
      </c>
      <c r="E622" s="57"/>
      <c r="F622" s="35"/>
      <c r="G622" s="56"/>
      <c r="H622" s="18"/>
      <c r="I622" s="33"/>
      <c r="J622" s="27"/>
      <c r="K622" s="28" t="str">
        <f>IF(COUNTIF($A$2:$A$835,A622)&gt;1,"重複","0")</f>
        <v>0</v>
      </c>
      <c r="L622" s="28" t="e">
        <f>IF(COUNTIF(#REF!,#REF!)&gt;1,"重複","0")</f>
        <v>#REF!</v>
      </c>
      <c r="M622" s="28" t="str">
        <f>IF(COUNTIF($B$2:$B$835,B622)&gt;1,"重複","0")</f>
        <v>0</v>
      </c>
      <c r="N622" s="107">
        <v>43144</v>
      </c>
      <c r="O622" s="14"/>
      <c r="P622" s="7"/>
      <c r="T622" s="18"/>
      <c r="U622" s="18"/>
      <c r="V622" s="14"/>
    </row>
    <row r="623" spans="1:24" ht="30.6" customHeight="1" x14ac:dyDescent="0.15">
      <c r="A623" s="2" t="s">
        <v>954</v>
      </c>
      <c r="B623" s="2" t="s">
        <v>955</v>
      </c>
      <c r="C623" s="3" t="s">
        <v>956</v>
      </c>
      <c r="D623" s="4">
        <v>44501</v>
      </c>
      <c r="E623" s="57"/>
      <c r="F623" s="35"/>
      <c r="G623" s="56"/>
      <c r="H623" s="18"/>
      <c r="I623" s="33"/>
      <c r="J623" s="27"/>
      <c r="K623" s="28" t="str">
        <f>IF(COUNTIF($A$2:$A$835,A623)&gt;1,"重複","0")</f>
        <v>0</v>
      </c>
      <c r="L623" s="28" t="e">
        <f>IF(COUNTIF(#REF!,#REF!)&gt;1,"重複","0")</f>
        <v>#REF!</v>
      </c>
      <c r="M623" s="28" t="str">
        <f>IF(COUNTIF($B$2:$B$835,B623)&gt;1,"重複","0")</f>
        <v>0</v>
      </c>
      <c r="N623" s="111">
        <v>44385</v>
      </c>
      <c r="P623" s="7"/>
      <c r="T623" s="18"/>
      <c r="U623" s="18"/>
    </row>
    <row r="624" spans="1:24" ht="30.6" customHeight="1" x14ac:dyDescent="0.15">
      <c r="A624" s="9" t="s">
        <v>2075</v>
      </c>
      <c r="B624" s="2" t="s">
        <v>3470</v>
      </c>
      <c r="C624" s="3" t="s">
        <v>1182</v>
      </c>
      <c r="D624" s="46">
        <v>45566</v>
      </c>
      <c r="E624" s="86" t="s">
        <v>2713</v>
      </c>
      <c r="F624" s="31" t="s">
        <v>2714</v>
      </c>
      <c r="G624" s="103">
        <v>44347</v>
      </c>
      <c r="H624" s="18"/>
      <c r="I624" s="33"/>
      <c r="K624" s="28" t="str">
        <f>IF(COUNTIF($A$2:$A$835,A624)&gt;1,"重複","0")</f>
        <v>0</v>
      </c>
      <c r="L624" s="28" t="e">
        <f>IF(COUNTIF(#REF!,#REF!)&gt;1,"重複","0")</f>
        <v>#REF!</v>
      </c>
      <c r="M624" s="28" t="str">
        <f>IF(COUNTIF($B$2:$B$835,B624)&gt;1,"重複","0")</f>
        <v>0</v>
      </c>
      <c r="N624" s="119">
        <v>45574</v>
      </c>
      <c r="P624" s="7"/>
      <c r="T624" s="18"/>
      <c r="U624" s="18"/>
    </row>
    <row r="625" spans="1:22" ht="30.6" customHeight="1" x14ac:dyDescent="0.15">
      <c r="A625" s="21" t="s">
        <v>860</v>
      </c>
      <c r="B625" s="21" t="s">
        <v>1661</v>
      </c>
      <c r="C625" s="1" t="s">
        <v>1662</v>
      </c>
      <c r="D625" s="4">
        <v>43800</v>
      </c>
      <c r="E625" s="57"/>
      <c r="F625" s="35"/>
      <c r="G625" s="56"/>
      <c r="H625" s="18"/>
      <c r="I625" s="33"/>
      <c r="J625" s="36"/>
      <c r="K625" s="28" t="str">
        <f>IF(COUNTIF($A$2:$A$835,A625)&gt;1,"重複","0")</f>
        <v>0</v>
      </c>
      <c r="L625" s="28" t="e">
        <f>IF(COUNTIF(#REF!,#REF!)&gt;1,"重複","0")</f>
        <v>#REF!</v>
      </c>
      <c r="M625" s="28" t="str">
        <f>IF(COUNTIF($B$2:$B$835,B625)&gt;1,"重複","0")</f>
        <v>0</v>
      </c>
      <c r="N625" s="58">
        <v>43810</v>
      </c>
      <c r="P625" s="7"/>
      <c r="T625" s="18"/>
      <c r="U625" s="18"/>
    </row>
    <row r="626" spans="1:22" ht="30.6" customHeight="1" x14ac:dyDescent="0.15">
      <c r="A626" s="2" t="s">
        <v>749</v>
      </c>
      <c r="B626" s="2" t="s">
        <v>1461</v>
      </c>
      <c r="C626" s="3" t="s">
        <v>1462</v>
      </c>
      <c r="D626" s="4">
        <v>44044</v>
      </c>
      <c r="E626" s="140" t="s">
        <v>3233</v>
      </c>
      <c r="F626" s="31" t="s">
        <v>3234</v>
      </c>
      <c r="G626" s="103">
        <v>44420</v>
      </c>
      <c r="H626" s="18"/>
      <c r="I626" s="33"/>
      <c r="J626" s="27"/>
      <c r="K626" s="28" t="str">
        <f>IF(COUNTIF($A$2:$A$835,A626)&gt;1,"重複","0")</f>
        <v>0</v>
      </c>
      <c r="L626" s="28" t="e">
        <f>IF(COUNTIF(#REF!,#REF!)&gt;1,"重複","0")</f>
        <v>#REF!</v>
      </c>
      <c r="M626" s="28" t="str">
        <f>IF(COUNTIF($B$2:$B$835,B626)&gt;1,"重複","0")</f>
        <v>0</v>
      </c>
      <c r="N626" s="58">
        <v>43230</v>
      </c>
      <c r="P626" s="7"/>
      <c r="T626" s="18"/>
      <c r="U626" s="18"/>
    </row>
    <row r="627" spans="1:22" ht="30.6" customHeight="1" x14ac:dyDescent="0.15">
      <c r="A627" s="21" t="s">
        <v>864</v>
      </c>
      <c r="B627" s="21" t="s">
        <v>865</v>
      </c>
      <c r="C627" s="1" t="s">
        <v>1669</v>
      </c>
      <c r="D627" s="17">
        <v>43862</v>
      </c>
      <c r="E627" s="106" t="s">
        <v>4454</v>
      </c>
      <c r="F627" s="31" t="s">
        <v>2706</v>
      </c>
      <c r="G627" s="103">
        <v>45629</v>
      </c>
      <c r="H627" s="19" t="s">
        <v>2741</v>
      </c>
      <c r="I627" s="33"/>
      <c r="J627" s="36"/>
      <c r="K627" s="28" t="str">
        <f>IF(COUNTIF($A$2:$A$835,A627)&gt;1,"重複","0")</f>
        <v>0</v>
      </c>
      <c r="L627" s="28" t="e">
        <f>IF(COUNTIF(#REF!,#REF!)&gt;1,"重複","0")</f>
        <v>#REF!</v>
      </c>
      <c r="M627" s="28" t="str">
        <f>IF(COUNTIF($B$2:$B$835,B627)&gt;1,"重複","0")</f>
        <v>0</v>
      </c>
      <c r="N627" s="58">
        <v>43865</v>
      </c>
      <c r="P627" s="7"/>
      <c r="T627" s="18"/>
      <c r="U627" s="18"/>
    </row>
    <row r="628" spans="1:22" ht="30.6" customHeight="1" x14ac:dyDescent="0.15">
      <c r="A628" s="21" t="s">
        <v>1004</v>
      </c>
      <c r="B628" s="2" t="s">
        <v>1005</v>
      </c>
      <c r="C628" s="1" t="s">
        <v>1006</v>
      </c>
      <c r="D628" s="46">
        <v>45748</v>
      </c>
      <c r="E628" s="55" t="s">
        <v>2793</v>
      </c>
      <c r="F628" s="31" t="s">
        <v>2794</v>
      </c>
      <c r="G628" s="103">
        <v>44354</v>
      </c>
      <c r="H628" s="18"/>
      <c r="I628" s="33"/>
      <c r="J628" s="27"/>
      <c r="K628" s="28" t="str">
        <f>IF(COUNTIF($A$2:$A$835,A628)&gt;1,"重複","0")</f>
        <v>0</v>
      </c>
      <c r="L628" s="28" t="e">
        <f>IF(COUNTIF(#REF!,#REF!)&gt;1,"重複","0")</f>
        <v>#REF!</v>
      </c>
      <c r="M628" s="28" t="str">
        <f>IF(COUNTIF($B$2:$B$835,B628)&gt;1,"重複","0")</f>
        <v>0</v>
      </c>
      <c r="N628" s="58">
        <v>44165</v>
      </c>
      <c r="P628" s="7"/>
      <c r="T628" s="18"/>
      <c r="U628" s="18"/>
    </row>
    <row r="629" spans="1:22" ht="30.6" customHeight="1" x14ac:dyDescent="0.15">
      <c r="A629" s="2" t="s">
        <v>1048</v>
      </c>
      <c r="B629" s="2" t="s">
        <v>1786</v>
      </c>
      <c r="C629" s="3" t="s">
        <v>1787</v>
      </c>
      <c r="D629" s="4">
        <v>44743</v>
      </c>
      <c r="E629" s="57" t="s">
        <v>3696</v>
      </c>
      <c r="F629" s="35" t="s">
        <v>3703</v>
      </c>
      <c r="G629" s="18">
        <v>44915</v>
      </c>
      <c r="H629" s="18"/>
      <c r="I629" s="33"/>
      <c r="J629" s="27"/>
      <c r="K629" s="28" t="str">
        <f>IF(COUNTIF($A$2:$A$835,A629)&gt;1,"重複","0")</f>
        <v>0</v>
      </c>
      <c r="L629" s="28" t="e">
        <f>IF(COUNTIF(#REF!,#REF!)&gt;1,"重複","0")</f>
        <v>#REF!</v>
      </c>
      <c r="M629" s="28" t="str">
        <f>IF(COUNTIF($B$2:$B$835,B629)&gt;1,"重複","0")</f>
        <v>0</v>
      </c>
      <c r="N629" s="58">
        <v>42583</v>
      </c>
      <c r="P629" s="7"/>
      <c r="T629" s="18"/>
      <c r="U629" s="18"/>
    </row>
    <row r="630" spans="1:22" ht="30.6" customHeight="1" x14ac:dyDescent="0.15">
      <c r="A630" s="2" t="s">
        <v>3523</v>
      </c>
      <c r="B630" s="2" t="s">
        <v>3524</v>
      </c>
      <c r="C630" s="1" t="s">
        <v>3525</v>
      </c>
      <c r="D630" s="4">
        <v>44713</v>
      </c>
      <c r="E630" s="55" t="s">
        <v>3527</v>
      </c>
      <c r="F630" s="31" t="s">
        <v>3526</v>
      </c>
      <c r="G630" s="103">
        <v>44354</v>
      </c>
      <c r="H630" s="18"/>
      <c r="I630" s="33"/>
      <c r="J630" s="20" t="str">
        <f>IF(COUNTIF($A$2:$A$676,A630)&gt;1,"重複","0")</f>
        <v>0</v>
      </c>
      <c r="K630" s="28" t="str">
        <f>IF(COUNTIF($A$2:$A$835,A630)&gt;1,"重複","0")</f>
        <v>0</v>
      </c>
      <c r="L630" s="28" t="e">
        <f>IF(COUNTIF(#REF!,#REF!)&gt;1,"重複","0")</f>
        <v>#REF!</v>
      </c>
      <c r="M630" s="28" t="str">
        <f>IF(COUNTIF($B$2:$B$835,B630)&gt;1,"重複","0")</f>
        <v>0</v>
      </c>
      <c r="N630" s="111">
        <v>42608</v>
      </c>
    </row>
    <row r="631" spans="1:22" ht="30.6" customHeight="1" x14ac:dyDescent="0.15">
      <c r="A631" s="21" t="s">
        <v>987</v>
      </c>
      <c r="B631" s="21" t="s">
        <v>988</v>
      </c>
      <c r="C631" s="1" t="s">
        <v>989</v>
      </c>
      <c r="D631" s="4">
        <v>44501</v>
      </c>
      <c r="E631" s="57" t="s">
        <v>3177</v>
      </c>
      <c r="F631" s="35" t="s">
        <v>3178</v>
      </c>
      <c r="G631" s="56">
        <v>44419</v>
      </c>
      <c r="H631" s="18"/>
      <c r="I631" s="33"/>
      <c r="J631" s="27"/>
      <c r="K631" s="28" t="str">
        <f>IF(COUNTIF($A$2:$A$835,A631)&gt;1,"重複","0")</f>
        <v>0</v>
      </c>
      <c r="L631" s="28" t="e">
        <f>IF(COUNTIF(#REF!,#REF!)&gt;1,"重複","0")</f>
        <v>#REF!</v>
      </c>
      <c r="M631" s="28" t="str">
        <f>IF(COUNTIF($B$2:$B$835,B631)&gt;1,"重複","0")</f>
        <v>0</v>
      </c>
      <c r="N631" s="58">
        <v>43132</v>
      </c>
      <c r="P631" s="7"/>
      <c r="T631" s="18"/>
      <c r="U631" s="18"/>
    </row>
    <row r="632" spans="1:22" ht="30.6" customHeight="1" x14ac:dyDescent="0.15">
      <c r="A632" s="45" t="s">
        <v>3979</v>
      </c>
      <c r="B632" s="45" t="s">
        <v>3980</v>
      </c>
      <c r="C632" s="33" t="s">
        <v>3981</v>
      </c>
      <c r="D632" s="48">
        <v>45200</v>
      </c>
      <c r="E632" s="55" t="s">
        <v>4095</v>
      </c>
      <c r="F632" s="31" t="s">
        <v>4096</v>
      </c>
      <c r="G632" s="103">
        <v>45315</v>
      </c>
      <c r="H632" s="18"/>
      <c r="I632" s="33"/>
      <c r="J632" s="99" t="str">
        <f>IF(COUNTIF($A$2:$A$837,A632)&gt;1,"重複","0")</f>
        <v>0</v>
      </c>
      <c r="K632" s="28" t="str">
        <f>IF(COUNTIF($A$2:$A$835,A632)&gt;1,"重複","0")</f>
        <v>0</v>
      </c>
      <c r="L632" s="28" t="e">
        <f>IF(COUNTIF(#REF!,#REF!)&gt;1,"重複","0")</f>
        <v>#REF!</v>
      </c>
      <c r="M632" s="28" t="str">
        <f>IF(COUNTIF($B$2:$B$835,B632)&gt;1,"重複","0")</f>
        <v>0</v>
      </c>
      <c r="N632" s="58">
        <v>45209</v>
      </c>
      <c r="P632" s="7"/>
      <c r="T632" s="18"/>
      <c r="U632" s="18"/>
    </row>
    <row r="633" spans="1:22" ht="30.6" customHeight="1" x14ac:dyDescent="0.15">
      <c r="A633" s="45" t="s">
        <v>3857</v>
      </c>
      <c r="B633" s="45" t="s">
        <v>3858</v>
      </c>
      <c r="C633" s="33" t="s">
        <v>3859</v>
      </c>
      <c r="D633" s="46">
        <v>45047</v>
      </c>
      <c r="E633" s="57"/>
      <c r="F633" s="35"/>
      <c r="G633" s="56"/>
      <c r="H633" s="56"/>
      <c r="I633" s="33"/>
      <c r="J633" s="99" t="str">
        <f>IF(COUNTIF($A$2:$A$837,A633)&gt;1,"重複","0")</f>
        <v>0</v>
      </c>
      <c r="K633" s="28" t="str">
        <f>IF(COUNTIF($A$2:$A$835,A633)&gt;1,"重複","0")</f>
        <v>0</v>
      </c>
      <c r="L633" s="28" t="e">
        <f>IF(COUNTIF(#REF!,#REF!)&gt;1,"重複","0")</f>
        <v>#REF!</v>
      </c>
      <c r="M633" s="28" t="str">
        <f>IF(COUNTIF($B$2:$B$835,B633)&gt;1,"重複","0")</f>
        <v>0</v>
      </c>
      <c r="N633" s="127">
        <v>45071</v>
      </c>
      <c r="O633" s="126"/>
      <c r="P633" s="33"/>
      <c r="Q633" s="31"/>
      <c r="R633" s="31"/>
      <c r="S633" s="31"/>
      <c r="T633" s="103"/>
      <c r="U633" s="103"/>
      <c r="V633" s="126"/>
    </row>
    <row r="634" spans="1:22" ht="30.6" customHeight="1" x14ac:dyDescent="0.15">
      <c r="A634" s="2" t="s">
        <v>1117</v>
      </c>
      <c r="B634" s="2" t="s">
        <v>1118</v>
      </c>
      <c r="C634" s="1" t="s">
        <v>1831</v>
      </c>
      <c r="D634" s="46">
        <v>45108</v>
      </c>
      <c r="E634" s="57" t="s">
        <v>3712</v>
      </c>
      <c r="F634" s="35" t="s">
        <v>3713</v>
      </c>
      <c r="G634" s="18">
        <v>44915</v>
      </c>
      <c r="H634" s="18"/>
      <c r="I634" s="33"/>
      <c r="J634" s="27"/>
      <c r="K634" s="28" t="str">
        <f>IF(COUNTIF($A$2:$A$835,A634)&gt;1,"重複","0")</f>
        <v>0</v>
      </c>
      <c r="L634" s="28" t="e">
        <f>IF(COUNTIF(#REF!,#REF!)&gt;1,"重複","0")</f>
        <v>#REF!</v>
      </c>
      <c r="M634" s="28" t="str">
        <f>IF(COUNTIF($B$2:$B$835,B634)&gt;1,"重複","0")</f>
        <v>0</v>
      </c>
      <c r="N634" s="58">
        <v>42921</v>
      </c>
      <c r="P634" s="7"/>
      <c r="T634" s="18"/>
      <c r="U634" s="18"/>
    </row>
    <row r="635" spans="1:22" ht="30.6" customHeight="1" x14ac:dyDescent="0.15">
      <c r="A635" s="2" t="s">
        <v>3530</v>
      </c>
      <c r="B635" s="2" t="s">
        <v>3531</v>
      </c>
      <c r="C635" s="1" t="s">
        <v>3532</v>
      </c>
      <c r="D635" s="17">
        <v>44713</v>
      </c>
      <c r="E635" s="122"/>
      <c r="F635" s="31"/>
      <c r="G635" s="103"/>
      <c r="H635" s="19"/>
      <c r="I635" s="33"/>
      <c r="J635" s="27"/>
      <c r="K635" s="28" t="str">
        <f>IF(COUNTIF($A$2:$A$835,A635)&gt;1,"重複","0")</f>
        <v>0</v>
      </c>
      <c r="L635" s="28" t="e">
        <f>IF(COUNTIF(#REF!,#REF!)&gt;1,"重複","0")</f>
        <v>#REF!</v>
      </c>
      <c r="M635" s="28" t="str">
        <f>IF(COUNTIF($B$2:$B$835,B635)&gt;1,"重複","0")</f>
        <v>0</v>
      </c>
      <c r="N635" s="119">
        <v>45380</v>
      </c>
    </row>
    <row r="636" spans="1:22" ht="30.6" customHeight="1" x14ac:dyDescent="0.15">
      <c r="A636" s="2" t="s">
        <v>2123</v>
      </c>
      <c r="B636" s="2" t="s">
        <v>2124</v>
      </c>
      <c r="C636" s="1" t="s">
        <v>2125</v>
      </c>
      <c r="D636" s="48">
        <v>45627</v>
      </c>
      <c r="E636" s="55" t="s">
        <v>2879</v>
      </c>
      <c r="F636" s="31" t="s">
        <v>2880</v>
      </c>
      <c r="G636" s="103">
        <v>44368</v>
      </c>
      <c r="H636" s="18"/>
      <c r="I636" s="33"/>
      <c r="K636" s="28" t="str">
        <f>IF(COUNTIF($A$2:$A$835,A636)&gt;1,"重複","0")</f>
        <v>0</v>
      </c>
      <c r="L636" s="28" t="e">
        <f>IF(COUNTIF(#REF!,#REF!)&gt;1,"重複","0")</f>
        <v>#REF!</v>
      </c>
      <c r="M636" s="28" t="str">
        <f>IF(COUNTIF($B$2:$B$835,B636)&gt;1,"重複","0")</f>
        <v>0</v>
      </c>
      <c r="N636" s="119">
        <v>43437</v>
      </c>
      <c r="P636" s="7"/>
      <c r="T636" s="18"/>
      <c r="U636" s="18"/>
    </row>
    <row r="637" spans="1:22" ht="30.6" customHeight="1" x14ac:dyDescent="0.15">
      <c r="A637" s="2" t="s">
        <v>2471</v>
      </c>
      <c r="B637" s="2" t="s">
        <v>2472</v>
      </c>
      <c r="C637" s="1" t="s">
        <v>2473</v>
      </c>
      <c r="D637" s="16">
        <v>44166</v>
      </c>
      <c r="E637" s="57" t="s">
        <v>2805</v>
      </c>
      <c r="F637" s="35" t="s">
        <v>2806</v>
      </c>
      <c r="G637" s="56">
        <v>44354</v>
      </c>
      <c r="H637" s="18"/>
      <c r="I637" s="33"/>
      <c r="J637" s="27"/>
      <c r="K637" s="28" t="str">
        <f>IF(COUNTIF($A$2:$A$835,A637)&gt;1,"重複","0")</f>
        <v>0</v>
      </c>
      <c r="L637" s="28" t="e">
        <f>IF(COUNTIF(#REF!,#REF!)&gt;1,"重複","0")</f>
        <v>#REF!</v>
      </c>
      <c r="M637" s="28" t="str">
        <f>IF(COUNTIF($B$2:$B$835,B637)&gt;1,"重複","0")</f>
        <v>0</v>
      </c>
      <c r="N637" s="58">
        <v>44039</v>
      </c>
      <c r="P637" s="7"/>
      <c r="T637" s="18"/>
      <c r="U637" s="18"/>
    </row>
    <row r="638" spans="1:22" ht="30.6" customHeight="1" x14ac:dyDescent="0.15">
      <c r="A638" s="21" t="s">
        <v>1059</v>
      </c>
      <c r="B638" s="2" t="s">
        <v>1060</v>
      </c>
      <c r="C638" s="1" t="s">
        <v>1793</v>
      </c>
      <c r="D638" s="4">
        <v>44805</v>
      </c>
      <c r="E638" s="57" t="s">
        <v>3699</v>
      </c>
      <c r="F638" s="35" t="s">
        <v>3700</v>
      </c>
      <c r="G638" s="18">
        <v>44915</v>
      </c>
      <c r="H638" s="18"/>
      <c r="I638" s="33"/>
      <c r="J638" s="27"/>
      <c r="K638" s="28" t="str">
        <f>IF(COUNTIF($A$2:$A$835,A638)&gt;1,"重複","0")</f>
        <v>0</v>
      </c>
      <c r="L638" s="28" t="e">
        <f>IF(COUNTIF(#REF!,#REF!)&gt;1,"重複","0")</f>
        <v>#REF!</v>
      </c>
      <c r="M638" s="28" t="str">
        <f>IF(COUNTIF($B$2:$B$835,B638)&gt;1,"重複","0")</f>
        <v>0</v>
      </c>
      <c r="N638" s="58">
        <v>42646</v>
      </c>
      <c r="P638" s="7"/>
      <c r="T638" s="18"/>
      <c r="U638" s="18"/>
    </row>
    <row r="639" spans="1:22" ht="30.6" customHeight="1" x14ac:dyDescent="0.15">
      <c r="A639" s="21" t="s">
        <v>1997</v>
      </c>
      <c r="B639" s="2" t="s">
        <v>1998</v>
      </c>
      <c r="C639" s="1" t="s">
        <v>1999</v>
      </c>
      <c r="D639" s="46">
        <v>45352</v>
      </c>
      <c r="E639" s="55" t="s">
        <v>3704</v>
      </c>
      <c r="F639" s="35" t="s">
        <v>3705</v>
      </c>
      <c r="G639" s="18">
        <v>44915</v>
      </c>
      <c r="H639" s="18"/>
      <c r="I639" s="33"/>
      <c r="J639" s="27"/>
      <c r="K639" s="28" t="str">
        <f>IF(COUNTIF($A$2:$A$835,A639)&gt;1,"重複","0")</f>
        <v>0</v>
      </c>
      <c r="L639" s="28" t="e">
        <f>IF(COUNTIF(#REF!,#REF!)&gt;1,"重複","0")</f>
        <v>#REF!</v>
      </c>
      <c r="M639" s="28" t="str">
        <f>IF(COUNTIF($B$2:$B$835,B639)&gt;1,"重複","0")</f>
        <v>0</v>
      </c>
      <c r="N639" s="111">
        <v>43160</v>
      </c>
      <c r="P639" s="7"/>
      <c r="T639" s="18"/>
      <c r="U639" s="18"/>
    </row>
    <row r="640" spans="1:22" ht="30.6" customHeight="1" x14ac:dyDescent="0.15">
      <c r="A640" s="2" t="s">
        <v>2412</v>
      </c>
      <c r="B640" s="2" t="s">
        <v>2413</v>
      </c>
      <c r="C640" s="1" t="s">
        <v>2414</v>
      </c>
      <c r="D640" s="4">
        <v>43678</v>
      </c>
      <c r="E640" s="57" t="s">
        <v>3520</v>
      </c>
      <c r="F640" s="35" t="s">
        <v>3293</v>
      </c>
      <c r="G640" s="56">
        <v>44414</v>
      </c>
      <c r="H640" s="18"/>
      <c r="I640" s="33"/>
      <c r="J640" s="27"/>
      <c r="K640" s="28" t="str">
        <f>IF(COUNTIF($A$2:$A$835,A640)&gt;1,"重複","0")</f>
        <v>0</v>
      </c>
      <c r="L640" s="28" t="e">
        <f>IF(COUNTIF(#REF!,#REF!)&gt;1,"重複","0")</f>
        <v>#REF!</v>
      </c>
      <c r="M640" s="28" t="str">
        <f>IF(COUNTIF($B$2:$B$835,B640)&gt;1,"重複","0")</f>
        <v>0</v>
      </c>
      <c r="N640" s="58">
        <v>44048</v>
      </c>
      <c r="P640" s="7"/>
      <c r="T640" s="18"/>
      <c r="U640" s="18"/>
    </row>
    <row r="641" spans="1:22" ht="30.6" customHeight="1" x14ac:dyDescent="0.15">
      <c r="A641" s="2" t="s">
        <v>3553</v>
      </c>
      <c r="B641" s="2" t="s">
        <v>3518</v>
      </c>
      <c r="C641" s="1" t="s">
        <v>3519</v>
      </c>
      <c r="D641" s="17">
        <v>44692</v>
      </c>
      <c r="E641" s="122"/>
      <c r="F641" s="31"/>
      <c r="G641" s="103"/>
      <c r="H641" s="19"/>
      <c r="I641" s="33"/>
      <c r="J641" s="27"/>
      <c r="K641" s="28" t="str">
        <f>IF(COUNTIF($A$2:$A$835,A641)&gt;1,"重複","0")</f>
        <v>0</v>
      </c>
      <c r="L641" s="28" t="e">
        <f>IF(COUNTIF(#REF!,#REF!)&gt;1,"重複","0")</f>
        <v>#REF!</v>
      </c>
      <c r="M641" s="28" t="str">
        <f>IF(COUNTIF($B$2:$B$835,B641)&gt;1,"重複","0")</f>
        <v>0</v>
      </c>
      <c r="N641" s="92">
        <v>45104</v>
      </c>
    </row>
    <row r="642" spans="1:22" ht="30.6" customHeight="1" x14ac:dyDescent="0.15">
      <c r="A642" s="2" t="s">
        <v>3385</v>
      </c>
      <c r="B642" s="2" t="s">
        <v>3386</v>
      </c>
      <c r="C642" s="3" t="s">
        <v>3387</v>
      </c>
      <c r="D642" s="17">
        <v>44501</v>
      </c>
      <c r="E642" s="121" t="s">
        <v>4117</v>
      </c>
      <c r="F642" s="35" t="s">
        <v>4118</v>
      </c>
      <c r="G642" s="56">
        <v>45320</v>
      </c>
      <c r="H642" s="18"/>
      <c r="I642" s="33"/>
      <c r="J642" s="27"/>
      <c r="K642" s="28" t="str">
        <f>IF(COUNTIF($A$2:$A$835,A642)&gt;1,"重複","0")</f>
        <v>0</v>
      </c>
      <c r="L642" s="28" t="e">
        <f>IF(COUNTIF(#REF!,#REF!)&gt;1,"重複","0")</f>
        <v>#REF!</v>
      </c>
      <c r="M642" s="28" t="str">
        <f>IF(COUNTIF($B$2:$B$835,B642)&gt;1,"重複","0")</f>
        <v>0</v>
      </c>
      <c r="N642" s="107">
        <v>44501</v>
      </c>
    </row>
    <row r="643" spans="1:22" ht="30.6" customHeight="1" x14ac:dyDescent="0.15">
      <c r="A643" s="9" t="s">
        <v>2312</v>
      </c>
      <c r="B643" s="9" t="s">
        <v>2313</v>
      </c>
      <c r="C643" s="15" t="s">
        <v>2314</v>
      </c>
      <c r="D643" s="16">
        <v>43770</v>
      </c>
      <c r="E643" s="57"/>
      <c r="F643" s="35"/>
      <c r="G643" s="56"/>
      <c r="H643" s="18"/>
      <c r="I643" s="33"/>
      <c r="J643" s="27"/>
      <c r="K643" s="28" t="str">
        <f>IF(COUNTIF($A$2:$A$835,A643)&gt;1,"重複","0")</f>
        <v>0</v>
      </c>
      <c r="L643" s="28" t="e">
        <f>IF(COUNTIF(#REF!,#REF!)&gt;1,"重複","0")</f>
        <v>#REF!</v>
      </c>
      <c r="M643" s="28" t="str">
        <f>IF(COUNTIF($B$2:$B$835,B643)&gt;1,"重複","0")</f>
        <v>0</v>
      </c>
      <c r="N643" s="58"/>
      <c r="O643" s="14"/>
      <c r="P643" s="7"/>
      <c r="T643" s="18"/>
      <c r="U643" s="18"/>
      <c r="V643" s="14"/>
    </row>
    <row r="644" spans="1:22" s="30" customFormat="1" ht="30.6" customHeight="1" x14ac:dyDescent="0.15">
      <c r="A644" s="2" t="s">
        <v>3588</v>
      </c>
      <c r="B644" s="2" t="s">
        <v>3589</v>
      </c>
      <c r="C644" s="1" t="s">
        <v>3590</v>
      </c>
      <c r="D644" s="17">
        <v>44805</v>
      </c>
      <c r="E644" s="122" t="s">
        <v>3607</v>
      </c>
      <c r="F644" s="31" t="s">
        <v>3606</v>
      </c>
      <c r="G644" s="103">
        <v>44811</v>
      </c>
      <c r="H644" s="19"/>
      <c r="I644" s="33"/>
      <c r="J644" s="27"/>
      <c r="K644" s="28" t="str">
        <f>IF(COUNTIF($A$2:$A$835,A644)&gt;1,"重複","0")</f>
        <v>0</v>
      </c>
      <c r="L644" s="28" t="e">
        <f>IF(COUNTIF(#REF!,#REF!)&gt;1,"重複","0")</f>
        <v>#REF!</v>
      </c>
      <c r="M644" s="28" t="str">
        <f>IF(COUNTIF($B$2:$B$835,B644)&gt;1,"重複","0")</f>
        <v>0</v>
      </c>
      <c r="N644" s="119">
        <v>45530</v>
      </c>
      <c r="O644" s="37"/>
      <c r="P644" s="35"/>
      <c r="Q644" s="7"/>
      <c r="R644" s="7"/>
      <c r="S644" s="7"/>
      <c r="T644" s="56"/>
      <c r="U644" s="56"/>
      <c r="V644" s="37"/>
    </row>
    <row r="645" spans="1:22" ht="30.6" customHeight="1" x14ac:dyDescent="0.15">
      <c r="A645" s="21" t="s">
        <v>1031</v>
      </c>
      <c r="B645" s="2" t="s">
        <v>1032</v>
      </c>
      <c r="C645" s="3" t="s">
        <v>1033</v>
      </c>
      <c r="D645" s="17">
        <v>44652</v>
      </c>
      <c r="E645" s="106" t="s">
        <v>4454</v>
      </c>
      <c r="F645" s="31" t="s">
        <v>2706</v>
      </c>
      <c r="G645" s="103">
        <v>45629</v>
      </c>
      <c r="H645" s="19" t="s">
        <v>2741</v>
      </c>
      <c r="I645" s="33"/>
      <c r="J645" s="27"/>
      <c r="K645" s="28" t="str">
        <f>IF(COUNTIF($A$2:$A$835,A645)&gt;1,"重複","0")</f>
        <v>0</v>
      </c>
      <c r="L645" s="28" t="e">
        <f>IF(COUNTIF(#REF!,#REF!)&gt;1,"重複","0")</f>
        <v>#REF!</v>
      </c>
      <c r="M645" s="28" t="str">
        <f>IF(COUNTIF($B$2:$B$835,B645)&gt;1,"重複","0")</f>
        <v>0</v>
      </c>
      <c r="N645" s="58">
        <v>44663</v>
      </c>
      <c r="P645" s="7"/>
      <c r="T645" s="18"/>
      <c r="U645" s="18"/>
    </row>
    <row r="646" spans="1:22" ht="30.6" customHeight="1" x14ac:dyDescent="0.15">
      <c r="A646" s="2" t="s">
        <v>3649</v>
      </c>
      <c r="B646" s="2" t="s">
        <v>3650</v>
      </c>
      <c r="C646" s="1" t="s">
        <v>3651</v>
      </c>
      <c r="D646" s="17">
        <v>44835</v>
      </c>
      <c r="E646" s="55" t="s">
        <v>4093</v>
      </c>
      <c r="F646" s="31" t="s">
        <v>4094</v>
      </c>
      <c r="G646" s="103">
        <v>45315</v>
      </c>
      <c r="H646" s="18"/>
      <c r="I646" s="33"/>
      <c r="J646" s="20"/>
      <c r="K646" s="28" t="str">
        <f>IF(COUNTIF($A$2:$A$835,A646)&gt;1,"重複","0")</f>
        <v>0</v>
      </c>
      <c r="L646" s="28" t="e">
        <f>IF(COUNTIF(#REF!,#REF!)&gt;1,"重複","0")</f>
        <v>#REF!</v>
      </c>
      <c r="M646" s="28" t="str">
        <f>IF(COUNTIF($B$2:$B$835,B646)&gt;1,"重複","0")</f>
        <v>0</v>
      </c>
      <c r="N646" s="111">
        <v>42599</v>
      </c>
    </row>
    <row r="647" spans="1:22" ht="30.6" customHeight="1" x14ac:dyDescent="0.15">
      <c r="A647" s="2" t="s">
        <v>984</v>
      </c>
      <c r="B647" s="2" t="s">
        <v>985</v>
      </c>
      <c r="C647" s="3" t="s">
        <v>986</v>
      </c>
      <c r="D647" s="4">
        <v>44501</v>
      </c>
      <c r="E647" s="57" t="s">
        <v>3759</v>
      </c>
      <c r="F647" s="35" t="s">
        <v>3760</v>
      </c>
      <c r="G647" s="56">
        <v>44925</v>
      </c>
      <c r="H647" s="18"/>
      <c r="I647" s="33"/>
      <c r="J647" s="27"/>
      <c r="K647" s="28" t="str">
        <f>IF(COUNTIF($A$2:$A$835,A647)&gt;1,"重複","0")</f>
        <v>0</v>
      </c>
      <c r="L647" s="28" t="e">
        <f>IF(COUNTIF(#REF!,#REF!)&gt;1,"重複","0")</f>
        <v>#REF!</v>
      </c>
      <c r="M647" s="28" t="str">
        <f>IF(COUNTIF($B$2:$B$835,B647)&gt;1,"重複","0")</f>
        <v>0</v>
      </c>
      <c r="N647" s="58">
        <v>43013</v>
      </c>
      <c r="P647" s="7"/>
      <c r="T647" s="18"/>
      <c r="U647" s="18"/>
    </row>
    <row r="648" spans="1:22" ht="30.6" customHeight="1" x14ac:dyDescent="0.15">
      <c r="A648" s="45" t="s">
        <v>4485</v>
      </c>
      <c r="B648" s="45" t="s">
        <v>4486</v>
      </c>
      <c r="C648" s="33" t="s">
        <v>4487</v>
      </c>
      <c r="D648" s="46">
        <v>45658</v>
      </c>
      <c r="E648" s="55"/>
      <c r="F648" s="31"/>
      <c r="G648" s="103"/>
      <c r="H648" s="18"/>
      <c r="I648" s="33"/>
      <c r="J648" s="99"/>
      <c r="K648" s="28"/>
      <c r="L648" s="28"/>
      <c r="M648" s="28"/>
      <c r="N648" s="58"/>
      <c r="P648" s="7"/>
      <c r="T648" s="18"/>
      <c r="U648" s="18"/>
    </row>
    <row r="649" spans="1:22" ht="30.6" customHeight="1" x14ac:dyDescent="0.15">
      <c r="A649" s="2" t="s">
        <v>3843</v>
      </c>
      <c r="B649" s="2" t="s">
        <v>3409</v>
      </c>
      <c r="C649" s="3" t="s">
        <v>3410</v>
      </c>
      <c r="D649" s="4">
        <v>44531</v>
      </c>
      <c r="E649" s="24"/>
      <c r="F649" s="7"/>
      <c r="G649" s="18"/>
      <c r="H649" s="19"/>
      <c r="I649" s="33"/>
      <c r="J649" s="27"/>
      <c r="K649" s="28" t="str">
        <f>IF(COUNTIF($A$2:$A$835,A649)&gt;1,"重複","0")</f>
        <v>0</v>
      </c>
      <c r="L649" s="28" t="e">
        <f>IF(COUNTIF(#REF!,#REF!)&gt;1,"重複","0")</f>
        <v>#REF!</v>
      </c>
      <c r="M649" s="28" t="str">
        <f>IF(COUNTIF($B$2:$B$835,B649)&gt;1,"重複","0")</f>
        <v>0</v>
      </c>
      <c r="N649" s="58"/>
      <c r="O649" s="14"/>
      <c r="P649" s="7"/>
      <c r="T649" s="18"/>
      <c r="U649" s="18"/>
      <c r="V649" s="14"/>
    </row>
    <row r="650" spans="1:22" ht="30.6" customHeight="1" x14ac:dyDescent="0.15">
      <c r="A650" s="21" t="s">
        <v>3441</v>
      </c>
      <c r="B650" s="21" t="s">
        <v>3442</v>
      </c>
      <c r="C650" s="1" t="s">
        <v>3443</v>
      </c>
      <c r="D650" s="4">
        <v>44593</v>
      </c>
      <c r="E650" s="106" t="s">
        <v>4454</v>
      </c>
      <c r="F650" s="31" t="s">
        <v>2706</v>
      </c>
      <c r="G650" s="103">
        <v>45629</v>
      </c>
      <c r="H650" s="19"/>
      <c r="I650" s="33"/>
      <c r="J650" s="27"/>
      <c r="K650" s="28" t="str">
        <f>IF(COUNTIF($A$2:$A$835,A650)&gt;1,"重複","0")</f>
        <v>0</v>
      </c>
      <c r="L650" s="28" t="e">
        <f>IF(COUNTIF(#REF!,#REF!)&gt;1,"重複","0")</f>
        <v>#REF!</v>
      </c>
      <c r="M650" s="28" t="str">
        <f>IF(COUNTIF($B$2:$B$835,B650)&gt;1,"重複","0")</f>
        <v>0</v>
      </c>
      <c r="N650" s="58">
        <v>44599</v>
      </c>
    </row>
    <row r="651" spans="1:22" ht="30.6" customHeight="1" x14ac:dyDescent="0.15">
      <c r="A651" s="45" t="s">
        <v>4174</v>
      </c>
      <c r="B651" s="45" t="s">
        <v>4175</v>
      </c>
      <c r="C651" s="33" t="s">
        <v>4176</v>
      </c>
      <c r="D651" s="46">
        <v>45383</v>
      </c>
      <c r="E651" s="55"/>
      <c r="F651" s="31"/>
      <c r="G651" s="103"/>
      <c r="H651" s="18"/>
      <c r="I651" s="33"/>
      <c r="J651" s="99" t="str">
        <f>IF(COUNTIF($A$2:$A$837,A651)&gt;1,"重複","0")</f>
        <v>0</v>
      </c>
      <c r="K651" s="28" t="str">
        <f>IF(COUNTIF($A$2:$A$835,A651)&gt;1,"重複","0")</f>
        <v>0</v>
      </c>
      <c r="L651" s="28" t="e">
        <f>IF(COUNTIF(#REF!,#REF!)&gt;1,"重複","0")</f>
        <v>#REF!</v>
      </c>
      <c r="M651" s="28" t="str">
        <f>IF(COUNTIF($B$2:$B$835,B651)&gt;1,"重複","0")</f>
        <v>0</v>
      </c>
      <c r="N651" s="47">
        <v>45384</v>
      </c>
      <c r="P651" s="7"/>
      <c r="T651" s="18"/>
      <c r="U651" s="18"/>
    </row>
    <row r="652" spans="1:22" ht="30.6" customHeight="1" x14ac:dyDescent="0.15">
      <c r="A652" s="2" t="s">
        <v>978</v>
      </c>
      <c r="B652" s="2" t="s">
        <v>979</v>
      </c>
      <c r="C652" s="3" t="s">
        <v>980</v>
      </c>
      <c r="D652" s="4">
        <v>44501</v>
      </c>
      <c r="E652" s="57"/>
      <c r="F652" s="35"/>
      <c r="G652" s="56"/>
      <c r="H652" s="18"/>
      <c r="I652" s="33"/>
      <c r="J652" s="27"/>
      <c r="K652" s="28" t="str">
        <f>IF(COUNTIF($A$2:$A$835,A652)&gt;1,"重複","0")</f>
        <v>0</v>
      </c>
      <c r="L652" s="28" t="e">
        <f>IF(COUNTIF(#REF!,#REF!)&gt;1,"重複","0")</f>
        <v>#REF!</v>
      </c>
      <c r="M652" s="28" t="str">
        <f>IF(COUNTIF($B$2:$B$835,B652)&gt;1,"重複","0")</f>
        <v>0</v>
      </c>
      <c r="N652" s="58">
        <v>42613</v>
      </c>
      <c r="P652" s="7"/>
      <c r="T652" s="18"/>
      <c r="U652" s="18"/>
    </row>
    <row r="653" spans="1:22" ht="30.6" customHeight="1" x14ac:dyDescent="0.15">
      <c r="A653" s="2" t="s">
        <v>726</v>
      </c>
      <c r="B653" s="2" t="s">
        <v>1416</v>
      </c>
      <c r="C653" s="3" t="s">
        <v>1417</v>
      </c>
      <c r="D653" s="46">
        <v>45748</v>
      </c>
      <c r="E653" s="57"/>
      <c r="F653" s="35"/>
      <c r="G653" s="56"/>
      <c r="H653" s="18"/>
      <c r="I653" s="19"/>
      <c r="J653" s="27">
        <v>38261</v>
      </c>
      <c r="K653" s="28" t="str">
        <f>IF(COUNTIF($A$2:$A$835,A653)&gt;1,"重複","0")</f>
        <v>0</v>
      </c>
      <c r="L653" s="28" t="e">
        <f>IF(COUNTIF(#REF!,#REF!)&gt;1,"重複","0")</f>
        <v>#REF!</v>
      </c>
      <c r="M653" s="28" t="str">
        <f>IF(COUNTIF($B$2:$B$835,B653)&gt;1,"重複","0")</f>
        <v>0</v>
      </c>
      <c r="N653" s="58">
        <v>43669</v>
      </c>
      <c r="P653" s="7"/>
      <c r="T653" s="18"/>
      <c r="U653" s="18"/>
    </row>
    <row r="654" spans="1:22" ht="30.6" customHeight="1" x14ac:dyDescent="0.15">
      <c r="A654" s="2" t="s">
        <v>624</v>
      </c>
      <c r="B654" s="2" t="s">
        <v>2205</v>
      </c>
      <c r="C654" s="1" t="s">
        <v>1305</v>
      </c>
      <c r="D654" s="4">
        <v>45717</v>
      </c>
      <c r="E654" s="24"/>
      <c r="F654" s="7"/>
      <c r="G654" s="18"/>
      <c r="H654" s="18"/>
      <c r="I654" s="19"/>
      <c r="J654" s="27">
        <v>37135</v>
      </c>
      <c r="K654" s="28" t="str">
        <f>IF(COUNTIF($A$2:$A$835,A654)&gt;1,"重複","0")</f>
        <v>0</v>
      </c>
      <c r="L654" s="28" t="e">
        <f>IF(COUNTIF(#REF!,#REF!)&gt;1,"重複","0")</f>
        <v>#REF!</v>
      </c>
      <c r="M654" s="28" t="str">
        <f>IF(COUNTIF($B$2:$B$835,B654)&gt;1,"重複","0")</f>
        <v>0</v>
      </c>
      <c r="N654" s="58">
        <v>45729</v>
      </c>
      <c r="O654" s="14"/>
      <c r="P654" s="7"/>
      <c r="T654" s="18"/>
      <c r="U654" s="18"/>
      <c r="V654" s="14"/>
    </row>
    <row r="655" spans="1:22" ht="30.6" customHeight="1" x14ac:dyDescent="0.15">
      <c r="A655" s="2" t="s">
        <v>1576</v>
      </c>
      <c r="B655" s="2" t="s">
        <v>1577</v>
      </c>
      <c r="C655" s="3" t="s">
        <v>1578</v>
      </c>
      <c r="D655" s="48">
        <v>45323</v>
      </c>
      <c r="E655" s="57"/>
      <c r="F655" s="35"/>
      <c r="G655" s="56"/>
      <c r="H655" s="18"/>
      <c r="I655" s="33"/>
      <c r="J655" s="27"/>
      <c r="K655" s="28" t="str">
        <f>IF(COUNTIF($A$2:$A$835,A655)&gt;1,"重複","0")</f>
        <v>0</v>
      </c>
      <c r="L655" s="28" t="e">
        <f>IF(COUNTIF(#REF!,#REF!)&gt;1,"重複","0")</f>
        <v>#REF!</v>
      </c>
      <c r="M655" s="28" t="str">
        <f>IF(COUNTIF($B$2:$B$835,B655)&gt;1,"重複","0")</f>
        <v>0</v>
      </c>
      <c r="N655" s="58">
        <v>43133</v>
      </c>
      <c r="P655" s="7"/>
      <c r="T655" s="18"/>
      <c r="U655" s="18"/>
    </row>
    <row r="656" spans="1:22" ht="30.6" customHeight="1" x14ac:dyDescent="0.15">
      <c r="A656" s="2" t="s">
        <v>648</v>
      </c>
      <c r="B656" s="2" t="s">
        <v>649</v>
      </c>
      <c r="C656" s="3" t="s">
        <v>1334</v>
      </c>
      <c r="D656" s="46">
        <v>45748</v>
      </c>
      <c r="E656" s="24"/>
      <c r="F656" s="7"/>
      <c r="G656" s="18"/>
      <c r="H656" s="18"/>
      <c r="I656" s="19"/>
      <c r="J656" s="27">
        <v>38261</v>
      </c>
      <c r="K656" s="28" t="str">
        <f>IF(COUNTIF($A$2:$A$835,A656)&gt;1,"重複","0")</f>
        <v>0</v>
      </c>
      <c r="L656" s="28" t="e">
        <f>IF(COUNTIF(#REF!,#REF!)&gt;1,"重複","0")</f>
        <v>#REF!</v>
      </c>
      <c r="M656" s="28" t="str">
        <f>IF(COUNTIF($B$2:$B$835,B656)&gt;1,"重複","0")</f>
        <v>0</v>
      </c>
      <c r="N656" s="58">
        <v>43556</v>
      </c>
      <c r="O656" s="14"/>
      <c r="P656" s="7"/>
      <c r="T656" s="18"/>
      <c r="U656" s="18"/>
      <c r="V656" s="14"/>
    </row>
    <row r="657" spans="1:22" ht="30.6" customHeight="1" x14ac:dyDescent="0.15">
      <c r="A657" s="2" t="s">
        <v>3644</v>
      </c>
      <c r="B657" s="2" t="s">
        <v>3645</v>
      </c>
      <c r="C657" s="1" t="s">
        <v>3646</v>
      </c>
      <c r="D657" s="17">
        <v>44835</v>
      </c>
      <c r="E657" s="57" t="s">
        <v>3647</v>
      </c>
      <c r="F657" s="35" t="s">
        <v>3648</v>
      </c>
      <c r="G657" s="56">
        <v>44419</v>
      </c>
      <c r="H657" s="18"/>
      <c r="I657" s="33"/>
      <c r="J657" s="20"/>
      <c r="K657" s="28" t="str">
        <f>IF(COUNTIF($A$2:$A$835,A657)&gt;1,"重複","0")</f>
        <v>0</v>
      </c>
      <c r="L657" s="28" t="e">
        <f>IF(COUNTIF(#REF!,#REF!)&gt;1,"重複","0")</f>
        <v>#REF!</v>
      </c>
      <c r="M657" s="28" t="str">
        <f>IF(COUNTIF($B$2:$B$835,B657)&gt;1,"重複","0")</f>
        <v>0</v>
      </c>
      <c r="N657" s="117">
        <v>43227</v>
      </c>
    </row>
    <row r="658" spans="1:22" ht="30.6" customHeight="1" x14ac:dyDescent="0.15">
      <c r="A658" s="45" t="s">
        <v>4501</v>
      </c>
      <c r="B658" s="45" t="s">
        <v>4502</v>
      </c>
      <c r="C658" s="33" t="s">
        <v>4503</v>
      </c>
      <c r="D658" s="46">
        <v>45689</v>
      </c>
      <c r="E658" s="55"/>
      <c r="F658" s="31"/>
      <c r="G658" s="103"/>
      <c r="H658" s="18"/>
      <c r="I658" s="33"/>
      <c r="J658" s="99"/>
      <c r="K658" s="28"/>
      <c r="L658" s="28"/>
      <c r="M658" s="28"/>
      <c r="N658" s="58">
        <v>45700</v>
      </c>
      <c r="P658" s="7"/>
      <c r="T658" s="18"/>
      <c r="U658" s="18"/>
    </row>
    <row r="659" spans="1:22" ht="30.6" customHeight="1" x14ac:dyDescent="0.15">
      <c r="A659" s="9" t="s">
        <v>2055</v>
      </c>
      <c r="B659" s="2" t="s">
        <v>701</v>
      </c>
      <c r="C659" s="15" t="s">
        <v>2056</v>
      </c>
      <c r="D659" s="16">
        <v>45474</v>
      </c>
      <c r="E659" s="57"/>
      <c r="F659" s="35"/>
      <c r="G659" s="56"/>
      <c r="H659" s="18"/>
      <c r="I659" s="33"/>
      <c r="K659" s="28" t="str">
        <f>IF(COUNTIF($A$2:$A$835,A659)&gt;1,"重複","0")</f>
        <v>0</v>
      </c>
      <c r="L659" s="28" t="e">
        <f>IF(COUNTIF(#REF!,#REF!)&gt;1,"重複","0")</f>
        <v>#REF!</v>
      </c>
      <c r="M659" s="28" t="str">
        <f>IF(COUNTIF($B$2:$B$835,B659)&gt;1,"重複","0")</f>
        <v>0</v>
      </c>
      <c r="N659" s="119">
        <v>43347</v>
      </c>
      <c r="P659" s="7"/>
      <c r="T659" s="18"/>
      <c r="U659" s="18"/>
    </row>
    <row r="660" spans="1:22" ht="30.6" customHeight="1" x14ac:dyDescent="0.15">
      <c r="A660" s="45" t="s">
        <v>4558</v>
      </c>
      <c r="B660" s="45" t="s">
        <v>2183</v>
      </c>
      <c r="C660" s="33" t="s">
        <v>4557</v>
      </c>
      <c r="D660" s="46">
        <v>45748</v>
      </c>
      <c r="E660" s="55"/>
      <c r="F660" s="31"/>
      <c r="G660" s="103"/>
      <c r="H660" s="18"/>
      <c r="I660" s="33"/>
      <c r="J660" s="99"/>
      <c r="K660" s="28"/>
      <c r="L660" s="28"/>
      <c r="M660" s="28"/>
      <c r="N660" s="58">
        <v>45777</v>
      </c>
      <c r="P660" s="7"/>
      <c r="T660" s="18"/>
      <c r="U660" s="18"/>
    </row>
    <row r="661" spans="1:22" ht="30.6" customHeight="1" x14ac:dyDescent="0.15">
      <c r="A661" s="2" t="s">
        <v>854</v>
      </c>
      <c r="B661" s="2" t="s">
        <v>1649</v>
      </c>
      <c r="C661" s="3" t="s">
        <v>1650</v>
      </c>
      <c r="D661" s="4">
        <v>43678</v>
      </c>
      <c r="E661" s="57"/>
      <c r="F661" s="35"/>
      <c r="G661" s="56"/>
      <c r="H661" s="18"/>
      <c r="I661" s="33"/>
      <c r="J661" s="27"/>
      <c r="K661" s="28" t="str">
        <f>IF(COUNTIF($A$2:$A$835,A661)&gt;1,"重複","0")</f>
        <v>0</v>
      </c>
      <c r="L661" s="28" t="e">
        <f>IF(COUNTIF(#REF!,#REF!)&gt;1,"重複","0")</f>
        <v>#REF!</v>
      </c>
      <c r="M661" s="28" t="str">
        <f>IF(COUNTIF($B$2:$B$835,B661)&gt;1,"重複","0")</f>
        <v>0</v>
      </c>
      <c r="N661" s="58">
        <v>43046</v>
      </c>
      <c r="P661" s="7"/>
      <c r="T661" s="18"/>
      <c r="U661" s="18"/>
    </row>
    <row r="662" spans="1:22" ht="30.6" customHeight="1" x14ac:dyDescent="0.15">
      <c r="A662" s="2" t="s">
        <v>774</v>
      </c>
      <c r="B662" s="2" t="s">
        <v>1515</v>
      </c>
      <c r="C662" s="3" t="s">
        <v>1516</v>
      </c>
      <c r="D662" s="4">
        <v>44713</v>
      </c>
      <c r="E662" s="57"/>
      <c r="F662" s="35"/>
      <c r="G662" s="56"/>
      <c r="H662" s="18"/>
      <c r="I662" s="33"/>
      <c r="J662" s="27"/>
      <c r="K662" s="28" t="str">
        <f>IF(COUNTIF($A$2:$A$835,A662)&gt;1,"重複","0")</f>
        <v>0</v>
      </c>
      <c r="L662" s="28" t="e">
        <f>IF(COUNTIF(#REF!,#REF!)&gt;1,"重複","0")</f>
        <v>#REF!</v>
      </c>
      <c r="M662" s="28" t="str">
        <f>IF(COUNTIF($B$2:$B$835,B662)&gt;1,"重複","0")</f>
        <v>0</v>
      </c>
      <c r="N662" s="58">
        <v>42625</v>
      </c>
      <c r="P662" s="7"/>
      <c r="T662" s="18"/>
      <c r="U662" s="18"/>
    </row>
    <row r="663" spans="1:22" ht="30.6" customHeight="1" x14ac:dyDescent="0.15">
      <c r="A663" s="2" t="s">
        <v>533</v>
      </c>
      <c r="B663" s="2" t="s">
        <v>4333</v>
      </c>
      <c r="C663" s="3" t="s">
        <v>1192</v>
      </c>
      <c r="D663" s="46">
        <v>45536</v>
      </c>
      <c r="E663" s="24"/>
      <c r="F663" s="7"/>
      <c r="G663" s="18"/>
      <c r="H663" s="19"/>
      <c r="I663" s="19"/>
      <c r="J663" s="28"/>
      <c r="K663" s="28" t="str">
        <f>IF(COUNTIF($A$2:$A$835,A663)&gt;1,"重複","0")</f>
        <v>0</v>
      </c>
      <c r="L663" s="28" t="e">
        <f>IF(COUNTIF(#REF!,#REF!)&gt;1,"重複","0")</f>
        <v>#REF!</v>
      </c>
      <c r="M663" s="28" t="str">
        <f>IF(COUNTIF($B$2:$B$835,B663)&gt;1,"重複","0")</f>
        <v>0</v>
      </c>
      <c r="N663" s="58">
        <v>43280</v>
      </c>
      <c r="O663" s="14"/>
      <c r="P663" s="7"/>
      <c r="T663" s="18"/>
      <c r="U663" s="18"/>
      <c r="V663" s="14"/>
    </row>
    <row r="664" spans="1:22" ht="30.6" customHeight="1" x14ac:dyDescent="0.15">
      <c r="A664" s="2" t="s">
        <v>773</v>
      </c>
      <c r="B664" s="2" t="s">
        <v>1513</v>
      </c>
      <c r="C664" s="3" t="s">
        <v>1514</v>
      </c>
      <c r="D664" s="4">
        <v>44713</v>
      </c>
      <c r="E664" s="57"/>
      <c r="F664" s="35"/>
      <c r="G664" s="56"/>
      <c r="H664" s="18"/>
      <c r="I664" s="33"/>
      <c r="J664" s="27"/>
      <c r="K664" s="28" t="str">
        <f>IF(COUNTIF($A$2:$A$835,A664)&gt;1,"重複","0")</f>
        <v>0</v>
      </c>
      <c r="L664" s="28" t="e">
        <f>IF(COUNTIF(#REF!,#REF!)&gt;1,"重複","0")</f>
        <v>#REF!</v>
      </c>
      <c r="M664" s="28" t="str">
        <f>IF(COUNTIF($B$2:$B$835,B664)&gt;1,"重複","0")</f>
        <v>0</v>
      </c>
      <c r="N664" s="111">
        <v>43131</v>
      </c>
      <c r="P664" s="7"/>
      <c r="T664" s="18"/>
      <c r="U664" s="18"/>
    </row>
    <row r="665" spans="1:22" ht="30.6" customHeight="1" x14ac:dyDescent="0.15">
      <c r="A665" s="2" t="s">
        <v>2211</v>
      </c>
      <c r="B665" s="2" t="s">
        <v>2212</v>
      </c>
      <c r="C665" s="3" t="s">
        <v>1389</v>
      </c>
      <c r="D665" s="46">
        <v>45748</v>
      </c>
      <c r="E665" s="24"/>
      <c r="F665" s="7"/>
      <c r="G665" s="18"/>
      <c r="H665" s="18"/>
      <c r="I665" s="19"/>
      <c r="J665" s="27">
        <v>38261</v>
      </c>
      <c r="K665" s="28" t="str">
        <f>IF(COUNTIF($A$2:$A$835,A665)&gt;1,"重複","0")</f>
        <v>0</v>
      </c>
      <c r="L665" s="28" t="e">
        <f>IF(COUNTIF(#REF!,#REF!)&gt;1,"重複","0")</f>
        <v>#REF!</v>
      </c>
      <c r="M665" s="28" t="str">
        <f>IF(COUNTIF($B$2:$B$835,B665)&gt;1,"重複","0")</f>
        <v>0</v>
      </c>
      <c r="N665" s="58">
        <v>45264</v>
      </c>
      <c r="O665" s="14"/>
      <c r="P665" s="7"/>
      <c r="T665" s="18"/>
      <c r="U665" s="18"/>
      <c r="V665" s="14"/>
    </row>
    <row r="666" spans="1:22" ht="30.6" customHeight="1" x14ac:dyDescent="0.15">
      <c r="A666" s="2" t="s">
        <v>717</v>
      </c>
      <c r="B666" s="2" t="s">
        <v>1407</v>
      </c>
      <c r="C666" s="3" t="s">
        <v>2097</v>
      </c>
      <c r="D666" s="46">
        <v>45748</v>
      </c>
      <c r="E666" s="24"/>
      <c r="F666" s="7"/>
      <c r="G666" s="18"/>
      <c r="H666" s="18"/>
      <c r="I666" s="19"/>
      <c r="J666" s="27">
        <v>38261</v>
      </c>
      <c r="K666" s="28" t="str">
        <f>IF(COUNTIF($A$2:$A$835,A666)&gt;1,"重複","0")</f>
        <v>0</v>
      </c>
      <c r="L666" s="28" t="e">
        <f>IF(COUNTIF(#REF!,#REF!)&gt;1,"重複","0")</f>
        <v>#REF!</v>
      </c>
      <c r="M666" s="28" t="str">
        <f>IF(COUNTIF($B$2:$B$835,B666)&gt;1,"重複","0")</f>
        <v>0</v>
      </c>
      <c r="N666" s="58">
        <v>42639</v>
      </c>
      <c r="P666" s="7"/>
      <c r="T666" s="18"/>
      <c r="U666" s="18"/>
    </row>
    <row r="667" spans="1:22" ht="30.6" customHeight="1" x14ac:dyDescent="0.15">
      <c r="A667" s="2" t="s">
        <v>588</v>
      </c>
      <c r="B667" s="2" t="s">
        <v>2184</v>
      </c>
      <c r="C667" s="3" t="s">
        <v>1248</v>
      </c>
      <c r="D667" s="4">
        <v>45689</v>
      </c>
      <c r="E667" s="147" t="s">
        <v>4528</v>
      </c>
      <c r="F667" s="7" t="s">
        <v>4529</v>
      </c>
      <c r="G667" s="18">
        <v>45709</v>
      </c>
      <c r="H667" s="18"/>
      <c r="I667" s="19"/>
      <c r="J667" s="27">
        <v>38412</v>
      </c>
      <c r="K667" s="28" t="str">
        <f>IF(COUNTIF($A$2:$A$835,A667)&gt;1,"重複","0")</f>
        <v>0</v>
      </c>
      <c r="L667" s="28" t="e">
        <f>IF(COUNTIF(#REF!,#REF!)&gt;1,"重複","0")</f>
        <v>#REF!</v>
      </c>
      <c r="M667" s="28" t="str">
        <f>IF(COUNTIF($B$2:$B$835,B667)&gt;1,"重複","0")</f>
        <v>0</v>
      </c>
      <c r="N667" s="58">
        <v>43508</v>
      </c>
      <c r="O667" s="14"/>
      <c r="P667" s="7"/>
      <c r="T667" s="18"/>
      <c r="U667" s="18"/>
      <c r="V667" s="14"/>
    </row>
    <row r="668" spans="1:22" ht="30.6" customHeight="1" x14ac:dyDescent="0.15">
      <c r="A668" s="2" t="s">
        <v>775</v>
      </c>
      <c r="B668" s="2" t="s">
        <v>1517</v>
      </c>
      <c r="C668" s="3" t="s">
        <v>1518</v>
      </c>
      <c r="D668" s="4">
        <v>44743</v>
      </c>
      <c r="E668" s="106" t="s">
        <v>4454</v>
      </c>
      <c r="F668" s="31" t="s">
        <v>2706</v>
      </c>
      <c r="G668" s="103">
        <v>45629</v>
      </c>
      <c r="H668" s="19" t="s">
        <v>2741</v>
      </c>
      <c r="I668" s="33"/>
      <c r="J668" s="27"/>
      <c r="K668" s="28" t="str">
        <f>IF(COUNTIF($A$2:$A$835,A668)&gt;1,"重複","0")</f>
        <v>0</v>
      </c>
      <c r="L668" s="28" t="e">
        <f>IF(COUNTIF(#REF!,#REF!)&gt;1,"重複","0")</f>
        <v>#REF!</v>
      </c>
      <c r="M668" s="28" t="str">
        <f>IF(COUNTIF($B$2:$B$835,B668)&gt;1,"重複","0")</f>
        <v>0</v>
      </c>
      <c r="N668" s="58">
        <v>42577</v>
      </c>
      <c r="P668" s="7"/>
      <c r="T668" s="18"/>
      <c r="U668" s="18"/>
    </row>
    <row r="669" spans="1:22" ht="30.6" customHeight="1" x14ac:dyDescent="0.15">
      <c r="A669" s="2" t="s">
        <v>731</v>
      </c>
      <c r="B669" s="2" t="s">
        <v>1425</v>
      </c>
      <c r="C669" s="1" t="s">
        <v>1426</v>
      </c>
      <c r="D669" s="4">
        <v>43678</v>
      </c>
      <c r="E669" s="24" t="s">
        <v>3302</v>
      </c>
      <c r="F669" s="7" t="s">
        <v>3303</v>
      </c>
      <c r="G669" s="18">
        <v>44428</v>
      </c>
      <c r="H669" s="18"/>
      <c r="I669" s="19"/>
      <c r="J669" s="28"/>
      <c r="K669" s="28" t="str">
        <f>IF(COUNTIF($A$2:$A$835,A669)&gt;1,"重複","0")</f>
        <v>0</v>
      </c>
      <c r="L669" s="28" t="e">
        <f>IF(COUNTIF(#REF!,#REF!)&gt;1,"重複","0")</f>
        <v>#REF!</v>
      </c>
      <c r="M669" s="28" t="str">
        <f>IF(COUNTIF($B$2:$B$835,B669)&gt;1,"重複","0")</f>
        <v>0</v>
      </c>
      <c r="N669" s="58">
        <v>43556</v>
      </c>
      <c r="P669" s="7"/>
      <c r="T669" s="18"/>
      <c r="U669" s="18"/>
    </row>
    <row r="670" spans="1:22" s="126" customFormat="1" ht="30.6" customHeight="1" x14ac:dyDescent="0.15">
      <c r="A670" s="2" t="s">
        <v>1530</v>
      </c>
      <c r="B670" s="2" t="s">
        <v>1531</v>
      </c>
      <c r="C670" s="3" t="s">
        <v>1532</v>
      </c>
      <c r="D670" s="4">
        <v>44835</v>
      </c>
      <c r="E670" s="57"/>
      <c r="F670" s="35"/>
      <c r="G670" s="56"/>
      <c r="H670" s="18"/>
      <c r="I670" s="33"/>
      <c r="J670" s="27"/>
      <c r="K670" s="28" t="str">
        <f>IF(COUNTIF($A$2:$A$835,A670)&gt;1,"重複","0")</f>
        <v>0</v>
      </c>
      <c r="L670" s="28" t="e">
        <f>IF(COUNTIF(#REF!,#REF!)&gt;1,"重複","0")</f>
        <v>#REF!</v>
      </c>
      <c r="M670" s="28" t="str">
        <f>IF(COUNTIF($B$2:$B$835,B670)&gt;1,"重複","0")</f>
        <v>0</v>
      </c>
      <c r="N670" s="58">
        <v>42646</v>
      </c>
      <c r="O670" s="37"/>
      <c r="P670" s="7"/>
      <c r="Q670" s="7"/>
      <c r="R670" s="7"/>
      <c r="S670" s="7"/>
      <c r="T670" s="18"/>
      <c r="U670" s="18"/>
      <c r="V670" s="37"/>
    </row>
    <row r="671" spans="1:22" ht="30.6" customHeight="1" x14ac:dyDescent="0.15">
      <c r="A671" s="38" t="s">
        <v>2265</v>
      </c>
      <c r="B671" s="2" t="s">
        <v>1451</v>
      </c>
      <c r="C671" s="3" t="s">
        <v>1452</v>
      </c>
      <c r="D671" s="4">
        <v>44652</v>
      </c>
      <c r="E671" s="57" t="s">
        <v>4392</v>
      </c>
      <c r="F671" s="35" t="s">
        <v>4393</v>
      </c>
      <c r="G671" s="56">
        <v>45586</v>
      </c>
      <c r="H671" s="18"/>
      <c r="I671" s="19"/>
      <c r="J671" s="27"/>
      <c r="K671" s="28" t="str">
        <f>IF(COUNTIF($A$2:$A$835,A671)&gt;1,"重複","0")</f>
        <v>0</v>
      </c>
      <c r="L671" s="28" t="e">
        <f>IF(COUNTIF(#REF!,#REF!)&gt;1,"重複","0")</f>
        <v>#REF!</v>
      </c>
      <c r="M671" s="28" t="str">
        <f>IF(COUNTIF($B$2:$B$835,B671)&gt;1,"重複","0")</f>
        <v>0</v>
      </c>
      <c r="N671" s="58">
        <v>44403</v>
      </c>
      <c r="P671" s="7"/>
      <c r="T671" s="18"/>
      <c r="U671" s="18"/>
    </row>
    <row r="672" spans="1:22" ht="30.6" customHeight="1" x14ac:dyDescent="0.15">
      <c r="A672" s="2" t="s">
        <v>906</v>
      </c>
      <c r="B672" s="2" t="s">
        <v>1743</v>
      </c>
      <c r="C672" s="3" t="s">
        <v>1744</v>
      </c>
      <c r="D672" s="4">
        <v>44318</v>
      </c>
      <c r="E672" s="113" t="s">
        <v>2719</v>
      </c>
      <c r="F672" s="35" t="s">
        <v>2720</v>
      </c>
      <c r="G672" s="56">
        <v>44347</v>
      </c>
      <c r="H672" s="18"/>
      <c r="I672" s="33"/>
      <c r="J672" s="27"/>
      <c r="K672" s="28" t="str">
        <f>IF(COUNTIF($A$2:$A$835,A672)&gt;1,"重複","0")</f>
        <v>0</v>
      </c>
      <c r="L672" s="28" t="e">
        <f>IF(COUNTIF(#REF!,#REF!)&gt;1,"重複","0")</f>
        <v>#REF!</v>
      </c>
      <c r="M672" s="28" t="str">
        <f>IF(COUNTIF($B$2:$B$835,B672)&gt;1,"重複","0")</f>
        <v>0</v>
      </c>
      <c r="N672" s="58">
        <v>43607</v>
      </c>
      <c r="P672" s="7"/>
      <c r="T672" s="18"/>
      <c r="U672" s="18"/>
    </row>
    <row r="673" spans="1:22" ht="30.6" customHeight="1" x14ac:dyDescent="0.15">
      <c r="A673" s="6" t="s">
        <v>2079</v>
      </c>
      <c r="B673" s="9" t="s">
        <v>2080</v>
      </c>
      <c r="C673" s="15" t="s">
        <v>2081</v>
      </c>
      <c r="D673" s="16">
        <v>45566</v>
      </c>
      <c r="E673" s="57"/>
      <c r="F673" s="35"/>
      <c r="G673" s="56"/>
      <c r="H673" s="18"/>
      <c r="I673" s="33"/>
      <c r="K673" s="28" t="str">
        <f>IF(COUNTIF($A$2:$A$835,A673)&gt;1,"重複","0")</f>
        <v>0</v>
      </c>
      <c r="L673" s="28" t="e">
        <f>IF(COUNTIF(#REF!,#REF!)&gt;1,"重複","0")</f>
        <v>#REF!</v>
      </c>
      <c r="M673" s="28" t="str">
        <f>IF(COUNTIF($B$2:$B$835,B673)&gt;1,"重複","0")</f>
        <v>0</v>
      </c>
      <c r="N673" s="111">
        <v>44033</v>
      </c>
      <c r="P673" s="7"/>
      <c r="T673" s="18"/>
      <c r="U673" s="18"/>
    </row>
    <row r="674" spans="1:22" ht="30.6" customHeight="1" x14ac:dyDescent="0.15">
      <c r="A674" s="2" t="s">
        <v>681</v>
      </c>
      <c r="B674" s="2" t="s">
        <v>2232</v>
      </c>
      <c r="C674" s="3" t="s">
        <v>1360</v>
      </c>
      <c r="D674" s="46">
        <v>45748</v>
      </c>
      <c r="E674" s="24" t="s">
        <v>3285</v>
      </c>
      <c r="F674" s="7" t="s">
        <v>3286</v>
      </c>
      <c r="G674" s="18">
        <v>44418</v>
      </c>
      <c r="H674" s="18"/>
      <c r="I674" s="19"/>
      <c r="J674" s="27">
        <v>38261</v>
      </c>
      <c r="K674" s="28" t="str">
        <f>IF(COUNTIF($A$2:$A$835,A674)&gt;1,"重複","0")</f>
        <v>0</v>
      </c>
      <c r="L674" s="28" t="e">
        <f>IF(COUNTIF(#REF!,#REF!)&gt;1,"重複","0")</f>
        <v>#REF!</v>
      </c>
      <c r="M674" s="28" t="str">
        <f>IF(COUNTIF($B$2:$B$835,B674)&gt;1,"重複","0")</f>
        <v>0</v>
      </c>
      <c r="N674" s="58"/>
      <c r="O674" s="14"/>
      <c r="P674" s="7"/>
      <c r="T674" s="18"/>
      <c r="U674" s="18"/>
      <c r="V674" s="14"/>
    </row>
    <row r="675" spans="1:22" ht="30.6" customHeight="1" x14ac:dyDescent="0.15">
      <c r="A675" s="2" t="s">
        <v>762</v>
      </c>
      <c r="B675" s="2" t="s">
        <v>1495</v>
      </c>
      <c r="C675" s="3" t="s">
        <v>1496</v>
      </c>
      <c r="D675" s="4">
        <v>44409</v>
      </c>
      <c r="E675" s="57"/>
      <c r="F675" s="35"/>
      <c r="G675" s="56"/>
      <c r="H675" s="18"/>
      <c r="I675" s="33"/>
      <c r="J675" s="27"/>
      <c r="K675" s="28" t="str">
        <f>IF(COUNTIF($A$2:$A$835,A675)&gt;1,"重複","0")</f>
        <v>0</v>
      </c>
      <c r="L675" s="28" t="e">
        <f>IF(COUNTIF(#REF!,#REF!)&gt;1,"重複","0")</f>
        <v>#REF!</v>
      </c>
      <c r="M675" s="28" t="str">
        <f>IF(COUNTIF($B$2:$B$835,B675)&gt;1,"重複","0")</f>
        <v>0</v>
      </c>
      <c r="N675" s="58">
        <v>42604</v>
      </c>
      <c r="P675" s="7"/>
      <c r="T675" s="18"/>
      <c r="U675" s="18"/>
    </row>
    <row r="676" spans="1:22" ht="30.6" customHeight="1" x14ac:dyDescent="0.15">
      <c r="A676" s="2" t="s">
        <v>797</v>
      </c>
      <c r="B676" s="2" t="s">
        <v>1554</v>
      </c>
      <c r="C676" s="3" t="s">
        <v>1555</v>
      </c>
      <c r="D676" s="4">
        <v>44501</v>
      </c>
      <c r="E676" s="57"/>
      <c r="F676" s="35"/>
      <c r="G676" s="56"/>
      <c r="H676" s="18"/>
      <c r="I676" s="33"/>
      <c r="J676" s="27"/>
      <c r="K676" s="28" t="str">
        <f>IF(COUNTIF($A$2:$A$835,A676)&gt;1,"重複","0")</f>
        <v>0</v>
      </c>
      <c r="L676" s="28" t="e">
        <f>IF(COUNTIF(#REF!,#REF!)&gt;1,"重複","0")</f>
        <v>#REF!</v>
      </c>
      <c r="M676" s="28" t="str">
        <f>IF(COUNTIF($B$2:$B$835,B676)&gt;1,"重複","0")</f>
        <v>0</v>
      </c>
      <c r="N676" s="47">
        <v>45285</v>
      </c>
      <c r="P676" s="7"/>
      <c r="T676" s="18"/>
      <c r="U676" s="18"/>
    </row>
    <row r="677" spans="1:22" ht="30.6" customHeight="1" x14ac:dyDescent="0.15">
      <c r="A677" s="21" t="s">
        <v>818</v>
      </c>
      <c r="B677" s="2" t="s">
        <v>1600</v>
      </c>
      <c r="C677" s="1" t="s">
        <v>1601</v>
      </c>
      <c r="D677" s="17">
        <v>45413</v>
      </c>
      <c r="E677" s="106" t="s">
        <v>4454</v>
      </c>
      <c r="F677" s="31" t="s">
        <v>2706</v>
      </c>
      <c r="G677" s="103">
        <v>45629</v>
      </c>
      <c r="H677" s="19" t="s">
        <v>2741</v>
      </c>
      <c r="I677" s="33"/>
      <c r="J677" s="27"/>
      <c r="K677" s="28" t="str">
        <f>IF(COUNTIF($A$2:$A$835,A677)&gt;1,"重複","0")</f>
        <v>0</v>
      </c>
      <c r="L677" s="28" t="e">
        <f>IF(COUNTIF(#REF!,#REF!)&gt;1,"重複","0")</f>
        <v>#REF!</v>
      </c>
      <c r="M677" s="28" t="str">
        <f>IF(COUNTIF($B$2:$B$835,B677)&gt;1,"重複","0")</f>
        <v>0</v>
      </c>
      <c r="N677" s="58">
        <v>43227</v>
      </c>
      <c r="P677" s="7"/>
      <c r="T677" s="18"/>
      <c r="U677" s="18"/>
    </row>
    <row r="678" spans="1:22" ht="30.6" customHeight="1" x14ac:dyDescent="0.15">
      <c r="A678" s="2" t="s">
        <v>3992</v>
      </c>
      <c r="B678" s="2" t="s">
        <v>938</v>
      </c>
      <c r="C678" s="3" t="s">
        <v>1765</v>
      </c>
      <c r="D678" s="4">
        <v>44501</v>
      </c>
      <c r="E678" s="57"/>
      <c r="F678" s="35"/>
      <c r="G678" s="56"/>
      <c r="H678" s="18"/>
      <c r="I678" s="33"/>
      <c r="J678" s="27"/>
      <c r="K678" s="28" t="str">
        <f>IF(COUNTIF($A$2:$A$835,A678)&gt;1,"重複","0")</f>
        <v>0</v>
      </c>
      <c r="L678" s="28" t="e">
        <f>IF(COUNTIF(#REF!,#REF!)&gt;1,"重複","0")</f>
        <v>#REF!</v>
      </c>
      <c r="M678" s="28" t="str">
        <f>IF(COUNTIF($B$2:$B$835,B678)&gt;1,"重複","0")</f>
        <v>0</v>
      </c>
      <c r="N678" s="111">
        <v>44385</v>
      </c>
      <c r="P678" s="7"/>
      <c r="T678" s="18"/>
      <c r="U678" s="18"/>
    </row>
    <row r="679" spans="1:22" ht="30.6" customHeight="1" x14ac:dyDescent="0.15">
      <c r="A679" s="2" t="s">
        <v>1070</v>
      </c>
      <c r="B679" s="2" t="s">
        <v>1800</v>
      </c>
      <c r="C679" s="3" t="s">
        <v>1801</v>
      </c>
      <c r="D679" s="4">
        <v>44835</v>
      </c>
      <c r="E679" s="57"/>
      <c r="F679" s="35"/>
      <c r="G679" s="56"/>
      <c r="H679" s="18"/>
      <c r="I679" s="33"/>
      <c r="J679" s="27"/>
      <c r="K679" s="28" t="str">
        <f>IF(COUNTIF($A$2:$A$835,A679)&gt;1,"重複","0")</f>
        <v>0</v>
      </c>
      <c r="L679" s="28" t="e">
        <f>IF(COUNTIF(#REF!,#REF!)&gt;1,"重複","0")</f>
        <v>#REF!</v>
      </c>
      <c r="M679" s="28" t="str">
        <f>IF(COUNTIF($B$2:$B$835,B679)&gt;1,"重複","0")</f>
        <v>0</v>
      </c>
      <c r="N679" s="107">
        <v>42641</v>
      </c>
      <c r="P679" s="7"/>
      <c r="T679" s="18"/>
      <c r="U679" s="18"/>
    </row>
    <row r="680" spans="1:22" ht="30.6" customHeight="1" x14ac:dyDescent="0.15">
      <c r="A680" s="2" t="s">
        <v>638</v>
      </c>
      <c r="B680" s="2" t="s">
        <v>1321</v>
      </c>
      <c r="C680" s="3" t="s">
        <v>1322</v>
      </c>
      <c r="D680" s="46">
        <v>45748</v>
      </c>
      <c r="E680" s="24"/>
      <c r="F680" s="7"/>
      <c r="G680" s="18"/>
      <c r="H680" s="18"/>
      <c r="I680" s="19"/>
      <c r="J680" s="27">
        <v>38261</v>
      </c>
      <c r="K680" s="28" t="str">
        <f>IF(COUNTIF($A$2:$A$835,A680)&gt;1,"重複","0")</f>
        <v>0</v>
      </c>
      <c r="L680" s="28" t="e">
        <f>IF(COUNTIF(#REF!,#REF!)&gt;1,"重複","0")</f>
        <v>#REF!</v>
      </c>
      <c r="M680" s="28" t="str">
        <f>IF(COUNTIF($B$2:$B$835,B680)&gt;1,"重複","0")</f>
        <v>0</v>
      </c>
      <c r="N680" s="58">
        <v>43556</v>
      </c>
      <c r="O680" s="14"/>
      <c r="P680" s="7"/>
      <c r="T680" s="18"/>
      <c r="U680" s="18"/>
      <c r="V680" s="14"/>
    </row>
    <row r="681" spans="1:22" s="126" customFormat="1" ht="30.6" customHeight="1" x14ac:dyDescent="0.15">
      <c r="A681" s="2" t="s">
        <v>509</v>
      </c>
      <c r="B681" s="2" t="s">
        <v>510</v>
      </c>
      <c r="C681" s="3" t="s">
        <v>1169</v>
      </c>
      <c r="D681" s="4">
        <v>44774</v>
      </c>
      <c r="E681" s="86"/>
      <c r="F681" s="82"/>
      <c r="G681" s="18"/>
      <c r="H681" s="19"/>
      <c r="I681" s="19"/>
      <c r="J681" s="27">
        <v>38261</v>
      </c>
      <c r="K681" s="28" t="str">
        <f>IF(COUNTIF($A$2:$A$835,A681)&gt;1,"重複","0")</f>
        <v>0</v>
      </c>
      <c r="L681" s="28" t="e">
        <f>IF(COUNTIF(#REF!,#REF!)&gt;1,"重複","0")</f>
        <v>#REF!</v>
      </c>
      <c r="M681" s="28" t="str">
        <f>IF(COUNTIF($B$2:$B$835,B681)&gt;1,"重複","0")</f>
        <v>0</v>
      </c>
      <c r="N681" s="58"/>
      <c r="O681" s="14"/>
      <c r="P681" s="7"/>
      <c r="Q681" s="7"/>
      <c r="R681" s="7"/>
      <c r="S681" s="7"/>
      <c r="T681" s="18"/>
      <c r="U681" s="18"/>
      <c r="V681" s="14"/>
    </row>
    <row r="682" spans="1:22" ht="30.6" customHeight="1" x14ac:dyDescent="0.15">
      <c r="A682" s="2" t="s">
        <v>3652</v>
      </c>
      <c r="B682" s="2" t="s">
        <v>3653</v>
      </c>
      <c r="C682" s="1" t="s">
        <v>3654</v>
      </c>
      <c r="D682" s="17">
        <v>44835</v>
      </c>
      <c r="E682" s="55"/>
      <c r="F682" s="31"/>
      <c r="G682" s="103"/>
      <c r="H682" s="18"/>
      <c r="I682" s="33"/>
      <c r="J682" s="20"/>
      <c r="K682" s="28" t="str">
        <f>IF(COUNTIF($A$2:$A$835,A682)&gt;1,"重複","0")</f>
        <v>0</v>
      </c>
      <c r="L682" s="28" t="e">
        <f>IF(COUNTIF(#REF!,#REF!)&gt;1,"重複","0")</f>
        <v>#REF!</v>
      </c>
      <c r="M682" s="28" t="str">
        <f>IF(COUNTIF($B$2:$B$835,B682)&gt;1,"重複","0")</f>
        <v>0</v>
      </c>
      <c r="N682" s="111">
        <v>42600</v>
      </c>
    </row>
    <row r="683" spans="1:22" ht="30.6" customHeight="1" x14ac:dyDescent="0.15">
      <c r="A683" s="45" t="s">
        <v>4217</v>
      </c>
      <c r="B683" s="2" t="s">
        <v>2354</v>
      </c>
      <c r="C683" s="3" t="s">
        <v>1526</v>
      </c>
      <c r="D683" s="4">
        <v>43831</v>
      </c>
      <c r="E683" s="57"/>
      <c r="F683" s="35"/>
      <c r="G683" s="56"/>
      <c r="H683" s="18"/>
      <c r="I683" s="33"/>
      <c r="J683" s="27"/>
      <c r="K683" s="28" t="str">
        <f>IF(COUNTIF($A$2:$A$835,A683)&gt;1,"重複","0")</f>
        <v>0</v>
      </c>
      <c r="L683" s="28" t="e">
        <f>IF(COUNTIF(#REF!,#REF!)&gt;1,"重複","0")</f>
        <v>#REF!</v>
      </c>
      <c r="M683" s="28" t="str">
        <f>IF(COUNTIF($B$2:$B$835,B683)&gt;1,"重複","0")</f>
        <v>0</v>
      </c>
      <c r="N683" s="58">
        <v>43899</v>
      </c>
      <c r="P683" s="7"/>
      <c r="T683" s="18"/>
      <c r="U683" s="18"/>
    </row>
    <row r="684" spans="1:22" ht="30.6" customHeight="1" x14ac:dyDescent="0.15">
      <c r="A684" s="21" t="s">
        <v>1026</v>
      </c>
      <c r="B684" s="2" t="s">
        <v>1027</v>
      </c>
      <c r="C684" s="3" t="s">
        <v>1028</v>
      </c>
      <c r="D684" s="17">
        <v>44652</v>
      </c>
      <c r="E684" s="106" t="s">
        <v>4454</v>
      </c>
      <c r="F684" s="31" t="s">
        <v>2706</v>
      </c>
      <c r="G684" s="103">
        <v>45629</v>
      </c>
      <c r="H684" s="19" t="s">
        <v>2741</v>
      </c>
      <c r="I684" s="33"/>
      <c r="J684" s="27"/>
      <c r="K684" s="28" t="str">
        <f>IF(COUNTIF($A$2:$A$835,A684)&gt;1,"重複","0")</f>
        <v>0</v>
      </c>
      <c r="L684" s="28" t="e">
        <f>IF(COUNTIF(#REF!,#REF!)&gt;1,"重複","0")</f>
        <v>#REF!</v>
      </c>
      <c r="M684" s="28" t="str">
        <f>IF(COUNTIF($B$2:$B$835,B684)&gt;1,"重複","0")</f>
        <v>0</v>
      </c>
      <c r="N684" s="58">
        <v>42607</v>
      </c>
      <c r="P684" s="7"/>
      <c r="T684" s="18"/>
      <c r="U684" s="18"/>
    </row>
    <row r="685" spans="1:22" ht="30.6" customHeight="1" x14ac:dyDescent="0.15">
      <c r="A685" s="142" t="s">
        <v>796</v>
      </c>
      <c r="B685" s="2" t="s">
        <v>1935</v>
      </c>
      <c r="C685" s="3" t="s">
        <v>1553</v>
      </c>
      <c r="D685" s="4">
        <v>43831</v>
      </c>
      <c r="E685" s="55" t="s">
        <v>3163</v>
      </c>
      <c r="F685" s="31" t="s">
        <v>3164</v>
      </c>
      <c r="G685" s="103">
        <v>44419</v>
      </c>
      <c r="H685" s="18"/>
      <c r="I685" s="33"/>
      <c r="J685" s="27"/>
      <c r="K685" s="28" t="str">
        <f>IF(COUNTIF($A$2:$A$835,A685)&gt;1,"重複","0")</f>
        <v>0</v>
      </c>
      <c r="L685" s="28" t="e">
        <f>IF(COUNTIF(#REF!,#REF!)&gt;1,"重複","0")</f>
        <v>#REF!</v>
      </c>
      <c r="M685" s="28" t="str">
        <f>IF(COUNTIF($B$2:$B$835,B685)&gt;1,"重複","0")</f>
        <v>0</v>
      </c>
      <c r="N685" s="58">
        <v>43899</v>
      </c>
      <c r="P685" s="7"/>
      <c r="T685" s="18"/>
      <c r="U685" s="18"/>
    </row>
    <row r="686" spans="1:22" ht="30.6" customHeight="1" x14ac:dyDescent="0.15">
      <c r="A686" s="2" t="s">
        <v>1568</v>
      </c>
      <c r="B686" s="2" t="s">
        <v>1569</v>
      </c>
      <c r="C686" s="3" t="s">
        <v>1570</v>
      </c>
      <c r="D686" s="17">
        <v>45231</v>
      </c>
      <c r="E686" s="57"/>
      <c r="F686" s="35"/>
      <c r="G686" s="56"/>
      <c r="H686" s="18"/>
      <c r="I686" s="33"/>
      <c r="J686" s="27"/>
      <c r="K686" s="28" t="str">
        <f>IF(COUNTIF($A$2:$A$835,A686)&gt;1,"重複","0")</f>
        <v>0</v>
      </c>
      <c r="L686" s="28" t="e">
        <f>IF(COUNTIF(#REF!,#REF!)&gt;1,"重複","0")</f>
        <v>#REF!</v>
      </c>
      <c r="M686" s="28" t="str">
        <f>IF(COUNTIF($B$2:$B$835,B686)&gt;1,"重複","0")</f>
        <v>0</v>
      </c>
      <c r="N686" s="58">
        <v>42597</v>
      </c>
      <c r="P686" s="7"/>
      <c r="T686" s="18"/>
      <c r="U686" s="18"/>
    </row>
    <row r="687" spans="1:22" ht="30.6" customHeight="1" x14ac:dyDescent="0.15">
      <c r="A687" s="45" t="s">
        <v>4559</v>
      </c>
      <c r="B687" s="45" t="s">
        <v>4560</v>
      </c>
      <c r="C687" s="33" t="s">
        <v>4561</v>
      </c>
      <c r="D687" s="46">
        <v>45748</v>
      </c>
      <c r="E687" s="55"/>
      <c r="F687" s="31"/>
      <c r="G687" s="103"/>
      <c r="H687" s="18"/>
      <c r="I687" s="33"/>
      <c r="J687" s="99"/>
      <c r="K687" s="28"/>
      <c r="L687" s="28"/>
      <c r="M687" s="28"/>
      <c r="N687" s="58">
        <v>45749</v>
      </c>
      <c r="P687" s="7"/>
      <c r="T687" s="18"/>
      <c r="U687" s="18"/>
    </row>
    <row r="688" spans="1:22" ht="30.6" customHeight="1" x14ac:dyDescent="0.15">
      <c r="A688" s="2" t="s">
        <v>1841</v>
      </c>
      <c r="B688" s="2" t="s">
        <v>2486</v>
      </c>
      <c r="C688" s="3" t="s">
        <v>1842</v>
      </c>
      <c r="D688" s="17">
        <v>44166</v>
      </c>
      <c r="E688" s="57"/>
      <c r="F688" s="35"/>
      <c r="G688" s="56"/>
      <c r="H688" s="18"/>
      <c r="I688" s="33"/>
      <c r="J688" s="27"/>
      <c r="K688" s="28" t="str">
        <f>IF(COUNTIF($A$2:$A$835,A688)&gt;1,"重複","0")</f>
        <v>0</v>
      </c>
      <c r="L688" s="28" t="e">
        <f>IF(COUNTIF(#REF!,#REF!)&gt;1,"重複","0")</f>
        <v>#REF!</v>
      </c>
      <c r="M688" s="28" t="str">
        <f>IF(COUNTIF($B$2:$B$835,B688)&gt;1,"重複","0")</f>
        <v>0</v>
      </c>
      <c r="N688" s="58">
        <v>44224</v>
      </c>
      <c r="P688" s="7"/>
      <c r="T688" s="18"/>
      <c r="U688" s="18"/>
    </row>
    <row r="689" spans="1:22" ht="30.6" customHeight="1" x14ac:dyDescent="0.15">
      <c r="A689" s="2" t="s">
        <v>739</v>
      </c>
      <c r="B689" s="2" t="s">
        <v>1441</v>
      </c>
      <c r="C689" s="3" t="s">
        <v>1442</v>
      </c>
      <c r="D689" s="17">
        <v>43922</v>
      </c>
      <c r="E689" s="24"/>
      <c r="F689" s="7"/>
      <c r="G689" s="18"/>
      <c r="H689" s="18"/>
      <c r="I689" s="19"/>
      <c r="J689" s="28"/>
      <c r="K689" s="28" t="str">
        <f>IF(COUNTIF($A$2:$A$835,A689)&gt;1,"重複","0")</f>
        <v>0</v>
      </c>
      <c r="L689" s="28" t="e">
        <f>IF(COUNTIF(#REF!,#REF!)&gt;1,"重複","0")</f>
        <v>#REF!</v>
      </c>
      <c r="M689" s="28" t="str">
        <f>IF(COUNTIF($B$2:$B$835,B689)&gt;1,"重複","0")</f>
        <v>0</v>
      </c>
      <c r="N689" s="58">
        <v>43928</v>
      </c>
      <c r="P689" s="7"/>
      <c r="T689" s="18"/>
      <c r="U689" s="18"/>
    </row>
    <row r="690" spans="1:22" ht="30.6" customHeight="1" x14ac:dyDescent="0.15">
      <c r="A690" s="2" t="s">
        <v>507</v>
      </c>
      <c r="B690" s="2" t="s">
        <v>2170</v>
      </c>
      <c r="C690" s="3" t="s">
        <v>1167</v>
      </c>
      <c r="D690" s="46">
        <v>45474</v>
      </c>
      <c r="E690" s="110" t="s">
        <v>4320</v>
      </c>
      <c r="F690" s="7" t="s">
        <v>4321</v>
      </c>
      <c r="G690" s="18">
        <v>45475</v>
      </c>
      <c r="H690" s="19"/>
      <c r="I690" s="19"/>
      <c r="J690" s="27">
        <v>38261</v>
      </c>
      <c r="K690" s="28" t="str">
        <f>IF(COUNTIF($A$2:$A$835,A690)&gt;1,"重複","0")</f>
        <v>0</v>
      </c>
      <c r="L690" s="28" t="e">
        <f>IF(COUNTIF(#REF!,#REF!)&gt;1,"重複","0")</f>
        <v>#REF!</v>
      </c>
      <c r="M690" s="28" t="str">
        <f>IF(COUNTIF($B$2:$B$835,B690)&gt;1,"重複","0")</f>
        <v>0</v>
      </c>
      <c r="N690" s="58"/>
      <c r="O690" s="74"/>
      <c r="P690" s="7"/>
      <c r="T690" s="18"/>
      <c r="U690" s="18"/>
      <c r="V690" s="74"/>
    </row>
    <row r="691" spans="1:22" ht="30.6" customHeight="1" x14ac:dyDescent="0.15">
      <c r="A691" s="2" t="s">
        <v>505</v>
      </c>
      <c r="B691" s="2" t="s">
        <v>506</v>
      </c>
      <c r="C691" s="3" t="s">
        <v>1166</v>
      </c>
      <c r="D691" s="46">
        <v>45474</v>
      </c>
      <c r="E691" s="86" t="s">
        <v>2713</v>
      </c>
      <c r="F691" s="31" t="s">
        <v>2714</v>
      </c>
      <c r="G691" s="103">
        <v>44347</v>
      </c>
      <c r="H691" s="18"/>
      <c r="I691" s="19"/>
      <c r="J691" s="27">
        <v>38261</v>
      </c>
      <c r="K691" s="28" t="str">
        <f>IF(COUNTIF($A$2:$A$835,A691)&gt;1,"重複","0")</f>
        <v>0</v>
      </c>
      <c r="L691" s="28" t="e">
        <f>IF(COUNTIF(#REF!,#REF!)&gt;1,"重複","0")</f>
        <v>#REF!</v>
      </c>
      <c r="M691" s="28" t="str">
        <f>IF(COUNTIF($B$2:$B$835,B691)&gt;1,"重複","0")</f>
        <v>0</v>
      </c>
      <c r="N691" s="58">
        <v>45474</v>
      </c>
      <c r="O691" s="14"/>
      <c r="P691" s="7"/>
      <c r="T691" s="18"/>
      <c r="U691" s="18"/>
      <c r="V691" s="14"/>
    </row>
    <row r="692" spans="1:22" ht="30.6" customHeight="1" x14ac:dyDescent="0.15">
      <c r="A692" s="2" t="s">
        <v>618</v>
      </c>
      <c r="B692" s="2" t="s">
        <v>1296</v>
      </c>
      <c r="C692" s="3" t="s">
        <v>1297</v>
      </c>
      <c r="D692" s="4">
        <v>45717</v>
      </c>
      <c r="E692" s="24"/>
      <c r="F692" s="7"/>
      <c r="G692" s="18"/>
      <c r="H692" s="18"/>
      <c r="I692" s="19"/>
      <c r="J692" s="27">
        <v>38261</v>
      </c>
      <c r="K692" s="28" t="str">
        <f>IF(COUNTIF($A$2:$A$835,A692)&gt;1,"重複","0")</f>
        <v>0</v>
      </c>
      <c r="L692" s="28" t="e">
        <f>IF(COUNTIF(#REF!,#REF!)&gt;1,"重複","0")</f>
        <v>#REF!</v>
      </c>
      <c r="M692" s="28" t="str">
        <f>IF(COUNTIF($B$2:$B$835,B692)&gt;1,"重複","0")</f>
        <v>0</v>
      </c>
      <c r="N692" s="58">
        <v>43538</v>
      </c>
      <c r="O692" s="14"/>
      <c r="P692" s="7"/>
      <c r="T692" s="18"/>
      <c r="U692" s="18"/>
      <c r="V692" s="14"/>
    </row>
    <row r="693" spans="1:22" ht="30.6" customHeight="1" x14ac:dyDescent="0.15">
      <c r="A693" s="45" t="s">
        <v>4440</v>
      </c>
      <c r="B693" s="45" t="s">
        <v>4441</v>
      </c>
      <c r="C693" s="33" t="s">
        <v>4436</v>
      </c>
      <c r="D693" s="46">
        <v>45658</v>
      </c>
      <c r="E693" s="55"/>
      <c r="F693" s="31"/>
      <c r="G693" s="103"/>
      <c r="H693" s="18"/>
      <c r="I693" s="33"/>
      <c r="J693" s="99" t="str">
        <f>IF(COUNTIF($A$2:$A$837,A693)&gt;1,"重複","0")</f>
        <v>重複</v>
      </c>
      <c r="K693" s="28" t="str">
        <f>IF(COUNTIF($A$2:$A$835,A693)&gt;1,"重複","0")</f>
        <v>重複</v>
      </c>
      <c r="L693" s="28" t="e">
        <f>IF(COUNTIF(#REF!,#REF!)&gt;1,"重複","0")</f>
        <v>#REF!</v>
      </c>
      <c r="M693" s="28" t="str">
        <f>IF(COUNTIF($B$2:$B$835,B693)&gt;1,"重複","0")</f>
        <v>0</v>
      </c>
      <c r="N693" s="58">
        <v>45666</v>
      </c>
      <c r="P693" s="7"/>
      <c r="T693" s="18"/>
      <c r="U693" s="18"/>
    </row>
    <row r="694" spans="1:22" ht="30.6" customHeight="1" x14ac:dyDescent="0.15">
      <c r="A694" s="2" t="s">
        <v>696</v>
      </c>
      <c r="B694" s="2" t="s">
        <v>697</v>
      </c>
      <c r="C694" s="3" t="s">
        <v>1379</v>
      </c>
      <c r="D694" s="46">
        <v>45748</v>
      </c>
      <c r="E694" s="24" t="s">
        <v>3298</v>
      </c>
      <c r="F694" s="7" t="s">
        <v>3299</v>
      </c>
      <c r="G694" s="18">
        <v>44414</v>
      </c>
      <c r="H694" s="18"/>
      <c r="I694" s="19"/>
      <c r="J694" s="27">
        <v>38261</v>
      </c>
      <c r="K694" s="28" t="str">
        <f>IF(COUNTIF($A$2:$A$835,A694)&gt;1,"重複","0")</f>
        <v>0</v>
      </c>
      <c r="L694" s="28" t="e">
        <f>IF(COUNTIF(#REF!,#REF!)&gt;1,"重複","0")</f>
        <v>#REF!</v>
      </c>
      <c r="M694" s="28" t="str">
        <f>IF(COUNTIF($B$2:$B$835,B694)&gt;1,"重複","0")</f>
        <v>0</v>
      </c>
      <c r="N694" s="58">
        <v>43230</v>
      </c>
      <c r="O694" s="14"/>
      <c r="P694" s="7"/>
      <c r="T694" s="18"/>
      <c r="U694" s="18"/>
      <c r="V694" s="14"/>
    </row>
    <row r="695" spans="1:22" ht="30.6" customHeight="1" x14ac:dyDescent="0.15">
      <c r="A695" s="2" t="s">
        <v>725</v>
      </c>
      <c r="B695" s="2" t="s">
        <v>2452</v>
      </c>
      <c r="C695" s="3" t="s">
        <v>1415</v>
      </c>
      <c r="D695" s="4">
        <v>44105</v>
      </c>
      <c r="E695" s="57"/>
      <c r="F695" s="35"/>
      <c r="G695" s="56"/>
      <c r="H695" s="18"/>
      <c r="I695" s="33"/>
      <c r="J695" s="27"/>
      <c r="K695" s="28" t="str">
        <f>IF(COUNTIF($A$2:$A$835,A695)&gt;1,"重複","0")</f>
        <v>0</v>
      </c>
      <c r="L695" s="28" t="e">
        <f>IF(COUNTIF(#REF!,#REF!)&gt;1,"重複","0")</f>
        <v>#REF!</v>
      </c>
      <c r="M695" s="28" t="str">
        <f>IF(COUNTIF($B$2:$B$835,B695)&gt;1,"重複","0")</f>
        <v>0</v>
      </c>
      <c r="N695" s="58"/>
      <c r="P695" s="7"/>
      <c r="T695" s="18"/>
      <c r="U695" s="18"/>
    </row>
    <row r="696" spans="1:22" ht="30.6" customHeight="1" x14ac:dyDescent="0.15">
      <c r="A696" s="2" t="s">
        <v>647</v>
      </c>
      <c r="B696" s="2" t="s">
        <v>1332</v>
      </c>
      <c r="C696" s="3" t="s">
        <v>1333</v>
      </c>
      <c r="D696" s="4">
        <v>45717</v>
      </c>
      <c r="E696" s="24"/>
      <c r="F696" s="7"/>
      <c r="G696" s="18"/>
      <c r="H696" s="18"/>
      <c r="I696" s="19"/>
      <c r="J696" s="27">
        <v>38261</v>
      </c>
      <c r="K696" s="28" t="str">
        <f>IF(COUNTIF($A$2:$A$835,A696)&gt;1,"重複","0")</f>
        <v>0</v>
      </c>
      <c r="L696" s="28" t="e">
        <f>IF(COUNTIF(#REF!,#REF!)&gt;1,"重複","0")</f>
        <v>#REF!</v>
      </c>
      <c r="M696" s="28" t="str">
        <f>IF(COUNTIF($B$2:$B$835,B696)&gt;1,"重複","0")</f>
        <v>0</v>
      </c>
      <c r="N696" s="58">
        <v>42597</v>
      </c>
      <c r="O696" s="14"/>
      <c r="P696" s="7"/>
      <c r="T696" s="18"/>
      <c r="U696" s="18"/>
      <c r="V696" s="14"/>
    </row>
    <row r="697" spans="1:22" ht="30.6" customHeight="1" x14ac:dyDescent="0.15">
      <c r="A697" s="2" t="s">
        <v>754</v>
      </c>
      <c r="B697" s="2" t="s">
        <v>1469</v>
      </c>
      <c r="C697" s="3" t="s">
        <v>1470</v>
      </c>
      <c r="D697" s="17">
        <v>44105</v>
      </c>
      <c r="E697" s="86" t="s">
        <v>2592</v>
      </c>
      <c r="F697" s="31" t="s">
        <v>2593</v>
      </c>
      <c r="G697" s="103">
        <v>44340</v>
      </c>
      <c r="H697" s="19" t="s">
        <v>2741</v>
      </c>
      <c r="I697" s="33"/>
      <c r="J697" s="28"/>
      <c r="K697" s="28" t="str">
        <f>IF(COUNTIF($A$2:$A$835,A697)&gt;1,"重複","0")</f>
        <v>0</v>
      </c>
      <c r="L697" s="28" t="e">
        <f>IF(COUNTIF(#REF!,#REF!)&gt;1,"重複","0")</f>
        <v>#REF!</v>
      </c>
      <c r="M697" s="28" t="str">
        <f>IF(COUNTIF($B$2:$B$835,B697)&gt;1,"重複","0")</f>
        <v>0</v>
      </c>
      <c r="N697" s="58">
        <v>44106</v>
      </c>
      <c r="P697" s="7"/>
      <c r="T697" s="18"/>
      <c r="U697" s="18"/>
    </row>
    <row r="698" spans="1:22" ht="30.6" customHeight="1" x14ac:dyDescent="0.15">
      <c r="A698" s="2" t="s">
        <v>619</v>
      </c>
      <c r="B698" s="2" t="s">
        <v>2190</v>
      </c>
      <c r="C698" s="3" t="s">
        <v>1298</v>
      </c>
      <c r="D698" s="4">
        <v>45717</v>
      </c>
      <c r="E698" s="24" t="s">
        <v>3287</v>
      </c>
      <c r="F698" s="7" t="s">
        <v>3288</v>
      </c>
      <c r="G698" s="18">
        <v>44414</v>
      </c>
      <c r="H698" s="18"/>
      <c r="I698" s="19"/>
      <c r="J698" s="27">
        <v>38261</v>
      </c>
      <c r="K698" s="28" t="str">
        <f>IF(COUNTIF($A$2:$A$835,A698)&gt;1,"重複","0")</f>
        <v>0</v>
      </c>
      <c r="L698" s="28" t="e">
        <f>IF(COUNTIF(#REF!,#REF!)&gt;1,"重複","0")</f>
        <v>#REF!</v>
      </c>
      <c r="M698" s="28" t="str">
        <f>IF(COUNTIF($B$2:$B$835,B698)&gt;1,"重複","0")</f>
        <v>0</v>
      </c>
      <c r="N698" s="47">
        <v>45719</v>
      </c>
      <c r="O698" s="14"/>
      <c r="P698" s="7"/>
      <c r="T698" s="18"/>
      <c r="U698" s="18"/>
      <c r="V698" s="14"/>
    </row>
    <row r="699" spans="1:22" ht="30.6" customHeight="1" x14ac:dyDescent="0.15">
      <c r="A699" s="2" t="s">
        <v>2301</v>
      </c>
      <c r="B699" s="2" t="s">
        <v>2302</v>
      </c>
      <c r="C699" s="1" t="s">
        <v>2303</v>
      </c>
      <c r="D699" s="4">
        <v>43739</v>
      </c>
      <c r="E699" s="32" t="s">
        <v>2996</v>
      </c>
      <c r="F699" s="7" t="s">
        <v>2978</v>
      </c>
      <c r="G699" s="18">
        <v>44392</v>
      </c>
      <c r="H699" s="18"/>
      <c r="I699" s="33"/>
      <c r="K699" s="28" t="str">
        <f>IF(COUNTIF($A$2:$A$835,A699)&gt;1,"重複","0")</f>
        <v>0</v>
      </c>
      <c r="L699" s="28" t="e">
        <f>IF(COUNTIF(#REF!,#REF!)&gt;1,"重複","0")</f>
        <v>#REF!</v>
      </c>
      <c r="M699" s="28" t="str">
        <f>IF(COUNTIF($B$2:$B$835,B699)&gt;1,"重複","0")</f>
        <v>0</v>
      </c>
      <c r="N699" s="119">
        <v>43747</v>
      </c>
      <c r="P699" s="7"/>
      <c r="T699" s="18"/>
      <c r="U699" s="18"/>
    </row>
    <row r="700" spans="1:22" ht="30.6" customHeight="1" x14ac:dyDescent="0.15">
      <c r="A700" s="2" t="s">
        <v>738</v>
      </c>
      <c r="B700" s="2" t="s">
        <v>1439</v>
      </c>
      <c r="C700" s="3" t="s">
        <v>1440</v>
      </c>
      <c r="D700" s="17">
        <v>43891</v>
      </c>
      <c r="E700" s="70" t="s">
        <v>2565</v>
      </c>
      <c r="F700" s="7" t="s">
        <v>2566</v>
      </c>
      <c r="G700" s="18">
        <v>44340</v>
      </c>
      <c r="H700" s="19" t="s">
        <v>2741</v>
      </c>
      <c r="I700" s="19"/>
      <c r="J700" s="28"/>
      <c r="K700" s="28" t="str">
        <f>IF(COUNTIF($A$2:$A$835,A700)&gt;1,"重複","0")</f>
        <v>0</v>
      </c>
      <c r="L700" s="28" t="e">
        <f>IF(COUNTIF(#REF!,#REF!)&gt;1,"重複","0")</f>
        <v>#REF!</v>
      </c>
      <c r="M700" s="28" t="str">
        <f>IF(COUNTIF($B$2:$B$835,B700)&gt;1,"重複","0")</f>
        <v>0</v>
      </c>
      <c r="N700" s="58">
        <v>43888</v>
      </c>
      <c r="P700" s="7"/>
      <c r="T700" s="18"/>
      <c r="U700" s="18"/>
    </row>
    <row r="701" spans="1:22" ht="30.6" customHeight="1" x14ac:dyDescent="0.15">
      <c r="A701" s="2" t="s">
        <v>805</v>
      </c>
      <c r="B701" s="2" t="s">
        <v>1970</v>
      </c>
      <c r="C701" s="3" t="s">
        <v>1575</v>
      </c>
      <c r="D701" s="48">
        <v>45292</v>
      </c>
      <c r="E701" s="57" t="s">
        <v>3175</v>
      </c>
      <c r="F701" s="35" t="s">
        <v>3176</v>
      </c>
      <c r="G701" s="56">
        <v>44414</v>
      </c>
      <c r="H701" s="18"/>
      <c r="I701" s="33"/>
      <c r="J701" s="27"/>
      <c r="K701" s="28" t="str">
        <f>IF(COUNTIF($A$2:$A$835,A701)&gt;1,"重複","0")</f>
        <v>0</v>
      </c>
      <c r="L701" s="28" t="e">
        <f>IF(COUNTIF(#REF!,#REF!)&gt;1,"重複","0")</f>
        <v>#REF!</v>
      </c>
      <c r="M701" s="28" t="str">
        <f>IF(COUNTIF($B$2:$B$835,B701)&gt;1,"重複","0")</f>
        <v>0</v>
      </c>
      <c r="N701" s="58">
        <v>42636</v>
      </c>
      <c r="P701" s="7"/>
      <c r="T701" s="18"/>
      <c r="U701" s="18"/>
    </row>
    <row r="702" spans="1:22" ht="30.6" customHeight="1" x14ac:dyDescent="0.15">
      <c r="A702" s="2" t="s">
        <v>3584</v>
      </c>
      <c r="B702" s="2" t="s">
        <v>2339</v>
      </c>
      <c r="C702" s="3" t="s">
        <v>1309</v>
      </c>
      <c r="D702" s="46">
        <v>45717</v>
      </c>
      <c r="E702" s="57" t="s">
        <v>4392</v>
      </c>
      <c r="F702" s="35" t="s">
        <v>4393</v>
      </c>
      <c r="G702" s="56">
        <v>45586</v>
      </c>
      <c r="H702" s="18"/>
      <c r="I702" s="19"/>
      <c r="J702" s="28"/>
      <c r="K702" s="28" t="str">
        <f>IF(COUNTIF($A$2:$A$835,A702)&gt;1,"重複","0")</f>
        <v>0</v>
      </c>
      <c r="L702" s="28" t="e">
        <f>IF(COUNTIF(#REF!,#REF!)&gt;1,"重複","0")</f>
        <v>#REF!</v>
      </c>
      <c r="M702" s="28" t="str">
        <f>IF(COUNTIF($B$2:$B$835,B702)&gt;1,"重複","0")</f>
        <v>0</v>
      </c>
      <c r="N702" s="58">
        <v>43549</v>
      </c>
      <c r="O702" s="14"/>
      <c r="P702" s="7"/>
      <c r="T702" s="18"/>
      <c r="U702" s="18"/>
      <c r="V702" s="14"/>
    </row>
    <row r="703" spans="1:22" ht="30.6" customHeight="1" x14ac:dyDescent="0.15">
      <c r="A703" s="2" t="s">
        <v>943</v>
      </c>
      <c r="B703" s="2" t="s">
        <v>944</v>
      </c>
      <c r="C703" s="3" t="s">
        <v>945</v>
      </c>
      <c r="D703" s="4">
        <v>44501</v>
      </c>
      <c r="E703" s="57"/>
      <c r="F703" s="35"/>
      <c r="G703" s="56"/>
      <c r="H703" s="18"/>
      <c r="I703" s="33"/>
      <c r="J703" s="27"/>
      <c r="K703" s="28" t="str">
        <f>IF(COUNTIF($A$2:$A$835,A703)&gt;1,"重複","0")</f>
        <v>0</v>
      </c>
      <c r="L703" s="28" t="e">
        <f>IF(COUNTIF(#REF!,#REF!)&gt;1,"重複","0")</f>
        <v>#REF!</v>
      </c>
      <c r="M703" s="28" t="str">
        <f>IF(COUNTIF($B$2:$B$835,B703)&gt;1,"重複","0")</f>
        <v>0</v>
      </c>
      <c r="N703" s="58">
        <v>43816</v>
      </c>
      <c r="P703" s="7"/>
      <c r="T703" s="18"/>
      <c r="U703" s="18"/>
    </row>
    <row r="704" spans="1:22" ht="30.6" customHeight="1" x14ac:dyDescent="0.15">
      <c r="A704" s="2" t="s">
        <v>1010</v>
      </c>
      <c r="B704" s="2" t="s">
        <v>1011</v>
      </c>
      <c r="C704" s="3" t="s">
        <v>1012</v>
      </c>
      <c r="D704" s="17">
        <v>44593</v>
      </c>
      <c r="E704" s="55" t="s">
        <v>2852</v>
      </c>
      <c r="F704" s="31" t="s">
        <v>2853</v>
      </c>
      <c r="G704" s="103">
        <v>44921</v>
      </c>
      <c r="H704" s="18"/>
      <c r="I704" s="33"/>
      <c r="J704" s="27"/>
      <c r="K704" s="28" t="str">
        <f>IF(COUNTIF($A$2:$A$835,A704)&gt;1,"重複","0")</f>
        <v>0</v>
      </c>
      <c r="L704" s="28" t="e">
        <f>IF(COUNTIF(#REF!,#REF!)&gt;1,"重複","0")</f>
        <v>#REF!</v>
      </c>
      <c r="M704" s="28" t="str">
        <f>IF(COUNTIF($B$2:$B$835,B704)&gt;1,"重複","0")</f>
        <v>0</v>
      </c>
      <c r="N704" s="58">
        <v>42601</v>
      </c>
      <c r="P704" s="7"/>
      <c r="T704" s="18"/>
      <c r="U704" s="18"/>
    </row>
    <row r="705" spans="1:22" ht="30.6" customHeight="1" x14ac:dyDescent="0.15">
      <c r="A705" s="2" t="s">
        <v>876</v>
      </c>
      <c r="B705" s="2" t="s">
        <v>1689</v>
      </c>
      <c r="C705" s="3" t="s">
        <v>1690</v>
      </c>
      <c r="D705" s="4">
        <v>43970</v>
      </c>
      <c r="E705" s="57"/>
      <c r="F705" s="35"/>
      <c r="G705" s="56"/>
      <c r="H705" s="18"/>
      <c r="I705" s="33"/>
      <c r="J705" s="27">
        <v>38261</v>
      </c>
      <c r="K705" s="28" t="str">
        <f>IF(COUNTIF($A$2:$A$835,A705)&gt;1,"重複","0")</f>
        <v>0</v>
      </c>
      <c r="L705" s="28" t="e">
        <f>IF(COUNTIF(#REF!,#REF!)&gt;1,"重複","0")</f>
        <v>#REF!</v>
      </c>
      <c r="M705" s="28" t="str">
        <f>IF(COUNTIF($B$2:$B$835,B705)&gt;1,"重複","0")</f>
        <v>0</v>
      </c>
      <c r="N705" s="58">
        <v>42752</v>
      </c>
      <c r="P705" s="7"/>
      <c r="T705" s="18"/>
      <c r="U705" s="18"/>
    </row>
    <row r="706" spans="1:22" ht="30.6" customHeight="1" x14ac:dyDescent="0.15">
      <c r="A706" s="45" t="s">
        <v>3999</v>
      </c>
      <c r="B706" s="45" t="s">
        <v>4000</v>
      </c>
      <c r="C706" s="33" t="s">
        <v>4001</v>
      </c>
      <c r="D706" s="48">
        <v>45261</v>
      </c>
      <c r="E706" s="57" t="s">
        <v>4017</v>
      </c>
      <c r="F706" s="35" t="s">
        <v>4018</v>
      </c>
      <c r="G706" s="56">
        <v>45261</v>
      </c>
      <c r="H706" s="18"/>
      <c r="I706" s="33"/>
      <c r="J706" s="99" t="str">
        <f>IF(COUNTIF($A$2:$A$837,A706)&gt;1,"重複","0")</f>
        <v>0</v>
      </c>
      <c r="K706" s="28" t="str">
        <f>IF(COUNTIF($A$2:$A$835,A706)&gt;1,"重複","0")</f>
        <v>0</v>
      </c>
      <c r="L706" s="28" t="e">
        <f>IF(COUNTIF(#REF!,#REF!)&gt;1,"重複","0")</f>
        <v>#REF!</v>
      </c>
      <c r="M706" s="28" t="str">
        <f>IF(COUNTIF($B$2:$B$835,B706)&gt;1,"重複","0")</f>
        <v>0</v>
      </c>
      <c r="N706" s="58">
        <v>45261</v>
      </c>
      <c r="P706" s="7"/>
      <c r="T706" s="18"/>
      <c r="U706" s="18"/>
    </row>
    <row r="707" spans="1:22" ht="30.6" customHeight="1" x14ac:dyDescent="0.15">
      <c r="A707" s="2" t="s">
        <v>3433</v>
      </c>
      <c r="B707" s="2" t="s">
        <v>3434</v>
      </c>
      <c r="C707" s="3" t="s">
        <v>3435</v>
      </c>
      <c r="D707" s="4">
        <v>44562</v>
      </c>
      <c r="E707" s="104" t="s">
        <v>4136</v>
      </c>
      <c r="F707" s="31" t="s">
        <v>3436</v>
      </c>
      <c r="G707" s="103">
        <v>45327</v>
      </c>
      <c r="H707" s="18"/>
      <c r="I707" s="19"/>
      <c r="J707" s="27"/>
      <c r="K707" s="28" t="str">
        <f>IF(COUNTIF($A$2:$A$835,A707)&gt;1,"重複","0")</f>
        <v>0</v>
      </c>
      <c r="L707" s="28" t="e">
        <f>IF(COUNTIF(#REF!,#REF!)&gt;1,"重複","0")</f>
        <v>#REF!</v>
      </c>
      <c r="M707" s="28" t="str">
        <f>IF(COUNTIF($B$2:$B$835,B707)&gt;1,"重複","0")</f>
        <v>0</v>
      </c>
      <c r="N707" s="58">
        <v>45351</v>
      </c>
    </row>
    <row r="708" spans="1:22" ht="30.6" customHeight="1" x14ac:dyDescent="0.15">
      <c r="A708" s="2" t="s">
        <v>769</v>
      </c>
      <c r="B708" s="2" t="s">
        <v>1507</v>
      </c>
      <c r="C708" s="3" t="s">
        <v>1508</v>
      </c>
      <c r="D708" s="4">
        <v>44470</v>
      </c>
      <c r="E708" s="57"/>
      <c r="F708" s="35"/>
      <c r="G708" s="56"/>
      <c r="H708" s="18"/>
      <c r="I708" s="33"/>
      <c r="J708" s="27"/>
      <c r="K708" s="28" t="str">
        <f>IF(COUNTIF($A$2:$A$835,A708)&gt;1,"重複","0")</f>
        <v>0</v>
      </c>
      <c r="L708" s="28" t="e">
        <f>IF(COUNTIF(#REF!,#REF!)&gt;1,"重複","0")</f>
        <v>#REF!</v>
      </c>
      <c r="M708" s="28" t="str">
        <f>IF(COUNTIF($B$2:$B$835,B708)&gt;1,"重複","0")</f>
        <v>0</v>
      </c>
      <c r="N708" s="58">
        <v>44487</v>
      </c>
      <c r="P708" s="7"/>
      <c r="T708" s="18"/>
      <c r="U708" s="18"/>
    </row>
    <row r="709" spans="1:22" ht="30.6" customHeight="1" x14ac:dyDescent="0.15">
      <c r="A709" s="45" t="s">
        <v>4433</v>
      </c>
      <c r="B709" s="45" t="s">
        <v>4434</v>
      </c>
      <c r="C709" s="33" t="s">
        <v>4435</v>
      </c>
      <c r="D709" s="46">
        <v>45627</v>
      </c>
      <c r="E709" s="55"/>
      <c r="F709" s="31"/>
      <c r="G709" s="103"/>
      <c r="H709" s="18"/>
      <c r="I709" s="33"/>
      <c r="J709" s="99" t="str">
        <f>IF(COUNTIF($A$2:$A$837,A709)&gt;1,"重複","0")</f>
        <v>0</v>
      </c>
      <c r="K709" s="28" t="str">
        <f>IF(COUNTIF($A$2:$A$835,A709)&gt;1,"重複","0")</f>
        <v>0</v>
      </c>
      <c r="L709" s="28" t="e">
        <f>IF(COUNTIF(#REF!,#REF!)&gt;1,"重複","0")</f>
        <v>#REF!</v>
      </c>
      <c r="M709" s="28" t="str">
        <f>IF(COUNTIF($B$2:$B$835,B709)&gt;1,"重複","0")</f>
        <v>0</v>
      </c>
      <c r="N709" s="58">
        <v>45632</v>
      </c>
      <c r="P709" s="7"/>
      <c r="T709" s="18"/>
      <c r="U709" s="18"/>
    </row>
    <row r="710" spans="1:22" ht="30.6" customHeight="1" x14ac:dyDescent="0.15">
      <c r="A710" s="21" t="s">
        <v>975</v>
      </c>
      <c r="B710" s="21" t="s">
        <v>976</v>
      </c>
      <c r="C710" s="1" t="s">
        <v>977</v>
      </c>
      <c r="D710" s="4">
        <v>44501</v>
      </c>
      <c r="E710" s="57"/>
      <c r="F710" s="35"/>
      <c r="G710" s="56"/>
      <c r="H710" s="18"/>
      <c r="I710" s="33"/>
      <c r="J710" s="27"/>
      <c r="K710" s="28" t="str">
        <f>IF(COUNTIF($A$2:$A$835,A710)&gt;1,"重複","0")</f>
        <v>0</v>
      </c>
      <c r="L710" s="28" t="e">
        <f>IF(COUNTIF(#REF!,#REF!)&gt;1,"重複","0")</f>
        <v>#REF!</v>
      </c>
      <c r="M710" s="28" t="str">
        <f>IF(COUNTIF($B$2:$B$835,B710)&gt;1,"重複","0")</f>
        <v>0</v>
      </c>
      <c r="N710" s="58">
        <v>43249</v>
      </c>
      <c r="P710" s="7"/>
      <c r="T710" s="18"/>
      <c r="U710" s="18"/>
    </row>
    <row r="711" spans="1:22" ht="30.6" customHeight="1" x14ac:dyDescent="0.15">
      <c r="A711" s="2" t="s">
        <v>813</v>
      </c>
      <c r="B711" s="2" t="s">
        <v>1591</v>
      </c>
      <c r="C711" s="3" t="s">
        <v>1592</v>
      </c>
      <c r="D711" s="46">
        <v>45383</v>
      </c>
      <c r="E711" s="57"/>
      <c r="F711" s="35"/>
      <c r="G711" s="56"/>
      <c r="H711" s="18"/>
      <c r="I711" s="33"/>
      <c r="J711" s="27">
        <v>38261</v>
      </c>
      <c r="K711" s="28" t="str">
        <f>IF(COUNTIF($A$2:$A$835,A711)&gt;1,"重複","0")</f>
        <v>0</v>
      </c>
      <c r="L711" s="28" t="e">
        <f>IF(COUNTIF(#REF!,#REF!)&gt;1,"重複","0")</f>
        <v>#REF!</v>
      </c>
      <c r="M711" s="28" t="str">
        <f>IF(COUNTIF($B$2:$B$835,B711)&gt;1,"重複","0")</f>
        <v>0</v>
      </c>
      <c r="N711" s="58">
        <v>43192</v>
      </c>
      <c r="P711" s="7"/>
      <c r="T711" s="18"/>
      <c r="U711" s="18"/>
    </row>
    <row r="712" spans="1:22" ht="30.6" customHeight="1" x14ac:dyDescent="0.15">
      <c r="A712" s="2" t="s">
        <v>957</v>
      </c>
      <c r="B712" s="2" t="s">
        <v>958</v>
      </c>
      <c r="C712" s="3" t="s">
        <v>959</v>
      </c>
      <c r="D712" s="4">
        <v>44501</v>
      </c>
      <c r="E712" s="57"/>
      <c r="F712" s="35"/>
      <c r="G712" s="56"/>
      <c r="H712" s="18"/>
      <c r="I712" s="33"/>
      <c r="J712" s="27"/>
      <c r="K712" s="28" t="str">
        <f>IF(COUNTIF($A$2:$A$835,A712)&gt;1,"重複","0")</f>
        <v>0</v>
      </c>
      <c r="L712" s="28" t="e">
        <f>IF(COUNTIF(#REF!,#REF!)&gt;1,"重複","0")</f>
        <v>#REF!</v>
      </c>
      <c r="M712" s="28" t="str">
        <f>IF(COUNTIF($B$2:$B$835,B712)&gt;1,"重複","0")</f>
        <v>0</v>
      </c>
      <c r="N712" s="111">
        <v>44385</v>
      </c>
      <c r="P712" s="7"/>
      <c r="T712" s="18"/>
      <c r="U712" s="18"/>
    </row>
    <row r="713" spans="1:22" ht="30.6" customHeight="1" x14ac:dyDescent="0.15">
      <c r="A713" s="2" t="s">
        <v>816</v>
      </c>
      <c r="B713" s="2" t="s">
        <v>1596</v>
      </c>
      <c r="C713" s="3" t="s">
        <v>1597</v>
      </c>
      <c r="D713" s="46">
        <v>45413</v>
      </c>
      <c r="E713" s="55" t="s">
        <v>2759</v>
      </c>
      <c r="F713" s="31" t="s">
        <v>2760</v>
      </c>
      <c r="G713" s="103">
        <v>44354</v>
      </c>
      <c r="H713" s="18"/>
      <c r="I713" s="33"/>
      <c r="J713" s="27"/>
      <c r="K713" s="28" t="str">
        <f>IF(COUNTIF($A$2:$A$835,A713)&gt;1,"重複","0")</f>
        <v>0</v>
      </c>
      <c r="L713" s="28" t="e">
        <f>IF(COUNTIF(#REF!,#REF!)&gt;1,"重複","0")</f>
        <v>#REF!</v>
      </c>
      <c r="M713" s="28" t="str">
        <f>IF(COUNTIF($B$2:$B$835,B713)&gt;1,"重複","0")</f>
        <v>0</v>
      </c>
      <c r="N713" s="58">
        <v>45423</v>
      </c>
      <c r="P713" s="7"/>
      <c r="T713" s="18"/>
      <c r="U713" s="18"/>
    </row>
    <row r="714" spans="1:22" ht="30.6" customHeight="1" x14ac:dyDescent="0.15">
      <c r="A714" s="2" t="s">
        <v>602</v>
      </c>
      <c r="B714" s="2" t="s">
        <v>603</v>
      </c>
      <c r="C714" s="3" t="s">
        <v>1272</v>
      </c>
      <c r="D714" s="4">
        <v>45689</v>
      </c>
      <c r="E714" s="106" t="s">
        <v>4454</v>
      </c>
      <c r="F714" s="31" t="s">
        <v>2706</v>
      </c>
      <c r="G714" s="103">
        <v>45629</v>
      </c>
      <c r="H714" s="19" t="s">
        <v>2741</v>
      </c>
      <c r="I714" s="19"/>
      <c r="J714" s="27">
        <v>38261</v>
      </c>
      <c r="K714" s="28" t="str">
        <f>IF(COUNTIF($A$2:$A$835,A714)&gt;1,"重複","0")</f>
        <v>0</v>
      </c>
      <c r="L714" s="28" t="e">
        <f>IF(COUNTIF(#REF!,#REF!)&gt;1,"重複","0")</f>
        <v>#REF!</v>
      </c>
      <c r="M714" s="28" t="str">
        <f>IF(COUNTIF($B$2:$B$835,B714)&gt;1,"重複","0")</f>
        <v>0</v>
      </c>
      <c r="N714" s="58">
        <v>44839</v>
      </c>
      <c r="O714" s="74"/>
      <c r="P714" s="7"/>
      <c r="T714" s="18"/>
      <c r="U714" s="18"/>
      <c r="V714" s="74"/>
    </row>
    <row r="715" spans="1:22" ht="30.6" customHeight="1" x14ac:dyDescent="0.15">
      <c r="A715" s="2" t="s">
        <v>763</v>
      </c>
      <c r="B715" s="2" t="s">
        <v>764</v>
      </c>
      <c r="C715" s="3" t="s">
        <v>1497</v>
      </c>
      <c r="D715" s="4">
        <v>44409</v>
      </c>
      <c r="E715" s="143" t="s">
        <v>3308</v>
      </c>
      <c r="F715" s="21" t="s">
        <v>2650</v>
      </c>
      <c r="G715" s="18">
        <v>44419</v>
      </c>
      <c r="H715" s="18"/>
      <c r="I715" s="33"/>
      <c r="J715" s="27"/>
      <c r="K715" s="28" t="str">
        <f>IF(COUNTIF($A$2:$A$835,A715)&gt;1,"重複","0")</f>
        <v>0</v>
      </c>
      <c r="L715" s="28" t="e">
        <f>IF(COUNTIF(#REF!,#REF!)&gt;1,"重複","0")</f>
        <v>#REF!</v>
      </c>
      <c r="M715" s="28" t="str">
        <f>IF(COUNTIF($B$2:$B$835,B715)&gt;1,"重複","0")</f>
        <v>0</v>
      </c>
      <c r="N715" s="58">
        <v>44389</v>
      </c>
      <c r="P715" s="7"/>
      <c r="T715" s="18"/>
      <c r="U715" s="18"/>
    </row>
    <row r="716" spans="1:22" ht="30.6" customHeight="1" x14ac:dyDescent="0.15">
      <c r="A716" s="2" t="s">
        <v>584</v>
      </c>
      <c r="B716" s="2" t="s">
        <v>585</v>
      </c>
      <c r="C716" s="3" t="s">
        <v>1245</v>
      </c>
      <c r="D716" s="46">
        <v>45658</v>
      </c>
      <c r="E716" s="32" t="s">
        <v>2999</v>
      </c>
      <c r="F716" s="7" t="s">
        <v>2978</v>
      </c>
      <c r="G716" s="18">
        <v>44392</v>
      </c>
      <c r="H716" s="18"/>
      <c r="I716" s="19"/>
      <c r="J716" s="27">
        <v>38261</v>
      </c>
      <c r="K716" s="28" t="str">
        <f>IF(COUNTIF($A$2:$A$835,A716)&gt;1,"重複","0")</f>
        <v>0</v>
      </c>
      <c r="L716" s="28" t="e">
        <f>IF(COUNTIF(#REF!,#REF!)&gt;1,"重複","0")</f>
        <v>#REF!</v>
      </c>
      <c r="M716" s="28" t="str">
        <f>IF(COUNTIF($B$2:$B$835,B716)&gt;1,"重複","0")</f>
        <v>0</v>
      </c>
      <c r="N716" s="58">
        <v>45070</v>
      </c>
      <c r="O716" s="14"/>
      <c r="P716" s="7"/>
      <c r="T716" s="18"/>
      <c r="U716" s="18"/>
      <c r="V716" s="14"/>
    </row>
    <row r="717" spans="1:22" ht="30.6" customHeight="1" x14ac:dyDescent="0.15">
      <c r="A717" s="2" t="s">
        <v>636</v>
      </c>
      <c r="B717" s="2" t="s">
        <v>2150</v>
      </c>
      <c r="C717" s="3" t="s">
        <v>1319</v>
      </c>
      <c r="D717" s="4">
        <v>45717</v>
      </c>
      <c r="E717" s="55" t="s">
        <v>2937</v>
      </c>
      <c r="F717" s="31" t="s">
        <v>2938</v>
      </c>
      <c r="G717" s="103">
        <v>44338</v>
      </c>
      <c r="H717" s="18"/>
      <c r="I717" s="19"/>
      <c r="J717" s="27">
        <v>38261</v>
      </c>
      <c r="K717" s="28" t="str">
        <f>IF(COUNTIF($A$2:$A$835,A717)&gt;1,"重複","0")</f>
        <v>0</v>
      </c>
      <c r="L717" s="28" t="e">
        <f>IF(COUNTIF(#REF!,#REF!)&gt;1,"重複","0")</f>
        <v>#REF!</v>
      </c>
      <c r="M717" s="28" t="str">
        <f>IF(COUNTIF($B$2:$B$835,B717)&gt;1,"重複","0")</f>
        <v>0</v>
      </c>
      <c r="N717" s="107">
        <v>42885</v>
      </c>
      <c r="O717" s="14"/>
      <c r="P717" s="7"/>
      <c r="T717" s="18"/>
      <c r="U717" s="18"/>
      <c r="V717" s="14"/>
    </row>
    <row r="718" spans="1:22" ht="30.6" customHeight="1" x14ac:dyDescent="0.15">
      <c r="A718" s="2" t="s">
        <v>508</v>
      </c>
      <c r="B718" s="2" t="s">
        <v>2171</v>
      </c>
      <c r="C718" s="3" t="s">
        <v>1168</v>
      </c>
      <c r="D718" s="46">
        <v>45474</v>
      </c>
      <c r="E718" s="86" t="s">
        <v>3273</v>
      </c>
      <c r="F718" s="7" t="s">
        <v>3274</v>
      </c>
      <c r="G718" s="18">
        <v>44422</v>
      </c>
      <c r="H718" s="83"/>
      <c r="I718" s="19"/>
      <c r="J718" s="27">
        <v>38261</v>
      </c>
      <c r="K718" s="28" t="str">
        <f>IF(COUNTIF($A$2:$A$835,A718)&gt;1,"重複","0")</f>
        <v>0</v>
      </c>
      <c r="L718" s="28" t="e">
        <f>IF(COUNTIF(#REF!,#REF!)&gt;1,"重複","0")</f>
        <v>#REF!</v>
      </c>
      <c r="M718" s="28" t="str">
        <f>IF(COUNTIF($B$2:$B$835,B718)&gt;1,"重複","0")</f>
        <v>0</v>
      </c>
      <c r="N718" s="58">
        <v>44624</v>
      </c>
      <c r="O718" s="74"/>
      <c r="P718" s="7"/>
      <c r="T718" s="18"/>
      <c r="U718" s="18"/>
      <c r="V718" s="74"/>
    </row>
    <row r="719" spans="1:22" ht="30.6" customHeight="1" x14ac:dyDescent="0.15">
      <c r="A719" s="2" t="s">
        <v>556</v>
      </c>
      <c r="B719" s="2" t="s">
        <v>557</v>
      </c>
      <c r="C719" s="3" t="s">
        <v>1214</v>
      </c>
      <c r="D719" s="46">
        <v>45627</v>
      </c>
      <c r="E719" s="140" t="s">
        <v>2763</v>
      </c>
      <c r="F719" s="31" t="s">
        <v>2764</v>
      </c>
      <c r="G719" s="103">
        <v>44353</v>
      </c>
      <c r="H719" s="19"/>
      <c r="I719" s="19"/>
      <c r="J719" s="28"/>
      <c r="K719" s="28" t="str">
        <f>IF(COUNTIF($A$2:$A$835,A719)&gt;1,"重複","0")</f>
        <v>0</v>
      </c>
      <c r="L719" s="28" t="e">
        <f>IF(COUNTIF(#REF!,#REF!)&gt;1,"重複","0")</f>
        <v>#REF!</v>
      </c>
      <c r="M719" s="28" t="str">
        <f>IF(COUNTIF($B$2:$B$835,B719)&gt;1,"重複","0")</f>
        <v>0</v>
      </c>
      <c r="N719" s="58">
        <v>43006</v>
      </c>
      <c r="O719" s="14"/>
      <c r="P719" s="7"/>
      <c r="T719" s="18"/>
      <c r="U719" s="18"/>
      <c r="V719" s="14"/>
    </row>
    <row r="720" spans="1:22" ht="30.6" customHeight="1" x14ac:dyDescent="0.15">
      <c r="A720" s="45" t="s">
        <v>3986</v>
      </c>
      <c r="B720" s="45" t="s">
        <v>3987</v>
      </c>
      <c r="C720" s="33" t="s">
        <v>3988</v>
      </c>
      <c r="D720" s="48">
        <v>45231</v>
      </c>
      <c r="E720" s="55" t="s">
        <v>4013</v>
      </c>
      <c r="F720" s="31" t="s">
        <v>4014</v>
      </c>
      <c r="G720" s="103">
        <v>45243</v>
      </c>
      <c r="H720" s="18"/>
      <c r="I720" s="33"/>
      <c r="J720" s="99" t="str">
        <f>IF(COUNTIF($A$2:$A$837,A720)&gt;1,"重複","0")</f>
        <v>0</v>
      </c>
      <c r="K720" s="28" t="str">
        <f>IF(COUNTIF($A$2:$A$835,A720)&gt;1,"重複","0")</f>
        <v>0</v>
      </c>
      <c r="L720" s="28" t="e">
        <f>IF(COUNTIF(#REF!,#REF!)&gt;1,"重複","0")</f>
        <v>#REF!</v>
      </c>
      <c r="M720" s="28" t="str">
        <f>IF(COUNTIF($B$2:$B$835,B720)&gt;1,"重複","0")</f>
        <v>0</v>
      </c>
      <c r="N720" s="94">
        <v>45243</v>
      </c>
      <c r="P720" s="7"/>
      <c r="T720" s="18"/>
      <c r="U720" s="18"/>
    </row>
    <row r="721" spans="1:21" ht="30.6" customHeight="1" x14ac:dyDescent="0.15">
      <c r="A721" s="2" t="s">
        <v>2330</v>
      </c>
      <c r="B721" s="2" t="s">
        <v>2331</v>
      </c>
      <c r="C721" s="1" t="s">
        <v>2332</v>
      </c>
      <c r="D721" s="4">
        <v>43831</v>
      </c>
      <c r="E721" s="24" t="s">
        <v>3015</v>
      </c>
      <c r="F721" s="7" t="s">
        <v>3016</v>
      </c>
      <c r="G721" s="18">
        <v>44392</v>
      </c>
      <c r="H721" s="18"/>
      <c r="I721" s="33"/>
      <c r="J721" s="27"/>
      <c r="K721" s="28" t="str">
        <f>IF(COUNTIF($A$2:$A$835,A721)&gt;1,"重複","0")</f>
        <v>0</v>
      </c>
      <c r="L721" s="28" t="e">
        <f>IF(COUNTIF(#REF!,#REF!)&gt;1,"重複","0")</f>
        <v>#REF!</v>
      </c>
      <c r="M721" s="28" t="str">
        <f>IF(COUNTIF($B$2:$B$835,B721)&gt;1,"重複","0")</f>
        <v>0</v>
      </c>
      <c r="N721" s="58">
        <v>43838</v>
      </c>
      <c r="P721" s="7"/>
      <c r="T721" s="18"/>
      <c r="U721" s="18"/>
    </row>
    <row r="722" spans="1:21" ht="30.6" customHeight="1" x14ac:dyDescent="0.15">
      <c r="A722" s="9" t="s">
        <v>2319</v>
      </c>
      <c r="B722" s="9" t="s">
        <v>2320</v>
      </c>
      <c r="C722" s="15" t="s">
        <v>2321</v>
      </c>
      <c r="D722" s="16">
        <v>43800</v>
      </c>
      <c r="E722" s="57" t="s">
        <v>3359</v>
      </c>
      <c r="F722" s="35" t="s">
        <v>3360</v>
      </c>
      <c r="G722" s="56">
        <v>44432</v>
      </c>
      <c r="H722" s="18"/>
      <c r="I722" s="33"/>
      <c r="K722" s="28" t="str">
        <f>IF(COUNTIF($A$2:$A$835,A722)&gt;1,"重複","0")</f>
        <v>0</v>
      </c>
      <c r="L722" s="28" t="e">
        <f>IF(COUNTIF(#REF!,#REF!)&gt;1,"重複","0")</f>
        <v>#REF!</v>
      </c>
      <c r="M722" s="28" t="str">
        <f>IF(COUNTIF($B$2:$B$835,B722)&gt;1,"重複","0")</f>
        <v>0</v>
      </c>
      <c r="N722" s="119">
        <v>43808</v>
      </c>
      <c r="P722" s="7"/>
      <c r="T722" s="18"/>
      <c r="U722" s="18"/>
    </row>
    <row r="723" spans="1:21" ht="30.6" customHeight="1" x14ac:dyDescent="0.15">
      <c r="A723" s="2" t="s">
        <v>2245</v>
      </c>
      <c r="B723" s="2" t="s">
        <v>2246</v>
      </c>
      <c r="C723" s="1" t="s">
        <v>2247</v>
      </c>
      <c r="D723" s="46">
        <v>45748</v>
      </c>
      <c r="E723" s="57" t="s">
        <v>3259</v>
      </c>
      <c r="F723" s="35" t="s">
        <v>3260</v>
      </c>
      <c r="G723" s="56">
        <v>44424</v>
      </c>
      <c r="H723" s="18"/>
      <c r="I723" s="33"/>
      <c r="K723" s="28" t="str">
        <f>IF(COUNTIF($A$2:$A$835,A723)&gt;1,"重複","0")</f>
        <v>0</v>
      </c>
      <c r="L723" s="28" t="e">
        <f>IF(COUNTIF(#REF!,#REF!)&gt;1,"重複","0")</f>
        <v>#REF!</v>
      </c>
      <c r="M723" s="28" t="str">
        <f>IF(COUNTIF($B$2:$B$835,B723)&gt;1,"重複","0")</f>
        <v>0</v>
      </c>
      <c r="N723" s="120">
        <v>43595</v>
      </c>
      <c r="P723" s="7"/>
      <c r="T723" s="18"/>
      <c r="U723" s="18"/>
    </row>
    <row r="724" spans="1:21" ht="30.6" customHeight="1" x14ac:dyDescent="0.15">
      <c r="A724" s="2" t="s">
        <v>2262</v>
      </c>
      <c r="B724" s="2" t="s">
        <v>2264</v>
      </c>
      <c r="C724" s="3" t="s">
        <v>2263</v>
      </c>
      <c r="D724" s="4">
        <v>43647</v>
      </c>
      <c r="E724" s="57" t="s">
        <v>2761</v>
      </c>
      <c r="F724" s="35" t="s">
        <v>2762</v>
      </c>
      <c r="G724" s="56">
        <v>44352</v>
      </c>
      <c r="H724" s="18"/>
      <c r="I724" s="33"/>
      <c r="J724" s="27"/>
      <c r="K724" s="28" t="str">
        <f>IF(COUNTIF($A$2:$A$835,A724)&gt;1,"重複","0")</f>
        <v>0</v>
      </c>
      <c r="L724" s="28" t="e">
        <f>IF(COUNTIF(#REF!,#REF!)&gt;1,"重複","0")</f>
        <v>#REF!</v>
      </c>
      <c r="M724" s="28" t="str">
        <f>IF(COUNTIF($B$2:$B$835,B724)&gt;1,"重複","0")</f>
        <v>0</v>
      </c>
      <c r="N724" s="58">
        <v>43650</v>
      </c>
      <c r="P724" s="7"/>
      <c r="T724" s="18"/>
      <c r="U724" s="18"/>
    </row>
    <row r="725" spans="1:21" ht="30.6" customHeight="1" x14ac:dyDescent="0.15">
      <c r="A725" s="45" t="s">
        <v>4223</v>
      </c>
      <c r="B725" s="45" t="s">
        <v>4224</v>
      </c>
      <c r="C725" s="33" t="s">
        <v>4225</v>
      </c>
      <c r="D725" s="46">
        <v>45413</v>
      </c>
      <c r="E725" s="55"/>
      <c r="F725" s="31"/>
      <c r="G725" s="103"/>
      <c r="H725" s="18"/>
      <c r="I725" s="33"/>
      <c r="J725" s="99" t="str">
        <f>IF(COUNTIF($A$2:$A$837,A725)&gt;1,"重複","0")</f>
        <v>0</v>
      </c>
      <c r="K725" s="28" t="str">
        <f>IF(COUNTIF($A$2:$A$835,A725)&gt;1,"重複","0")</f>
        <v>0</v>
      </c>
      <c r="L725" s="28" t="e">
        <f>IF(COUNTIF(#REF!,#REF!)&gt;1,"重複","0")</f>
        <v>#REF!</v>
      </c>
      <c r="M725" s="28" t="str">
        <f>IF(COUNTIF($B$2:$B$835,B725)&gt;1,"重複","0")</f>
        <v>0</v>
      </c>
      <c r="N725" s="58">
        <v>45425</v>
      </c>
      <c r="P725" s="7"/>
      <c r="T725" s="18"/>
      <c r="U725" s="18"/>
    </row>
    <row r="726" spans="1:21" ht="30.6" customHeight="1" x14ac:dyDescent="0.15">
      <c r="A726" s="2" t="s">
        <v>2501</v>
      </c>
      <c r="B726" s="2" t="s">
        <v>2502</v>
      </c>
      <c r="C726" s="3" t="s">
        <v>2503</v>
      </c>
      <c r="D726" s="4">
        <v>44287</v>
      </c>
      <c r="E726" s="57"/>
      <c r="F726" s="35"/>
      <c r="G726" s="56"/>
      <c r="H726" s="18"/>
      <c r="I726" s="33"/>
      <c r="J726" s="27"/>
      <c r="K726" s="28" t="str">
        <f>IF(COUNTIF($A$2:$A$835,A726)&gt;1,"重複","0")</f>
        <v>0</v>
      </c>
      <c r="L726" s="28" t="e">
        <f>IF(COUNTIF(#REF!,#REF!)&gt;1,"重複","0")</f>
        <v>#REF!</v>
      </c>
      <c r="M726" s="28" t="str">
        <f>IF(COUNTIF($B$2:$B$835,B726)&gt;1,"重複","0")</f>
        <v>0</v>
      </c>
      <c r="N726" s="111"/>
      <c r="P726" s="7"/>
      <c r="T726" s="18"/>
      <c r="U726" s="18"/>
    </row>
    <row r="727" spans="1:21" ht="30.6" customHeight="1" x14ac:dyDescent="0.15">
      <c r="A727" s="9" t="s">
        <v>2235</v>
      </c>
      <c r="B727" s="9" t="s">
        <v>2236</v>
      </c>
      <c r="C727" s="15" t="s">
        <v>2237</v>
      </c>
      <c r="D727" s="46">
        <v>45748</v>
      </c>
      <c r="E727" s="57"/>
      <c r="F727" s="35"/>
      <c r="G727" s="56"/>
      <c r="H727" s="18"/>
      <c r="I727" s="33"/>
      <c r="K727" s="28" t="str">
        <f>IF(COUNTIF($A$2:$A$835,A727)&gt;1,"重複","0")</f>
        <v>0</v>
      </c>
      <c r="L727" s="28" t="e">
        <f>IF(COUNTIF(#REF!,#REF!)&gt;1,"重複","0")</f>
        <v>#REF!</v>
      </c>
      <c r="M727" s="28" t="str">
        <f>IF(COUNTIF($B$2:$B$835,B727)&gt;1,"重複","0")</f>
        <v>0</v>
      </c>
      <c r="N727" s="119">
        <v>43941</v>
      </c>
      <c r="P727" s="7"/>
      <c r="T727" s="18"/>
      <c r="U727" s="18"/>
    </row>
    <row r="728" spans="1:21" ht="30.6" customHeight="1" x14ac:dyDescent="0.15">
      <c r="A728" s="2" t="s">
        <v>1094</v>
      </c>
      <c r="B728" s="2" t="s">
        <v>1095</v>
      </c>
      <c r="C728" s="3" t="s">
        <v>1816</v>
      </c>
      <c r="D728" s="4">
        <v>44927</v>
      </c>
      <c r="E728" s="55" t="s">
        <v>3219</v>
      </c>
      <c r="F728" s="31" t="s">
        <v>3220</v>
      </c>
      <c r="G728" s="103">
        <v>44418</v>
      </c>
      <c r="H728" s="18"/>
      <c r="I728" s="33"/>
      <c r="J728" s="27"/>
      <c r="K728" s="28" t="str">
        <f>IF(COUNTIF($A$2:$A$835,A728)&gt;1,"重複","0")</f>
        <v>0</v>
      </c>
      <c r="L728" s="28" t="e">
        <f>IF(COUNTIF(#REF!,#REF!)&gt;1,"重複","0")</f>
        <v>#REF!</v>
      </c>
      <c r="M728" s="28" t="str">
        <f>IF(COUNTIF($B$2:$B$835,B728)&gt;1,"重複","0")</f>
        <v>0</v>
      </c>
      <c r="N728" s="58">
        <v>42740</v>
      </c>
      <c r="P728" s="7"/>
      <c r="T728" s="18"/>
      <c r="U728" s="18"/>
    </row>
    <row r="729" spans="1:21" ht="30.6" customHeight="1" x14ac:dyDescent="0.15">
      <c r="A729" s="45" t="s">
        <v>4538</v>
      </c>
      <c r="B729" s="45" t="s">
        <v>4539</v>
      </c>
      <c r="C729" s="33" t="s">
        <v>4540</v>
      </c>
      <c r="D729" s="46">
        <v>45748</v>
      </c>
      <c r="E729" s="140"/>
      <c r="F729" s="31"/>
      <c r="G729" s="103"/>
      <c r="H729" s="18"/>
      <c r="I729" s="33"/>
      <c r="J729" s="99"/>
      <c r="K729" s="28"/>
      <c r="L729" s="28"/>
      <c r="M729" s="28"/>
      <c r="N729" s="58"/>
      <c r="P729" s="7"/>
      <c r="T729" s="18"/>
      <c r="U729" s="18"/>
    </row>
    <row r="730" spans="1:21" ht="30.6" customHeight="1" x14ac:dyDescent="0.15">
      <c r="A730" s="45" t="s">
        <v>2021</v>
      </c>
      <c r="B730" s="45" t="s">
        <v>2022</v>
      </c>
      <c r="C730" s="33" t="s">
        <v>4035</v>
      </c>
      <c r="D730" s="46">
        <v>45653</v>
      </c>
      <c r="E730" s="55"/>
      <c r="F730" s="31"/>
      <c r="G730" s="103"/>
      <c r="H730" s="18"/>
      <c r="I730" s="33"/>
      <c r="J730" s="99" t="str">
        <f>IF(COUNTIF($A$2:$A$837,A730)&gt;1,"重複","0")</f>
        <v>0</v>
      </c>
      <c r="K730" s="28" t="str">
        <f>IF(COUNTIF($A$2:$A$835,A730)&gt;1,"重複","0")</f>
        <v>0</v>
      </c>
      <c r="L730" s="28" t="e">
        <f>IF(COUNTIF(#REF!,#REF!)&gt;1,"重複","0")</f>
        <v>#REF!</v>
      </c>
      <c r="M730" s="28" t="str">
        <f>IF(COUNTIF($B$2:$B$835,B730)&gt;1,"重複","0")</f>
        <v>0</v>
      </c>
      <c r="N730" s="58">
        <v>45412</v>
      </c>
      <c r="P730" s="7"/>
      <c r="T730" s="18"/>
      <c r="U730" s="18"/>
    </row>
    <row r="731" spans="1:21" ht="30.6" customHeight="1" x14ac:dyDescent="0.15">
      <c r="A731" s="6" t="s">
        <v>2023</v>
      </c>
      <c r="B731" s="9" t="s">
        <v>4222</v>
      </c>
      <c r="C731" s="15" t="s">
        <v>2024</v>
      </c>
      <c r="D731" s="16">
        <v>45413</v>
      </c>
      <c r="E731" s="104" t="s">
        <v>2697</v>
      </c>
      <c r="F731" s="31" t="s">
        <v>2696</v>
      </c>
      <c r="G731" s="56">
        <v>44346</v>
      </c>
      <c r="H731" s="19" t="s">
        <v>2741</v>
      </c>
      <c r="I731" s="33"/>
      <c r="K731" s="28" t="str">
        <f>IF(COUNTIF($A$2:$A$835,A731)&gt;1,"重複","0")</f>
        <v>0</v>
      </c>
      <c r="L731" s="28" t="e">
        <f>IF(COUNTIF(#REF!,#REF!)&gt;1,"重複","0")</f>
        <v>#REF!</v>
      </c>
      <c r="M731" s="28" t="str">
        <f>IF(COUNTIF($B$2:$B$835,B731)&gt;1,"重複","0")</f>
        <v>0</v>
      </c>
      <c r="N731" s="119">
        <v>45427</v>
      </c>
      <c r="P731" s="7"/>
      <c r="T731" s="18"/>
      <c r="U731" s="18"/>
    </row>
    <row r="732" spans="1:21" ht="30.6" customHeight="1" x14ac:dyDescent="0.15">
      <c r="A732" s="2" t="s">
        <v>2333</v>
      </c>
      <c r="B732" s="2" t="s">
        <v>2334</v>
      </c>
      <c r="C732" s="3" t="s">
        <v>2335</v>
      </c>
      <c r="D732" s="4">
        <v>43831</v>
      </c>
      <c r="E732" s="57" t="s">
        <v>4392</v>
      </c>
      <c r="F732" s="35" t="s">
        <v>4393</v>
      </c>
      <c r="G732" s="56">
        <v>45586</v>
      </c>
      <c r="H732" s="18"/>
      <c r="I732" s="33"/>
      <c r="K732" s="28" t="str">
        <f>IF(COUNTIF($A$2:$A$835,A732)&gt;1,"重複","0")</f>
        <v>0</v>
      </c>
      <c r="L732" s="28" t="e">
        <f>IF(COUNTIF(#REF!,#REF!)&gt;1,"重複","0")</f>
        <v>#REF!</v>
      </c>
      <c r="M732" s="28" t="str">
        <f>IF(COUNTIF($B$2:$B$835,B732)&gt;1,"重複","0")</f>
        <v>0</v>
      </c>
      <c r="N732" s="119">
        <v>43845</v>
      </c>
      <c r="P732" s="7"/>
      <c r="T732" s="18"/>
      <c r="U732" s="18"/>
    </row>
    <row r="733" spans="1:21" ht="30.6" customHeight="1" x14ac:dyDescent="0.15">
      <c r="A733" s="45" t="s">
        <v>4431</v>
      </c>
      <c r="B733" s="45" t="s">
        <v>4428</v>
      </c>
      <c r="C733" s="33" t="s">
        <v>4429</v>
      </c>
      <c r="D733" s="46">
        <v>45628</v>
      </c>
      <c r="E733" s="55"/>
      <c r="F733" s="31"/>
      <c r="G733" s="103"/>
      <c r="H733" s="18"/>
      <c r="I733" s="33"/>
      <c r="J733" s="99" t="str">
        <f>IF(COUNTIF($A$2:$A$837,A733)&gt;1,"重複","0")</f>
        <v>0</v>
      </c>
      <c r="K733" s="28" t="str">
        <f>IF(COUNTIF($A$2:$A$835,A733)&gt;1,"重複","0")</f>
        <v>0</v>
      </c>
      <c r="L733" s="28" t="e">
        <f>IF(COUNTIF(#REF!,#REF!)&gt;1,"重複","0")</f>
        <v>#REF!</v>
      </c>
      <c r="M733" s="28" t="str">
        <f>IF(COUNTIF($B$2:$B$835,B733)&gt;1,"重複","0")</f>
        <v>0</v>
      </c>
      <c r="N733" s="58">
        <v>45628</v>
      </c>
      <c r="P733" s="7"/>
      <c r="T733" s="18"/>
      <c r="U733" s="18"/>
    </row>
    <row r="734" spans="1:21" ht="30.6" customHeight="1" x14ac:dyDescent="0.15">
      <c r="A734" s="2" t="s">
        <v>2463</v>
      </c>
      <c r="B734" s="2" t="s">
        <v>2464</v>
      </c>
      <c r="C734" s="3" t="s">
        <v>2465</v>
      </c>
      <c r="D734" s="16">
        <v>44136</v>
      </c>
      <c r="F734" s="35"/>
      <c r="G734" s="56"/>
      <c r="H734" s="18"/>
      <c r="I734" s="33"/>
      <c r="J734" s="27"/>
      <c r="K734" s="28" t="str">
        <f>IF(COUNTIF($A$2:$A$835,A734)&gt;1,"重複","0")</f>
        <v>0</v>
      </c>
      <c r="L734" s="28" t="e">
        <f>IF(COUNTIF(#REF!,#REF!)&gt;1,"重複","0")</f>
        <v>#REF!</v>
      </c>
      <c r="M734" s="28" t="str">
        <f>IF(COUNTIF($B$2:$B$835,B734)&gt;1,"重複","0")</f>
        <v>0</v>
      </c>
      <c r="N734" s="111">
        <v>44153</v>
      </c>
      <c r="P734" s="7"/>
      <c r="T734" s="18"/>
      <c r="U734" s="18"/>
    </row>
    <row r="735" spans="1:21" ht="30.6" customHeight="1" x14ac:dyDescent="0.15">
      <c r="A735" s="2" t="s">
        <v>2528</v>
      </c>
      <c r="B735" s="2" t="s">
        <v>2529</v>
      </c>
      <c r="C735" s="1" t="s">
        <v>2530</v>
      </c>
      <c r="D735" s="4">
        <v>44348</v>
      </c>
      <c r="E735" s="57" t="s">
        <v>3068</v>
      </c>
      <c r="F735" s="35" t="s">
        <v>3069</v>
      </c>
      <c r="G735" s="56">
        <v>44393</v>
      </c>
      <c r="H735" s="18"/>
      <c r="I735" s="33"/>
      <c r="K735" s="28" t="str">
        <f>IF(COUNTIF($A$2:$A$835,A735)&gt;1,"重複","0")</f>
        <v>0</v>
      </c>
      <c r="L735" s="28" t="e">
        <f>IF(COUNTIF(#REF!,#REF!)&gt;1,"重複","0")</f>
        <v>#REF!</v>
      </c>
      <c r="M735" s="28" t="str">
        <f>IF(COUNTIF($B$2:$B$835,B735)&gt;1,"重複","0")</f>
        <v>0</v>
      </c>
      <c r="N735" s="58">
        <v>44351</v>
      </c>
      <c r="P735" s="7"/>
      <c r="T735" s="18"/>
      <c r="U735" s="18"/>
    </row>
    <row r="736" spans="1:21" ht="30.6" customHeight="1" x14ac:dyDescent="0.15">
      <c r="A736" s="2" t="s">
        <v>1950</v>
      </c>
      <c r="B736" s="2" t="s">
        <v>1951</v>
      </c>
      <c r="C736" s="1" t="s">
        <v>1952</v>
      </c>
      <c r="D736" s="4">
        <v>45261</v>
      </c>
      <c r="E736" s="57"/>
      <c r="F736" s="35"/>
      <c r="G736" s="56"/>
      <c r="H736" s="18"/>
      <c r="I736" s="33"/>
      <c r="J736" s="39"/>
      <c r="K736" s="28" t="str">
        <f>IF(COUNTIF($A$2:$A$835,A736)&gt;1,"重複","0")</f>
        <v>0</v>
      </c>
      <c r="L736" s="28" t="e">
        <f>IF(COUNTIF(#REF!,#REF!)&gt;1,"重複","0")</f>
        <v>#REF!</v>
      </c>
      <c r="M736" s="28" t="str">
        <f>IF(COUNTIF($B$2:$B$835,B736)&gt;1,"重複","0")</f>
        <v>0</v>
      </c>
      <c r="N736" s="58">
        <v>43073</v>
      </c>
      <c r="P736" s="7"/>
      <c r="T736" s="18"/>
      <c r="U736" s="18"/>
    </row>
    <row r="737" spans="1:22" ht="30.6" customHeight="1" x14ac:dyDescent="0.15">
      <c r="A737" s="21" t="s">
        <v>758</v>
      </c>
      <c r="B737" s="2" t="s">
        <v>1482</v>
      </c>
      <c r="C737" s="1" t="s">
        <v>1483</v>
      </c>
      <c r="D737" s="4">
        <v>44256</v>
      </c>
      <c r="E737" s="113" t="s">
        <v>2604</v>
      </c>
      <c r="F737" s="35" t="s">
        <v>2605</v>
      </c>
      <c r="G737" s="56">
        <v>44340</v>
      </c>
      <c r="H737" s="19" t="s">
        <v>2741</v>
      </c>
      <c r="I737" s="33"/>
      <c r="J737" s="36"/>
      <c r="K737" s="28" t="str">
        <f>IF(COUNTIF($A$2:$A$835,A737)&gt;1,"重複","0")</f>
        <v>0</v>
      </c>
      <c r="L737" s="28" t="e">
        <f>IF(COUNTIF(#REF!,#REF!)&gt;1,"重複","0")</f>
        <v>#REF!</v>
      </c>
      <c r="M737" s="28" t="str">
        <f>IF(COUNTIF($B$2:$B$835,B737)&gt;1,"重複","0")</f>
        <v>0</v>
      </c>
      <c r="N737" s="58">
        <v>44258</v>
      </c>
      <c r="P737" s="7"/>
      <c r="T737" s="18"/>
      <c r="U737" s="18"/>
    </row>
    <row r="738" spans="1:22" ht="30.6" customHeight="1" x14ac:dyDescent="0.15">
      <c r="A738" s="2" t="s">
        <v>714</v>
      </c>
      <c r="B738" s="2" t="s">
        <v>1403</v>
      </c>
      <c r="C738" s="3" t="s">
        <v>1404</v>
      </c>
      <c r="D738" s="46">
        <v>45748</v>
      </c>
      <c r="E738" s="24"/>
      <c r="F738" s="7"/>
      <c r="G738" s="18"/>
      <c r="H738" s="18"/>
      <c r="I738" s="19"/>
      <c r="J738" s="27">
        <v>38261</v>
      </c>
      <c r="K738" s="28" t="str">
        <f>IF(COUNTIF($A$2:$A$835,A738)&gt;1,"重複","0")</f>
        <v>0</v>
      </c>
      <c r="L738" s="28" t="e">
        <f>IF(COUNTIF(#REF!,#REF!)&gt;1,"重複","0")</f>
        <v>#REF!</v>
      </c>
      <c r="M738" s="28" t="str">
        <f>IF(COUNTIF($B$2:$B$835,B738)&gt;1,"重複","0")</f>
        <v>0</v>
      </c>
      <c r="N738" s="58">
        <v>43557</v>
      </c>
      <c r="P738" s="7"/>
      <c r="T738" s="18"/>
      <c r="U738" s="18"/>
    </row>
    <row r="739" spans="1:22" ht="30.6" customHeight="1" x14ac:dyDescent="0.15">
      <c r="A739" s="2" t="s">
        <v>892</v>
      </c>
      <c r="B739" s="2" t="s">
        <v>1722</v>
      </c>
      <c r="C739" s="3" t="s">
        <v>1723</v>
      </c>
      <c r="D739" s="4">
        <v>44287</v>
      </c>
      <c r="E739" s="32" t="s">
        <v>2986</v>
      </c>
      <c r="F739" s="7" t="s">
        <v>2978</v>
      </c>
      <c r="G739" s="18">
        <v>44392</v>
      </c>
      <c r="H739" s="18"/>
      <c r="I739" s="33"/>
      <c r="J739" s="27"/>
      <c r="K739" s="28" t="str">
        <f>IF(COUNTIF($A$2:$A$835,A739)&gt;1,"重複","0")</f>
        <v>0</v>
      </c>
      <c r="L739" s="28" t="e">
        <f>IF(COUNTIF(#REF!,#REF!)&gt;1,"重複","0")</f>
        <v>#REF!</v>
      </c>
      <c r="M739" s="28" t="str">
        <f>IF(COUNTIF($B$2:$B$835,B739)&gt;1,"重複","0")</f>
        <v>0</v>
      </c>
      <c r="N739" s="58"/>
      <c r="P739" s="7"/>
      <c r="T739" s="18"/>
      <c r="U739" s="18"/>
    </row>
    <row r="740" spans="1:22" ht="30.6" customHeight="1" x14ac:dyDescent="0.15">
      <c r="A740" s="45" t="s">
        <v>3854</v>
      </c>
      <c r="B740" s="45" t="s">
        <v>3855</v>
      </c>
      <c r="C740" s="33" t="s">
        <v>3856</v>
      </c>
      <c r="D740" s="46">
        <v>45505</v>
      </c>
      <c r="E740" s="106" t="s">
        <v>4518</v>
      </c>
      <c r="F740" s="31" t="s">
        <v>4519</v>
      </c>
      <c r="G740" s="103">
        <v>45685</v>
      </c>
      <c r="H740" s="18"/>
      <c r="I740" s="33"/>
      <c r="J740" s="99" t="str">
        <f>IF(COUNTIF($A$2:$A$837,A740)&gt;1,"重複","0")</f>
        <v>0</v>
      </c>
      <c r="K740" s="28" t="str">
        <f>IF(COUNTIF($A$2:$A$835,A740)&gt;1,"重複","0")</f>
        <v>0</v>
      </c>
      <c r="L740" s="28" t="e">
        <f>IF(COUNTIF(#REF!,#REF!)&gt;1,"重複","0")</f>
        <v>#REF!</v>
      </c>
      <c r="M740" s="28" t="str">
        <f>IF(COUNTIF($B$2:$B$835,B740)&gt;1,"重複","0")</f>
        <v>0</v>
      </c>
      <c r="N740" s="58"/>
      <c r="P740" s="7"/>
      <c r="T740" s="18"/>
      <c r="U740" s="18"/>
    </row>
    <row r="741" spans="1:22" ht="30.6" customHeight="1" x14ac:dyDescent="0.15">
      <c r="A741" s="2" t="s">
        <v>511</v>
      </c>
      <c r="B741" s="2" t="s">
        <v>2172</v>
      </c>
      <c r="C741" s="3" t="s">
        <v>1170</v>
      </c>
      <c r="D741" s="4">
        <v>45474</v>
      </c>
      <c r="E741" s="86" t="s">
        <v>2745</v>
      </c>
      <c r="F741" s="7" t="s">
        <v>2746</v>
      </c>
      <c r="G741" s="18">
        <v>44351</v>
      </c>
      <c r="H741" s="19"/>
      <c r="I741" s="19"/>
      <c r="J741" s="27">
        <v>38261</v>
      </c>
      <c r="K741" s="28" t="str">
        <f>IF(COUNTIF($A$2:$A$835,A741)&gt;1,"重複","0")</f>
        <v>0</v>
      </c>
      <c r="L741" s="28" t="e">
        <f>IF(COUNTIF(#REF!,#REF!)&gt;1,"重複","0")</f>
        <v>#REF!</v>
      </c>
      <c r="M741" s="28" t="str">
        <f>IF(COUNTIF($B$2:$B$835,B741)&gt;1,"重複","0")</f>
        <v>0</v>
      </c>
      <c r="N741" s="58">
        <v>45474</v>
      </c>
      <c r="O741" s="14"/>
      <c r="P741" s="7"/>
      <c r="T741" s="18"/>
      <c r="U741" s="18"/>
      <c r="V741" s="14"/>
    </row>
    <row r="742" spans="1:22" ht="30.6" customHeight="1" x14ac:dyDescent="0.15">
      <c r="A742" s="21" t="s">
        <v>746</v>
      </c>
      <c r="B742" s="2" t="s">
        <v>2340</v>
      </c>
      <c r="C742" s="1" t="s">
        <v>2341</v>
      </c>
      <c r="D742" s="17">
        <v>43800</v>
      </c>
      <c r="E742" s="57"/>
      <c r="F742" s="35"/>
      <c r="G742" s="56"/>
      <c r="H742" s="18"/>
      <c r="I742" s="33"/>
      <c r="J742" s="36"/>
      <c r="K742" s="28" t="str">
        <f>IF(COUNTIF($A$2:$A$835,A742)&gt;1,"重複","0")</f>
        <v>0</v>
      </c>
      <c r="L742" s="28" t="e">
        <f>IF(COUNTIF(#REF!,#REF!)&gt;1,"重複","0")</f>
        <v>#REF!</v>
      </c>
      <c r="M742" s="28" t="str">
        <f>IF(COUNTIF($B$2:$B$835,B742)&gt;1,"重複","0")</f>
        <v>0</v>
      </c>
      <c r="N742" s="58">
        <v>43857</v>
      </c>
      <c r="P742" s="7"/>
      <c r="T742" s="18"/>
      <c r="U742" s="18"/>
    </row>
    <row r="743" spans="1:22" ht="30.6" customHeight="1" x14ac:dyDescent="0.15">
      <c r="A743" s="2" t="s">
        <v>900</v>
      </c>
      <c r="B743" s="2" t="s">
        <v>1732</v>
      </c>
      <c r="C743" s="3" t="s">
        <v>1733</v>
      </c>
      <c r="D743" s="4">
        <v>44317</v>
      </c>
      <c r="E743" s="32" t="s">
        <v>2987</v>
      </c>
      <c r="F743" s="7" t="s">
        <v>2978</v>
      </c>
      <c r="G743" s="18">
        <v>44392</v>
      </c>
      <c r="H743" s="18"/>
      <c r="I743" s="33"/>
      <c r="J743" s="27"/>
      <c r="K743" s="28" t="str">
        <f>IF(COUNTIF($A$2:$A$835,A743)&gt;1,"重複","0")</f>
        <v>0</v>
      </c>
      <c r="L743" s="28" t="e">
        <f>IF(COUNTIF(#REF!,#REF!)&gt;1,"重複","0")</f>
        <v>#REF!</v>
      </c>
      <c r="M743" s="28" t="str">
        <f>IF(COUNTIF($B$2:$B$835,B743)&gt;1,"重複","0")</f>
        <v>0</v>
      </c>
      <c r="N743" s="58">
        <v>42703</v>
      </c>
      <c r="P743" s="7"/>
      <c r="T743" s="18"/>
      <c r="U743" s="18"/>
    </row>
    <row r="744" spans="1:22" ht="30.6" customHeight="1" x14ac:dyDescent="0.15">
      <c r="A744" s="21" t="s">
        <v>831</v>
      </c>
      <c r="B744" s="21" t="s">
        <v>1619</v>
      </c>
      <c r="C744" s="1" t="s">
        <v>1620</v>
      </c>
      <c r="D744" s="46">
        <v>45597</v>
      </c>
      <c r="E744" s="57"/>
      <c r="F744" s="35"/>
      <c r="G744" s="56"/>
      <c r="H744" s="18"/>
      <c r="I744" s="33"/>
      <c r="J744" s="36"/>
      <c r="K744" s="28" t="str">
        <f>IF(COUNTIF($A$2:$A$835,A744)&gt;1,"重複","0")</f>
        <v>0</v>
      </c>
      <c r="L744" s="28" t="e">
        <f>IF(COUNTIF(#REF!,#REF!)&gt;1,"重複","0")</f>
        <v>#REF!</v>
      </c>
      <c r="M744" s="28" t="str">
        <f>IF(COUNTIF($B$2:$B$835,B744)&gt;1,"重複","0")</f>
        <v>0</v>
      </c>
      <c r="N744" s="58">
        <v>43412</v>
      </c>
      <c r="P744" s="7"/>
      <c r="T744" s="18"/>
      <c r="U744" s="18"/>
    </row>
    <row r="745" spans="1:22" ht="30.6" customHeight="1" x14ac:dyDescent="0.15">
      <c r="A745" s="2" t="s">
        <v>993</v>
      </c>
      <c r="B745" s="2" t="s">
        <v>1768</v>
      </c>
      <c r="C745" s="3" t="s">
        <v>994</v>
      </c>
      <c r="D745" s="4">
        <v>44501</v>
      </c>
      <c r="E745" s="86" t="s">
        <v>2587</v>
      </c>
      <c r="F745" s="31" t="s">
        <v>2588</v>
      </c>
      <c r="G745" s="103">
        <v>44340</v>
      </c>
      <c r="H745" s="19" t="s">
        <v>2741</v>
      </c>
      <c r="I745" s="33"/>
      <c r="J745" s="27"/>
      <c r="K745" s="28" t="str">
        <f>IF(COUNTIF($A$2:$A$835,A745)&gt;1,"重複","0")</f>
        <v>0</v>
      </c>
      <c r="L745" s="28" t="e">
        <f>IF(COUNTIF(#REF!,#REF!)&gt;1,"重複","0")</f>
        <v>#REF!</v>
      </c>
      <c r="M745" s="28" t="str">
        <f>IF(COUNTIF($B$2:$B$835,B745)&gt;1,"重複","0")</f>
        <v>0</v>
      </c>
      <c r="N745" s="111">
        <v>44385</v>
      </c>
      <c r="P745" s="7"/>
      <c r="T745" s="18"/>
      <c r="U745" s="18"/>
    </row>
    <row r="746" spans="1:22" ht="30.6" customHeight="1" x14ac:dyDescent="0.15">
      <c r="A746" s="21" t="s">
        <v>866</v>
      </c>
      <c r="B746" s="21" t="s">
        <v>1670</v>
      </c>
      <c r="C746" s="1" t="s">
        <v>1671</v>
      </c>
      <c r="D746" s="17">
        <v>43862</v>
      </c>
      <c r="E746" s="55" t="s">
        <v>3773</v>
      </c>
      <c r="F746" s="31" t="s">
        <v>3774</v>
      </c>
      <c r="G746" s="103">
        <v>44923</v>
      </c>
      <c r="H746" s="18"/>
      <c r="I746" s="33"/>
      <c r="J746" s="36"/>
      <c r="K746" s="28" t="str">
        <f>IF(COUNTIF($A$2:$A$835,A746)&gt;1,"重複","0")</f>
        <v>0</v>
      </c>
      <c r="L746" s="28" t="e">
        <f>IF(COUNTIF(#REF!,#REF!)&gt;1,"重複","0")</f>
        <v>#REF!</v>
      </c>
      <c r="M746" s="28" t="str">
        <f>IF(COUNTIF($B$2:$B$835,B746)&gt;1,"重複","0")</f>
        <v>0</v>
      </c>
      <c r="N746" s="58">
        <v>43858</v>
      </c>
      <c r="P746" s="7"/>
      <c r="T746" s="18"/>
      <c r="U746" s="18"/>
    </row>
    <row r="747" spans="1:22" ht="30.6" customHeight="1" x14ac:dyDescent="0.15">
      <c r="A747" s="2" t="s">
        <v>2322</v>
      </c>
      <c r="B747" s="2" t="s">
        <v>1045</v>
      </c>
      <c r="C747" s="3" t="s">
        <v>1784</v>
      </c>
      <c r="D747" s="4">
        <v>44743</v>
      </c>
      <c r="E747" s="57" t="s">
        <v>4392</v>
      </c>
      <c r="F747" s="35" t="s">
        <v>4393</v>
      </c>
      <c r="G747" s="56">
        <v>45586</v>
      </c>
      <c r="H747" s="18"/>
      <c r="I747" s="33"/>
      <c r="J747" s="27"/>
      <c r="K747" s="28" t="str">
        <f>IF(COUNTIF($A$2:$A$835,A747)&gt;1,"重複","0")</f>
        <v>0</v>
      </c>
      <c r="L747" s="28" t="e">
        <f>IF(COUNTIF(#REF!,#REF!)&gt;1,"重複","0")</f>
        <v>#REF!</v>
      </c>
      <c r="M747" s="28" t="str">
        <f>IF(COUNTIF($B$2:$B$835,B747)&gt;1,"重複","0")</f>
        <v>0</v>
      </c>
      <c r="N747" s="58">
        <v>42558</v>
      </c>
      <c r="P747" s="7"/>
      <c r="T747" s="18"/>
      <c r="U747" s="18"/>
    </row>
    <row r="748" spans="1:22" ht="30.6" customHeight="1" x14ac:dyDescent="0.15">
      <c r="A748" s="2" t="s">
        <v>840</v>
      </c>
      <c r="B748" s="2" t="s">
        <v>1633</v>
      </c>
      <c r="C748" s="3" t="s">
        <v>1634</v>
      </c>
      <c r="D748" s="4">
        <v>45778</v>
      </c>
      <c r="E748" s="57"/>
      <c r="F748" s="35"/>
      <c r="G748" s="56"/>
      <c r="H748" s="18"/>
      <c r="I748" s="33"/>
      <c r="J748" s="28"/>
      <c r="K748" s="28" t="str">
        <f>IF(COUNTIF($A$2:$A$835,A748)&gt;1,"重複","0")</f>
        <v>0</v>
      </c>
      <c r="L748" s="28" t="e">
        <f>IF(COUNTIF(#REF!,#REF!)&gt;1,"重複","0")</f>
        <v>#REF!</v>
      </c>
      <c r="M748" s="28" t="str">
        <f>IF(COUNTIF($B$2:$B$835,B748)&gt;1,"重複","0")</f>
        <v>0</v>
      </c>
      <c r="N748" s="58">
        <v>43598</v>
      </c>
      <c r="P748" s="7"/>
      <c r="T748" s="18"/>
      <c r="U748" s="18"/>
    </row>
    <row r="749" spans="1:22" ht="30.6" customHeight="1" x14ac:dyDescent="0.15">
      <c r="A749" s="2" t="s">
        <v>622</v>
      </c>
      <c r="B749" s="2" t="s">
        <v>2193</v>
      </c>
      <c r="C749" s="3" t="s">
        <v>1302</v>
      </c>
      <c r="D749" s="4">
        <v>45717</v>
      </c>
      <c r="E749" s="24" t="s">
        <v>3777</v>
      </c>
      <c r="F749" s="7" t="s">
        <v>3778</v>
      </c>
      <c r="G749" s="18">
        <v>44923</v>
      </c>
      <c r="H749" s="18"/>
      <c r="I749" s="19"/>
      <c r="J749" s="27"/>
      <c r="K749" s="28" t="str">
        <f>IF(COUNTIF($A$2:$A$835,A749)&gt;1,"重複","0")</f>
        <v>0</v>
      </c>
      <c r="L749" s="28" t="e">
        <f>IF(COUNTIF(#REF!,#REF!)&gt;1,"重複","0")</f>
        <v>#REF!</v>
      </c>
      <c r="M749" s="28" t="str">
        <f>IF(COUNTIF($B$2:$B$835,B749)&gt;1,"重複","0")</f>
        <v>0</v>
      </c>
      <c r="N749" s="58">
        <v>43529</v>
      </c>
      <c r="O749" s="14"/>
      <c r="P749" s="7"/>
      <c r="T749" s="18"/>
      <c r="U749" s="18"/>
      <c r="V749" s="14"/>
    </row>
    <row r="750" spans="1:22" ht="30.6" customHeight="1" x14ac:dyDescent="0.15">
      <c r="A750" s="21" t="s">
        <v>737</v>
      </c>
      <c r="B750" s="2" t="s">
        <v>1437</v>
      </c>
      <c r="C750" s="1" t="s">
        <v>1438</v>
      </c>
      <c r="D750" s="17">
        <v>43891</v>
      </c>
      <c r="E750" s="70" t="s">
        <v>2631</v>
      </c>
      <c r="F750" s="7" t="s">
        <v>2632</v>
      </c>
      <c r="G750" s="18">
        <v>44342</v>
      </c>
      <c r="H750" s="19" t="s">
        <v>2741</v>
      </c>
      <c r="I750" s="19"/>
      <c r="J750" s="36"/>
      <c r="K750" s="28" t="str">
        <f>IF(COUNTIF($A$2:$A$835,A750)&gt;1,"重複","0")</f>
        <v>0</v>
      </c>
      <c r="L750" s="28" t="e">
        <f>IF(COUNTIF(#REF!,#REF!)&gt;1,"重複","0")</f>
        <v>#REF!</v>
      </c>
      <c r="M750" s="28" t="str">
        <f>IF(COUNTIF($B$2:$B$835,B750)&gt;1,"重複","0")</f>
        <v>0</v>
      </c>
      <c r="N750" s="58">
        <v>43031</v>
      </c>
      <c r="P750" s="7"/>
      <c r="T750" s="18"/>
      <c r="U750" s="18"/>
    </row>
    <row r="751" spans="1:22" ht="30.6" customHeight="1" x14ac:dyDescent="0.15">
      <c r="A751" s="21" t="s">
        <v>755</v>
      </c>
      <c r="B751" s="2" t="s">
        <v>1471</v>
      </c>
      <c r="C751" s="1" t="s">
        <v>1472</v>
      </c>
      <c r="D751" s="4">
        <v>44105</v>
      </c>
      <c r="E751" s="57" t="s">
        <v>3718</v>
      </c>
      <c r="F751" s="35" t="s">
        <v>2470</v>
      </c>
      <c r="G751" s="56">
        <v>44915</v>
      </c>
      <c r="H751" s="18"/>
      <c r="I751" s="33"/>
      <c r="J751" s="36"/>
      <c r="K751" s="28" t="str">
        <f>IF(COUNTIF($A$2:$A$835,A751)&gt;1,"重複","0")</f>
        <v>0</v>
      </c>
      <c r="L751" s="28" t="e">
        <f>IF(COUNTIF(#REF!,#REF!)&gt;1,"重複","0")</f>
        <v>#REF!</v>
      </c>
      <c r="M751" s="28" t="str">
        <f>IF(COUNTIF($B$2:$B$835,B751)&gt;1,"重複","0")</f>
        <v>0</v>
      </c>
      <c r="N751" s="58">
        <v>44109</v>
      </c>
      <c r="P751" s="7"/>
      <c r="T751" s="18"/>
      <c r="U751" s="18"/>
    </row>
    <row r="752" spans="1:22" ht="30.6" customHeight="1" x14ac:dyDescent="0.15">
      <c r="A752" s="21" t="s">
        <v>924</v>
      </c>
      <c r="B752" s="21" t="s">
        <v>925</v>
      </c>
      <c r="C752" s="1" t="s">
        <v>1953</v>
      </c>
      <c r="D752" s="17">
        <v>44470</v>
      </c>
      <c r="E752" s="57"/>
      <c r="F752" s="35"/>
      <c r="G752" s="56"/>
      <c r="H752" s="18"/>
      <c r="I752" s="33"/>
      <c r="J752" s="27"/>
      <c r="K752" s="28" t="str">
        <f>IF(COUNTIF($A$2:$A$835,A752)&gt;1,"重複","0")</f>
        <v>0</v>
      </c>
      <c r="L752" s="28" t="e">
        <f>IF(COUNTIF(#REF!,#REF!)&gt;1,"重複","0")</f>
        <v>#REF!</v>
      </c>
      <c r="M752" s="28" t="str">
        <f>IF(COUNTIF($B$2:$B$835,B752)&gt;1,"重複","0")</f>
        <v>0</v>
      </c>
      <c r="N752" s="58">
        <v>43392</v>
      </c>
      <c r="P752" s="7"/>
      <c r="T752" s="18"/>
      <c r="U752" s="18"/>
    </row>
    <row r="753" spans="1:22" ht="30.6" customHeight="1" x14ac:dyDescent="0.15">
      <c r="A753" s="2" t="s">
        <v>520</v>
      </c>
      <c r="B753" s="2" t="s">
        <v>1177</v>
      </c>
      <c r="C753" s="3" t="s">
        <v>1178</v>
      </c>
      <c r="D753" s="46">
        <v>45536</v>
      </c>
      <c r="E753" s="24" t="s">
        <v>3768</v>
      </c>
      <c r="F753" s="7" t="s">
        <v>3769</v>
      </c>
      <c r="G753" s="18">
        <v>44922</v>
      </c>
      <c r="H753" s="18"/>
      <c r="I753" s="19"/>
      <c r="J753" s="27">
        <v>38261</v>
      </c>
      <c r="K753" s="28" t="str">
        <f>IF(COUNTIF($A$2:$A$835,A753)&gt;1,"重複","0")</f>
        <v>0</v>
      </c>
      <c r="L753" s="28" t="e">
        <f>IF(COUNTIF(#REF!,#REF!)&gt;1,"重複","0")</f>
        <v>#REF!</v>
      </c>
      <c r="M753" s="28" t="str">
        <f>IF(COUNTIF($B$2:$B$835,B753)&gt;1,"重複","0")</f>
        <v>0</v>
      </c>
      <c r="N753" s="58">
        <v>43364</v>
      </c>
      <c r="O753" s="14"/>
      <c r="P753" s="7"/>
      <c r="T753" s="18"/>
      <c r="U753" s="18"/>
      <c r="V753" s="14"/>
    </row>
    <row r="754" spans="1:22" ht="30.6" customHeight="1" x14ac:dyDescent="0.15">
      <c r="A754" s="2" t="s">
        <v>599</v>
      </c>
      <c r="B754" s="2" t="s">
        <v>2419</v>
      </c>
      <c r="C754" s="3" t="s">
        <v>1267</v>
      </c>
      <c r="D754" s="4">
        <v>45689</v>
      </c>
      <c r="E754" s="24" t="s">
        <v>2809</v>
      </c>
      <c r="F754" s="7" t="s">
        <v>2810</v>
      </c>
      <c r="G754" s="18">
        <v>44354</v>
      </c>
      <c r="H754" s="18"/>
      <c r="I754" s="19"/>
      <c r="J754" s="27">
        <v>38261</v>
      </c>
      <c r="K754" s="28" t="str">
        <f>IF(COUNTIF($A$2:$A$835,A754)&gt;1,"重複","0")</f>
        <v>0</v>
      </c>
      <c r="L754" s="28" t="e">
        <f>IF(COUNTIF(#REF!,#REF!)&gt;1,"重複","0")</f>
        <v>#REF!</v>
      </c>
      <c r="M754" s="28" t="str">
        <f>IF(COUNTIF($B$2:$B$835,B754)&gt;1,"重複","0")</f>
        <v>0</v>
      </c>
      <c r="N754" s="58">
        <v>43334</v>
      </c>
      <c r="O754" s="14"/>
      <c r="P754" s="7"/>
      <c r="T754" s="18"/>
      <c r="U754" s="18"/>
      <c r="V754" s="14"/>
    </row>
    <row r="755" spans="1:22" ht="30.6" customHeight="1" x14ac:dyDescent="0.15">
      <c r="A755" s="21" t="s">
        <v>2001</v>
      </c>
      <c r="B755" s="2" t="s">
        <v>2002</v>
      </c>
      <c r="C755" s="1" t="s">
        <v>2003</v>
      </c>
      <c r="D755" s="46">
        <v>45323</v>
      </c>
      <c r="E755" s="57"/>
      <c r="F755" s="35"/>
      <c r="G755" s="56"/>
      <c r="H755" s="18"/>
      <c r="I755" s="33"/>
      <c r="J755" s="36"/>
      <c r="K755" s="28" t="str">
        <f>IF(COUNTIF($A$2:$A$835,A755)&gt;1,"重複","0")</f>
        <v>0</v>
      </c>
      <c r="L755" s="28" t="e">
        <f>IF(COUNTIF(#REF!,#REF!)&gt;1,"重複","0")</f>
        <v>#REF!</v>
      </c>
      <c r="M755" s="28" t="str">
        <f>IF(COUNTIF($B$2:$B$835,B755)&gt;1,"重複","0")</f>
        <v>0</v>
      </c>
      <c r="N755" s="58">
        <v>45054</v>
      </c>
      <c r="P755" s="7"/>
      <c r="T755" s="18"/>
      <c r="U755" s="18"/>
    </row>
    <row r="756" spans="1:22" ht="30.6" customHeight="1" x14ac:dyDescent="0.15">
      <c r="A756" s="45" t="s">
        <v>4572</v>
      </c>
      <c r="B756" s="45" t="s">
        <v>4573</v>
      </c>
      <c r="C756" s="33" t="s">
        <v>4574</v>
      </c>
      <c r="D756" s="46">
        <v>45778</v>
      </c>
      <c r="E756" s="55"/>
      <c r="F756" s="31"/>
      <c r="G756" s="103"/>
      <c r="H756" s="18"/>
      <c r="I756" s="33"/>
      <c r="J756" s="99"/>
      <c r="K756" s="28"/>
      <c r="L756" s="28"/>
      <c r="M756" s="28"/>
      <c r="N756" s="58"/>
      <c r="P756" s="7"/>
      <c r="T756" s="18"/>
      <c r="U756" s="18"/>
    </row>
    <row r="757" spans="1:22" ht="30.6" customHeight="1" x14ac:dyDescent="0.15">
      <c r="A757" s="21" t="s">
        <v>822</v>
      </c>
      <c r="B757" s="21" t="s">
        <v>1609</v>
      </c>
      <c r="C757" s="1" t="s">
        <v>1610</v>
      </c>
      <c r="D757" s="17">
        <v>45505</v>
      </c>
      <c r="E757" s="32" t="s">
        <v>2985</v>
      </c>
      <c r="F757" s="7" t="s">
        <v>2978</v>
      </c>
      <c r="G757" s="18">
        <v>44392</v>
      </c>
      <c r="H757" s="18"/>
      <c r="I757" s="33"/>
      <c r="J757" s="36"/>
      <c r="K757" s="28" t="str">
        <f>IF(COUNTIF($A$2:$A$835,A757)&gt;1,"重複","0")</f>
        <v>0</v>
      </c>
      <c r="L757" s="28" t="e">
        <f>IF(COUNTIF(#REF!,#REF!)&gt;1,"重複","0")</f>
        <v>#REF!</v>
      </c>
      <c r="M757" s="28" t="str">
        <f>IF(COUNTIF($B$2:$B$835,B757)&gt;1,"重複","0")</f>
        <v>0</v>
      </c>
      <c r="N757" s="107">
        <v>45520</v>
      </c>
      <c r="P757" s="7"/>
      <c r="T757" s="18"/>
      <c r="U757" s="18"/>
    </row>
    <row r="758" spans="1:22" ht="30.6" customHeight="1" x14ac:dyDescent="0.15">
      <c r="A758" s="2" t="s">
        <v>849</v>
      </c>
      <c r="B758" s="2" t="s">
        <v>1642</v>
      </c>
      <c r="C758" s="1" t="s">
        <v>1643</v>
      </c>
      <c r="D758" s="4">
        <v>43678</v>
      </c>
      <c r="E758" s="86" t="s">
        <v>2583</v>
      </c>
      <c r="F758" s="31" t="s">
        <v>2584</v>
      </c>
      <c r="G758" s="103">
        <v>44340</v>
      </c>
      <c r="H758" s="19" t="s">
        <v>2741</v>
      </c>
      <c r="I758" s="33"/>
      <c r="J758" s="27"/>
      <c r="K758" s="28" t="str">
        <f>IF(COUNTIF($A$2:$A$835,A758)&gt;1,"重複","0")</f>
        <v>0</v>
      </c>
      <c r="L758" s="28" t="e">
        <f>IF(COUNTIF(#REF!,#REF!)&gt;1,"重複","0")</f>
        <v>#REF!</v>
      </c>
      <c r="M758" s="28" t="str">
        <f>IF(COUNTIF($B$2:$B$835,B758)&gt;1,"重複","0")</f>
        <v>0</v>
      </c>
      <c r="N758" s="58">
        <v>43031</v>
      </c>
      <c r="P758" s="7"/>
      <c r="T758" s="18"/>
      <c r="U758" s="18"/>
    </row>
    <row r="759" spans="1:22" ht="30.6" customHeight="1" x14ac:dyDescent="0.15">
      <c r="A759" s="2" t="s">
        <v>685</v>
      </c>
      <c r="B759" s="2" t="s">
        <v>2215</v>
      </c>
      <c r="C759" s="3" t="s">
        <v>1365</v>
      </c>
      <c r="D759" s="46">
        <v>45748</v>
      </c>
      <c r="E759" s="55" t="s">
        <v>2920</v>
      </c>
      <c r="F759" s="31" t="s">
        <v>2921</v>
      </c>
      <c r="G759" s="103">
        <v>44341</v>
      </c>
      <c r="H759" s="18"/>
      <c r="I759" s="19"/>
      <c r="J759" s="27">
        <v>38261</v>
      </c>
      <c r="K759" s="28" t="str">
        <f>IF(COUNTIF($A$2:$A$835,A759)&gt;1,"重複","0")</f>
        <v>0</v>
      </c>
      <c r="L759" s="28" t="e">
        <f>IF(COUNTIF(#REF!,#REF!)&gt;1,"重複","0")</f>
        <v>#REF!</v>
      </c>
      <c r="M759" s="28" t="str">
        <f>IF(COUNTIF($B$2:$B$835,B759)&gt;1,"重複","0")</f>
        <v>0</v>
      </c>
      <c r="N759" s="112">
        <v>42640</v>
      </c>
      <c r="O759" s="14"/>
      <c r="P759" s="7"/>
      <c r="T759" s="18"/>
      <c r="U759" s="18"/>
      <c r="V759" s="14"/>
    </row>
    <row r="760" spans="1:22" ht="30.6" customHeight="1" x14ac:dyDescent="0.15">
      <c r="A760" s="2" t="s">
        <v>521</v>
      </c>
      <c r="B760" s="2" t="s">
        <v>1179</v>
      </c>
      <c r="C760" s="1" t="s">
        <v>1180</v>
      </c>
      <c r="D760" s="46">
        <v>45536</v>
      </c>
      <c r="E760" s="24"/>
      <c r="F760" s="7"/>
      <c r="G760" s="18"/>
      <c r="H760" s="18"/>
      <c r="I760" s="19"/>
      <c r="J760" s="27">
        <v>36220</v>
      </c>
      <c r="K760" s="28" t="str">
        <f>IF(COUNTIF($A$2:$A$835,A760)&gt;1,"重複","0")</f>
        <v>0</v>
      </c>
      <c r="L760" s="28" t="e">
        <f>IF(COUNTIF(#REF!,#REF!)&gt;1,"重複","0")</f>
        <v>#REF!</v>
      </c>
      <c r="M760" s="28" t="str">
        <f>IF(COUNTIF($B$2:$B$835,B760)&gt;1,"重複","0")</f>
        <v>0</v>
      </c>
      <c r="N760" s="58">
        <v>43095</v>
      </c>
      <c r="O760" s="14"/>
      <c r="P760" s="7"/>
      <c r="T760" s="18"/>
      <c r="U760" s="18"/>
      <c r="V760" s="14"/>
    </row>
    <row r="761" spans="1:22" ht="30.6" customHeight="1" x14ac:dyDescent="0.15">
      <c r="A761" s="2" t="s">
        <v>646</v>
      </c>
      <c r="B761" s="2" t="s">
        <v>2137</v>
      </c>
      <c r="C761" s="3" t="s">
        <v>1331</v>
      </c>
      <c r="D761" s="46">
        <v>45717</v>
      </c>
      <c r="E761" s="24" t="s">
        <v>2928</v>
      </c>
      <c r="F761" s="7" t="s">
        <v>2929</v>
      </c>
      <c r="G761" s="18">
        <v>44341</v>
      </c>
      <c r="H761" s="18"/>
      <c r="I761" s="19"/>
      <c r="J761" s="27">
        <v>38261</v>
      </c>
      <c r="K761" s="28" t="str">
        <f>IF(COUNTIF($A$2:$A$835,A761)&gt;1,"重複","0")</f>
        <v>0</v>
      </c>
      <c r="L761" s="28" t="e">
        <f>IF(COUNTIF(#REF!,#REF!)&gt;1,"重複","0")</f>
        <v>#REF!</v>
      </c>
      <c r="M761" s="28" t="str">
        <f>IF(COUNTIF($B$2:$B$835,B761)&gt;1,"重複","0")</f>
        <v>0</v>
      </c>
      <c r="N761" s="58">
        <v>42611</v>
      </c>
      <c r="O761" s="14"/>
      <c r="P761" s="7"/>
      <c r="T761" s="18"/>
      <c r="U761" s="18"/>
      <c r="V761" s="14"/>
    </row>
    <row r="762" spans="1:22" ht="30.6" customHeight="1" x14ac:dyDescent="0.15">
      <c r="A762" s="45" t="s">
        <v>4363</v>
      </c>
      <c r="B762" s="45" t="s">
        <v>4364</v>
      </c>
      <c r="C762" s="33" t="s">
        <v>4365</v>
      </c>
      <c r="D762" s="46">
        <v>45566</v>
      </c>
      <c r="E762" s="55"/>
      <c r="F762" s="31"/>
      <c r="G762" s="103"/>
      <c r="H762" s="18"/>
      <c r="I762" s="33"/>
      <c r="J762" s="99" t="str">
        <f>IF(COUNTIF($A$2:$A$837,A762)&gt;1,"重複","0")</f>
        <v>0</v>
      </c>
      <c r="K762" s="28" t="str">
        <f>IF(COUNTIF($A$2:$A$835,A762)&gt;1,"重複","0")</f>
        <v>0</v>
      </c>
      <c r="L762" s="28" t="e">
        <f>IF(COUNTIF(#REF!,#REF!)&gt;1,"重複","0")</f>
        <v>#REF!</v>
      </c>
      <c r="M762" s="28" t="str">
        <f>IF(COUNTIF($B$2:$B$835,B762)&gt;1,"重複","0")</f>
        <v>0</v>
      </c>
      <c r="N762" s="58">
        <v>45566</v>
      </c>
      <c r="P762" s="7"/>
      <c r="T762" s="18"/>
      <c r="U762" s="18"/>
    </row>
    <row r="763" spans="1:22" ht="30.6" customHeight="1" x14ac:dyDescent="0.15">
      <c r="A763" s="2" t="s">
        <v>518</v>
      </c>
      <c r="B763" s="2" t="s">
        <v>519</v>
      </c>
      <c r="C763" s="3" t="s">
        <v>1176</v>
      </c>
      <c r="D763" s="4">
        <v>44105</v>
      </c>
      <c r="E763" s="24"/>
      <c r="F763" s="7"/>
      <c r="G763" s="18"/>
      <c r="H763" s="19"/>
      <c r="I763" s="19"/>
      <c r="J763" s="27">
        <v>38261</v>
      </c>
      <c r="K763" s="28" t="str">
        <f>IF(COUNTIF($A$2:$A$835,A763)&gt;1,"重複","0")</f>
        <v>0</v>
      </c>
      <c r="L763" s="28" t="e">
        <f>IF(COUNTIF(#REF!,#REF!)&gt;1,"重複","0")</f>
        <v>#REF!</v>
      </c>
      <c r="M763" s="28" t="str">
        <f>IF(COUNTIF($B$2:$B$835,B763)&gt;1,"重複","0")</f>
        <v>0</v>
      </c>
      <c r="N763" s="58">
        <v>44116</v>
      </c>
      <c r="O763" s="14"/>
      <c r="P763" s="7"/>
      <c r="T763" s="18"/>
      <c r="U763" s="18"/>
      <c r="V763" s="14"/>
    </row>
    <row r="764" spans="1:22" ht="30.6" customHeight="1" x14ac:dyDescent="0.15">
      <c r="A764" s="21" t="s">
        <v>966</v>
      </c>
      <c r="B764" s="2" t="s">
        <v>967</v>
      </c>
      <c r="C764" s="1" t="s">
        <v>968</v>
      </c>
      <c r="D764" s="4">
        <v>44501</v>
      </c>
      <c r="E764" s="57"/>
      <c r="F764" s="35"/>
      <c r="G764" s="56"/>
      <c r="H764" s="18"/>
      <c r="I764" s="33"/>
      <c r="J764" s="27"/>
      <c r="K764" s="28" t="str">
        <f>IF(COUNTIF($A$2:$A$835,A764)&gt;1,"重複","0")</f>
        <v>0</v>
      </c>
      <c r="L764" s="28" t="e">
        <f>IF(COUNTIF(#REF!,#REF!)&gt;1,"重複","0")</f>
        <v>#REF!</v>
      </c>
      <c r="M764" s="28" t="str">
        <f>IF(COUNTIF($B$2:$B$835,B764)&gt;1,"重複","0")</f>
        <v>0</v>
      </c>
      <c r="N764" s="58">
        <v>42668</v>
      </c>
      <c r="P764" s="7"/>
      <c r="T764" s="18"/>
      <c r="U764" s="18"/>
    </row>
    <row r="765" spans="1:22" ht="30.6" customHeight="1" x14ac:dyDescent="0.15">
      <c r="A765" s="2" t="s">
        <v>905</v>
      </c>
      <c r="B765" s="2" t="s">
        <v>1740</v>
      </c>
      <c r="C765" s="3" t="s">
        <v>1741</v>
      </c>
      <c r="D765" s="4">
        <v>44348</v>
      </c>
      <c r="E765" s="57" t="s">
        <v>4131</v>
      </c>
      <c r="F765" s="35" t="s">
        <v>4010</v>
      </c>
      <c r="G765" s="56">
        <v>45324</v>
      </c>
      <c r="H765" s="18"/>
      <c r="I765" s="33"/>
      <c r="J765" s="27"/>
      <c r="K765" s="28" t="str">
        <f>IF(COUNTIF($A$2:$A$835,A765)&gt;1,"重複","0")</f>
        <v>0</v>
      </c>
      <c r="L765" s="28" t="e">
        <f>IF(COUNTIF(#REF!,#REF!)&gt;1,"重複","0")</f>
        <v>#REF!</v>
      </c>
      <c r="M765" s="28" t="str">
        <f>IF(COUNTIF($B$2:$B$835,B765)&gt;1,"重複","0")</f>
        <v>0</v>
      </c>
      <c r="N765" s="58">
        <v>43556</v>
      </c>
      <c r="P765" s="7"/>
      <c r="T765" s="18"/>
      <c r="U765" s="18"/>
    </row>
    <row r="766" spans="1:22" ht="30.6" customHeight="1" x14ac:dyDescent="0.15">
      <c r="A766" s="45" t="s">
        <v>3936</v>
      </c>
      <c r="B766" s="45" t="s">
        <v>3874</v>
      </c>
      <c r="C766" s="33" t="s">
        <v>3875</v>
      </c>
      <c r="D766" s="46">
        <v>45078</v>
      </c>
      <c r="E766" s="55"/>
      <c r="F766" s="31"/>
      <c r="G766" s="103"/>
      <c r="H766" s="18"/>
      <c r="I766" s="33"/>
      <c r="J766" s="99" t="str">
        <f>IF(COUNTIF($A$2:$A$837,A766)&gt;1,"重複","0")</f>
        <v>0</v>
      </c>
      <c r="K766" s="28" t="str">
        <f>IF(COUNTIF($A$2:$A$835,A766)&gt;1,"重複","0")</f>
        <v>0</v>
      </c>
      <c r="L766" s="28" t="e">
        <f>IF(COUNTIF(#REF!,#REF!)&gt;1,"重複","0")</f>
        <v>#REF!</v>
      </c>
      <c r="M766" s="28" t="str">
        <f>IF(COUNTIF($B$2:$B$835,B766)&gt;1,"重複","0")</f>
        <v>0</v>
      </c>
      <c r="N766" s="58"/>
      <c r="P766" s="7"/>
      <c r="T766" s="18"/>
      <c r="U766" s="18"/>
    </row>
    <row r="767" spans="1:22" ht="30.6" customHeight="1" x14ac:dyDescent="0.15">
      <c r="A767" s="21" t="s">
        <v>821</v>
      </c>
      <c r="B767" s="21" t="s">
        <v>1607</v>
      </c>
      <c r="C767" s="1" t="s">
        <v>1608</v>
      </c>
      <c r="D767" s="17">
        <v>45505</v>
      </c>
      <c r="E767" s="57" t="s">
        <v>4069</v>
      </c>
      <c r="F767" s="35" t="s">
        <v>4070</v>
      </c>
      <c r="G767" s="56">
        <v>45313</v>
      </c>
      <c r="H767" s="18"/>
      <c r="I767" s="33"/>
      <c r="J767" s="36"/>
      <c r="K767" s="28" t="str">
        <f>IF(COUNTIF($A$2:$A$835,A767)&gt;1,"重複","0")</f>
        <v>0</v>
      </c>
      <c r="L767" s="28" t="e">
        <f>IF(COUNTIF(#REF!,#REF!)&gt;1,"重複","0")</f>
        <v>#REF!</v>
      </c>
      <c r="M767" s="28" t="str">
        <f>IF(COUNTIF($B$2:$B$835,B767)&gt;1,"重複","0")</f>
        <v>0</v>
      </c>
      <c r="N767" s="107">
        <v>43318</v>
      </c>
      <c r="P767" s="7"/>
      <c r="T767" s="18"/>
      <c r="U767" s="18"/>
    </row>
    <row r="768" spans="1:22" ht="27" customHeight="1" x14ac:dyDescent="0.15">
      <c r="A768" s="9" t="s">
        <v>2111</v>
      </c>
      <c r="B768" s="9" t="s">
        <v>2112</v>
      </c>
      <c r="C768" s="15" t="s">
        <v>2113</v>
      </c>
      <c r="D768" s="48">
        <v>45597</v>
      </c>
      <c r="E768" s="55" t="s">
        <v>3206</v>
      </c>
      <c r="F768" s="31" t="s">
        <v>3207</v>
      </c>
      <c r="G768" s="103">
        <v>44415</v>
      </c>
      <c r="H768" s="18"/>
      <c r="I768" s="33"/>
      <c r="K768" s="28" t="str">
        <f>IF(COUNTIF($A$2:$A$835,A768)&gt;1,"重複","0")</f>
        <v>0</v>
      </c>
      <c r="L768" s="28" t="e">
        <f>IF(COUNTIF(#REF!,#REF!)&gt;1,"重複","0")</f>
        <v>#REF!</v>
      </c>
      <c r="M768" s="28" t="str">
        <f>IF(COUNTIF($B$2:$B$835,B768)&gt;1,"重複","0")</f>
        <v>0</v>
      </c>
      <c r="N768" s="120">
        <v>43593</v>
      </c>
      <c r="P768" s="7"/>
      <c r="T768" s="18"/>
      <c r="U768" s="18"/>
    </row>
    <row r="769" spans="1:22" ht="27" customHeight="1" x14ac:dyDescent="0.15">
      <c r="A769" s="21" t="s">
        <v>832</v>
      </c>
      <c r="B769" s="2" t="s">
        <v>1623</v>
      </c>
      <c r="C769" s="1" t="s">
        <v>1624</v>
      </c>
      <c r="D769" s="4">
        <v>45627</v>
      </c>
      <c r="E769" s="86" t="s">
        <v>2649</v>
      </c>
      <c r="F769" s="31" t="s">
        <v>2650</v>
      </c>
      <c r="G769" s="103">
        <v>44343</v>
      </c>
      <c r="H769" s="19" t="s">
        <v>2741</v>
      </c>
      <c r="I769" s="33"/>
      <c r="J769" s="36"/>
      <c r="K769" s="28" t="str">
        <f>IF(COUNTIF($A$2:$A$835,A769)&gt;1,"重複","0")</f>
        <v>0</v>
      </c>
      <c r="L769" s="28" t="e">
        <f>IF(COUNTIF(#REF!,#REF!)&gt;1,"重複","0")</f>
        <v>#REF!</v>
      </c>
      <c r="M769" s="28" t="str">
        <f>IF(COUNTIF($B$2:$B$835,B769)&gt;1,"重複","0")</f>
        <v>0</v>
      </c>
      <c r="N769" s="58"/>
      <c r="P769" s="7"/>
      <c r="T769" s="18"/>
      <c r="U769" s="18"/>
    </row>
    <row r="770" spans="1:22" ht="27" customHeight="1" x14ac:dyDescent="0.15">
      <c r="A770" s="21" t="s">
        <v>909</v>
      </c>
      <c r="B770" s="2" t="s">
        <v>1749</v>
      </c>
      <c r="C770" s="1" t="s">
        <v>1750</v>
      </c>
      <c r="D770" s="17">
        <v>44348</v>
      </c>
      <c r="E770" s="57"/>
      <c r="F770" s="35"/>
      <c r="G770" s="56"/>
      <c r="H770" s="18"/>
      <c r="I770" s="33"/>
      <c r="J770" s="27"/>
      <c r="K770" s="28" t="str">
        <f>IF(COUNTIF($A$2:$A$835,A770)&gt;1,"重複","0")</f>
        <v>0</v>
      </c>
      <c r="L770" s="28" t="e">
        <f>IF(COUNTIF(#REF!,#REF!)&gt;1,"重複","0")</f>
        <v>#REF!</v>
      </c>
      <c r="M770" s="28" t="str">
        <f>IF(COUNTIF($B$2:$B$835,B770)&gt;1,"重複","0")</f>
        <v>0</v>
      </c>
      <c r="N770" s="58">
        <v>42600</v>
      </c>
      <c r="P770" s="7"/>
      <c r="T770" s="18"/>
      <c r="U770" s="18"/>
    </row>
    <row r="771" spans="1:22" ht="27" customHeight="1" x14ac:dyDescent="0.15">
      <c r="A771" s="2" t="s">
        <v>587</v>
      </c>
      <c r="B771" s="2" t="s">
        <v>2182</v>
      </c>
      <c r="C771" s="3" t="s">
        <v>1247</v>
      </c>
      <c r="D771" s="46">
        <v>45748</v>
      </c>
      <c r="E771" s="24" t="s">
        <v>2765</v>
      </c>
      <c r="F771" s="7" t="s">
        <v>2766</v>
      </c>
      <c r="G771" s="18">
        <v>44352</v>
      </c>
      <c r="H771" s="18"/>
      <c r="I771" s="19"/>
      <c r="J771" s="27">
        <v>38261</v>
      </c>
      <c r="K771" s="28" t="str">
        <f>IF(COUNTIF($A$2:$A$835,A771)&gt;1,"重複","0")</f>
        <v>0</v>
      </c>
      <c r="L771" s="28" t="e">
        <f>IF(COUNTIF(#REF!,#REF!)&gt;1,"重複","0")</f>
        <v>#REF!</v>
      </c>
      <c r="M771" s="28" t="str">
        <f>IF(COUNTIF($B$2:$B$835,B771)&gt;1,"重複","0")</f>
        <v>0</v>
      </c>
      <c r="N771" s="58"/>
      <c r="O771" s="14"/>
      <c r="P771" s="7"/>
      <c r="T771" s="18"/>
      <c r="U771" s="18"/>
      <c r="V771" s="14"/>
    </row>
    <row r="772" spans="1:22" ht="27" customHeight="1" x14ac:dyDescent="0.15">
      <c r="A772" s="2" t="s">
        <v>699</v>
      </c>
      <c r="B772" s="2" t="s">
        <v>1382</v>
      </c>
      <c r="C772" s="1" t="s">
        <v>1383</v>
      </c>
      <c r="D772" s="46">
        <v>45748</v>
      </c>
      <c r="E772" s="86" t="s">
        <v>2649</v>
      </c>
      <c r="F772" s="31" t="s">
        <v>2650</v>
      </c>
      <c r="G772" s="103">
        <v>44343</v>
      </c>
      <c r="H772" s="19" t="s">
        <v>2741</v>
      </c>
      <c r="I772" s="19"/>
      <c r="J772" s="27">
        <v>38231</v>
      </c>
      <c r="K772" s="28" t="str">
        <f>IF(COUNTIF($A$2:$A$835,A772)&gt;1,"重複","0")</f>
        <v>0</v>
      </c>
      <c r="L772" s="28" t="e">
        <f>IF(COUNTIF(#REF!,#REF!)&gt;1,"重複","0")</f>
        <v>#REF!</v>
      </c>
      <c r="M772" s="28" t="str">
        <f>IF(COUNTIF($B$2:$B$835,B772)&gt;1,"重複","0")</f>
        <v>0</v>
      </c>
      <c r="N772" s="58">
        <v>42753</v>
      </c>
      <c r="O772" s="14"/>
      <c r="P772" s="7"/>
      <c r="T772" s="18"/>
      <c r="U772" s="18"/>
      <c r="V772" s="14"/>
    </row>
    <row r="773" spans="1:22" ht="27" customHeight="1" x14ac:dyDescent="0.15">
      <c r="A773" s="21" t="s">
        <v>887</v>
      </c>
      <c r="B773" s="21" t="s">
        <v>1713</v>
      </c>
      <c r="C773" s="1" t="s">
        <v>1714</v>
      </c>
      <c r="D773" s="17">
        <v>44228</v>
      </c>
      <c r="E773" s="86" t="s">
        <v>2610</v>
      </c>
      <c r="F773" s="31" t="s">
        <v>2611</v>
      </c>
      <c r="G773" s="103">
        <v>44340</v>
      </c>
      <c r="H773" s="19" t="s">
        <v>2741</v>
      </c>
      <c r="I773" s="33"/>
      <c r="J773" s="36"/>
      <c r="K773" s="28" t="str">
        <f>IF(COUNTIF($A$2:$A$835,A773)&gt;1,"重複","0")</f>
        <v>0</v>
      </c>
      <c r="L773" s="28" t="e">
        <f>IF(COUNTIF(#REF!,#REF!)&gt;1,"重複","0")</f>
        <v>#REF!</v>
      </c>
      <c r="M773" s="28" t="str">
        <f>IF(COUNTIF($B$2:$B$835,B773)&gt;1,"重複","0")</f>
        <v>0</v>
      </c>
      <c r="N773" s="58">
        <v>44223</v>
      </c>
      <c r="P773" s="7"/>
      <c r="T773" s="18"/>
      <c r="U773" s="18"/>
    </row>
    <row r="774" spans="1:22" ht="27" customHeight="1" x14ac:dyDescent="0.15">
      <c r="A774" s="45" t="s">
        <v>4287</v>
      </c>
      <c r="B774" s="45" t="s">
        <v>4288</v>
      </c>
      <c r="C774" s="33" t="s">
        <v>4289</v>
      </c>
      <c r="D774" s="46">
        <v>45444</v>
      </c>
      <c r="E774" s="55"/>
      <c r="F774" s="31"/>
      <c r="G774" s="103"/>
      <c r="H774" s="18"/>
      <c r="I774" s="33"/>
      <c r="J774" s="99" t="str">
        <f>IF(COUNTIF($A$2:$A$837,A774)&gt;1,"重複","0")</f>
        <v>0</v>
      </c>
      <c r="K774" s="28" t="str">
        <f>IF(COUNTIF($A$2:$A$835,A774)&gt;1,"重複","0")</f>
        <v>0</v>
      </c>
      <c r="L774" s="28" t="e">
        <f>IF(COUNTIF(#REF!,#REF!)&gt;1,"重複","0")</f>
        <v>#REF!</v>
      </c>
      <c r="M774" s="28" t="str">
        <f>IF(COUNTIF($B$2:$B$835,B774)&gt;1,"重複","0")</f>
        <v>0</v>
      </c>
      <c r="N774" s="58">
        <v>45497</v>
      </c>
      <c r="P774" s="7"/>
      <c r="T774" s="18"/>
      <c r="U774" s="18"/>
    </row>
    <row r="775" spans="1:22" ht="27" customHeight="1" x14ac:dyDescent="0.15">
      <c r="A775" s="2" t="s">
        <v>3655</v>
      </c>
      <c r="B775" s="2" t="s">
        <v>3656</v>
      </c>
      <c r="C775" s="1" t="s">
        <v>3657</v>
      </c>
      <c r="D775" s="17">
        <v>44835</v>
      </c>
      <c r="E775" s="125" t="s">
        <v>3658</v>
      </c>
      <c r="F775" s="35" t="s">
        <v>3659</v>
      </c>
      <c r="G775" s="56">
        <v>44340</v>
      </c>
      <c r="H775" s="19" t="s">
        <v>3638</v>
      </c>
      <c r="I775" s="33"/>
      <c r="J775" s="20"/>
      <c r="K775" s="28" t="str">
        <f>IF(COUNTIF($A$2:$A$835,A775)&gt;1,"重複","0")</f>
        <v>0</v>
      </c>
      <c r="L775" s="28" t="e">
        <f>IF(COUNTIF(#REF!,#REF!)&gt;1,"重複","0")</f>
        <v>#REF!</v>
      </c>
      <c r="M775" s="28" t="str">
        <f>IF(COUNTIF($B$2:$B$835,B775)&gt;1,"重複","0")</f>
        <v>0</v>
      </c>
      <c r="N775" s="111">
        <v>43227</v>
      </c>
    </row>
    <row r="776" spans="1:22" ht="27" hidden="1" customHeight="1" x14ac:dyDescent="0.15">
      <c r="A776" s="45"/>
      <c r="B776" s="45"/>
      <c r="C776" s="33"/>
      <c r="D776" s="46"/>
      <c r="E776" s="55"/>
      <c r="F776" s="31"/>
      <c r="G776" s="103"/>
      <c r="H776" s="18"/>
      <c r="I776" s="33"/>
      <c r="J776" s="99"/>
      <c r="K776" s="28"/>
      <c r="L776" s="28"/>
      <c r="M776" s="28"/>
      <c r="N776" s="58"/>
      <c r="P776" s="7"/>
      <c r="T776" s="18"/>
      <c r="U776" s="18"/>
    </row>
    <row r="777" spans="1:22" ht="27" hidden="1" customHeight="1" x14ac:dyDescent="0.15">
      <c r="A777" s="45"/>
      <c r="B777" s="45"/>
      <c r="C777" s="33"/>
      <c r="D777" s="46"/>
      <c r="E777" s="55"/>
      <c r="F777" s="31"/>
      <c r="G777" s="103"/>
      <c r="H777" s="18"/>
      <c r="I777" s="33"/>
      <c r="J777" s="99"/>
      <c r="K777" s="28"/>
      <c r="L777" s="28"/>
      <c r="M777" s="28"/>
      <c r="N777" s="58"/>
      <c r="P777" s="7"/>
      <c r="T777" s="18"/>
      <c r="U777" s="18"/>
    </row>
    <row r="778" spans="1:22" ht="27" hidden="1" customHeight="1" x14ac:dyDescent="0.15">
      <c r="A778" s="45"/>
      <c r="B778" s="45"/>
      <c r="C778" s="33"/>
      <c r="D778" s="46"/>
      <c r="E778" s="55"/>
      <c r="F778" s="31"/>
      <c r="G778" s="103"/>
      <c r="H778" s="18"/>
      <c r="I778" s="33"/>
      <c r="J778" s="99"/>
      <c r="K778" s="28"/>
      <c r="L778" s="28"/>
      <c r="M778" s="28"/>
      <c r="N778" s="58"/>
      <c r="P778" s="7"/>
      <c r="T778" s="18"/>
      <c r="U778" s="18"/>
    </row>
    <row r="779" spans="1:22" ht="27" hidden="1" customHeight="1" x14ac:dyDescent="0.15">
      <c r="A779" s="45"/>
      <c r="B779" s="45"/>
      <c r="C779" s="33"/>
      <c r="D779" s="46"/>
      <c r="E779" s="55"/>
      <c r="F779" s="31"/>
      <c r="G779" s="103"/>
      <c r="H779" s="18"/>
      <c r="I779" s="33"/>
      <c r="J779" s="99"/>
      <c r="K779" s="28"/>
      <c r="L779" s="28"/>
      <c r="M779" s="28"/>
      <c r="N779" s="58"/>
      <c r="P779" s="7"/>
      <c r="T779" s="18"/>
      <c r="U779" s="18"/>
    </row>
    <row r="780" spans="1:22" ht="27" hidden="1" customHeight="1" x14ac:dyDescent="0.15">
      <c r="A780" s="45"/>
      <c r="B780" s="45"/>
      <c r="C780" s="33"/>
      <c r="D780" s="46"/>
      <c r="E780" s="55"/>
      <c r="F780" s="31"/>
      <c r="G780" s="103"/>
      <c r="H780" s="18"/>
      <c r="I780" s="33"/>
      <c r="J780" s="99"/>
      <c r="K780" s="28"/>
      <c r="L780" s="28"/>
      <c r="M780" s="28"/>
      <c r="N780" s="58"/>
      <c r="P780" s="7"/>
      <c r="T780" s="18"/>
      <c r="U780" s="18"/>
    </row>
    <row r="781" spans="1:22" ht="27" hidden="1" customHeight="1" x14ac:dyDescent="0.15">
      <c r="A781" s="45"/>
      <c r="B781" s="45"/>
      <c r="C781" s="33"/>
      <c r="D781" s="46"/>
      <c r="E781" s="55"/>
      <c r="F781" s="31"/>
      <c r="G781" s="103"/>
      <c r="H781" s="18"/>
      <c r="I781" s="33"/>
      <c r="J781" s="99"/>
      <c r="K781" s="28"/>
      <c r="L781" s="28"/>
      <c r="M781" s="28"/>
      <c r="N781" s="58"/>
      <c r="P781" s="7"/>
      <c r="T781" s="18"/>
      <c r="U781" s="18"/>
    </row>
  </sheetData>
  <autoFilter ref="A1:V775" xr:uid="{00000000-0009-0000-0000-000001000000}"/>
  <dataConsolidate function="count">
    <dataRefs count="2">
      <dataRef ref="A2" sheet="全区"/>
      <dataRef ref="G2:G10" sheet="全区"/>
    </dataRefs>
  </dataConsolidate>
  <phoneticPr fontId="3"/>
  <dataValidations count="5">
    <dataValidation imeMode="hiragana" allowBlank="1" showInputMessage="1" showErrorMessage="1" sqref="D489:D490 D591 A543 A163:A178 D19:D22 D16:D17 A90:A95 A60:A62 D187:D188 J202 A74 D220 D318 A265:A281 A137:A148 A350 A354:A355 A359 A395:A397 A286:A292 A403:A404 A65:A66 A68 A430 A233:A251 D438:D441 A437:A441 A461 A465 A468:A471 D268 A474 A127:A128 A424:A426 D225:D226 A503 E298:G298 D208 A539 A608 A109:A122 D543 A478 A541 A383:A389 D32 A565 D565:D566 F508 D280:D281 A585:A586 A591 A594 D228:D232 A180:A182 A597 A568:A572 A600 D600 A283:A284 A410:A412 D513:D514 A618:A619 A623 D235:D237 D218 D430:D431 D254:D259 A391:A393 D470:D473 A97:A106 D270 A3 D272:D273 D49:D50 A56 A39:A54 A34:A37 D291:D292 D289 D211:D215 D223 A558:A563 D304:D305 A77:A87 A254:A262 A6:A11 D205:D206 A152:A157 A13:A32 A185:A231 D424:D427 D558:D563 D383:D407 D629 D242:D251 D350 D275:D276 D52:D61 E597:G597 E585:G585 E382:G382 E154:G155 E276:G276 E170:G170" xr:uid="{00000000-0002-0000-0100-000000000000}"/>
    <dataValidation type="list" allowBlank="1" showInputMessage="1" showErrorMessage="1" sqref="Q666 Q645 Q618:Q621 Q682:Q781 Q671:Q680 Q2:Q610" xr:uid="{00000000-0002-0000-0100-000001000000}">
      <formula1>$X$3:$X$13</formula1>
    </dataValidation>
    <dataValidation type="list" allowBlank="1" showInputMessage="1" showErrorMessage="1" sqref="P666 P645 P618:P621 P682:P781 P671:P680 P2:P610" xr:uid="{00000000-0002-0000-0100-000002000000}">
      <formula1>$W$3:$W$4</formula1>
    </dataValidation>
    <dataValidation type="list" allowBlank="1" showInputMessage="1" showErrorMessage="1" sqref="JM644 WVY681 WMC681 WCG681 VSK681 VIO681 UYS681 UOW681 UFA681 TVE681 TLI681 TBM681 SRQ681 SHU681 RXY681 ROC681 REG681 QUK681 QKO681 QAS681 PQW681 PHA681 OXE681 ONI681 ODM681 NTQ681 NJU681 MZY681 MQC681 MGG681 LWK681 LMO681 LCS681 KSW681 KJA681 JZE681 JPI681 JFM681 IVQ681 ILU681 IBY681 HSC681 HIG681 GYK681 GOO681 GES681 FUW681 FLA681 FBE681 ERI681 EHM681 DXQ681 DNU681 DDY681 CUC681 CKG681 CAK681 BQO681 BGS681 AWW681 ANA681 ADE681 TI681 JM681 Q681 Q670 WVY670 WMC670 WCG670 VSK670 VIO670 UYS670 UOW670 UFA670 TVE670 TLI670 TBM670 SRQ670 SHU670 RXY670 ROC670 REG670 QUK670 QKO670 QAS670 PQW670 PHA670 OXE670 ONI670 ODM670 NTQ670 NJU670 MZY670 MQC670 MGG670 LWK670 LMO670 LCS670 KSW670 KJA670 JZE670 JPI670 JFM670 IVQ670 ILU670 IBY670 HSC670 HIG670 GYK670 GOO670 GES670 FUW670 FLA670 FBE670 ERI670 EHM670 DXQ670 DNU670 DDY670 CUC670 CKG670 CAK670 BQO670 BGS670 AWW670 ANA670 ADE670 TI670 JM670 Q644 WVY644 WMC644 WCG644 VSK644 VIO644 UYS644 UOW644 UFA644 TVE644 TLI644 TBM644 SRQ644 SHU644 RXY644 ROC644 REG644 QUK644 QKO644 QAS644 PQW644 PHA644 OXE644 ONI644 ODM644 NTQ644 NJU644 MZY644 MQC644 MGG644 LWK644 LMO644 LCS644 KSW644 KJA644 JZE644 JPI644 JFM644 IVQ644 ILU644 IBY644 HSC644 HIG644 GYK644 GOO644 GES644 FUW644 FLA644 FBE644 ERI644 EHM644 DXQ644 DNU644 DDY644 CUC644 CKG644 CAK644 BQO644 BGS644 AWW644 ANA644 ADE644 TI644" xr:uid="{00000000-0002-0000-0100-000003000000}">
      <formula1>$X$3:$X$14</formula1>
    </dataValidation>
    <dataValidation type="list" allowBlank="1" showInputMessage="1" showErrorMessage="1" sqref="JL644 WVX681 WMB681 WCF681 VSJ681 VIN681 UYR681 UOV681 UEZ681 TVD681 TLH681 TBL681 SRP681 SHT681 RXX681 ROB681 REF681 QUJ681 QKN681 QAR681 PQV681 PGZ681 OXD681 ONH681 ODL681 NTP681 NJT681 MZX681 MQB681 MGF681 LWJ681 LMN681 LCR681 KSV681 KIZ681 JZD681 JPH681 JFL681 IVP681 ILT681 IBX681 HSB681 HIF681 GYJ681 GON681 GER681 FUV681 FKZ681 FBD681 ERH681 EHL681 DXP681 DNT681 DDX681 CUB681 CKF681 CAJ681 BQN681 BGR681 AWV681 AMZ681 ADD681 TH681 JL681 P681 P670 WVX670 WMB670 WCF670 VSJ670 VIN670 UYR670 UOV670 UEZ670 TVD670 TLH670 TBL670 SRP670 SHT670 RXX670 ROB670 REF670 QUJ670 QKN670 QAR670 PQV670 PGZ670 OXD670 ONH670 ODL670 NTP670 NJT670 MZX670 MQB670 MGF670 LWJ670 LMN670 LCR670 KSV670 KIZ670 JZD670 JPH670 JFL670 IVP670 ILT670 IBX670 HSB670 HIF670 GYJ670 GON670 GER670 FUV670 FKZ670 FBD670 ERH670 EHL670 DXP670 DNT670 DDX670 CUB670 CKF670 CAJ670 BQN670 BGR670 AWV670 AMZ670 ADD670 TH670 JL670 P644 WVX644 WMB644 WCF644 VSJ644 VIN644 UYR644 UOV644 UEZ644 TVD644 TLH644 TBL644 SRP644 SHT644 RXX644 ROB644 REF644 QUJ644 QKN644 QAR644 PQV644 PGZ644 OXD644 ONH644 ODL644 NTP644 NJT644 MZX644 MQB644 MGF644 LWJ644 LMN644 LCR644 KSV644 KIZ644 JZD644 JPH644 JFL644 IVP644 ILT644 IBX644 HSB644 HIF644 GYJ644 GON644 GER644 FUV644 FKZ644 FBD644 ERH644 EHL644 DXP644 DNT644 DDX644 CUB644 CKF644 CAJ644 BQN644 BGR644 AWV644 AMZ644 ADD644 TH644" xr:uid="{00000000-0002-0000-0100-000004000000}">
      <formula1>$W$3:$W$3</formula1>
    </dataValidation>
  </dataValidations>
  <hyperlinks>
    <hyperlink ref="E441" r:id="rId1" xr:uid="{00000000-0004-0000-0100-000000000000}"/>
    <hyperlink ref="E66" r:id="rId2" xr:uid="{DFF65FC3-61D6-416D-ADD5-456744EB9688}"/>
    <hyperlink ref="E382" r:id="rId3" xr:uid="{ABBB99CE-451D-4E68-B7FB-7A00593C2CB6}"/>
    <hyperlink ref="E690" r:id="rId4" xr:uid="{B77AAB5A-A77E-47ED-94F8-1E91B996A911}"/>
    <hyperlink ref="E201" r:id="rId5" xr:uid="{3FF6DAAA-2841-46F9-8584-80316905FD57}"/>
    <hyperlink ref="E380" r:id="rId6" xr:uid="{9E15D3DA-B713-433D-A9AF-7F6DB680A795}"/>
    <hyperlink ref="E506" r:id="rId7" xr:uid="{DD6AD5F0-470E-4D7A-82A8-A70FFA9FD630}"/>
    <hyperlink ref="E115" r:id="rId8" xr:uid="{724E74D9-513B-4F0C-9CF5-2324BC1D99C0}"/>
    <hyperlink ref="E57" r:id="rId9" display="mailto:a-honke@saturin.co.jp" xr:uid="{043A4D83-C5A0-4194-9733-4D252BF99650}"/>
    <hyperlink ref="E221" r:id="rId10" display="mailto:a-honke@saturin.co.jp" xr:uid="{0882B195-94AE-4D01-AC7B-2120E184AD82}"/>
    <hyperlink ref="E714" r:id="rId11" display="mailto:a-honke@saturin.co.jp" xr:uid="{B64A64B6-E54E-47A8-80A6-BD6EE80F9B22}"/>
    <hyperlink ref="E119" r:id="rId12" display="mailto:a-honke@saturin.co.jp" xr:uid="{40474200-3C4D-4B17-8565-30F49029391E}"/>
    <hyperlink ref="E170" r:id="rId13" display="mailto:a-honke@saturin.co.jp" xr:uid="{B24152EE-C4F1-4CFA-B801-13C6E5F5B209}"/>
    <hyperlink ref="E543" r:id="rId14" display="mailto:a-honke@saturin.co.jp" xr:uid="{B65894A6-5C15-4017-9C1F-48A13D7B8347}"/>
    <hyperlink ref="E621" r:id="rId15" display="mailto:a-honke@saturin.co.jp" xr:uid="{C6E61D3F-699C-4473-8537-E8D8C24DF780}"/>
    <hyperlink ref="E356" r:id="rId16" display="mailto:a-honke@saturin.co.jp" xr:uid="{E95BF87C-C703-4771-AC23-4778DA5B73A7}"/>
    <hyperlink ref="E668" r:id="rId17" display="mailto:a-honke@saturin.co.jp" xr:uid="{8F4B40C4-2A07-4BC6-8AC7-CCBAA0269C4E}"/>
    <hyperlink ref="E439" r:id="rId18" display="mailto:a-honke@saturin.co.jp" xr:uid="{DE536102-AA1E-42A2-B913-01D9D7CC1D38}"/>
    <hyperlink ref="E677" r:id="rId19" display="mailto:a-honke@saturin.co.jp" xr:uid="{672AC28B-8B9D-4EFA-9D04-34E102AC3256}"/>
    <hyperlink ref="E266" r:id="rId20" display="mailto:a-honke@saturin.co.jp" xr:uid="{7A9A0DB3-E72D-45E4-B366-819D3EBDEC97}"/>
    <hyperlink ref="E627" r:id="rId21" display="mailto:a-honke@saturin.co.jp" xr:uid="{DCB78BB5-232D-4529-8458-33ED928ED778}"/>
    <hyperlink ref="E69" r:id="rId22" display="mailto:a-honke@saturin.co.jp" xr:uid="{CC1418CF-C36F-439E-90A9-7D53742B66DB}"/>
    <hyperlink ref="E521" r:id="rId23" display="mailto:a-honke@saturin.co.jp" xr:uid="{44B2D2DC-2D15-4333-BF0B-3889AB560743}"/>
    <hyperlink ref="E684" r:id="rId24" display="mailto:a-honke@saturin.co.jp" xr:uid="{EF492493-F143-4334-AE19-66E9CAB5BA6A}"/>
    <hyperlink ref="E645" r:id="rId25" display="mailto:a-honke@saturin.co.jp" xr:uid="{BFEE8E52-7500-4421-B184-335E44715C97}"/>
    <hyperlink ref="E116" r:id="rId26" display="mailto:a-honke@saturin.co.jp" xr:uid="{E5343AEC-7351-47DD-B28F-76BE11A98033}"/>
    <hyperlink ref="E20" r:id="rId27" display="mailto:a-honke@saturin.co.jp" xr:uid="{69CC1770-080A-4FF3-AD75-2D386486B034}"/>
    <hyperlink ref="E77" r:id="rId28" display="mailto:a-honke@saturin.co.jp" xr:uid="{BA8C098A-B4A0-4071-A14C-938313E83FED}"/>
    <hyperlink ref="E191" r:id="rId29" display="mailto:a-honke@saturin.co.jp" xr:uid="{6446D070-6E28-47E4-A06A-A2DFDAEFCD31}"/>
    <hyperlink ref="E31" r:id="rId30" display="mailto:a-honke@saturin.co.jp" xr:uid="{21E6EB91-4164-49C0-814D-4ABFCDC2C77A}"/>
    <hyperlink ref="E29" r:id="rId31" display="mailto:a-honke@saturin.co.jp" xr:uid="{898D4790-8560-4A42-B78E-260E83CFA146}"/>
    <hyperlink ref="E18" r:id="rId32" display="mailto:a-honke@saturin.co.jp" xr:uid="{2953DEDA-9D19-42DD-A7BF-B6C783A01BEF}"/>
    <hyperlink ref="E650" r:id="rId33" display="mailto:a-honke@saturin.co.jp" xr:uid="{F91CAC36-F434-4C48-B2EF-8BBDCF746D63}"/>
    <hyperlink ref="E289" r:id="rId34" display="mailto:a-honke@saturin.co.jp" xr:uid="{9B0331FA-335C-4F7F-99A6-A3E1AFFC4BFC}"/>
    <hyperlink ref="E482" r:id="rId35" display="mailto:a-honke@saturin.co.jp" xr:uid="{0CC5A029-1F3A-4897-84EA-3402E7314FAE}"/>
    <hyperlink ref="E443" r:id="rId36" display="mailto:a-honke@saturin.co.jp" xr:uid="{994E1592-7DA6-4CBF-A148-E0E1024972A1}"/>
    <hyperlink ref="E509" r:id="rId37" display="mailto:a-honke@saturin.co.jp" xr:uid="{2ED9E245-33F7-4A04-B186-58D9B2059DFA}"/>
    <hyperlink ref="E98" r:id="rId38" xr:uid="{E0DA0652-F46B-4B3F-BB70-1AC1ABEFDD15}"/>
    <hyperlink ref="E3" r:id="rId39" xr:uid="{EE43318A-3CB3-47FE-B204-F124536C8D4A}"/>
    <hyperlink ref="E740" r:id="rId40" xr:uid="{D3079E83-C1A3-4F9A-AED0-F74E9C8AC189}"/>
    <hyperlink ref="E152" r:id="rId41" xr:uid="{FE9F7E14-B789-4403-BE3A-86ED07E2BFD3}"/>
    <hyperlink ref="E667" r:id="rId42" xr:uid="{988F6C0E-C43E-4DA0-AF37-C73FFD0C2745}"/>
    <hyperlink ref="E366" r:id="rId43" xr:uid="{F8905621-F8CD-44D6-A87A-1755CCEE03C5}"/>
    <hyperlink ref="E126" r:id="rId44" xr:uid="{83160D7A-EF0E-40DB-8C3B-7639BB7B973E}"/>
  </hyperlinks>
  <printOptions horizontalCentered="1"/>
  <pageMargins left="0.19685039370078741" right="0.19685039370078741" top="0.39370078740157483" bottom="0.39370078740157483" header="0.19685039370078741" footer="0.19685039370078741"/>
  <pageSetup paperSize="9" scale="10" orientation="landscape" r:id="rId45"/>
  <headerFooter alignWithMargins="0">
    <oddHeader>&amp;L&amp;9（病院・診療所）&amp;C&amp;9指定自立支援医療機関（更生医療）</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AH155"/>
  <sheetViews>
    <sheetView tabSelected="1" view="pageBreakPreview" zoomScale="85" zoomScaleNormal="80" zoomScaleSheetLayoutView="85" workbookViewId="0">
      <pane ySplit="1" topLeftCell="A2" activePane="bottomLeft" state="frozen"/>
      <selection pane="bottomLeft" activeCell="AG3" sqref="AG3"/>
    </sheetView>
  </sheetViews>
  <sheetFormatPr defaultColWidth="9" defaultRowHeight="13.5" x14ac:dyDescent="0.15"/>
  <cols>
    <col min="1" max="1" width="43.75" style="96" customWidth="1"/>
    <col min="2" max="2" width="40.375" style="96" customWidth="1"/>
    <col min="3" max="3" width="15.75" style="95" customWidth="1"/>
    <col min="4" max="4" width="11" style="97" customWidth="1"/>
    <col min="5" max="5" width="39.75" style="98" hidden="1" customWidth="1"/>
    <col min="6" max="6" width="24.625" style="37" hidden="1" customWidth="1"/>
    <col min="7" max="7" width="12.625" style="37" hidden="1" customWidth="1"/>
    <col min="8" max="8" width="7" style="99" hidden="1" customWidth="1"/>
    <col min="9" max="9" width="14.625" style="99" hidden="1" customWidth="1"/>
    <col min="10" max="10" width="10.75" style="40" hidden="1" customWidth="1"/>
    <col min="11" max="11" width="19.25" style="42" hidden="1" customWidth="1"/>
    <col min="12" max="12" width="17.5" style="41" hidden="1" customWidth="1"/>
    <col min="13" max="13" width="0.25" style="37" hidden="1" customWidth="1"/>
    <col min="14" max="15" width="9" style="37" hidden="1" customWidth="1"/>
    <col min="16" max="16" width="15.625" style="7" hidden="1" customWidth="1"/>
    <col min="17" max="19" width="15.625" style="35" hidden="1" customWidth="1"/>
    <col min="20" max="21" width="15.625" style="56" hidden="1" customWidth="1"/>
    <col min="22" max="22" width="7.75" style="37" hidden="1" customWidth="1"/>
    <col min="23" max="24" width="15.625" style="37" hidden="1" customWidth="1"/>
    <col min="25" max="16384" width="9" style="37"/>
  </cols>
  <sheetData>
    <row r="1" spans="1:24" s="28" customFormat="1" ht="30" customHeight="1" x14ac:dyDescent="0.15">
      <c r="A1" s="100" t="s">
        <v>0</v>
      </c>
      <c r="B1" s="100" t="s">
        <v>1</v>
      </c>
      <c r="C1" s="100" t="s">
        <v>2</v>
      </c>
      <c r="D1" s="101" t="s">
        <v>4491</v>
      </c>
      <c r="E1" s="61" t="s">
        <v>2536</v>
      </c>
      <c r="F1" s="5" t="s">
        <v>2537</v>
      </c>
      <c r="G1" s="5" t="s">
        <v>2538</v>
      </c>
      <c r="H1" s="5" t="s">
        <v>2740</v>
      </c>
      <c r="I1" s="5" t="s">
        <v>3361</v>
      </c>
      <c r="J1" s="28" t="s">
        <v>1930</v>
      </c>
      <c r="K1" s="128" t="s">
        <v>1931</v>
      </c>
      <c r="P1" s="63" t="s">
        <v>2903</v>
      </c>
      <c r="Q1" s="64" t="s">
        <v>2898</v>
      </c>
      <c r="R1" s="64" t="s">
        <v>2899</v>
      </c>
      <c r="S1" s="64" t="s">
        <v>2900</v>
      </c>
      <c r="T1" s="66" t="s">
        <v>2901</v>
      </c>
      <c r="U1" s="66" t="s">
        <v>2902</v>
      </c>
    </row>
    <row r="2" spans="1:24" s="14" customFormat="1" ht="30.6" customHeight="1" x14ac:dyDescent="0.15">
      <c r="A2" s="45" t="s">
        <v>3513</v>
      </c>
      <c r="B2" s="45" t="s">
        <v>4407</v>
      </c>
      <c r="C2" s="33" t="s">
        <v>2244</v>
      </c>
      <c r="D2" s="46">
        <v>45778</v>
      </c>
      <c r="E2" s="55" t="s">
        <v>3342</v>
      </c>
      <c r="F2" s="31" t="s">
        <v>3343</v>
      </c>
      <c r="G2" s="18">
        <v>44420</v>
      </c>
      <c r="H2" s="18"/>
      <c r="I2" s="19"/>
      <c r="J2" s="20" t="str">
        <f>IF(COUNTIF($A$2:$A$210,A2)&gt;1,"重複","0")</f>
        <v>0</v>
      </c>
      <c r="K2" s="94">
        <v>43703</v>
      </c>
      <c r="L2" s="126"/>
      <c r="M2" s="126"/>
      <c r="N2" s="126"/>
      <c r="O2" s="126"/>
      <c r="P2" s="7"/>
      <c r="Q2" s="7"/>
      <c r="R2" s="7"/>
      <c r="S2" s="7"/>
      <c r="T2" s="18"/>
      <c r="U2" s="18"/>
      <c r="V2" s="126"/>
      <c r="W2" s="126"/>
      <c r="X2" s="126"/>
    </row>
    <row r="3" spans="1:24" s="14" customFormat="1" ht="30.6" customHeight="1" x14ac:dyDescent="0.15">
      <c r="A3" s="31" t="s">
        <v>4156</v>
      </c>
      <c r="B3" s="31" t="s">
        <v>4157</v>
      </c>
      <c r="C3" s="33" t="s">
        <v>4158</v>
      </c>
      <c r="D3" s="48">
        <v>45383</v>
      </c>
      <c r="E3" s="145" t="s">
        <v>4202</v>
      </c>
      <c r="F3" s="55" t="s">
        <v>4201</v>
      </c>
      <c r="G3" s="56">
        <v>45385</v>
      </c>
      <c r="H3" s="33"/>
      <c r="I3" s="33"/>
      <c r="J3" s="20" t="str">
        <f>IF(COUNTIF($A$2:$A$210,A3)&gt;1,"重複","0")</f>
        <v>0</v>
      </c>
      <c r="K3" s="42">
        <v>45385</v>
      </c>
      <c r="L3" s="41"/>
      <c r="M3" s="37"/>
      <c r="N3" s="37"/>
      <c r="O3" s="37"/>
      <c r="P3" s="7"/>
      <c r="Q3" s="35"/>
      <c r="R3" s="35"/>
      <c r="S3" s="35"/>
      <c r="T3" s="56"/>
      <c r="U3" s="56"/>
      <c r="V3" s="37"/>
      <c r="W3" s="35"/>
      <c r="X3" s="35"/>
    </row>
    <row r="4" spans="1:24" s="14" customFormat="1" ht="30.6" customHeight="1" x14ac:dyDescent="0.15">
      <c r="A4" s="31" t="s">
        <v>3810</v>
      </c>
      <c r="B4" s="31" t="s">
        <v>3811</v>
      </c>
      <c r="C4" s="33" t="s">
        <v>3812</v>
      </c>
      <c r="D4" s="48">
        <v>45017</v>
      </c>
      <c r="E4" s="57"/>
      <c r="F4" s="55"/>
      <c r="G4" s="56"/>
      <c r="H4" s="33"/>
      <c r="I4" s="33"/>
      <c r="J4" s="20" t="str">
        <f>IF(COUNTIF($A$2:$A$210,A4)&gt;1,"重複","0")</f>
        <v>0</v>
      </c>
      <c r="K4" s="42"/>
      <c r="L4" s="41"/>
      <c r="M4" s="37"/>
      <c r="N4" s="37"/>
      <c r="O4" s="37"/>
      <c r="P4" s="7"/>
      <c r="Q4" s="35"/>
      <c r="R4" s="35"/>
      <c r="S4" s="35"/>
      <c r="T4" s="56"/>
      <c r="U4" s="56"/>
      <c r="V4" s="37"/>
      <c r="W4" s="35"/>
      <c r="X4" s="35"/>
    </row>
    <row r="5" spans="1:24" s="14" customFormat="1" ht="30.6" customHeight="1" x14ac:dyDescent="0.15">
      <c r="A5" s="9" t="s">
        <v>3927</v>
      </c>
      <c r="B5" s="35" t="s">
        <v>3508</v>
      </c>
      <c r="C5" s="15" t="s">
        <v>3507</v>
      </c>
      <c r="D5" s="16">
        <v>44682</v>
      </c>
      <c r="E5" s="57"/>
      <c r="F5" s="35"/>
      <c r="G5" s="35"/>
      <c r="H5" s="33"/>
      <c r="I5" s="33"/>
      <c r="J5" s="20" t="str">
        <f>IF(COUNTIF($A$2:$A$210,A5)&gt;1,"重複","0")</f>
        <v>0</v>
      </c>
      <c r="K5" s="42"/>
      <c r="L5" s="41"/>
      <c r="M5" s="37"/>
      <c r="N5" s="37"/>
      <c r="O5" s="37"/>
      <c r="P5" s="7"/>
      <c r="Q5" s="35"/>
      <c r="R5" s="35"/>
      <c r="S5" s="35"/>
      <c r="T5" s="56"/>
      <c r="U5" s="56"/>
      <c r="V5" s="37"/>
      <c r="W5" s="37"/>
      <c r="X5" s="35"/>
    </row>
    <row r="6" spans="1:24" s="14" customFormat="1" ht="30.6" customHeight="1" x14ac:dyDescent="0.15">
      <c r="A6" s="9" t="s">
        <v>3582</v>
      </c>
      <c r="B6" s="35" t="s">
        <v>4408</v>
      </c>
      <c r="C6" s="15" t="s">
        <v>3583</v>
      </c>
      <c r="D6" s="16">
        <v>44805</v>
      </c>
      <c r="E6" s="57"/>
      <c r="F6" s="35"/>
      <c r="G6" s="35"/>
      <c r="H6" s="33"/>
      <c r="I6" s="33"/>
      <c r="J6" s="20" t="str">
        <f>IF(COUNTIF($A$2:$A$210,A6)&gt;1,"重複","0")</f>
        <v>0</v>
      </c>
      <c r="K6" s="42">
        <v>44806</v>
      </c>
      <c r="L6" s="41"/>
      <c r="M6" s="37"/>
      <c r="N6" s="37"/>
      <c r="O6" s="37"/>
      <c r="P6" s="7"/>
      <c r="Q6" s="35"/>
      <c r="R6" s="35"/>
      <c r="S6" s="35"/>
      <c r="T6" s="56"/>
      <c r="U6" s="56"/>
      <c r="V6" s="37"/>
      <c r="W6" s="37"/>
      <c r="X6" s="35"/>
    </row>
    <row r="7" spans="1:24" s="14" customFormat="1" ht="30.6" customHeight="1" x14ac:dyDescent="0.15">
      <c r="A7" s="2" t="s">
        <v>1963</v>
      </c>
      <c r="B7" s="2" t="s">
        <v>1928</v>
      </c>
      <c r="C7" s="1" t="s">
        <v>1929</v>
      </c>
      <c r="D7" s="17">
        <v>44317</v>
      </c>
      <c r="E7" s="24" t="s">
        <v>2817</v>
      </c>
      <c r="F7" s="7" t="s">
        <v>2818</v>
      </c>
      <c r="G7" s="18">
        <v>44355</v>
      </c>
      <c r="H7" s="18"/>
      <c r="I7" s="19"/>
      <c r="J7" s="20" t="str">
        <f>IF(COUNTIF($A$2:$A$210,A7)&gt;1,"重複","0")</f>
        <v>0</v>
      </c>
      <c r="K7" s="129"/>
      <c r="L7" s="22"/>
      <c r="P7" s="7"/>
      <c r="Q7" s="7"/>
      <c r="R7" s="7"/>
      <c r="S7" s="7"/>
      <c r="T7" s="18"/>
      <c r="U7" s="18"/>
      <c r="X7" s="7"/>
    </row>
    <row r="8" spans="1:24" s="14" customFormat="1" ht="30.6" customHeight="1" x14ac:dyDescent="0.15">
      <c r="A8" s="9" t="s">
        <v>3926</v>
      </c>
      <c r="B8" s="35" t="s">
        <v>4380</v>
      </c>
      <c r="C8" s="15" t="s">
        <v>3985</v>
      </c>
      <c r="D8" s="16">
        <v>44743</v>
      </c>
      <c r="E8" s="57"/>
      <c r="F8" s="35"/>
      <c r="G8" s="35"/>
      <c r="H8" s="33"/>
      <c r="I8" s="33"/>
      <c r="J8" s="20" t="str">
        <f>IF(COUNTIF($A$2:$A$210,A8)&gt;1,"重複","0")</f>
        <v>0</v>
      </c>
      <c r="K8" s="47">
        <v>44774</v>
      </c>
      <c r="L8" s="126"/>
      <c r="M8" s="126"/>
      <c r="N8" s="126"/>
      <c r="O8" s="126"/>
      <c r="P8" s="1"/>
      <c r="Q8" s="31"/>
      <c r="R8" s="31"/>
      <c r="S8" s="31"/>
      <c r="T8" s="103"/>
      <c r="U8" s="103"/>
      <c r="V8" s="126"/>
      <c r="W8" s="126"/>
      <c r="X8" s="31"/>
    </row>
    <row r="9" spans="1:24" s="14" customFormat="1" ht="30.6" customHeight="1" x14ac:dyDescent="0.15">
      <c r="A9" s="2" t="s">
        <v>1908</v>
      </c>
      <c r="B9" s="2" t="s">
        <v>1909</v>
      </c>
      <c r="C9" s="1" t="s">
        <v>1910</v>
      </c>
      <c r="D9" s="4">
        <v>44713</v>
      </c>
      <c r="E9" s="24" t="s">
        <v>3332</v>
      </c>
      <c r="F9" s="7" t="s">
        <v>3333</v>
      </c>
      <c r="G9" s="18">
        <v>44418</v>
      </c>
      <c r="H9" s="19"/>
      <c r="I9" s="19"/>
      <c r="J9" s="20" t="str">
        <f>IF(COUNTIF($A$2:$A$210,A9)&gt;1,"重複","0")</f>
        <v>0</v>
      </c>
      <c r="K9" s="129">
        <v>42955</v>
      </c>
      <c r="L9" s="130"/>
      <c r="M9" s="74"/>
      <c r="N9" s="74"/>
      <c r="O9" s="74"/>
      <c r="P9" s="7"/>
      <c r="Q9" s="7"/>
      <c r="R9" s="7"/>
      <c r="S9" s="7"/>
      <c r="T9" s="18"/>
      <c r="U9" s="18"/>
      <c r="V9" s="74"/>
      <c r="W9" s="74"/>
      <c r="X9" s="82"/>
    </row>
    <row r="10" spans="1:24" s="14" customFormat="1" ht="30.6" customHeight="1" x14ac:dyDescent="0.15">
      <c r="A10" s="9" t="s">
        <v>3618</v>
      </c>
      <c r="B10" s="35" t="s">
        <v>3620</v>
      </c>
      <c r="C10" s="15" t="s">
        <v>3619</v>
      </c>
      <c r="D10" s="16">
        <v>44866</v>
      </c>
      <c r="E10" s="57" t="s">
        <v>3950</v>
      </c>
      <c r="F10" s="35" t="s">
        <v>3951</v>
      </c>
      <c r="G10" s="56">
        <v>45154</v>
      </c>
      <c r="H10" s="33"/>
      <c r="I10" s="33"/>
      <c r="J10" s="20" t="str">
        <f>IF(COUNTIF($A$2:$A$210,A10)&gt;1,"重複","0")</f>
        <v>0</v>
      </c>
      <c r="K10" s="84">
        <v>44930</v>
      </c>
      <c r="L10" s="41"/>
      <c r="M10" s="37"/>
      <c r="N10" s="37"/>
      <c r="O10" s="37"/>
      <c r="P10" s="7"/>
      <c r="Q10" s="35"/>
      <c r="R10" s="35"/>
      <c r="S10" s="35"/>
      <c r="T10" s="56"/>
      <c r="U10" s="56"/>
      <c r="V10" s="37"/>
      <c r="W10" s="37"/>
      <c r="X10" s="35"/>
    </row>
    <row r="11" spans="1:24" s="14" customFormat="1" ht="30.6" customHeight="1" x14ac:dyDescent="0.15">
      <c r="A11" s="31" t="s">
        <v>3898</v>
      </c>
      <c r="B11" s="31" t="s">
        <v>3899</v>
      </c>
      <c r="C11" s="33" t="s">
        <v>3900</v>
      </c>
      <c r="D11" s="48">
        <v>45139</v>
      </c>
      <c r="E11" s="57"/>
      <c r="F11" s="55"/>
      <c r="G11" s="56"/>
      <c r="H11" s="33"/>
      <c r="I11" s="33"/>
      <c r="J11" s="20" t="str">
        <f>IF(COUNTIF($A$2:$A$210,A11)&gt;1,"重複","0")</f>
        <v>0</v>
      </c>
      <c r="K11" s="42">
        <v>45139</v>
      </c>
      <c r="L11" s="41"/>
      <c r="M11" s="37"/>
      <c r="N11" s="37"/>
      <c r="O11" s="37"/>
      <c r="P11" s="7"/>
      <c r="Q11" s="35"/>
      <c r="R11" s="35"/>
      <c r="S11" s="35"/>
      <c r="T11" s="56"/>
      <c r="U11" s="56"/>
      <c r="V11" s="37"/>
      <c r="W11" s="37"/>
      <c r="X11" s="35"/>
    </row>
    <row r="12" spans="1:24" s="14" customFormat="1" ht="30.6" customHeight="1" x14ac:dyDescent="0.15">
      <c r="A12" s="9" t="s">
        <v>3042</v>
      </c>
      <c r="B12" s="9" t="s">
        <v>3043</v>
      </c>
      <c r="C12" s="15" t="s">
        <v>3044</v>
      </c>
      <c r="D12" s="46">
        <v>44409</v>
      </c>
      <c r="E12" s="24"/>
      <c r="F12" s="7"/>
      <c r="G12" s="18"/>
      <c r="H12" s="18"/>
      <c r="I12" s="19"/>
      <c r="J12" s="20" t="str">
        <f>IF(COUNTIF($A$2:$A$210,A12)&gt;1,"重複","0")</f>
        <v>0</v>
      </c>
      <c r="K12" s="42">
        <v>44419</v>
      </c>
      <c r="L12" s="41"/>
      <c r="M12" s="37"/>
      <c r="N12" s="37"/>
      <c r="O12" s="37"/>
      <c r="P12" s="7"/>
      <c r="Q12" s="7"/>
      <c r="R12" s="7"/>
      <c r="S12" s="7"/>
      <c r="T12" s="18"/>
      <c r="U12" s="18"/>
      <c r="V12" s="37"/>
      <c r="W12" s="37"/>
      <c r="X12" s="37"/>
    </row>
    <row r="13" spans="1:24" s="14" customFormat="1" ht="30.6" customHeight="1" x14ac:dyDescent="0.15">
      <c r="A13" s="45" t="s">
        <v>4504</v>
      </c>
      <c r="B13" s="45" t="s">
        <v>4505</v>
      </c>
      <c r="C13" s="33" t="s">
        <v>4506</v>
      </c>
      <c r="D13" s="46">
        <v>45689</v>
      </c>
      <c r="E13" s="55"/>
      <c r="F13" s="31"/>
      <c r="G13" s="103"/>
      <c r="H13" s="33"/>
      <c r="I13" s="33"/>
      <c r="J13" s="99" t="str">
        <f>IF(COUNTIF($A$2:$A$222,A185)&gt;1,"重複","0")</f>
        <v>0</v>
      </c>
      <c r="K13" s="47">
        <v>45702</v>
      </c>
      <c r="L13" s="126"/>
      <c r="M13" s="126"/>
      <c r="N13" s="126"/>
      <c r="O13" s="126"/>
      <c r="P13" s="33"/>
      <c r="Q13" s="31"/>
      <c r="R13" s="31"/>
      <c r="S13" s="31"/>
      <c r="T13" s="103"/>
      <c r="U13" s="103"/>
      <c r="V13" s="126"/>
      <c r="W13" s="126"/>
      <c r="X13" s="126"/>
    </row>
    <row r="14" spans="1:24" s="14" customFormat="1" ht="30.6" customHeight="1" x14ac:dyDescent="0.15">
      <c r="A14" s="31" t="s">
        <v>3829</v>
      </c>
      <c r="B14" s="31" t="s">
        <v>3830</v>
      </c>
      <c r="C14" s="33" t="s">
        <v>3831</v>
      </c>
      <c r="D14" s="48">
        <v>45047</v>
      </c>
      <c r="E14" s="57"/>
      <c r="F14" s="55"/>
      <c r="G14" s="56"/>
      <c r="H14" s="33"/>
      <c r="I14" s="33"/>
      <c r="J14" s="20" t="str">
        <f>IF(COUNTIF($A$2:$A$210,A14)&gt;1,"重複","0")</f>
        <v>0</v>
      </c>
      <c r="K14" s="42">
        <v>45047</v>
      </c>
      <c r="L14" s="41"/>
      <c r="M14" s="37"/>
      <c r="N14" s="37"/>
      <c r="O14" s="37"/>
      <c r="P14" s="7"/>
      <c r="Q14" s="35"/>
      <c r="R14" s="35"/>
      <c r="S14" s="35"/>
      <c r="T14" s="56"/>
      <c r="U14" s="56"/>
      <c r="V14" s="37"/>
      <c r="W14" s="37"/>
      <c r="X14" s="37"/>
    </row>
    <row r="15" spans="1:24" s="14" customFormat="1" ht="30.6" customHeight="1" x14ac:dyDescent="0.15">
      <c r="A15" s="9" t="s">
        <v>3091</v>
      </c>
      <c r="B15" s="9" t="s">
        <v>3089</v>
      </c>
      <c r="C15" s="15" t="s">
        <v>3090</v>
      </c>
      <c r="D15" s="46">
        <v>44409</v>
      </c>
      <c r="E15" s="24"/>
      <c r="F15" s="7"/>
      <c r="G15" s="18"/>
      <c r="H15" s="18"/>
      <c r="I15" s="19"/>
      <c r="J15" s="20" t="str">
        <f>IF(COUNTIF($A$2:$A$210,A15)&gt;1,"重複","0")</f>
        <v>0</v>
      </c>
      <c r="K15" s="42">
        <v>44575</v>
      </c>
      <c r="L15" s="41"/>
      <c r="M15" s="37"/>
      <c r="N15" s="37"/>
      <c r="O15" s="37"/>
      <c r="P15" s="7"/>
      <c r="Q15" s="7"/>
      <c r="R15" s="7"/>
      <c r="S15" s="7"/>
      <c r="T15" s="18"/>
      <c r="U15" s="18"/>
      <c r="V15" s="37"/>
      <c r="W15" s="37"/>
      <c r="X15" s="37"/>
    </row>
    <row r="16" spans="1:24" s="14" customFormat="1" ht="30.6" customHeight="1" x14ac:dyDescent="0.15">
      <c r="A16" s="9" t="s">
        <v>2876</v>
      </c>
      <c r="B16" s="9" t="s">
        <v>3686</v>
      </c>
      <c r="C16" s="15" t="s">
        <v>3687</v>
      </c>
      <c r="D16" s="46">
        <v>44378</v>
      </c>
      <c r="E16" s="24"/>
      <c r="F16" s="7"/>
      <c r="G16" s="18"/>
      <c r="H16" s="18"/>
      <c r="I16" s="19"/>
      <c r="J16" s="20" t="str">
        <f>IF(COUNTIF($A$2:$A$210,A16)&gt;1,"重複","0")</f>
        <v>0</v>
      </c>
      <c r="K16" s="42"/>
      <c r="L16" s="41"/>
      <c r="M16" s="37"/>
      <c r="N16" s="37"/>
      <c r="O16" s="37"/>
      <c r="P16" s="7"/>
      <c r="Q16" s="7"/>
      <c r="R16" s="7"/>
      <c r="S16" s="7"/>
      <c r="T16" s="18"/>
      <c r="U16" s="18"/>
      <c r="V16" s="37"/>
      <c r="W16" s="37"/>
      <c r="X16" s="37"/>
    </row>
    <row r="17" spans="1:24" s="14" customFormat="1" ht="30.6" customHeight="1" x14ac:dyDescent="0.15">
      <c r="A17" s="9" t="s">
        <v>3802</v>
      </c>
      <c r="B17" s="35" t="s">
        <v>3888</v>
      </c>
      <c r="C17" s="15" t="s">
        <v>3889</v>
      </c>
      <c r="D17" s="16">
        <v>44986</v>
      </c>
      <c r="E17" s="57"/>
      <c r="F17" s="35"/>
      <c r="G17" s="35"/>
      <c r="H17" s="33"/>
      <c r="I17" s="33"/>
      <c r="J17" s="20" t="str">
        <f>IF(COUNTIF($A$2:$A$210,A17)&gt;1,"重複","0")</f>
        <v>0</v>
      </c>
      <c r="K17" s="42"/>
      <c r="L17" s="41"/>
      <c r="M17" s="37"/>
      <c r="N17" s="37"/>
      <c r="O17" s="37"/>
      <c r="P17" s="7"/>
      <c r="Q17" s="35"/>
      <c r="R17" s="35"/>
      <c r="S17" s="35"/>
      <c r="T17" s="56"/>
      <c r="U17" s="56"/>
      <c r="V17" s="37"/>
      <c r="W17" s="37"/>
      <c r="X17" s="37"/>
    </row>
    <row r="18" spans="1:24" s="14" customFormat="1" ht="30.6" customHeight="1" x14ac:dyDescent="0.15">
      <c r="A18" s="9" t="s">
        <v>3807</v>
      </c>
      <c r="B18" s="35" t="s">
        <v>3808</v>
      </c>
      <c r="C18" s="15" t="s">
        <v>3809</v>
      </c>
      <c r="D18" s="16">
        <v>45017</v>
      </c>
      <c r="E18" s="57"/>
      <c r="F18" s="35"/>
      <c r="G18" s="35"/>
      <c r="H18" s="33"/>
      <c r="I18" s="33"/>
      <c r="J18" s="20" t="str">
        <f>IF(COUNTIF($A$2:$A$210,A18)&gt;1,"重複","0")</f>
        <v>0</v>
      </c>
      <c r="K18" s="42"/>
      <c r="L18" s="41"/>
      <c r="M18" s="37"/>
      <c r="N18" s="37"/>
      <c r="O18" s="37"/>
      <c r="P18" s="7"/>
      <c r="Q18" s="35"/>
      <c r="R18" s="35"/>
      <c r="S18" s="35"/>
      <c r="T18" s="56"/>
      <c r="U18" s="56"/>
      <c r="V18" s="37"/>
      <c r="W18" s="37"/>
      <c r="X18" s="37"/>
    </row>
    <row r="19" spans="1:24" s="14" customFormat="1" ht="30.6" customHeight="1" x14ac:dyDescent="0.15">
      <c r="A19" s="9" t="s">
        <v>4304</v>
      </c>
      <c r="B19" s="35" t="s">
        <v>4305</v>
      </c>
      <c r="C19" s="15" t="s">
        <v>4306</v>
      </c>
      <c r="D19" s="16">
        <v>45017</v>
      </c>
      <c r="E19" s="57"/>
      <c r="F19" s="55"/>
      <c r="G19" s="56"/>
      <c r="H19" s="33"/>
      <c r="I19" s="33"/>
      <c r="J19" s="20" t="str">
        <f>IF(COUNTIF($A$2:$A$210,A19)&gt;1,"重複","0")</f>
        <v>0</v>
      </c>
      <c r="K19" s="42">
        <v>45054</v>
      </c>
      <c r="L19" s="41"/>
      <c r="M19" s="37"/>
      <c r="N19" s="37"/>
      <c r="O19" s="37"/>
      <c r="P19" s="7"/>
      <c r="Q19" s="35"/>
      <c r="R19" s="35"/>
      <c r="S19" s="35"/>
      <c r="T19" s="56"/>
      <c r="U19" s="56"/>
      <c r="V19" s="37"/>
      <c r="W19" s="37"/>
      <c r="X19" s="37"/>
    </row>
    <row r="20" spans="1:24" s="14" customFormat="1" ht="30.6" customHeight="1" x14ac:dyDescent="0.15">
      <c r="A20" s="9" t="s">
        <v>2533</v>
      </c>
      <c r="B20" s="9" t="s">
        <v>2534</v>
      </c>
      <c r="C20" s="15" t="s">
        <v>2535</v>
      </c>
      <c r="D20" s="46">
        <v>44348</v>
      </c>
      <c r="E20" s="24" t="s">
        <v>2872</v>
      </c>
      <c r="F20" s="7" t="s">
        <v>2873</v>
      </c>
      <c r="G20" s="18">
        <v>44364</v>
      </c>
      <c r="H20" s="18"/>
      <c r="I20" s="19"/>
      <c r="J20" s="20" t="str">
        <f>IF(COUNTIF($A$2:$A$210,A20)&gt;1,"重複","0")</f>
        <v>0</v>
      </c>
      <c r="K20" s="42">
        <v>44382</v>
      </c>
      <c r="L20" s="41"/>
      <c r="M20" s="37"/>
      <c r="N20" s="37"/>
      <c r="O20" s="37"/>
      <c r="P20" s="7"/>
      <c r="Q20" s="7"/>
      <c r="R20" s="7"/>
      <c r="S20" s="7"/>
      <c r="T20" s="18"/>
      <c r="U20" s="18"/>
      <c r="V20" s="37"/>
      <c r="W20" s="37"/>
      <c r="X20" s="37"/>
    </row>
    <row r="21" spans="1:24" s="14" customFormat="1" ht="30.6" customHeight="1" x14ac:dyDescent="0.15">
      <c r="A21" s="21" t="s">
        <v>1874</v>
      </c>
      <c r="B21" s="21" t="s">
        <v>2514</v>
      </c>
      <c r="C21" s="1" t="s">
        <v>1875</v>
      </c>
      <c r="D21" s="4">
        <v>44317</v>
      </c>
      <c r="E21" s="24" t="s">
        <v>2815</v>
      </c>
      <c r="F21" s="7" t="s">
        <v>2816</v>
      </c>
      <c r="G21" s="18">
        <v>44354</v>
      </c>
      <c r="H21" s="18"/>
      <c r="I21" s="19"/>
      <c r="J21" s="20" t="str">
        <f>IF(COUNTIF($A$2:$A$210,A21)&gt;1,"重複","0")</f>
        <v>0</v>
      </c>
      <c r="K21" s="59">
        <v>44323</v>
      </c>
      <c r="L21" s="22"/>
      <c r="P21" s="7"/>
      <c r="Q21" s="7"/>
      <c r="R21" s="7"/>
      <c r="S21" s="7"/>
      <c r="T21" s="18"/>
      <c r="U21" s="18"/>
    </row>
    <row r="22" spans="1:24" s="14" customFormat="1" ht="30.6" customHeight="1" x14ac:dyDescent="0.15">
      <c r="A22" s="2" t="s">
        <v>2004</v>
      </c>
      <c r="B22" s="2" t="s">
        <v>2010</v>
      </c>
      <c r="C22" s="1" t="s">
        <v>2005</v>
      </c>
      <c r="D22" s="46">
        <v>45383</v>
      </c>
      <c r="E22" s="70" t="s">
        <v>2659</v>
      </c>
      <c r="F22" s="7" t="s">
        <v>2660</v>
      </c>
      <c r="G22" s="18">
        <v>44342</v>
      </c>
      <c r="H22" s="19" t="s">
        <v>2741</v>
      </c>
      <c r="I22" s="19"/>
      <c r="J22" s="20" t="str">
        <f>IF(COUNTIF($A$2:$A$210,A22)&gt;1,"重複","0")</f>
        <v>0</v>
      </c>
      <c r="K22" s="94">
        <v>43665</v>
      </c>
      <c r="L22" s="41"/>
      <c r="M22" s="37"/>
      <c r="N22" s="37"/>
      <c r="O22" s="37"/>
      <c r="P22" s="7"/>
      <c r="Q22" s="7"/>
      <c r="R22" s="7"/>
      <c r="S22" s="7"/>
      <c r="T22" s="18"/>
      <c r="U22" s="18"/>
      <c r="V22" s="37"/>
      <c r="W22" s="37"/>
      <c r="X22" s="37"/>
    </row>
    <row r="23" spans="1:24" s="14" customFormat="1" ht="30.6" customHeight="1" x14ac:dyDescent="0.15">
      <c r="A23" s="31" t="s">
        <v>4263</v>
      </c>
      <c r="B23" s="31" t="s">
        <v>4265</v>
      </c>
      <c r="C23" s="33" t="s">
        <v>4264</v>
      </c>
      <c r="D23" s="48">
        <v>45474</v>
      </c>
      <c r="E23" s="57"/>
      <c r="F23" s="55"/>
      <c r="G23" s="56"/>
      <c r="H23" s="33"/>
      <c r="I23" s="33"/>
      <c r="J23" s="20" t="str">
        <f>IF(COUNTIF($A$2:$A$211,A35)&gt;1,"重複","0")</f>
        <v>0</v>
      </c>
      <c r="K23" s="42"/>
      <c r="L23" s="41"/>
      <c r="M23" s="37"/>
      <c r="N23" s="37"/>
      <c r="O23" s="37"/>
      <c r="P23" s="7"/>
      <c r="Q23" s="35"/>
      <c r="R23" s="35"/>
      <c r="S23" s="35"/>
      <c r="T23" s="56"/>
      <c r="U23" s="56"/>
      <c r="V23" s="37"/>
      <c r="W23" s="37"/>
      <c r="X23" s="37"/>
    </row>
    <row r="24" spans="1:24" s="14" customFormat="1" ht="30.6" customHeight="1" x14ac:dyDescent="0.15">
      <c r="A24" s="45" t="s">
        <v>2373</v>
      </c>
      <c r="B24" s="45" t="s">
        <v>2374</v>
      </c>
      <c r="C24" s="33" t="s">
        <v>2375</v>
      </c>
      <c r="D24" s="46">
        <v>43952</v>
      </c>
      <c r="E24" s="55" t="s">
        <v>2943</v>
      </c>
      <c r="F24" s="31"/>
      <c r="G24" s="18">
        <v>44385</v>
      </c>
      <c r="H24" s="18"/>
      <c r="I24" s="19"/>
      <c r="J24" s="20" t="str">
        <f>IF(COUNTIF($A$2:$A$210,A24)&gt;1,"重複","0")</f>
        <v>0</v>
      </c>
      <c r="K24" s="42">
        <v>43958</v>
      </c>
      <c r="L24" s="41"/>
      <c r="M24" s="37"/>
      <c r="N24" s="37"/>
      <c r="O24" s="37"/>
      <c r="P24" s="7"/>
      <c r="Q24" s="7"/>
      <c r="R24" s="7"/>
      <c r="S24" s="7"/>
      <c r="T24" s="18"/>
      <c r="U24" s="18"/>
      <c r="V24" s="37"/>
      <c r="W24" s="37"/>
      <c r="X24" s="37"/>
    </row>
    <row r="25" spans="1:24" s="14" customFormat="1" ht="30.6" customHeight="1" x14ac:dyDescent="0.15">
      <c r="A25" s="9" t="s">
        <v>2513</v>
      </c>
      <c r="B25" s="45" t="s">
        <v>4021</v>
      </c>
      <c r="C25" s="15" t="s">
        <v>2033</v>
      </c>
      <c r="D25" s="46">
        <v>45413</v>
      </c>
      <c r="E25" s="70" t="s">
        <v>3509</v>
      </c>
      <c r="F25" s="7" t="s">
        <v>3510</v>
      </c>
      <c r="G25" s="18">
        <v>44659</v>
      </c>
      <c r="H25" s="19"/>
      <c r="I25" s="19"/>
      <c r="J25" s="20" t="str">
        <f>IF(COUNTIF($A$2:$A$210,A25)&gt;1,"重複","0")</f>
        <v>0</v>
      </c>
      <c r="K25" s="42">
        <v>45663</v>
      </c>
      <c r="L25" s="41"/>
      <c r="M25" s="37"/>
      <c r="N25" s="37"/>
      <c r="O25" s="37"/>
      <c r="P25" s="7"/>
      <c r="Q25" s="7"/>
      <c r="R25" s="7"/>
      <c r="S25" s="7"/>
      <c r="T25" s="18"/>
      <c r="U25" s="18"/>
      <c r="V25" s="37"/>
      <c r="W25" s="37"/>
      <c r="X25" s="37"/>
    </row>
    <row r="26" spans="1:24" s="14" customFormat="1" ht="30.6" customHeight="1" x14ac:dyDescent="0.15">
      <c r="A26" s="31" t="s">
        <v>3921</v>
      </c>
      <c r="B26" s="31" t="s">
        <v>3822</v>
      </c>
      <c r="C26" s="33" t="s">
        <v>3823</v>
      </c>
      <c r="D26" s="48">
        <v>45017</v>
      </c>
      <c r="E26" s="57"/>
      <c r="F26" s="55"/>
      <c r="G26" s="56"/>
      <c r="H26" s="33"/>
      <c r="I26" s="33"/>
      <c r="J26" s="20" t="str">
        <f>IF(COUNTIF($A$2:$A$210,A26)&gt;1,"重複","0")</f>
        <v>0</v>
      </c>
      <c r="K26" s="47">
        <v>45237</v>
      </c>
      <c r="L26" s="41"/>
      <c r="M26" s="37"/>
      <c r="N26" s="37"/>
      <c r="O26" s="37"/>
      <c r="P26" s="7"/>
      <c r="Q26" s="35"/>
      <c r="R26" s="35"/>
      <c r="S26" s="35"/>
      <c r="T26" s="56"/>
      <c r="U26" s="56"/>
      <c r="V26" s="37"/>
      <c r="W26" s="37"/>
      <c r="X26" s="37"/>
    </row>
    <row r="27" spans="1:24" s="14" customFormat="1" ht="30.6" customHeight="1" x14ac:dyDescent="0.15">
      <c r="A27" s="21" t="s">
        <v>1879</v>
      </c>
      <c r="B27" s="21" t="s">
        <v>3478</v>
      </c>
      <c r="C27" s="1" t="s">
        <v>1880</v>
      </c>
      <c r="D27" s="17">
        <v>44593</v>
      </c>
      <c r="E27" s="24"/>
      <c r="F27" s="7"/>
      <c r="G27" s="18"/>
      <c r="H27" s="19"/>
      <c r="I27" s="19"/>
      <c r="J27" s="20" t="str">
        <f>IF(COUNTIF($A$2:$A$210,A27)&gt;1,"重複","0")</f>
        <v>0</v>
      </c>
      <c r="K27" s="59">
        <v>43675</v>
      </c>
      <c r="L27" s="22"/>
      <c r="P27" s="7"/>
      <c r="Q27" s="7"/>
      <c r="R27" s="7"/>
      <c r="S27" s="7"/>
      <c r="T27" s="18"/>
      <c r="U27" s="18"/>
    </row>
    <row r="28" spans="1:24" s="14" customFormat="1" ht="30.6" customHeight="1" x14ac:dyDescent="0.15">
      <c r="A28" s="9" t="s">
        <v>3388</v>
      </c>
      <c r="B28" s="9" t="s">
        <v>3389</v>
      </c>
      <c r="C28" s="15" t="s">
        <v>3390</v>
      </c>
      <c r="D28" s="46">
        <v>44501</v>
      </c>
      <c r="E28" s="24"/>
      <c r="F28" s="7"/>
      <c r="G28" s="18"/>
      <c r="H28" s="18"/>
      <c r="I28" s="19"/>
      <c r="J28" s="20" t="str">
        <f>IF(COUNTIF($A$2:$A$210,A28)&gt;1,"重複","0")</f>
        <v>0</v>
      </c>
      <c r="K28" s="47">
        <v>44831</v>
      </c>
      <c r="L28" s="41"/>
      <c r="M28" s="37"/>
      <c r="N28" s="37"/>
      <c r="O28" s="37"/>
      <c r="P28" s="7"/>
      <c r="Q28" s="7"/>
      <c r="R28" s="7"/>
      <c r="S28" s="7"/>
      <c r="T28" s="18"/>
      <c r="U28" s="18"/>
      <c r="V28" s="37"/>
      <c r="W28" s="37"/>
      <c r="X28" s="37"/>
    </row>
    <row r="29" spans="1:24" s="74" customFormat="1" ht="30.6" customHeight="1" x14ac:dyDescent="0.15">
      <c r="A29" s="9" t="s">
        <v>3392</v>
      </c>
      <c r="B29" s="9" t="s">
        <v>4266</v>
      </c>
      <c r="C29" s="15" t="s">
        <v>4233</v>
      </c>
      <c r="D29" s="46">
        <v>44501</v>
      </c>
      <c r="E29" s="24"/>
      <c r="F29" s="7"/>
      <c r="G29" s="18"/>
      <c r="H29" s="18"/>
      <c r="I29" s="19"/>
      <c r="J29" s="20" t="str">
        <f>IF(COUNTIF($A$2:$A$210,A29)&gt;1,"重複","0")</f>
        <v>0</v>
      </c>
      <c r="K29" s="129">
        <v>44533</v>
      </c>
      <c r="L29" s="22"/>
      <c r="M29" s="14"/>
      <c r="N29" s="14"/>
      <c r="O29" s="14"/>
      <c r="P29" s="7"/>
      <c r="Q29" s="7"/>
      <c r="R29" s="18"/>
      <c r="S29" s="18"/>
      <c r="T29" s="7"/>
      <c r="U29" s="7"/>
      <c r="V29" s="14"/>
      <c r="W29" s="14"/>
      <c r="X29" s="14"/>
    </row>
    <row r="30" spans="1:24" s="74" customFormat="1" ht="30.6" customHeight="1" x14ac:dyDescent="0.15">
      <c r="A30" s="31" t="s">
        <v>3851</v>
      </c>
      <c r="B30" s="31" t="s">
        <v>3852</v>
      </c>
      <c r="C30" s="33" t="s">
        <v>3853</v>
      </c>
      <c r="D30" s="16">
        <v>45047</v>
      </c>
      <c r="E30" s="57"/>
      <c r="F30" s="55"/>
      <c r="G30" s="56"/>
      <c r="H30" s="33"/>
      <c r="I30" s="33"/>
      <c r="J30" s="20" t="str">
        <f>IF(COUNTIF($A$2:$A$210,A30)&gt;1,"重複","0")</f>
        <v>0</v>
      </c>
      <c r="K30" s="42">
        <v>45110</v>
      </c>
      <c r="L30" s="41"/>
      <c r="M30" s="37"/>
      <c r="N30" s="37"/>
      <c r="O30" s="37"/>
      <c r="P30" s="7"/>
      <c r="Q30" s="35"/>
      <c r="R30" s="35"/>
      <c r="S30" s="35"/>
      <c r="T30" s="56"/>
      <c r="U30" s="56"/>
      <c r="V30" s="37"/>
      <c r="W30" s="37"/>
      <c r="X30" s="37"/>
    </row>
    <row r="31" spans="1:24" s="14" customFormat="1" ht="30.6" customHeight="1" x14ac:dyDescent="0.15">
      <c r="A31" s="31" t="s">
        <v>3920</v>
      </c>
      <c r="B31" s="31" t="s">
        <v>3955</v>
      </c>
      <c r="C31" s="33" t="s">
        <v>3965</v>
      </c>
      <c r="D31" s="48">
        <v>45047</v>
      </c>
      <c r="E31" s="57"/>
      <c r="F31" s="55"/>
      <c r="G31" s="56"/>
      <c r="H31" s="33"/>
      <c r="I31" s="33"/>
      <c r="J31" s="20" t="str">
        <f>IF(COUNTIF($A$2:$A$210,A31)&gt;1,"重複","0")</f>
        <v>0</v>
      </c>
      <c r="K31" s="47">
        <v>45632</v>
      </c>
      <c r="L31" s="41"/>
      <c r="M31" s="37"/>
      <c r="N31" s="37"/>
      <c r="O31" s="37"/>
      <c r="P31" s="7"/>
      <c r="Q31" s="35"/>
      <c r="R31" s="35"/>
      <c r="S31" s="35"/>
      <c r="T31" s="56"/>
      <c r="U31" s="56"/>
      <c r="V31" s="37"/>
      <c r="W31" s="37"/>
      <c r="X31" s="37"/>
    </row>
    <row r="32" spans="1:24" s="14" customFormat="1" ht="30.6" customHeight="1" x14ac:dyDescent="0.15">
      <c r="A32" s="31" t="s">
        <v>3824</v>
      </c>
      <c r="B32" s="31" t="s">
        <v>3825</v>
      </c>
      <c r="C32" s="33" t="s">
        <v>3826</v>
      </c>
      <c r="D32" s="48">
        <v>45017</v>
      </c>
      <c r="E32" s="57" t="s">
        <v>3847</v>
      </c>
      <c r="F32" s="55" t="s">
        <v>3848</v>
      </c>
      <c r="G32" s="56">
        <v>45026</v>
      </c>
      <c r="H32" s="33"/>
      <c r="I32" s="33"/>
      <c r="J32" s="20" t="str">
        <f>IF(COUNTIF($A$2:$A$210,A32)&gt;1,"重複","0")</f>
        <v>0</v>
      </c>
      <c r="K32" s="47">
        <v>45026</v>
      </c>
      <c r="L32" s="41"/>
      <c r="M32" s="37"/>
      <c r="N32" s="37"/>
      <c r="O32" s="37"/>
      <c r="P32" s="7"/>
      <c r="Q32" s="35"/>
      <c r="R32" s="35"/>
      <c r="S32" s="35"/>
      <c r="T32" s="56"/>
      <c r="U32" s="56"/>
      <c r="V32" s="37"/>
      <c r="W32" s="37"/>
      <c r="X32" s="37"/>
    </row>
    <row r="33" spans="1:24" s="14" customFormat="1" ht="30.6" customHeight="1" x14ac:dyDescent="0.15">
      <c r="A33" s="9" t="s">
        <v>3692</v>
      </c>
      <c r="B33" s="35" t="s">
        <v>3727</v>
      </c>
      <c r="C33" s="15" t="s">
        <v>3693</v>
      </c>
      <c r="D33" s="16">
        <v>44927</v>
      </c>
      <c r="E33" s="55" t="s">
        <v>4122</v>
      </c>
      <c r="F33" s="31" t="s">
        <v>4123</v>
      </c>
      <c r="G33" s="56">
        <v>45320</v>
      </c>
      <c r="H33" s="33"/>
      <c r="I33" s="33"/>
      <c r="J33" s="20" t="str">
        <f>IF(COUNTIF($A$2:$A$210,A33)&gt;1,"重複","0")</f>
        <v>0</v>
      </c>
      <c r="K33" s="84">
        <v>44960</v>
      </c>
      <c r="L33" s="41"/>
      <c r="M33" s="37"/>
      <c r="N33" s="37"/>
      <c r="O33" s="37"/>
      <c r="P33" s="7"/>
      <c r="Q33" s="35"/>
      <c r="R33" s="35"/>
      <c r="S33" s="35"/>
      <c r="T33" s="56"/>
      <c r="U33" s="56"/>
      <c r="V33" s="37"/>
      <c r="W33" s="37"/>
      <c r="X33" s="37"/>
    </row>
    <row r="34" spans="1:24" s="14" customFormat="1" ht="30.6" customHeight="1" x14ac:dyDescent="0.15">
      <c r="A34" s="45" t="s">
        <v>2095</v>
      </c>
      <c r="B34" s="45" t="s">
        <v>3591</v>
      </c>
      <c r="C34" s="33" t="s">
        <v>2096</v>
      </c>
      <c r="D34" s="46">
        <v>45566</v>
      </c>
      <c r="E34" s="86" t="s">
        <v>2606</v>
      </c>
      <c r="F34" s="31" t="s">
        <v>2607</v>
      </c>
      <c r="G34" s="18">
        <v>44337</v>
      </c>
      <c r="H34" s="19" t="s">
        <v>2741</v>
      </c>
      <c r="I34" s="19"/>
      <c r="J34" s="20" t="str">
        <f>IF(COUNTIF($A$2:$A$210,A34)&gt;1,"重複","0")</f>
        <v>0</v>
      </c>
      <c r="K34" s="42"/>
      <c r="L34" s="41"/>
      <c r="M34" s="37"/>
      <c r="N34" s="37"/>
      <c r="O34" s="37"/>
      <c r="P34" s="7"/>
      <c r="Q34" s="7"/>
      <c r="R34" s="7"/>
      <c r="S34" s="7"/>
      <c r="T34" s="18"/>
      <c r="U34" s="18"/>
      <c r="V34" s="37"/>
      <c r="W34" s="37"/>
      <c r="X34" s="37"/>
    </row>
    <row r="35" spans="1:24" s="14" customFormat="1" ht="30.6" customHeight="1" x14ac:dyDescent="0.15">
      <c r="A35" s="9" t="s">
        <v>2498</v>
      </c>
      <c r="B35" s="9" t="s">
        <v>2499</v>
      </c>
      <c r="C35" s="15" t="s">
        <v>2500</v>
      </c>
      <c r="D35" s="46">
        <v>44287</v>
      </c>
      <c r="E35" s="24" t="s">
        <v>2838</v>
      </c>
      <c r="F35" s="7" t="s">
        <v>2839</v>
      </c>
      <c r="G35" s="18">
        <v>44356</v>
      </c>
      <c r="H35" s="18"/>
      <c r="I35" s="19"/>
      <c r="J35" s="20" t="str">
        <f>IF(COUNTIF($A$2:$A$210,A35)&gt;1,"重複","0")</f>
        <v>0</v>
      </c>
      <c r="K35" s="42"/>
      <c r="L35" s="41"/>
      <c r="M35" s="37"/>
      <c r="N35" s="37"/>
      <c r="O35" s="37"/>
      <c r="P35" s="7"/>
      <c r="Q35" s="7"/>
      <c r="R35" s="7"/>
      <c r="S35" s="7"/>
      <c r="T35" s="18"/>
      <c r="U35" s="18"/>
      <c r="V35" s="37"/>
      <c r="W35" s="37"/>
      <c r="X35" s="37"/>
    </row>
    <row r="36" spans="1:24" s="14" customFormat="1" ht="30.6" customHeight="1" x14ac:dyDescent="0.15">
      <c r="A36" s="31" t="s">
        <v>4007</v>
      </c>
      <c r="B36" s="31" t="s">
        <v>4008</v>
      </c>
      <c r="C36" s="33" t="s">
        <v>4009</v>
      </c>
      <c r="D36" s="48">
        <v>45261</v>
      </c>
      <c r="E36" s="57" t="s">
        <v>4036</v>
      </c>
      <c r="F36" s="55" t="s">
        <v>4037</v>
      </c>
      <c r="G36" s="56">
        <v>45265</v>
      </c>
      <c r="H36" s="33"/>
      <c r="I36" s="33"/>
      <c r="J36" s="20" t="str">
        <f>IF(COUNTIF($A$2:$A$210,A36)&gt;1,"重複","0")</f>
        <v>0</v>
      </c>
      <c r="K36" s="42"/>
      <c r="L36" s="41"/>
      <c r="M36" s="37"/>
      <c r="N36" s="37"/>
      <c r="O36" s="37"/>
      <c r="P36" s="7"/>
      <c r="Q36" s="35"/>
      <c r="R36" s="35"/>
      <c r="S36" s="35"/>
      <c r="T36" s="56"/>
      <c r="U36" s="56"/>
      <c r="V36" s="37"/>
      <c r="W36" s="37"/>
      <c r="X36" s="37"/>
    </row>
    <row r="37" spans="1:24" s="14" customFormat="1" ht="30.6" customHeight="1" x14ac:dyDescent="0.15">
      <c r="A37" s="21" t="s">
        <v>1883</v>
      </c>
      <c r="B37" s="21" t="s">
        <v>3476</v>
      </c>
      <c r="C37" s="1" t="s">
        <v>1884</v>
      </c>
      <c r="D37" s="17">
        <v>44593</v>
      </c>
      <c r="E37" s="24" t="s">
        <v>3119</v>
      </c>
      <c r="F37" s="7" t="s">
        <v>3120</v>
      </c>
      <c r="G37" s="18">
        <v>44406</v>
      </c>
      <c r="H37" s="18"/>
      <c r="I37" s="19"/>
      <c r="J37" s="20" t="str">
        <f>IF(COUNTIF($A$2:$A$210,A37)&gt;1,"重複","0")</f>
        <v>0</v>
      </c>
      <c r="K37" s="59">
        <v>43675</v>
      </c>
      <c r="L37" s="22"/>
      <c r="P37" s="7"/>
      <c r="Q37" s="7"/>
      <c r="R37" s="7"/>
      <c r="S37" s="7"/>
      <c r="T37" s="18"/>
      <c r="U37" s="18"/>
    </row>
    <row r="38" spans="1:24" s="14" customFormat="1" ht="30.6" customHeight="1" x14ac:dyDescent="0.15">
      <c r="A38" s="31" t="s">
        <v>4415</v>
      </c>
      <c r="B38" s="31" t="s">
        <v>4416</v>
      </c>
      <c r="C38" s="33" t="s">
        <v>4417</v>
      </c>
      <c r="D38" s="48">
        <v>45627</v>
      </c>
      <c r="E38" s="57"/>
      <c r="F38" s="55"/>
      <c r="G38" s="56"/>
      <c r="H38" s="33"/>
      <c r="I38" s="33"/>
      <c r="J38" s="20"/>
      <c r="K38" s="42">
        <v>45663</v>
      </c>
      <c r="L38" s="41"/>
      <c r="M38" s="37"/>
      <c r="N38" s="37"/>
      <c r="O38" s="37"/>
      <c r="P38" s="7"/>
      <c r="Q38" s="35"/>
      <c r="R38" s="35"/>
      <c r="S38" s="35"/>
      <c r="T38" s="56"/>
      <c r="U38" s="56"/>
      <c r="V38" s="37"/>
      <c r="W38" s="37"/>
      <c r="X38" s="37"/>
    </row>
    <row r="39" spans="1:24" s="14" customFormat="1" ht="30.6" customHeight="1" x14ac:dyDescent="0.15">
      <c r="A39" s="9" t="s">
        <v>3844</v>
      </c>
      <c r="B39" s="35" t="s">
        <v>3845</v>
      </c>
      <c r="C39" s="15" t="s">
        <v>3846</v>
      </c>
      <c r="D39" s="16">
        <v>45047</v>
      </c>
      <c r="E39" s="57"/>
      <c r="F39" s="55"/>
      <c r="G39" s="56"/>
      <c r="H39" s="33"/>
      <c r="I39" s="33"/>
      <c r="J39" s="20" t="str">
        <f>IF(COUNTIF($A$2:$A$210,A39)&gt;1,"重複","0")</f>
        <v>0</v>
      </c>
      <c r="K39" s="92">
        <v>45057</v>
      </c>
      <c r="L39" s="41"/>
      <c r="M39" s="37"/>
      <c r="N39" s="37"/>
      <c r="O39" s="37"/>
      <c r="P39" s="7"/>
      <c r="Q39" s="35"/>
      <c r="R39" s="35"/>
      <c r="S39" s="35"/>
      <c r="T39" s="56"/>
      <c r="U39" s="56"/>
      <c r="V39" s="37"/>
      <c r="W39" s="37"/>
      <c r="X39" s="37"/>
    </row>
    <row r="40" spans="1:24" ht="30.6" customHeight="1" x14ac:dyDescent="0.15">
      <c r="A40" s="45" t="s">
        <v>4019</v>
      </c>
      <c r="B40" s="45" t="s">
        <v>3990</v>
      </c>
      <c r="C40" s="33" t="s">
        <v>3991</v>
      </c>
      <c r="D40" s="48">
        <v>45261</v>
      </c>
      <c r="E40" s="57"/>
      <c r="F40" s="55"/>
      <c r="G40" s="56"/>
      <c r="H40" s="33"/>
      <c r="I40" s="33"/>
      <c r="J40" s="20" t="str">
        <f>IF(COUNTIF($A$2:$A$210,A40)&gt;1,"重複","0")</f>
        <v>0</v>
      </c>
    </row>
    <row r="41" spans="1:24" ht="30.6" customHeight="1" x14ac:dyDescent="0.15">
      <c r="A41" s="45" t="s">
        <v>4536</v>
      </c>
      <c r="B41" s="45" t="s">
        <v>4534</v>
      </c>
      <c r="C41" s="33" t="s">
        <v>4535</v>
      </c>
      <c r="D41" s="46">
        <v>45748</v>
      </c>
      <c r="E41" s="55"/>
      <c r="F41" s="31"/>
      <c r="G41" s="103"/>
      <c r="H41" s="33"/>
      <c r="I41" s="33"/>
      <c r="J41" s="99"/>
      <c r="K41" s="47">
        <v>45749</v>
      </c>
      <c r="L41" s="126"/>
      <c r="M41" s="126"/>
      <c r="N41" s="126"/>
      <c r="O41" s="126"/>
      <c r="P41" s="33"/>
      <c r="Q41" s="31"/>
      <c r="R41" s="31"/>
      <c r="S41" s="31"/>
      <c r="T41" s="103"/>
      <c r="U41" s="103"/>
      <c r="V41" s="126"/>
      <c r="W41" s="126"/>
      <c r="X41" s="126"/>
    </row>
    <row r="42" spans="1:24" ht="30.6" customHeight="1" x14ac:dyDescent="0.15">
      <c r="A42" s="9" t="s">
        <v>3438</v>
      </c>
      <c r="B42" s="9" t="s">
        <v>3439</v>
      </c>
      <c r="C42" s="15" t="s">
        <v>2847</v>
      </c>
      <c r="D42" s="46">
        <v>44378</v>
      </c>
      <c r="E42" s="24"/>
      <c r="F42" s="7"/>
      <c r="G42" s="18"/>
      <c r="H42" s="18"/>
      <c r="I42" s="19"/>
      <c r="J42" s="20" t="str">
        <f>IF(COUNTIF($A$2:$A$210,A42)&gt;1,"重複","0")</f>
        <v>0</v>
      </c>
      <c r="K42" s="42">
        <v>44432</v>
      </c>
      <c r="Q42" s="7"/>
      <c r="R42" s="7"/>
      <c r="S42" s="7"/>
      <c r="T42" s="18"/>
      <c r="U42" s="18"/>
    </row>
    <row r="43" spans="1:24" ht="30.6" customHeight="1" x14ac:dyDescent="0.15">
      <c r="A43" s="31" t="s">
        <v>4448</v>
      </c>
      <c r="B43" s="31" t="s">
        <v>4449</v>
      </c>
      <c r="C43" s="33" t="s">
        <v>4450</v>
      </c>
      <c r="D43" s="48">
        <v>45658</v>
      </c>
      <c r="E43" s="57"/>
      <c r="F43" s="55"/>
      <c r="G43" s="56"/>
      <c r="H43" s="33"/>
      <c r="I43" s="33"/>
      <c r="J43" s="20" t="str">
        <f>IF(COUNTIF($A$2:$A$211,A44)&gt;1,"重複","0")</f>
        <v>0</v>
      </c>
    </row>
    <row r="44" spans="1:24" ht="30.6" customHeight="1" x14ac:dyDescent="0.15">
      <c r="A44" s="9" t="s">
        <v>2496</v>
      </c>
      <c r="B44" s="9" t="s">
        <v>2497</v>
      </c>
      <c r="C44" s="15" t="s">
        <v>2515</v>
      </c>
      <c r="D44" s="46">
        <v>44287</v>
      </c>
      <c r="E44" s="24"/>
      <c r="F44" s="7"/>
      <c r="G44" s="18"/>
      <c r="H44" s="19"/>
      <c r="I44" s="19"/>
      <c r="J44" s="20" t="str">
        <f>IF(COUNTIF($A$2:$A$210,A44)&gt;1,"重複","0")</f>
        <v>0</v>
      </c>
      <c r="K44" s="42">
        <v>44294</v>
      </c>
      <c r="Q44" s="7"/>
      <c r="R44" s="7"/>
      <c r="S44" s="7"/>
      <c r="T44" s="18"/>
      <c r="U44" s="18"/>
    </row>
    <row r="45" spans="1:24" ht="30.6" customHeight="1" x14ac:dyDescent="0.15">
      <c r="A45" s="2" t="s">
        <v>2435</v>
      </c>
      <c r="B45" s="2" t="s">
        <v>2446</v>
      </c>
      <c r="C45" s="1" t="s">
        <v>2436</v>
      </c>
      <c r="D45" s="4">
        <v>44105</v>
      </c>
      <c r="E45" s="24" t="s">
        <v>3062</v>
      </c>
      <c r="F45" s="7" t="s">
        <v>3063</v>
      </c>
      <c r="G45" s="18">
        <v>44397</v>
      </c>
      <c r="H45" s="18"/>
      <c r="I45" s="19"/>
      <c r="J45" s="20" t="str">
        <f>IF(COUNTIF($A$2:$A$210,A45)&gt;1,"重複","0")</f>
        <v>0</v>
      </c>
      <c r="K45" s="42">
        <v>44162</v>
      </c>
      <c r="Q45" s="7"/>
      <c r="R45" s="7"/>
      <c r="S45" s="7"/>
      <c r="T45" s="18"/>
      <c r="U45" s="18"/>
    </row>
    <row r="46" spans="1:24" ht="30.6" customHeight="1" x14ac:dyDescent="0.15">
      <c r="A46" s="31" t="s">
        <v>4273</v>
      </c>
      <c r="B46" s="31" t="s">
        <v>4274</v>
      </c>
      <c r="C46" s="33" t="s">
        <v>4275</v>
      </c>
      <c r="D46" s="48">
        <v>45474</v>
      </c>
      <c r="E46" s="57"/>
      <c r="F46" s="55"/>
      <c r="G46" s="56"/>
      <c r="H46" s="33"/>
      <c r="I46" s="33"/>
      <c r="J46" s="20"/>
      <c r="K46" s="42">
        <v>45517</v>
      </c>
    </row>
    <row r="47" spans="1:24" ht="30.6" customHeight="1" x14ac:dyDescent="0.15">
      <c r="A47" s="9" t="s">
        <v>4212</v>
      </c>
      <c r="B47" s="35" t="s">
        <v>4213</v>
      </c>
      <c r="C47" s="15" t="s">
        <v>4214</v>
      </c>
      <c r="D47" s="16">
        <v>45413</v>
      </c>
      <c r="E47" s="110" t="s">
        <v>4261</v>
      </c>
      <c r="F47" s="55" t="s">
        <v>4262</v>
      </c>
      <c r="G47" s="56">
        <v>45428</v>
      </c>
      <c r="H47" s="33"/>
      <c r="I47" s="33"/>
      <c r="J47" s="20"/>
      <c r="K47" s="47">
        <v>45429</v>
      </c>
    </row>
    <row r="48" spans="1:24" s="126" customFormat="1" ht="30.6" customHeight="1" x14ac:dyDescent="0.15">
      <c r="A48" s="9" t="s">
        <v>4138</v>
      </c>
      <c r="B48" s="35" t="s">
        <v>3916</v>
      </c>
      <c r="C48" s="15" t="s">
        <v>3915</v>
      </c>
      <c r="D48" s="16">
        <v>45170</v>
      </c>
      <c r="E48" s="57" t="s">
        <v>4075</v>
      </c>
      <c r="F48" s="35" t="s">
        <v>4076</v>
      </c>
      <c r="G48" s="51">
        <v>45313</v>
      </c>
      <c r="H48" s="33"/>
      <c r="I48" s="33"/>
      <c r="J48" s="20" t="str">
        <f>IF(COUNTIF($A$2:$A$210,A48)&gt;1,"重複","0")</f>
        <v>0</v>
      </c>
      <c r="K48" s="42">
        <v>45169</v>
      </c>
      <c r="L48" s="41"/>
      <c r="M48" s="37"/>
      <c r="N48" s="37"/>
      <c r="O48" s="37"/>
      <c r="P48" s="7"/>
      <c r="Q48" s="35"/>
      <c r="R48" s="35"/>
      <c r="S48" s="35"/>
      <c r="T48" s="56"/>
      <c r="U48" s="56"/>
      <c r="V48" s="37"/>
      <c r="W48" s="37"/>
      <c r="X48" s="37"/>
    </row>
    <row r="49" spans="1:24" ht="30.6" customHeight="1" x14ac:dyDescent="0.15">
      <c r="A49" s="9" t="s">
        <v>3972</v>
      </c>
      <c r="B49" s="35" t="s">
        <v>3973</v>
      </c>
      <c r="C49" s="15" t="s">
        <v>3974</v>
      </c>
      <c r="D49" s="16">
        <v>45200</v>
      </c>
      <c r="E49" s="57"/>
      <c r="F49" s="35"/>
      <c r="G49" s="35"/>
      <c r="H49" s="33"/>
      <c r="I49" s="33"/>
      <c r="J49" s="20" t="str">
        <f>IF(COUNTIF($A$2:$A$210,A49)&gt;1,"重複","0")</f>
        <v>0</v>
      </c>
      <c r="K49" s="42">
        <v>45204</v>
      </c>
    </row>
    <row r="50" spans="1:24" ht="30.6" customHeight="1" x14ac:dyDescent="0.15">
      <c r="A50" s="31" t="s">
        <v>4020</v>
      </c>
      <c r="B50" s="31" t="s">
        <v>3819</v>
      </c>
      <c r="C50" s="33" t="s">
        <v>3820</v>
      </c>
      <c r="D50" s="48">
        <v>45017</v>
      </c>
      <c r="E50" s="57"/>
      <c r="F50" s="55"/>
      <c r="G50" s="56"/>
      <c r="H50" s="33"/>
      <c r="I50" s="33"/>
      <c r="J50" s="20" t="str">
        <f>IF(COUNTIF($A$2:$A$210,A50)&gt;1,"重複","0")</f>
        <v>0</v>
      </c>
    </row>
    <row r="51" spans="1:24" ht="30.6" customHeight="1" x14ac:dyDescent="0.15">
      <c r="A51" s="21" t="s">
        <v>1862</v>
      </c>
      <c r="B51" s="21" t="s">
        <v>2306</v>
      </c>
      <c r="C51" s="1" t="s">
        <v>1863</v>
      </c>
      <c r="D51" s="17">
        <v>43739</v>
      </c>
      <c r="E51" s="24" t="s">
        <v>3320</v>
      </c>
      <c r="F51" s="7" t="s">
        <v>3321</v>
      </c>
      <c r="G51" s="18">
        <v>44418</v>
      </c>
      <c r="H51" s="18"/>
      <c r="I51" s="19"/>
      <c r="J51" s="20" t="str">
        <f>IF(COUNTIF($A$2:$A$210,A51)&gt;1,"重複","0")</f>
        <v>0</v>
      </c>
      <c r="K51" s="129">
        <v>44721</v>
      </c>
      <c r="L51" s="22"/>
      <c r="M51" s="14"/>
      <c r="N51" s="14"/>
      <c r="O51" s="14"/>
      <c r="Q51" s="7"/>
      <c r="R51" s="7"/>
      <c r="S51" s="7"/>
      <c r="T51" s="18"/>
      <c r="U51" s="18"/>
      <c r="V51" s="14"/>
      <c r="W51" s="14"/>
      <c r="X51" s="14"/>
    </row>
    <row r="52" spans="1:24" ht="30.6" customHeight="1" x14ac:dyDescent="0.15">
      <c r="A52" s="9" t="s">
        <v>4188</v>
      </c>
      <c r="B52" s="35" t="s">
        <v>4186</v>
      </c>
      <c r="C52" s="15" t="s">
        <v>4187</v>
      </c>
      <c r="D52" s="16">
        <v>45383</v>
      </c>
      <c r="E52" s="110" t="s">
        <v>4197</v>
      </c>
      <c r="F52" s="35" t="s">
        <v>4198</v>
      </c>
      <c r="G52" s="51">
        <v>45385</v>
      </c>
      <c r="H52" s="33"/>
      <c r="I52" s="33"/>
      <c r="J52" s="20"/>
      <c r="K52" s="42">
        <v>45386</v>
      </c>
    </row>
    <row r="53" spans="1:24" ht="30.6" customHeight="1" x14ac:dyDescent="0.15">
      <c r="A53" s="2" t="s">
        <v>2376</v>
      </c>
      <c r="B53" s="2" t="s">
        <v>2424</v>
      </c>
      <c r="C53" s="1" t="s">
        <v>2377</v>
      </c>
      <c r="D53" s="4">
        <v>43952</v>
      </c>
      <c r="E53" s="24" t="s">
        <v>3104</v>
      </c>
      <c r="F53" s="7" t="s">
        <v>3105</v>
      </c>
      <c r="G53" s="18">
        <v>44398</v>
      </c>
      <c r="H53" s="18"/>
      <c r="I53" s="19"/>
      <c r="J53" s="20" t="str">
        <f>IF(COUNTIF($A$2:$A$210,A53)&gt;1,"重複","0")</f>
        <v>0</v>
      </c>
      <c r="K53" s="42">
        <v>44026</v>
      </c>
      <c r="Q53" s="7"/>
      <c r="R53" s="7"/>
      <c r="S53" s="7"/>
      <c r="T53" s="18"/>
      <c r="U53" s="18"/>
    </row>
    <row r="54" spans="1:24" ht="30.6" customHeight="1" x14ac:dyDescent="0.15">
      <c r="A54" s="21" t="s">
        <v>1923</v>
      </c>
      <c r="B54" s="31" t="s">
        <v>4379</v>
      </c>
      <c r="C54" s="1" t="s">
        <v>1924</v>
      </c>
      <c r="D54" s="17">
        <v>45047</v>
      </c>
      <c r="E54" s="24" t="s">
        <v>3086</v>
      </c>
      <c r="F54" s="7" t="s">
        <v>3087</v>
      </c>
      <c r="G54" s="18">
        <v>44397</v>
      </c>
      <c r="H54" s="19"/>
      <c r="I54" s="19"/>
      <c r="J54" s="20" t="str">
        <f>IF(COUNTIF($A$2:$A$210,A54)&gt;1,"重複","0")</f>
        <v>0</v>
      </c>
      <c r="K54" s="129">
        <v>43019</v>
      </c>
      <c r="L54" s="22"/>
      <c r="M54" s="14"/>
      <c r="N54" s="14"/>
      <c r="O54" s="14"/>
      <c r="Q54" s="7"/>
      <c r="R54" s="7"/>
      <c r="S54" s="7"/>
      <c r="T54" s="18"/>
      <c r="U54" s="18"/>
      <c r="V54" s="14"/>
      <c r="W54" s="14"/>
      <c r="X54" s="14"/>
    </row>
    <row r="55" spans="1:24" ht="30.6" customHeight="1" x14ac:dyDescent="0.15">
      <c r="A55" s="21" t="s">
        <v>1916</v>
      </c>
      <c r="B55" s="21" t="s">
        <v>1917</v>
      </c>
      <c r="C55" s="1" t="s">
        <v>1918</v>
      </c>
      <c r="D55" s="4">
        <v>44835</v>
      </c>
      <c r="E55" s="24"/>
      <c r="F55" s="7"/>
      <c r="G55" s="18"/>
      <c r="H55" s="19"/>
      <c r="I55" s="19"/>
      <c r="J55" s="20" t="str">
        <f>IF(COUNTIF($A$2:$A$210,A55)&gt;1,"重複","0")</f>
        <v>0</v>
      </c>
      <c r="K55" s="129">
        <v>42765</v>
      </c>
      <c r="L55" s="22"/>
      <c r="M55" s="14"/>
      <c r="N55" s="14"/>
      <c r="O55" s="14"/>
      <c r="Q55" s="7"/>
      <c r="R55" s="7"/>
      <c r="S55" s="7"/>
      <c r="T55" s="18"/>
      <c r="U55" s="18"/>
      <c r="V55" s="14"/>
      <c r="W55" s="14"/>
      <c r="X55" s="14"/>
    </row>
    <row r="56" spans="1:24" ht="30.6" customHeight="1" x14ac:dyDescent="0.15">
      <c r="A56" s="45" t="s">
        <v>2284</v>
      </c>
      <c r="B56" s="45" t="s">
        <v>2368</v>
      </c>
      <c r="C56" s="33" t="s">
        <v>2285</v>
      </c>
      <c r="D56" s="46">
        <v>43709</v>
      </c>
      <c r="E56" s="24"/>
      <c r="F56" s="7"/>
      <c r="G56" s="18"/>
      <c r="H56" s="18"/>
      <c r="I56" s="19"/>
      <c r="J56" s="20" t="str">
        <f>IF(COUNTIF($A$2:$A$210,A56)&gt;1,"重複","0")</f>
        <v>0</v>
      </c>
      <c r="K56" s="42">
        <v>43839</v>
      </c>
      <c r="Q56" s="7"/>
      <c r="R56" s="7"/>
      <c r="S56" s="7"/>
      <c r="T56" s="18"/>
      <c r="U56" s="18"/>
    </row>
    <row r="57" spans="1:24" ht="30.6" customHeight="1" x14ac:dyDescent="0.15">
      <c r="A57" s="2" t="s">
        <v>1859</v>
      </c>
      <c r="B57" s="2" t="s">
        <v>1860</v>
      </c>
      <c r="C57" s="1" t="s">
        <v>1861</v>
      </c>
      <c r="D57" s="17">
        <v>45627</v>
      </c>
      <c r="E57" s="24"/>
      <c r="F57" s="7"/>
      <c r="G57" s="18"/>
      <c r="H57" s="19"/>
      <c r="I57" s="19"/>
      <c r="J57" s="20" t="str">
        <f>IF(COUNTIF($A$2:$A$210,A57)&gt;1,"重複","0")</f>
        <v>0</v>
      </c>
      <c r="K57" s="59">
        <v>42950</v>
      </c>
      <c r="L57" s="22"/>
      <c r="M57" s="14"/>
      <c r="N57" s="14"/>
      <c r="O57" s="14"/>
      <c r="Q57" s="7"/>
      <c r="R57" s="7"/>
      <c r="S57" s="7"/>
      <c r="T57" s="18"/>
      <c r="U57" s="18"/>
      <c r="V57" s="14"/>
      <c r="W57" s="30"/>
      <c r="X57" s="28" t="s">
        <v>2909</v>
      </c>
    </row>
    <row r="58" spans="1:24" ht="30.6" customHeight="1" x14ac:dyDescent="0.15">
      <c r="A58" s="45" t="s">
        <v>3928</v>
      </c>
      <c r="B58" s="45" t="s">
        <v>3871</v>
      </c>
      <c r="C58" s="33" t="s">
        <v>3885</v>
      </c>
      <c r="D58" s="4">
        <v>44013</v>
      </c>
      <c r="E58" s="24"/>
      <c r="F58" s="7"/>
      <c r="G58" s="18"/>
      <c r="H58" s="18"/>
      <c r="I58" s="19"/>
      <c r="J58" s="20" t="str">
        <f>IF(COUNTIF($A$2:$A$210,A58)&gt;1,"重複","0")</f>
        <v>0</v>
      </c>
      <c r="Q58" s="7"/>
      <c r="R58" s="7"/>
      <c r="S58" s="7"/>
      <c r="T58" s="18"/>
      <c r="U58" s="18"/>
    </row>
    <row r="59" spans="1:24" ht="30.6" customHeight="1" x14ac:dyDescent="0.15">
      <c r="A59" s="21" t="s">
        <v>1866</v>
      </c>
      <c r="B59" s="21" t="s">
        <v>2064</v>
      </c>
      <c r="C59" s="1" t="s">
        <v>1867</v>
      </c>
      <c r="D59" s="4">
        <v>44105</v>
      </c>
      <c r="E59" s="24" t="s">
        <v>2819</v>
      </c>
      <c r="F59" s="7" t="s">
        <v>2820</v>
      </c>
      <c r="G59" s="18">
        <v>44354</v>
      </c>
      <c r="H59" s="18"/>
      <c r="I59" s="19"/>
      <c r="J59" s="20" t="str">
        <f>IF(COUNTIF($A$2:$A$210,A59)&gt;1,"重複","0")</f>
        <v>0</v>
      </c>
      <c r="K59" s="59">
        <v>43818</v>
      </c>
      <c r="L59" s="22"/>
      <c r="M59" s="14"/>
      <c r="N59" s="14"/>
      <c r="O59" s="14"/>
      <c r="Q59" s="7"/>
      <c r="R59" s="7"/>
      <c r="S59" s="7"/>
      <c r="T59" s="18"/>
      <c r="U59" s="18"/>
      <c r="V59" s="14"/>
      <c r="W59" s="14"/>
      <c r="X59" s="14"/>
    </row>
    <row r="60" spans="1:24" ht="30.6" customHeight="1" x14ac:dyDescent="0.15">
      <c r="A60" s="21" t="s">
        <v>1885</v>
      </c>
      <c r="B60" s="21" t="s">
        <v>1886</v>
      </c>
      <c r="C60" s="1" t="s">
        <v>1887</v>
      </c>
      <c r="D60" s="17">
        <v>44593</v>
      </c>
      <c r="E60" s="24" t="s">
        <v>3084</v>
      </c>
      <c r="F60" s="7" t="s">
        <v>3085</v>
      </c>
      <c r="G60" s="18">
        <v>44397</v>
      </c>
      <c r="H60" s="18"/>
      <c r="I60" s="19"/>
      <c r="J60" s="20" t="str">
        <f>IF(COUNTIF($A$2:$A$210,A60)&gt;1,"重複","0")</f>
        <v>0</v>
      </c>
      <c r="K60" s="59">
        <v>43675</v>
      </c>
      <c r="L60" s="22"/>
      <c r="M60" s="14"/>
      <c r="N60" s="14"/>
      <c r="O60" s="14"/>
      <c r="Q60" s="7"/>
      <c r="R60" s="7"/>
      <c r="S60" s="7"/>
      <c r="T60" s="18"/>
      <c r="U60" s="18"/>
      <c r="V60" s="14"/>
      <c r="W60" s="14"/>
      <c r="X60" s="14"/>
    </row>
    <row r="61" spans="1:24" ht="30.6" customHeight="1" x14ac:dyDescent="0.15">
      <c r="A61" s="45" t="s">
        <v>3917</v>
      </c>
      <c r="B61" s="35" t="s">
        <v>3914</v>
      </c>
      <c r="C61" s="15" t="s">
        <v>3903</v>
      </c>
      <c r="D61" s="46">
        <v>45139</v>
      </c>
      <c r="E61" s="57"/>
      <c r="F61" s="55"/>
      <c r="G61" s="56"/>
      <c r="H61" s="33"/>
      <c r="I61" s="33"/>
      <c r="J61" s="20" t="str">
        <f>IF(COUNTIF($A$2:$A$210,A61)&gt;1,"重複","0")</f>
        <v>0</v>
      </c>
    </row>
    <row r="62" spans="1:24" ht="30.6" customHeight="1" x14ac:dyDescent="0.15">
      <c r="A62" s="31" t="s">
        <v>3877</v>
      </c>
      <c r="B62" s="31" t="s">
        <v>3878</v>
      </c>
      <c r="C62" s="33" t="s">
        <v>3879</v>
      </c>
      <c r="D62" s="48">
        <v>45108</v>
      </c>
      <c r="E62" s="57" t="s">
        <v>3904</v>
      </c>
      <c r="F62" s="55" t="s">
        <v>3905</v>
      </c>
      <c r="G62" s="56">
        <v>45107</v>
      </c>
      <c r="H62" s="33"/>
      <c r="I62" s="33"/>
      <c r="J62" s="20" t="str">
        <f>IF(COUNTIF($A$2:$A$210,A62)&gt;1,"重複","0")</f>
        <v>0</v>
      </c>
      <c r="K62" s="42">
        <v>45110</v>
      </c>
    </row>
    <row r="63" spans="1:24" ht="30.6" customHeight="1" x14ac:dyDescent="0.15">
      <c r="A63" s="31" t="s">
        <v>4292</v>
      </c>
      <c r="B63" s="31" t="s">
        <v>4293</v>
      </c>
      <c r="C63" s="33" t="s">
        <v>4294</v>
      </c>
      <c r="D63" s="48">
        <v>45505</v>
      </c>
      <c r="E63" s="110" t="s">
        <v>4341</v>
      </c>
      <c r="F63" s="55" t="s">
        <v>4340</v>
      </c>
      <c r="G63" s="56">
        <v>45507</v>
      </c>
      <c r="H63" s="33"/>
      <c r="I63" s="33"/>
      <c r="J63" s="20"/>
      <c r="K63" s="42">
        <v>45506</v>
      </c>
    </row>
    <row r="64" spans="1:24" ht="30.6" customHeight="1" x14ac:dyDescent="0.15">
      <c r="A64" s="9" t="s">
        <v>3556</v>
      </c>
      <c r="B64" s="35" t="s">
        <v>3557</v>
      </c>
      <c r="C64" s="15" t="s">
        <v>3558</v>
      </c>
      <c r="D64" s="16">
        <v>44774</v>
      </c>
      <c r="E64" s="110" t="s">
        <v>3577</v>
      </c>
      <c r="F64" s="31" t="s">
        <v>3578</v>
      </c>
      <c r="G64" s="131">
        <v>44772</v>
      </c>
      <c r="H64" s="33"/>
      <c r="I64" s="33"/>
      <c r="J64" s="20" t="str">
        <f>IF(COUNTIF($A$2:$A$210,A64)&gt;1,"重複","0")</f>
        <v>0</v>
      </c>
      <c r="K64" s="42">
        <v>44775</v>
      </c>
    </row>
    <row r="65" spans="1:25" ht="30.6" customHeight="1" x14ac:dyDescent="0.15">
      <c r="A65" s="2" t="s">
        <v>2479</v>
      </c>
      <c r="B65" s="2" t="s">
        <v>2480</v>
      </c>
      <c r="C65" s="1" t="s">
        <v>2481</v>
      </c>
      <c r="D65" s="4">
        <v>44197</v>
      </c>
      <c r="E65" s="55" t="s">
        <v>4077</v>
      </c>
      <c r="F65" s="31" t="s">
        <v>4078</v>
      </c>
      <c r="G65" s="56">
        <v>45313</v>
      </c>
      <c r="H65" s="19"/>
      <c r="I65" s="19"/>
      <c r="J65" s="20" t="str">
        <f>IF(COUNTIF($A$2:$A$210,A65)&gt;1,"重複","0")</f>
        <v>0</v>
      </c>
      <c r="K65" s="47">
        <v>44193</v>
      </c>
      <c r="Q65" s="7"/>
      <c r="R65" s="7"/>
      <c r="S65" s="7"/>
      <c r="T65" s="18"/>
      <c r="U65" s="18"/>
    </row>
    <row r="66" spans="1:25" ht="30.6" customHeight="1" x14ac:dyDescent="0.15">
      <c r="A66" s="9" t="s">
        <v>2891</v>
      </c>
      <c r="B66" s="9" t="s">
        <v>2892</v>
      </c>
      <c r="C66" s="15" t="s">
        <v>2893</v>
      </c>
      <c r="D66" s="46">
        <v>44378</v>
      </c>
      <c r="E66" s="24" t="s">
        <v>3050</v>
      </c>
      <c r="F66" s="7" t="s">
        <v>3051</v>
      </c>
      <c r="G66" s="18">
        <v>44396</v>
      </c>
      <c r="H66" s="18"/>
      <c r="I66" s="19"/>
      <c r="J66" s="20" t="str">
        <f>IF(COUNTIF($A$2:$A$210,A66)&gt;1,"重複","0")</f>
        <v>0</v>
      </c>
      <c r="K66" s="42">
        <v>44427</v>
      </c>
      <c r="Q66" s="7"/>
      <c r="R66" s="7"/>
      <c r="S66" s="7"/>
      <c r="T66" s="18"/>
      <c r="U66" s="18"/>
    </row>
    <row r="67" spans="1:25" ht="30.6" customHeight="1" x14ac:dyDescent="0.15">
      <c r="A67" s="9" t="s">
        <v>3798</v>
      </c>
      <c r="B67" s="9" t="s">
        <v>3799</v>
      </c>
      <c r="C67" s="15" t="s">
        <v>2522</v>
      </c>
      <c r="D67" s="46">
        <v>44317</v>
      </c>
      <c r="E67" s="24" t="s">
        <v>3112</v>
      </c>
      <c r="F67" s="7" t="s">
        <v>3113</v>
      </c>
      <c r="G67" s="18">
        <v>44403</v>
      </c>
      <c r="H67" s="18"/>
      <c r="I67" s="19"/>
      <c r="J67" s="20" t="str">
        <f>IF(COUNTIF($A$2:$A$210,A67)&gt;1,"重複","0")</f>
        <v>0</v>
      </c>
      <c r="K67" s="42">
        <v>44355</v>
      </c>
      <c r="Q67" s="7"/>
      <c r="R67" s="7"/>
      <c r="S67" s="7"/>
      <c r="T67" s="18"/>
      <c r="U67" s="18"/>
    </row>
    <row r="68" spans="1:25" ht="30.6" customHeight="1" x14ac:dyDescent="0.15">
      <c r="A68" s="2" t="s">
        <v>2467</v>
      </c>
      <c r="B68" s="2" t="s">
        <v>2469</v>
      </c>
      <c r="C68" s="1" t="s">
        <v>2468</v>
      </c>
      <c r="D68" s="4">
        <v>44166</v>
      </c>
      <c r="E68" s="108" t="s">
        <v>3310</v>
      </c>
      <c r="F68" s="21" t="s">
        <v>3311</v>
      </c>
      <c r="G68" s="18">
        <v>44426</v>
      </c>
      <c r="H68" s="18"/>
      <c r="I68" s="19"/>
      <c r="J68" s="20" t="str">
        <f>IF(COUNTIF($A$2:$A$210,A68)&gt;1,"重複","0")</f>
        <v>0</v>
      </c>
      <c r="Q68" s="7"/>
      <c r="R68" s="7"/>
      <c r="S68" s="7"/>
      <c r="T68" s="18"/>
      <c r="U68" s="18"/>
    </row>
    <row r="69" spans="1:25" ht="30.6" customHeight="1" x14ac:dyDescent="0.15">
      <c r="A69" s="9" t="s">
        <v>3925</v>
      </c>
      <c r="B69" s="35" t="s">
        <v>3592</v>
      </c>
      <c r="C69" s="15" t="s">
        <v>3593</v>
      </c>
      <c r="D69" s="16">
        <v>44835</v>
      </c>
      <c r="E69" s="123" t="s">
        <v>3594</v>
      </c>
      <c r="F69" s="132" t="s">
        <v>3595</v>
      </c>
      <c r="G69" s="56">
        <v>44684</v>
      </c>
      <c r="H69" s="33"/>
      <c r="I69" s="33"/>
      <c r="J69" s="20" t="str">
        <f>IF(COUNTIF($A$2:$A$210,A69)&gt;1,"重複","0")</f>
        <v>0</v>
      </c>
    </row>
    <row r="70" spans="1:25" ht="30.6" customHeight="1" x14ac:dyDescent="0.15">
      <c r="A70" s="31" t="s">
        <v>4301</v>
      </c>
      <c r="B70" s="31" t="s">
        <v>4302</v>
      </c>
      <c r="C70" s="33" t="s">
        <v>4303</v>
      </c>
      <c r="D70" s="48">
        <v>45505</v>
      </c>
      <c r="E70" s="57"/>
      <c r="F70" s="55"/>
      <c r="G70" s="56"/>
      <c r="H70" s="33"/>
      <c r="I70" s="33"/>
      <c r="J70" s="20"/>
    </row>
    <row r="71" spans="1:25" ht="30.6" customHeight="1" x14ac:dyDescent="0.15">
      <c r="A71" s="9" t="s">
        <v>2326</v>
      </c>
      <c r="B71" s="9" t="s">
        <v>2328</v>
      </c>
      <c r="C71" s="15" t="s">
        <v>2327</v>
      </c>
      <c r="D71" s="16">
        <v>43831</v>
      </c>
      <c r="E71" s="24"/>
      <c r="F71" s="7"/>
      <c r="G71" s="18"/>
      <c r="H71" s="18"/>
      <c r="I71" s="19"/>
      <c r="J71" s="20" t="str">
        <f>IF(COUNTIF($A$2:$A$210,A71)&gt;1,"重複","0")</f>
        <v>0</v>
      </c>
      <c r="Q71" s="7"/>
      <c r="R71" s="7"/>
      <c r="S71" s="7"/>
      <c r="T71" s="18"/>
      <c r="U71" s="18"/>
    </row>
    <row r="72" spans="1:25" ht="30.6" customHeight="1" x14ac:dyDescent="0.15">
      <c r="A72" s="45" t="s">
        <v>4550</v>
      </c>
      <c r="B72" s="45" t="s">
        <v>4545</v>
      </c>
      <c r="C72" s="33" t="s">
        <v>4546</v>
      </c>
      <c r="D72" s="46">
        <v>45748</v>
      </c>
      <c r="E72" s="55"/>
      <c r="F72" s="31"/>
      <c r="G72" s="103"/>
      <c r="H72" s="33"/>
      <c r="I72" s="33"/>
      <c r="J72" s="99"/>
      <c r="K72" s="47">
        <v>45749</v>
      </c>
      <c r="L72" s="126"/>
      <c r="M72" s="126"/>
      <c r="N72" s="126"/>
      <c r="O72" s="126"/>
      <c r="P72" s="33"/>
      <c r="Q72" s="31"/>
      <c r="R72" s="31"/>
      <c r="S72" s="31"/>
      <c r="T72" s="103"/>
      <c r="U72" s="103"/>
      <c r="V72" s="126"/>
      <c r="W72" s="126"/>
      <c r="X72" s="126"/>
    </row>
    <row r="73" spans="1:25" ht="30.6" customHeight="1" x14ac:dyDescent="0.15">
      <c r="A73" s="31" t="s">
        <v>3922</v>
      </c>
      <c r="B73" s="35" t="s">
        <v>4537</v>
      </c>
      <c r="C73" s="33" t="s">
        <v>3821</v>
      </c>
      <c r="D73" s="48">
        <v>45017</v>
      </c>
      <c r="E73" s="145" t="s">
        <v>4203</v>
      </c>
      <c r="F73" s="55" t="s">
        <v>4204</v>
      </c>
      <c r="G73" s="56">
        <v>45365</v>
      </c>
      <c r="H73" s="33"/>
      <c r="I73" s="33"/>
      <c r="J73" s="20" t="str">
        <f>IF(COUNTIF($A$2:$A$210,A73)&gt;1,"重複","0")</f>
        <v>0</v>
      </c>
    </row>
    <row r="74" spans="1:25" ht="30.6" customHeight="1" x14ac:dyDescent="0.15">
      <c r="A74" s="31" t="s">
        <v>4193</v>
      </c>
      <c r="B74" s="31" t="s">
        <v>4226</v>
      </c>
      <c r="C74" s="33" t="s">
        <v>4194</v>
      </c>
      <c r="D74" s="48">
        <v>45413</v>
      </c>
      <c r="E74" s="110" t="s">
        <v>4342</v>
      </c>
      <c r="F74" s="55" t="s">
        <v>4343</v>
      </c>
      <c r="G74" s="56">
        <v>45523</v>
      </c>
      <c r="H74" s="33"/>
      <c r="I74" s="33"/>
      <c r="J74" s="20"/>
    </row>
    <row r="75" spans="1:25" ht="30.6" customHeight="1" x14ac:dyDescent="0.15">
      <c r="A75" s="21" t="s">
        <v>1904</v>
      </c>
      <c r="B75" s="21" t="s">
        <v>1905</v>
      </c>
      <c r="C75" s="1" t="s">
        <v>1906</v>
      </c>
      <c r="D75" s="4">
        <v>44621</v>
      </c>
      <c r="E75" s="24"/>
      <c r="F75" s="7"/>
      <c r="G75" s="18"/>
      <c r="H75" s="18"/>
      <c r="I75" s="19"/>
      <c r="J75" s="20" t="str">
        <f>IF(COUNTIF($A$2:$A$210,A75)&gt;1,"重複","0")</f>
        <v>0</v>
      </c>
      <c r="K75" s="59"/>
      <c r="L75" s="22"/>
      <c r="M75" s="14"/>
      <c r="N75" s="14"/>
      <c r="O75" s="14"/>
      <c r="Q75" s="7"/>
      <c r="R75" s="7"/>
      <c r="S75" s="7"/>
      <c r="T75" s="18"/>
      <c r="U75" s="18"/>
      <c r="V75" s="14"/>
      <c r="W75" s="14"/>
      <c r="X75" s="14"/>
    </row>
    <row r="76" spans="1:25" ht="30.6" customHeight="1" x14ac:dyDescent="0.15">
      <c r="A76" s="21" t="s">
        <v>1881</v>
      </c>
      <c r="B76" s="21" t="s">
        <v>3475</v>
      </c>
      <c r="C76" s="1" t="s">
        <v>1882</v>
      </c>
      <c r="D76" s="17">
        <v>44593</v>
      </c>
      <c r="E76" s="24"/>
      <c r="F76" s="7"/>
      <c r="G76" s="18"/>
      <c r="H76" s="18"/>
      <c r="I76" s="19"/>
      <c r="J76" s="20" t="str">
        <f>IF(COUNTIF($A$2:$A$210,A76)&gt;1,"重複","0")</f>
        <v>0</v>
      </c>
      <c r="K76" s="59">
        <v>43675</v>
      </c>
      <c r="L76" s="22"/>
      <c r="M76" s="14"/>
      <c r="N76" s="14"/>
      <c r="O76" s="14"/>
      <c r="Q76" s="7"/>
      <c r="R76" s="7"/>
      <c r="S76" s="7"/>
      <c r="T76" s="18"/>
      <c r="U76" s="18"/>
      <c r="V76" s="14"/>
      <c r="W76" s="14"/>
      <c r="X76" s="14"/>
    </row>
    <row r="77" spans="1:25" ht="30.6" customHeight="1" x14ac:dyDescent="0.15">
      <c r="A77" s="9" t="s">
        <v>3567</v>
      </c>
      <c r="B77" s="35" t="s">
        <v>3568</v>
      </c>
      <c r="C77" s="15" t="s">
        <v>3569</v>
      </c>
      <c r="D77" s="16">
        <v>44774</v>
      </c>
      <c r="E77" s="57"/>
      <c r="F77" s="35"/>
      <c r="G77" s="35"/>
      <c r="H77" s="33"/>
      <c r="I77" s="33"/>
      <c r="J77" s="20" t="str">
        <f>IF(COUNTIF($A$2:$A$210,A77)&gt;1,"重複","0")</f>
        <v>0</v>
      </c>
    </row>
    <row r="78" spans="1:25" ht="30.6" customHeight="1" x14ac:dyDescent="0.15">
      <c r="A78" s="2" t="s">
        <v>1856</v>
      </c>
      <c r="B78" s="2" t="s">
        <v>1857</v>
      </c>
      <c r="C78" s="1" t="s">
        <v>1858</v>
      </c>
      <c r="D78" s="17">
        <v>45627</v>
      </c>
      <c r="E78" s="24"/>
      <c r="F78" s="7"/>
      <c r="G78" s="18"/>
      <c r="H78" s="18"/>
      <c r="I78" s="19"/>
      <c r="J78" s="20" t="str">
        <f>IF(COUNTIF($A$2:$A$210,A78)&gt;1,"重複","0")</f>
        <v>0</v>
      </c>
      <c r="K78" s="59"/>
      <c r="L78" s="22"/>
      <c r="M78" s="14"/>
      <c r="N78" s="14"/>
      <c r="O78" s="14"/>
      <c r="Q78" s="7"/>
      <c r="R78" s="7"/>
      <c r="S78" s="7"/>
      <c r="T78" s="18"/>
      <c r="U78" s="18"/>
      <c r="V78" s="14"/>
      <c r="W78" s="30"/>
      <c r="X78" s="28" t="s">
        <v>2911</v>
      </c>
    </row>
    <row r="79" spans="1:25" ht="30.6" customHeight="1" x14ac:dyDescent="0.15">
      <c r="A79" s="9" t="s">
        <v>2355</v>
      </c>
      <c r="B79" s="9" t="s">
        <v>2356</v>
      </c>
      <c r="C79" s="15" t="s">
        <v>2357</v>
      </c>
      <c r="D79" s="16">
        <v>43891</v>
      </c>
      <c r="E79" s="24" t="s">
        <v>3336</v>
      </c>
      <c r="F79" s="7" t="s">
        <v>3337</v>
      </c>
      <c r="G79" s="18">
        <v>44415</v>
      </c>
      <c r="H79" s="18"/>
      <c r="I79" s="19"/>
      <c r="J79" s="20" t="str">
        <f>IF(COUNTIF($A$2:$A$210,A79)&gt;1,"重複","0")</f>
        <v>0</v>
      </c>
      <c r="K79" s="42">
        <v>43889</v>
      </c>
      <c r="Q79" s="7"/>
      <c r="R79" s="7"/>
      <c r="S79" s="7"/>
      <c r="T79" s="18"/>
      <c r="U79" s="18"/>
    </row>
    <row r="80" spans="1:25" ht="30.6" customHeight="1" x14ac:dyDescent="0.15">
      <c r="A80" s="2" t="s">
        <v>1846</v>
      </c>
      <c r="B80" s="2" t="s">
        <v>2874</v>
      </c>
      <c r="C80" s="1" t="s">
        <v>2875</v>
      </c>
      <c r="D80" s="46">
        <v>45566</v>
      </c>
      <c r="E80" s="24" t="s">
        <v>3334</v>
      </c>
      <c r="F80" s="7" t="s">
        <v>3335</v>
      </c>
      <c r="G80" s="18">
        <v>44428</v>
      </c>
      <c r="H80" s="18"/>
      <c r="I80" s="19"/>
      <c r="J80" s="20" t="str">
        <f>IF(COUNTIF($A$2:$A$210,A80)&gt;1,"重複","0")</f>
        <v>0</v>
      </c>
      <c r="K80" s="84"/>
      <c r="L80" s="22"/>
      <c r="M80" s="14"/>
      <c r="N80" s="7"/>
      <c r="O80" s="7"/>
      <c r="Q80" s="7"/>
      <c r="R80" s="7"/>
      <c r="S80" s="7"/>
      <c r="T80" s="10"/>
      <c r="U80" s="10"/>
      <c r="V80" s="14"/>
      <c r="W80" s="30" t="s">
        <v>2904</v>
      </c>
      <c r="X80" s="36"/>
      <c r="Y80" s="14"/>
    </row>
    <row r="81" spans="1:25" ht="30.6" customHeight="1" x14ac:dyDescent="0.15">
      <c r="A81" s="9" t="s">
        <v>2370</v>
      </c>
      <c r="B81" s="9" t="s">
        <v>2371</v>
      </c>
      <c r="C81" s="15" t="s">
        <v>2372</v>
      </c>
      <c r="D81" s="16">
        <v>43922</v>
      </c>
      <c r="E81" s="24"/>
      <c r="F81" s="7"/>
      <c r="G81" s="18"/>
      <c r="H81" s="18"/>
      <c r="I81" s="19"/>
      <c r="J81" s="20" t="str">
        <f>IF(COUNTIF($A$2:$A$210,A81)&gt;1,"重複","0")</f>
        <v>0</v>
      </c>
      <c r="K81" s="42">
        <v>43951</v>
      </c>
      <c r="N81" s="35"/>
      <c r="O81" s="35"/>
      <c r="Q81" s="7"/>
      <c r="R81" s="7"/>
      <c r="S81" s="7"/>
      <c r="T81" s="10"/>
      <c r="U81" s="10"/>
      <c r="Y81" s="14"/>
    </row>
    <row r="82" spans="1:25" ht="30.6" customHeight="1" x14ac:dyDescent="0.15">
      <c r="A82" s="9" t="s">
        <v>3400</v>
      </c>
      <c r="B82" s="9" t="s">
        <v>4139</v>
      </c>
      <c r="C82" s="15" t="s">
        <v>4140</v>
      </c>
      <c r="D82" s="46">
        <v>45352</v>
      </c>
      <c r="E82" s="24"/>
      <c r="F82" s="7"/>
      <c r="G82" s="18"/>
      <c r="H82" s="18"/>
      <c r="I82" s="19"/>
      <c r="J82" s="20" t="str">
        <f>IF(COUNTIF($A$2:$A$210,A82)&gt;1,"重複","0")</f>
        <v>0</v>
      </c>
      <c r="Q82" s="7"/>
      <c r="R82" s="7"/>
      <c r="S82" s="7"/>
      <c r="T82" s="18"/>
      <c r="U82" s="18"/>
    </row>
    <row r="83" spans="1:25" ht="30.6" customHeight="1" x14ac:dyDescent="0.15">
      <c r="A83" s="21" t="s">
        <v>3417</v>
      </c>
      <c r="B83" s="21" t="s">
        <v>3418</v>
      </c>
      <c r="C83" s="1" t="s">
        <v>3419</v>
      </c>
      <c r="D83" s="17">
        <v>44531</v>
      </c>
      <c r="E83" s="24"/>
      <c r="F83" s="7"/>
      <c r="G83" s="18"/>
      <c r="H83" s="18"/>
      <c r="I83" s="19"/>
      <c r="J83" s="20" t="str">
        <f>IF(COUNTIF($A$2:$A$210,A83)&gt;1,"重複","0")</f>
        <v>0</v>
      </c>
      <c r="K83" s="129"/>
      <c r="L83" s="22"/>
      <c r="M83" s="14"/>
      <c r="N83" s="14"/>
      <c r="O83" s="14"/>
      <c r="Q83" s="7"/>
      <c r="R83" s="18"/>
      <c r="S83" s="18"/>
      <c r="T83" s="7"/>
      <c r="U83" s="7"/>
      <c r="V83" s="14"/>
      <c r="W83" s="14"/>
      <c r="X83" s="14"/>
    </row>
    <row r="84" spans="1:25" ht="30.6" customHeight="1" x14ac:dyDescent="0.15">
      <c r="A84" s="9" t="s">
        <v>3924</v>
      </c>
      <c r="B84" s="35" t="s">
        <v>3690</v>
      </c>
      <c r="C84" s="15" t="s">
        <v>3691</v>
      </c>
      <c r="D84" s="16">
        <v>44927</v>
      </c>
      <c r="E84" s="57"/>
      <c r="F84" s="35"/>
      <c r="G84" s="35"/>
      <c r="H84" s="33"/>
      <c r="I84" s="33"/>
      <c r="J84" s="20" t="str">
        <f>IF(COUNTIF($A$2:$A$210,A84)&gt;1,"重複","0")</f>
        <v>0</v>
      </c>
      <c r="K84" s="42">
        <v>44592</v>
      </c>
    </row>
    <row r="85" spans="1:25" s="126" customFormat="1" ht="30.6" customHeight="1" x14ac:dyDescent="0.15">
      <c r="A85" s="21" t="s">
        <v>3689</v>
      </c>
      <c r="B85" s="2" t="s">
        <v>2317</v>
      </c>
      <c r="C85" s="1" t="s">
        <v>2318</v>
      </c>
      <c r="D85" s="17">
        <v>45778</v>
      </c>
      <c r="E85" s="24"/>
      <c r="F85" s="7"/>
      <c r="G85" s="18"/>
      <c r="H85" s="18"/>
      <c r="I85" s="19"/>
      <c r="J85" s="20" t="str">
        <f>IF(COUNTIF($A$2:$A$210,A85)&gt;1,"重複","0")</f>
        <v>0</v>
      </c>
      <c r="K85" s="129">
        <v>43343</v>
      </c>
      <c r="L85" s="22"/>
      <c r="M85" s="14"/>
      <c r="N85" s="14"/>
      <c r="O85" s="14"/>
      <c r="P85" s="7"/>
      <c r="Q85" s="7"/>
      <c r="R85" s="7"/>
      <c r="S85" s="7"/>
      <c r="T85" s="18"/>
      <c r="U85" s="18"/>
      <c r="V85" s="14"/>
      <c r="W85" s="14"/>
      <c r="X85" s="14"/>
    </row>
    <row r="86" spans="1:25" ht="30.6" customHeight="1" x14ac:dyDescent="0.15">
      <c r="A86" s="2" t="s">
        <v>1853</v>
      </c>
      <c r="B86" s="2" t="s">
        <v>1854</v>
      </c>
      <c r="C86" s="1" t="s">
        <v>1855</v>
      </c>
      <c r="D86" s="48">
        <v>45139</v>
      </c>
      <c r="E86" s="24" t="s">
        <v>2836</v>
      </c>
      <c r="F86" s="7" t="s">
        <v>2837</v>
      </c>
      <c r="G86" s="18">
        <v>44356</v>
      </c>
      <c r="H86" s="18"/>
      <c r="I86" s="19"/>
      <c r="J86" s="20" t="str">
        <f>IF(COUNTIF($A$2:$A$210,A86)&gt;1,"重複","0")</f>
        <v>0</v>
      </c>
      <c r="K86" s="84">
        <v>42956</v>
      </c>
      <c r="L86" s="22"/>
      <c r="M86" s="14"/>
      <c r="N86" s="14"/>
      <c r="O86" s="14"/>
      <c r="Q86" s="7"/>
      <c r="R86" s="7"/>
      <c r="S86" s="7"/>
      <c r="T86" s="18"/>
      <c r="U86" s="18"/>
      <c r="V86" s="14"/>
      <c r="W86" s="30"/>
      <c r="X86" s="28" t="s">
        <v>2907</v>
      </c>
    </row>
    <row r="87" spans="1:25" ht="30.6" customHeight="1" x14ac:dyDescent="0.15">
      <c r="A87" s="21" t="s">
        <v>1900</v>
      </c>
      <c r="B87" s="21" t="s">
        <v>3480</v>
      </c>
      <c r="C87" s="1" t="s">
        <v>1901</v>
      </c>
      <c r="D87" s="17">
        <v>44593</v>
      </c>
      <c r="E87" s="24" t="s">
        <v>3340</v>
      </c>
      <c r="F87" s="7" t="s">
        <v>3341</v>
      </c>
      <c r="G87" s="18">
        <v>44424</v>
      </c>
      <c r="H87" s="18"/>
      <c r="I87" s="19"/>
      <c r="J87" s="20" t="str">
        <f>IF(COUNTIF($A$2:$A$210,A87)&gt;1,"重複","0")</f>
        <v>0</v>
      </c>
      <c r="K87" s="59">
        <v>43675</v>
      </c>
      <c r="L87" s="22"/>
      <c r="M87" s="14"/>
      <c r="N87" s="14"/>
      <c r="O87" s="14"/>
      <c r="Q87" s="7"/>
      <c r="R87" s="7"/>
      <c r="S87" s="7"/>
      <c r="T87" s="18"/>
      <c r="U87" s="18"/>
      <c r="V87" s="14"/>
      <c r="W87" s="14"/>
      <c r="X87" s="14"/>
    </row>
    <row r="88" spans="1:25" ht="30.6" customHeight="1" x14ac:dyDescent="0.15">
      <c r="A88" s="2" t="s">
        <v>1983</v>
      </c>
      <c r="B88" s="2" t="s">
        <v>1984</v>
      </c>
      <c r="C88" s="1" t="s">
        <v>1985</v>
      </c>
      <c r="D88" s="46">
        <v>45323</v>
      </c>
      <c r="E88" s="24" t="s">
        <v>3326</v>
      </c>
      <c r="F88" s="7" t="s">
        <v>3327</v>
      </c>
      <c r="G88" s="18">
        <v>44414</v>
      </c>
      <c r="H88" s="18"/>
      <c r="I88" s="19"/>
      <c r="J88" s="20" t="str">
        <f>IF(COUNTIF($A$2:$A$210,A88)&gt;1,"重複","0")</f>
        <v>0</v>
      </c>
      <c r="Q88" s="7"/>
      <c r="R88" s="7"/>
      <c r="S88" s="7"/>
      <c r="T88" s="18"/>
      <c r="U88" s="18"/>
    </row>
    <row r="89" spans="1:25" ht="30.6" customHeight="1" x14ac:dyDescent="0.15">
      <c r="A89" s="21" t="s">
        <v>1914</v>
      </c>
      <c r="B89" s="21" t="s">
        <v>3982</v>
      </c>
      <c r="C89" s="1" t="s">
        <v>1915</v>
      </c>
      <c r="D89" s="4">
        <v>44805</v>
      </c>
      <c r="E89" s="24" t="s">
        <v>3316</v>
      </c>
      <c r="F89" s="7" t="s">
        <v>3317</v>
      </c>
      <c r="G89" s="18">
        <v>44417</v>
      </c>
      <c r="H89" s="18"/>
      <c r="I89" s="19"/>
      <c r="J89" s="20" t="str">
        <f>IF(COUNTIF($A$2:$A$210,A89)&gt;1,"重複","0")</f>
        <v>0</v>
      </c>
      <c r="K89" s="84">
        <v>42660</v>
      </c>
      <c r="L89" s="22"/>
      <c r="M89" s="14"/>
      <c r="N89" s="14"/>
      <c r="O89" s="14"/>
      <c r="Q89" s="7"/>
      <c r="R89" s="7"/>
      <c r="S89" s="7"/>
      <c r="T89" s="18"/>
      <c r="U89" s="18"/>
      <c r="V89" s="14"/>
      <c r="W89" s="14"/>
      <c r="X89" s="14"/>
    </row>
    <row r="90" spans="1:25" ht="30.6" customHeight="1" x14ac:dyDescent="0.15">
      <c r="A90" s="31" t="s">
        <v>3993</v>
      </c>
      <c r="B90" s="31" t="s">
        <v>3994</v>
      </c>
      <c r="C90" s="33" t="s">
        <v>3995</v>
      </c>
      <c r="D90" s="48">
        <v>45261</v>
      </c>
      <c r="E90" s="57" t="s">
        <v>4015</v>
      </c>
      <c r="F90" s="55" t="s">
        <v>4016</v>
      </c>
      <c r="G90" s="56">
        <v>45260</v>
      </c>
      <c r="H90" s="33"/>
      <c r="I90" s="33"/>
      <c r="J90" s="20" t="str">
        <f>IF(COUNTIF($A$2:$A$210,A90)&gt;1,"重複","0")</f>
        <v>0</v>
      </c>
      <c r="K90" s="42">
        <v>45260</v>
      </c>
    </row>
    <row r="91" spans="1:25" ht="30.6" customHeight="1" x14ac:dyDescent="0.15">
      <c r="A91" s="31" t="s">
        <v>4328</v>
      </c>
      <c r="B91" s="31" t="s">
        <v>4329</v>
      </c>
      <c r="C91" s="33" t="s">
        <v>4330</v>
      </c>
      <c r="D91" s="48">
        <v>45536</v>
      </c>
      <c r="E91" s="57"/>
      <c r="F91" s="55"/>
      <c r="G91" s="56"/>
      <c r="H91" s="33"/>
      <c r="I91" s="33"/>
      <c r="J91" s="20"/>
      <c r="K91" s="42">
        <v>45534</v>
      </c>
    </row>
    <row r="92" spans="1:25" ht="30.6" customHeight="1" x14ac:dyDescent="0.15">
      <c r="A92" s="2" t="s">
        <v>2432</v>
      </c>
      <c r="B92" s="2" t="s">
        <v>3909</v>
      </c>
      <c r="C92" s="1" t="s">
        <v>3910</v>
      </c>
      <c r="D92" s="4">
        <v>44105</v>
      </c>
      <c r="E92" s="70" t="s">
        <v>2618</v>
      </c>
      <c r="F92" s="7" t="s">
        <v>2619</v>
      </c>
      <c r="G92" s="18">
        <v>44340</v>
      </c>
      <c r="H92" s="19" t="s">
        <v>2741</v>
      </c>
      <c r="I92" s="19"/>
      <c r="J92" s="20" t="str">
        <f>IF(COUNTIF($A$2:$A$210,A92)&gt;1,"重複","0")</f>
        <v>0</v>
      </c>
      <c r="K92" s="42">
        <v>45257</v>
      </c>
      <c r="Q92" s="7"/>
      <c r="R92" s="7"/>
      <c r="S92" s="7"/>
      <c r="T92" s="18"/>
      <c r="U92" s="18"/>
    </row>
    <row r="93" spans="1:25" ht="30.6" customHeight="1" x14ac:dyDescent="0.15">
      <c r="A93" s="9" t="s">
        <v>3940</v>
      </c>
      <c r="B93" s="35" t="s">
        <v>3941</v>
      </c>
      <c r="C93" s="15" t="s">
        <v>3942</v>
      </c>
      <c r="D93" s="16">
        <v>45170</v>
      </c>
      <c r="E93" s="57" t="s">
        <v>4101</v>
      </c>
      <c r="F93" s="35" t="s">
        <v>4102</v>
      </c>
      <c r="G93" s="51">
        <v>45314</v>
      </c>
      <c r="H93" s="33"/>
      <c r="I93" s="33"/>
      <c r="J93" s="20" t="str">
        <f>IF(COUNTIF($A$2:$A$210,A93)&gt;1,"重複","0")</f>
        <v>0</v>
      </c>
      <c r="K93" s="42">
        <v>45173</v>
      </c>
    </row>
    <row r="94" spans="1:25" ht="30.6" customHeight="1" x14ac:dyDescent="0.15">
      <c r="A94" s="2" t="s">
        <v>1968</v>
      </c>
      <c r="B94" s="2" t="s">
        <v>1969</v>
      </c>
      <c r="C94" s="1" t="s">
        <v>4022</v>
      </c>
      <c r="D94" s="48">
        <v>45292</v>
      </c>
      <c r="E94" s="24" t="s">
        <v>4040</v>
      </c>
      <c r="F94" s="7" t="s">
        <v>4041</v>
      </c>
      <c r="G94" s="18">
        <v>45288</v>
      </c>
      <c r="H94" s="18"/>
      <c r="I94" s="19"/>
      <c r="J94" s="20" t="str">
        <f>IF(COUNTIF($A$2:$A$210,A94)&gt;1,"重複","0")</f>
        <v>0</v>
      </c>
      <c r="K94" s="129">
        <v>43187</v>
      </c>
      <c r="L94" s="22"/>
      <c r="M94" s="14"/>
      <c r="N94" s="14"/>
      <c r="O94" s="14"/>
      <c r="Q94" s="7"/>
      <c r="R94" s="7"/>
      <c r="S94" s="7"/>
      <c r="T94" s="18"/>
      <c r="U94" s="18"/>
      <c r="V94" s="14"/>
      <c r="W94" s="14"/>
      <c r="X94" s="14"/>
    </row>
    <row r="95" spans="1:25" ht="30.6" customHeight="1" x14ac:dyDescent="0.15">
      <c r="A95" s="45" t="s">
        <v>4547</v>
      </c>
      <c r="B95" s="45" t="s">
        <v>4548</v>
      </c>
      <c r="C95" s="33" t="s">
        <v>4549</v>
      </c>
      <c r="D95" s="46">
        <v>45748</v>
      </c>
      <c r="E95" s="55"/>
      <c r="F95" s="31"/>
      <c r="G95" s="103"/>
      <c r="H95" s="33"/>
      <c r="I95" s="33"/>
      <c r="J95" s="99"/>
      <c r="K95" s="47">
        <v>45768</v>
      </c>
      <c r="L95" s="126"/>
      <c r="M95" s="126"/>
      <c r="N95" s="126"/>
      <c r="O95" s="126"/>
      <c r="P95" s="33"/>
      <c r="Q95" s="31"/>
      <c r="R95" s="31"/>
      <c r="S95" s="31"/>
      <c r="T95" s="103"/>
      <c r="U95" s="103"/>
      <c r="V95" s="126"/>
      <c r="W95" s="126"/>
      <c r="X95" s="126"/>
    </row>
    <row r="96" spans="1:25" ht="30.6" customHeight="1" x14ac:dyDescent="0.15">
      <c r="A96" s="45" t="s">
        <v>4562</v>
      </c>
      <c r="B96" s="45" t="s">
        <v>4563</v>
      </c>
      <c r="C96" s="33" t="s">
        <v>4564</v>
      </c>
      <c r="D96" s="46">
        <v>45748</v>
      </c>
      <c r="E96" s="55"/>
      <c r="F96" s="31"/>
      <c r="G96" s="103"/>
      <c r="H96" s="33"/>
      <c r="I96" s="33"/>
      <c r="J96" s="99"/>
      <c r="K96" s="47">
        <v>45754</v>
      </c>
      <c r="L96" s="126"/>
      <c r="M96" s="126"/>
      <c r="N96" s="126"/>
      <c r="O96" s="126"/>
      <c r="P96" s="33"/>
      <c r="Q96" s="31"/>
      <c r="R96" s="31"/>
      <c r="S96" s="31"/>
      <c r="T96" s="103"/>
      <c r="U96" s="103"/>
      <c r="V96" s="126"/>
      <c r="W96" s="126"/>
      <c r="X96" s="126"/>
    </row>
    <row r="97" spans="1:24" ht="30.6" customHeight="1" x14ac:dyDescent="0.15">
      <c r="A97" s="9" t="s">
        <v>4183</v>
      </c>
      <c r="B97" s="35" t="s">
        <v>4184</v>
      </c>
      <c r="C97" s="15" t="s">
        <v>4185</v>
      </c>
      <c r="D97" s="16">
        <v>45383</v>
      </c>
      <c r="E97" s="145" t="s">
        <v>4231</v>
      </c>
      <c r="F97" s="55" t="s">
        <v>4232</v>
      </c>
      <c r="G97" s="56">
        <v>45408</v>
      </c>
      <c r="H97" s="33"/>
      <c r="I97" s="33"/>
      <c r="J97" s="20"/>
      <c r="K97" s="42">
        <v>45408</v>
      </c>
    </row>
    <row r="98" spans="1:24" ht="30.6" customHeight="1" x14ac:dyDescent="0.15">
      <c r="A98" s="45" t="s">
        <v>2242</v>
      </c>
      <c r="B98" s="45" t="s">
        <v>2243</v>
      </c>
      <c r="C98" s="33" t="s">
        <v>2485</v>
      </c>
      <c r="D98" s="46">
        <v>44197</v>
      </c>
      <c r="E98" s="24"/>
      <c r="F98" s="7"/>
      <c r="G98" s="18"/>
      <c r="H98" s="18"/>
      <c r="I98" s="19"/>
      <c r="J98" s="20" t="str">
        <f>IF(COUNTIF($A$2:$A$210,A98)&gt;1,"重複","0")</f>
        <v>0</v>
      </c>
      <c r="K98" s="94">
        <v>44287</v>
      </c>
      <c r="Q98" s="7"/>
      <c r="R98" s="7"/>
      <c r="S98" s="7"/>
      <c r="T98" s="18"/>
      <c r="U98" s="18"/>
    </row>
    <row r="99" spans="1:24" ht="30.6" customHeight="1" x14ac:dyDescent="0.15">
      <c r="A99" s="9" t="s">
        <v>3969</v>
      </c>
      <c r="B99" s="35" t="s">
        <v>3970</v>
      </c>
      <c r="C99" s="15" t="s">
        <v>3971</v>
      </c>
      <c r="D99" s="16">
        <v>45200</v>
      </c>
      <c r="F99" s="35"/>
      <c r="G99" s="35"/>
      <c r="H99" s="33"/>
      <c r="I99" s="33"/>
      <c r="J99" s="20" t="str">
        <f>IF(COUNTIF($A$2:$A$210,A99)&gt;1,"重複","0")</f>
        <v>0</v>
      </c>
      <c r="K99" s="42">
        <v>45435</v>
      </c>
    </row>
    <row r="100" spans="1:24" ht="30.6" customHeight="1" x14ac:dyDescent="0.15">
      <c r="A100" s="9" t="s">
        <v>2739</v>
      </c>
      <c r="B100" s="9" t="s">
        <v>2737</v>
      </c>
      <c r="C100" s="15" t="s">
        <v>2738</v>
      </c>
      <c r="D100" s="46">
        <v>44378</v>
      </c>
      <c r="E100" s="55" t="s">
        <v>3324</v>
      </c>
      <c r="F100" s="31" t="s">
        <v>3325</v>
      </c>
      <c r="G100" s="18">
        <v>44418</v>
      </c>
      <c r="H100" s="18"/>
      <c r="I100" s="19"/>
      <c r="J100" s="20" t="str">
        <f>IF(COUNTIF($A$2:$A$210,A100)&gt;1,"重複","0")</f>
        <v>0</v>
      </c>
      <c r="K100" s="42">
        <v>44391</v>
      </c>
      <c r="Q100" s="7"/>
      <c r="R100" s="7"/>
      <c r="S100" s="7"/>
      <c r="T100" s="18"/>
      <c r="U100" s="18"/>
    </row>
    <row r="101" spans="1:24" ht="30.6" customHeight="1" x14ac:dyDescent="0.15">
      <c r="A101" s="45" t="s">
        <v>4568</v>
      </c>
      <c r="B101" s="45" t="s">
        <v>4569</v>
      </c>
      <c r="C101" s="33" t="s">
        <v>4570</v>
      </c>
      <c r="D101" s="46">
        <v>45778</v>
      </c>
      <c r="E101" s="55"/>
      <c r="F101" s="31"/>
      <c r="G101" s="103"/>
      <c r="H101" s="33"/>
      <c r="I101" s="33"/>
      <c r="J101" s="99"/>
      <c r="K101" s="47"/>
      <c r="L101" s="126"/>
      <c r="M101" s="126"/>
      <c r="N101" s="126"/>
      <c r="O101" s="126"/>
      <c r="P101" s="33"/>
      <c r="Q101" s="31"/>
      <c r="R101" s="31"/>
      <c r="S101" s="31"/>
      <c r="T101" s="103"/>
      <c r="U101" s="103"/>
      <c r="V101" s="126"/>
      <c r="W101" s="126"/>
      <c r="X101" s="126"/>
    </row>
    <row r="102" spans="1:24" ht="30.6" customHeight="1" x14ac:dyDescent="0.15">
      <c r="A102" s="21" t="s">
        <v>1925</v>
      </c>
      <c r="B102" s="21" t="s">
        <v>1926</v>
      </c>
      <c r="C102" s="1" t="s">
        <v>1927</v>
      </c>
      <c r="D102" s="17">
        <v>45139</v>
      </c>
      <c r="E102" s="24" t="s">
        <v>3322</v>
      </c>
      <c r="F102" s="7" t="s">
        <v>3323</v>
      </c>
      <c r="G102" s="18">
        <v>44414</v>
      </c>
      <c r="H102" s="19"/>
      <c r="I102" s="19"/>
      <c r="J102" s="20" t="str">
        <f>IF(COUNTIF($A$2:$A$210,A102)&gt;1,"重複","0")</f>
        <v>0</v>
      </c>
      <c r="K102" s="129">
        <v>43097</v>
      </c>
      <c r="L102" s="22"/>
      <c r="M102" s="14"/>
      <c r="N102" s="14"/>
      <c r="O102" s="14"/>
      <c r="Q102" s="7"/>
      <c r="R102" s="7"/>
      <c r="S102" s="7"/>
      <c r="T102" s="18"/>
      <c r="U102" s="18"/>
      <c r="V102" s="14"/>
      <c r="W102" s="14"/>
      <c r="X102" s="14"/>
    </row>
    <row r="103" spans="1:24" ht="30.6" customHeight="1" x14ac:dyDescent="0.15">
      <c r="A103" s="9" t="s">
        <v>3786</v>
      </c>
      <c r="B103" s="35" t="s">
        <v>3787</v>
      </c>
      <c r="C103" s="15" t="s">
        <v>3788</v>
      </c>
      <c r="D103" s="16">
        <v>44958</v>
      </c>
      <c r="E103" s="57" t="s">
        <v>3796</v>
      </c>
      <c r="F103" s="35" t="s">
        <v>3797</v>
      </c>
      <c r="G103" s="51">
        <v>44959</v>
      </c>
      <c r="H103" s="33"/>
      <c r="I103" s="33"/>
      <c r="J103" s="20" t="str">
        <f>IF(COUNTIF($A$2:$A$210,A103)&gt;1,"重複","0")</f>
        <v>0</v>
      </c>
      <c r="K103" s="94">
        <v>44988</v>
      </c>
    </row>
    <row r="104" spans="1:24" ht="30.6" customHeight="1" x14ac:dyDescent="0.15">
      <c r="A104" s="9" t="s">
        <v>3375</v>
      </c>
      <c r="B104" s="9" t="s">
        <v>3376</v>
      </c>
      <c r="C104" s="15" t="s">
        <v>3377</v>
      </c>
      <c r="D104" s="46">
        <v>44470</v>
      </c>
      <c r="E104" s="24"/>
      <c r="F104" s="7"/>
      <c r="G104" s="18"/>
      <c r="H104" s="18"/>
      <c r="I104" s="19"/>
      <c r="J104" s="20" t="str">
        <f>IF(COUNTIF($A$2:$A$210,A104)&gt;1,"重複","0")</f>
        <v>0</v>
      </c>
      <c r="Q104" s="7"/>
      <c r="R104" s="7"/>
      <c r="S104" s="7"/>
      <c r="T104" s="18"/>
      <c r="U104" s="18"/>
    </row>
    <row r="105" spans="1:24" ht="30.6" customHeight="1" x14ac:dyDescent="0.15">
      <c r="A105" s="45" t="s">
        <v>4567</v>
      </c>
      <c r="B105" s="45" t="s">
        <v>4578</v>
      </c>
      <c r="C105" s="33" t="s">
        <v>4579</v>
      </c>
      <c r="D105" s="46">
        <v>45778</v>
      </c>
      <c r="E105" s="55"/>
      <c r="F105" s="31"/>
      <c r="G105" s="103"/>
      <c r="H105" s="33"/>
      <c r="I105" s="33"/>
      <c r="J105" s="99"/>
      <c r="K105" s="47" t="s">
        <v>4566</v>
      </c>
      <c r="L105" s="126"/>
      <c r="M105" s="126"/>
      <c r="N105" s="126"/>
      <c r="O105" s="126"/>
      <c r="P105" s="33"/>
      <c r="Q105" s="31"/>
      <c r="R105" s="31"/>
      <c r="S105" s="31"/>
      <c r="T105" s="103"/>
      <c r="U105" s="103"/>
      <c r="V105" s="126"/>
      <c r="W105" s="126"/>
      <c r="X105" s="126"/>
    </row>
    <row r="106" spans="1:24" ht="30.6" customHeight="1" x14ac:dyDescent="0.15">
      <c r="A106" s="45" t="s">
        <v>3500</v>
      </c>
      <c r="B106" s="45" t="s">
        <v>3511</v>
      </c>
      <c r="C106" s="33" t="s">
        <v>2495</v>
      </c>
      <c r="D106" s="46">
        <v>44287</v>
      </c>
      <c r="E106" s="24"/>
      <c r="F106" s="7"/>
      <c r="G106" s="18"/>
      <c r="H106" s="19"/>
      <c r="I106" s="19"/>
      <c r="J106" s="20" t="str">
        <f>IF(COUNTIF($A$2:$A$210,A106)&gt;1,"重複","0")</f>
        <v>0</v>
      </c>
      <c r="K106" s="41">
        <v>44286</v>
      </c>
      <c r="Q106" s="7"/>
      <c r="R106" s="7"/>
      <c r="S106" s="7"/>
      <c r="T106" s="18"/>
      <c r="U106" s="18"/>
    </row>
    <row r="107" spans="1:24" ht="30.6" customHeight="1" x14ac:dyDescent="0.15">
      <c r="A107" s="31" t="s">
        <v>4239</v>
      </c>
      <c r="B107" s="31" t="s">
        <v>4257</v>
      </c>
      <c r="C107" s="33" t="s">
        <v>4240</v>
      </c>
      <c r="D107" s="16">
        <v>45444</v>
      </c>
      <c r="E107" s="57"/>
      <c r="F107" s="55"/>
      <c r="G107" s="56"/>
      <c r="H107" s="33"/>
      <c r="I107" s="33"/>
      <c r="J107" s="20"/>
    </row>
    <row r="108" spans="1:24" ht="30.6" customHeight="1" x14ac:dyDescent="0.15">
      <c r="A108" s="21" t="s">
        <v>1876</v>
      </c>
      <c r="B108" s="21" t="s">
        <v>1877</v>
      </c>
      <c r="C108" s="1" t="s">
        <v>1878</v>
      </c>
      <c r="D108" s="17">
        <v>44470</v>
      </c>
      <c r="E108" s="24" t="s">
        <v>2858</v>
      </c>
      <c r="F108" s="7" t="s">
        <v>2859</v>
      </c>
      <c r="G108" s="18">
        <v>44358</v>
      </c>
      <c r="H108" s="18"/>
      <c r="I108" s="19"/>
      <c r="J108" s="20" t="str">
        <f>IF(COUNTIF($A$2:$A$210,A108)&gt;1,"重複","0")</f>
        <v>0</v>
      </c>
      <c r="K108" s="94">
        <v>44475</v>
      </c>
      <c r="L108" s="22"/>
      <c r="M108" s="14"/>
      <c r="N108" s="14"/>
      <c r="O108" s="14"/>
      <c r="Q108" s="7"/>
      <c r="R108" s="7"/>
      <c r="S108" s="7"/>
      <c r="T108" s="18"/>
      <c r="U108" s="18"/>
      <c r="V108" s="14"/>
      <c r="W108" s="14"/>
      <c r="X108" s="14"/>
    </row>
    <row r="109" spans="1:24" ht="30.6" customHeight="1" x14ac:dyDescent="0.15">
      <c r="A109" s="21" t="s">
        <v>1888</v>
      </c>
      <c r="B109" s="21" t="s">
        <v>3477</v>
      </c>
      <c r="C109" s="1" t="s">
        <v>1889</v>
      </c>
      <c r="D109" s="17">
        <v>44593</v>
      </c>
      <c r="E109" s="24"/>
      <c r="F109" s="7"/>
      <c r="G109" s="18"/>
      <c r="H109" s="19"/>
      <c r="I109" s="19"/>
      <c r="J109" s="20" t="str">
        <f>IF(COUNTIF($A$2:$A$210,A109)&gt;1,"重複","0")</f>
        <v>0</v>
      </c>
      <c r="K109" s="59">
        <v>43675</v>
      </c>
      <c r="L109" s="22"/>
      <c r="M109" s="14"/>
      <c r="N109" s="14"/>
      <c r="O109" s="14"/>
      <c r="Q109" s="7"/>
      <c r="R109" s="7"/>
      <c r="S109" s="7"/>
      <c r="T109" s="18"/>
      <c r="U109" s="18"/>
      <c r="V109" s="14"/>
      <c r="W109" s="14"/>
      <c r="X109" s="14"/>
    </row>
    <row r="110" spans="1:24" ht="30.6" customHeight="1" x14ac:dyDescent="0.15">
      <c r="A110" s="31" t="s">
        <v>4241</v>
      </c>
      <c r="B110" s="31" t="s">
        <v>4242</v>
      </c>
      <c r="C110" s="33" t="s">
        <v>4243</v>
      </c>
      <c r="D110" s="48">
        <v>45444</v>
      </c>
      <c r="E110" s="57"/>
      <c r="F110" s="55"/>
      <c r="G110" s="56"/>
      <c r="H110" s="33"/>
      <c r="I110" s="33"/>
      <c r="J110" s="20" t="str">
        <f>IF(COUNTIF($A$2:$A$211,A111)&gt;1,"重複","0")</f>
        <v>0</v>
      </c>
      <c r="K110" s="42">
        <v>45450</v>
      </c>
    </row>
    <row r="111" spans="1:24" ht="30.6" customHeight="1" x14ac:dyDescent="0.15">
      <c r="A111" s="31" t="s">
        <v>4371</v>
      </c>
      <c r="B111" s="31" t="s">
        <v>4372</v>
      </c>
      <c r="C111" s="33" t="s">
        <v>4451</v>
      </c>
      <c r="D111" s="48">
        <v>45566</v>
      </c>
      <c r="E111" s="133" t="s">
        <v>4511</v>
      </c>
      <c r="F111" s="31" t="s">
        <v>4512</v>
      </c>
      <c r="G111" s="103">
        <v>46009</v>
      </c>
      <c r="H111" s="33"/>
      <c r="I111" s="33"/>
      <c r="J111" s="20"/>
      <c r="K111" s="42">
        <v>45588</v>
      </c>
    </row>
    <row r="112" spans="1:24" ht="30.6" customHeight="1" x14ac:dyDescent="0.15">
      <c r="A112" s="31" t="s">
        <v>3923</v>
      </c>
      <c r="B112" s="31" t="s">
        <v>3817</v>
      </c>
      <c r="C112" s="33" t="s">
        <v>3818</v>
      </c>
      <c r="D112" s="48">
        <v>45017</v>
      </c>
      <c r="E112" s="57"/>
      <c r="F112" s="55"/>
      <c r="G112" s="56"/>
      <c r="H112" s="33"/>
      <c r="I112" s="33"/>
      <c r="J112" s="20" t="str">
        <f>IF(COUNTIF($A$2:$A$210,A112)&gt;1,"重複","0")</f>
        <v>0</v>
      </c>
      <c r="K112" s="47">
        <v>45026</v>
      </c>
    </row>
    <row r="113" spans="1:24" ht="30.6" customHeight="1" x14ac:dyDescent="0.15">
      <c r="A113" s="45" t="s">
        <v>4580</v>
      </c>
      <c r="B113" s="45" t="s">
        <v>4581</v>
      </c>
      <c r="C113" s="33" t="s">
        <v>4582</v>
      </c>
      <c r="D113" s="46">
        <v>45778</v>
      </c>
      <c r="E113" s="55"/>
      <c r="F113" s="31"/>
      <c r="G113" s="103"/>
      <c r="H113" s="33"/>
      <c r="I113" s="33"/>
      <c r="J113" s="99"/>
      <c r="K113" s="47"/>
      <c r="L113" s="126"/>
      <c r="M113" s="126"/>
      <c r="N113" s="126"/>
      <c r="O113" s="126"/>
      <c r="P113" s="33"/>
      <c r="Q113" s="31"/>
      <c r="R113" s="31"/>
      <c r="S113" s="31"/>
      <c r="T113" s="103"/>
      <c r="U113" s="103"/>
      <c r="V113" s="126"/>
      <c r="W113" s="126"/>
      <c r="X113" s="126"/>
    </row>
    <row r="114" spans="1:24" ht="30.6" customHeight="1" x14ac:dyDescent="0.15">
      <c r="A114" s="21" t="s">
        <v>1964</v>
      </c>
      <c r="B114" s="21" t="s">
        <v>1864</v>
      </c>
      <c r="C114" s="1" t="s">
        <v>1865</v>
      </c>
      <c r="D114" s="17">
        <v>43739</v>
      </c>
      <c r="E114" s="24"/>
      <c r="F114" s="7"/>
      <c r="G114" s="18"/>
      <c r="H114" s="18"/>
      <c r="I114" s="19"/>
      <c r="J114" s="20" t="str">
        <f>IF(COUNTIF($A$2:$A$210,A114)&gt;1,"重複","0")</f>
        <v>0</v>
      </c>
      <c r="K114" s="59"/>
      <c r="L114" s="22"/>
      <c r="M114" s="14"/>
      <c r="N114" s="14"/>
      <c r="O114" s="14"/>
      <c r="Q114" s="7"/>
      <c r="R114" s="7"/>
      <c r="S114" s="7"/>
      <c r="T114" s="18"/>
      <c r="U114" s="18"/>
      <c r="V114" s="14"/>
      <c r="W114" s="14"/>
      <c r="X114" s="14"/>
    </row>
    <row r="115" spans="1:24" ht="30.6" customHeight="1" x14ac:dyDescent="0.15">
      <c r="A115" s="2" t="s">
        <v>1850</v>
      </c>
      <c r="B115" s="2" t="s">
        <v>1851</v>
      </c>
      <c r="C115" s="1" t="s">
        <v>1852</v>
      </c>
      <c r="D115" s="4">
        <v>44652</v>
      </c>
      <c r="E115" s="24" t="s">
        <v>3338</v>
      </c>
      <c r="F115" s="7" t="s">
        <v>3339</v>
      </c>
      <c r="G115" s="18">
        <v>44419</v>
      </c>
      <c r="H115" s="18"/>
      <c r="I115" s="19"/>
      <c r="J115" s="20" t="str">
        <f>IF(COUNTIF($A$2:$A$210,A115)&gt;1,"重複","0")</f>
        <v>0</v>
      </c>
      <c r="K115" s="84">
        <v>44655</v>
      </c>
      <c r="L115" s="22"/>
      <c r="M115" s="14"/>
      <c r="N115" s="14"/>
      <c r="O115" s="14"/>
      <c r="Q115" s="7"/>
      <c r="R115" s="7"/>
      <c r="S115" s="7"/>
      <c r="T115" s="18"/>
      <c r="U115" s="18"/>
      <c r="V115" s="14"/>
      <c r="W115" s="28"/>
      <c r="X115" s="28" t="s">
        <v>2906</v>
      </c>
    </row>
    <row r="116" spans="1:24" ht="30.6" customHeight="1" x14ac:dyDescent="0.15">
      <c r="A116" s="21" t="s">
        <v>2257</v>
      </c>
      <c r="B116" s="21" t="s">
        <v>2258</v>
      </c>
      <c r="C116" s="1" t="s">
        <v>1919</v>
      </c>
      <c r="D116" s="17">
        <v>44835</v>
      </c>
      <c r="E116" s="49" t="s">
        <v>2691</v>
      </c>
      <c r="F116" s="7" t="s">
        <v>2690</v>
      </c>
      <c r="G116" s="18">
        <v>44344</v>
      </c>
      <c r="H116" s="19" t="s">
        <v>2741</v>
      </c>
      <c r="I116" s="19"/>
      <c r="J116" s="20" t="str">
        <f>IF(COUNTIF($A$2:$A$210,A116)&gt;1,"重複","0")</f>
        <v>0</v>
      </c>
      <c r="K116" s="129"/>
      <c r="L116" s="22"/>
      <c r="M116" s="14"/>
      <c r="N116" s="14"/>
      <c r="O116" s="14"/>
      <c r="Q116" s="7"/>
      <c r="R116" s="7"/>
      <c r="S116" s="7"/>
      <c r="T116" s="18"/>
      <c r="U116" s="18"/>
      <c r="V116" s="14"/>
      <c r="W116" s="14"/>
      <c r="X116" s="14"/>
    </row>
    <row r="117" spans="1:24" ht="30.6" customHeight="1" x14ac:dyDescent="0.15">
      <c r="A117" s="21" t="s">
        <v>1898</v>
      </c>
      <c r="B117" s="21" t="s">
        <v>3481</v>
      </c>
      <c r="C117" s="1" t="s">
        <v>1899</v>
      </c>
      <c r="D117" s="17">
        <v>44593</v>
      </c>
      <c r="E117" s="24"/>
      <c r="F117" s="7"/>
      <c r="G117" s="18"/>
      <c r="H117" s="19"/>
      <c r="I117" s="19"/>
      <c r="J117" s="20" t="str">
        <f>IF(COUNTIF($A$2:$A$210,A117)&gt;1,"重複","0")</f>
        <v>0</v>
      </c>
      <c r="K117" s="59">
        <v>43675</v>
      </c>
      <c r="L117" s="22"/>
      <c r="M117" s="14"/>
      <c r="N117" s="14"/>
      <c r="O117" s="14"/>
      <c r="Q117" s="7"/>
      <c r="R117" s="7"/>
      <c r="S117" s="7"/>
      <c r="T117" s="18"/>
      <c r="U117" s="18"/>
      <c r="V117" s="14"/>
      <c r="W117" s="14"/>
      <c r="X117" s="14"/>
    </row>
    <row r="118" spans="1:24" ht="30.6" customHeight="1" x14ac:dyDescent="0.15">
      <c r="A118" s="9" t="s">
        <v>2359</v>
      </c>
      <c r="B118" s="9" t="s">
        <v>2361</v>
      </c>
      <c r="C118" s="15" t="s">
        <v>2360</v>
      </c>
      <c r="D118" s="16">
        <v>43891</v>
      </c>
      <c r="E118" s="55" t="s">
        <v>2883</v>
      </c>
      <c r="F118" s="31" t="s">
        <v>2884</v>
      </c>
      <c r="G118" s="18">
        <v>44369</v>
      </c>
      <c r="H118" s="18"/>
      <c r="I118" s="19"/>
      <c r="J118" s="20" t="str">
        <f>IF(COUNTIF($A$2:$A$210,A118)&gt;1,"重複","0")</f>
        <v>0</v>
      </c>
      <c r="K118" s="42">
        <v>43922</v>
      </c>
      <c r="Q118" s="7"/>
      <c r="R118" s="7"/>
      <c r="S118" s="7"/>
      <c r="T118" s="18"/>
      <c r="U118" s="18"/>
    </row>
    <row r="119" spans="1:24" ht="30.6" customHeight="1" x14ac:dyDescent="0.15">
      <c r="A119" s="45" t="s">
        <v>4513</v>
      </c>
      <c r="B119" s="45" t="s">
        <v>4514</v>
      </c>
      <c r="C119" s="33" t="s">
        <v>4515</v>
      </c>
      <c r="D119" s="46">
        <v>45717</v>
      </c>
      <c r="E119" s="133" t="s">
        <v>4525</v>
      </c>
      <c r="F119" s="31" t="s">
        <v>4524</v>
      </c>
      <c r="G119" s="103">
        <v>45720</v>
      </c>
      <c r="H119" s="33"/>
      <c r="I119" s="33"/>
      <c r="J119" s="99" t="str">
        <f>IF(COUNTIF($A$2:$A$222,A293)&gt;1,"重複","0")</f>
        <v>0</v>
      </c>
      <c r="K119" s="47">
        <v>45720</v>
      </c>
      <c r="L119" s="126"/>
      <c r="M119" s="126"/>
      <c r="N119" s="126"/>
      <c r="O119" s="126"/>
      <c r="P119" s="33"/>
      <c r="Q119" s="31"/>
      <c r="R119" s="31"/>
      <c r="S119" s="31"/>
      <c r="T119" s="103"/>
      <c r="U119" s="103"/>
      <c r="V119" s="126"/>
      <c r="W119" s="126"/>
      <c r="X119" s="126"/>
    </row>
    <row r="120" spans="1:24" ht="30.6" customHeight="1" x14ac:dyDescent="0.15">
      <c r="A120" s="31" t="s">
        <v>4442</v>
      </c>
      <c r="B120" s="31" t="s">
        <v>4443</v>
      </c>
      <c r="C120" s="33" t="s">
        <v>4444</v>
      </c>
      <c r="D120" s="48">
        <v>45658</v>
      </c>
      <c r="E120" s="57"/>
      <c r="F120" s="55"/>
      <c r="G120" s="56"/>
      <c r="H120" s="33"/>
      <c r="I120" s="33"/>
      <c r="J120" s="20"/>
    </row>
    <row r="121" spans="1:24" ht="30.6" customHeight="1" x14ac:dyDescent="0.15">
      <c r="A121" s="31" t="s">
        <v>4445</v>
      </c>
      <c r="B121" s="31" t="s">
        <v>4446</v>
      </c>
      <c r="C121" s="33" t="s">
        <v>4447</v>
      </c>
      <c r="D121" s="48">
        <v>45658</v>
      </c>
      <c r="E121" s="57"/>
      <c r="F121" s="55"/>
      <c r="G121" s="56"/>
      <c r="H121" s="33"/>
      <c r="I121" s="33"/>
      <c r="J121" s="20"/>
    </row>
    <row r="122" spans="1:24" ht="30.6" customHeight="1" x14ac:dyDescent="0.15">
      <c r="A122" s="9" t="s">
        <v>3378</v>
      </c>
      <c r="B122" s="9" t="s">
        <v>3379</v>
      </c>
      <c r="C122" s="15" t="s">
        <v>3380</v>
      </c>
      <c r="D122" s="46">
        <v>44501</v>
      </c>
      <c r="E122" s="24"/>
      <c r="F122" s="7"/>
      <c r="G122" s="18"/>
      <c r="H122" s="18"/>
      <c r="I122" s="19"/>
      <c r="J122" s="20" t="str">
        <f>IF(COUNTIF($A$2:$A$210,A122)&gt;1,"重複","0")</f>
        <v>0</v>
      </c>
      <c r="Q122" s="7"/>
      <c r="R122" s="7"/>
      <c r="S122" s="7"/>
      <c r="T122" s="18"/>
      <c r="U122" s="18"/>
    </row>
    <row r="123" spans="1:24" ht="30.6" customHeight="1" x14ac:dyDescent="0.15">
      <c r="A123" s="21" t="s">
        <v>1911</v>
      </c>
      <c r="B123" s="21" t="s">
        <v>1912</v>
      </c>
      <c r="C123" s="1" t="s">
        <v>1913</v>
      </c>
      <c r="D123" s="17">
        <v>44743</v>
      </c>
      <c r="E123" s="24" t="s">
        <v>3312</v>
      </c>
      <c r="F123" s="7" t="s">
        <v>3313</v>
      </c>
      <c r="G123" s="18">
        <v>44414</v>
      </c>
      <c r="H123" s="83"/>
      <c r="I123" s="19"/>
      <c r="J123" s="20" t="str">
        <f>IF(COUNTIF($A$2:$A$210,A123)&gt;1,"重複","0")</f>
        <v>0</v>
      </c>
      <c r="K123" s="129">
        <v>42614</v>
      </c>
      <c r="L123" s="130"/>
      <c r="M123" s="74"/>
      <c r="N123" s="74"/>
      <c r="O123" s="74"/>
      <c r="Q123" s="7"/>
      <c r="R123" s="7"/>
      <c r="S123" s="7"/>
      <c r="T123" s="18"/>
      <c r="U123" s="18"/>
      <c r="V123" s="74"/>
      <c r="W123" s="74"/>
      <c r="X123" s="74"/>
    </row>
    <row r="124" spans="1:24" ht="30.6" customHeight="1" x14ac:dyDescent="0.15">
      <c r="A124" s="31" t="s">
        <v>3918</v>
      </c>
      <c r="B124" s="31" t="s">
        <v>3901</v>
      </c>
      <c r="C124" s="33" t="s">
        <v>3902</v>
      </c>
      <c r="D124" s="48">
        <v>45139</v>
      </c>
      <c r="E124" s="57" t="s">
        <v>4073</v>
      </c>
      <c r="F124" s="55" t="s">
        <v>4074</v>
      </c>
      <c r="G124" s="56">
        <v>45313</v>
      </c>
      <c r="H124" s="33"/>
      <c r="I124" s="33"/>
      <c r="J124" s="20" t="str">
        <f>IF(COUNTIF($A$2:$A$210,A124)&gt;1,"重複","0")</f>
        <v>0</v>
      </c>
    </row>
    <row r="125" spans="1:24" ht="30.6" customHeight="1" x14ac:dyDescent="0.15">
      <c r="A125" s="21" t="s">
        <v>1890</v>
      </c>
      <c r="B125" s="21" t="s">
        <v>1891</v>
      </c>
      <c r="C125" s="1" t="s">
        <v>1892</v>
      </c>
      <c r="D125" s="17">
        <v>44593</v>
      </c>
      <c r="E125" s="50" t="s">
        <v>3482</v>
      </c>
      <c r="F125" s="7" t="s">
        <v>3483</v>
      </c>
      <c r="G125" s="18">
        <v>44601</v>
      </c>
      <c r="H125" s="18"/>
      <c r="I125" s="19"/>
      <c r="J125" s="20" t="str">
        <f>IF(COUNTIF($A$2:$A$210,A125)&gt;1,"重複","0")</f>
        <v>0</v>
      </c>
      <c r="K125" s="59">
        <v>43675</v>
      </c>
      <c r="L125" s="22"/>
      <c r="M125" s="14"/>
      <c r="N125" s="14"/>
      <c r="O125" s="14"/>
      <c r="Q125" s="7"/>
      <c r="R125" s="7"/>
      <c r="S125" s="7"/>
      <c r="T125" s="18"/>
      <c r="U125" s="18"/>
      <c r="V125" s="14"/>
      <c r="W125" s="14"/>
      <c r="X125" s="14"/>
    </row>
    <row r="126" spans="1:24" ht="30.6" customHeight="1" x14ac:dyDescent="0.15">
      <c r="A126" s="31" t="s">
        <v>3882</v>
      </c>
      <c r="B126" s="31" t="s">
        <v>3884</v>
      </c>
      <c r="C126" s="33" t="s">
        <v>3883</v>
      </c>
      <c r="D126" s="48">
        <v>45108</v>
      </c>
      <c r="F126" s="55"/>
      <c r="G126" s="56"/>
      <c r="H126" s="33"/>
      <c r="I126" s="33"/>
      <c r="J126" s="20" t="str">
        <f>IF(COUNTIF($A$2:$A$210,A126)&gt;1,"重複","0")</f>
        <v>0</v>
      </c>
      <c r="K126" s="47">
        <v>45114</v>
      </c>
    </row>
    <row r="127" spans="1:24" ht="30.6" customHeight="1" x14ac:dyDescent="0.15">
      <c r="A127" s="2" t="s">
        <v>2415</v>
      </c>
      <c r="B127" s="2" t="s">
        <v>2416</v>
      </c>
      <c r="C127" s="1" t="s">
        <v>2417</v>
      </c>
      <c r="D127" s="4">
        <v>44044</v>
      </c>
      <c r="E127" s="143" t="s">
        <v>3328</v>
      </c>
      <c r="F127" s="21" t="s">
        <v>3329</v>
      </c>
      <c r="G127" s="18">
        <v>44420</v>
      </c>
      <c r="H127" s="18"/>
      <c r="I127" s="19"/>
      <c r="J127" s="20" t="str">
        <f>IF(COUNTIF($A$2:$A$210,A127)&gt;1,"重複","0")</f>
        <v>0</v>
      </c>
      <c r="Q127" s="7"/>
      <c r="R127" s="7"/>
      <c r="S127" s="7"/>
      <c r="T127" s="18"/>
      <c r="U127" s="18"/>
    </row>
    <row r="128" spans="1:24" ht="30.6" customHeight="1" x14ac:dyDescent="0.15">
      <c r="A128" s="9" t="s">
        <v>1907</v>
      </c>
      <c r="B128" s="35" t="s">
        <v>2489</v>
      </c>
      <c r="C128" s="15" t="s">
        <v>3943</v>
      </c>
      <c r="D128" s="16">
        <v>45170</v>
      </c>
      <c r="E128" s="98" t="s">
        <v>3960</v>
      </c>
      <c r="F128" s="35" t="s">
        <v>3961</v>
      </c>
      <c r="G128" s="51">
        <v>45169</v>
      </c>
      <c r="H128" s="33"/>
      <c r="I128" s="33"/>
      <c r="J128" s="20" t="str">
        <f>IF(COUNTIF($A$2:$A$210,A128)&gt;1,"重複","0")</f>
        <v>0</v>
      </c>
    </row>
    <row r="129" spans="1:24" ht="30.6" customHeight="1" x14ac:dyDescent="0.15">
      <c r="A129" s="31" t="s">
        <v>4311</v>
      </c>
      <c r="B129" s="31" t="s">
        <v>4312</v>
      </c>
      <c r="C129" s="33" t="s">
        <v>4313</v>
      </c>
      <c r="D129" s="48">
        <v>45505</v>
      </c>
      <c r="F129" s="55"/>
      <c r="G129" s="56"/>
      <c r="H129" s="33"/>
      <c r="I129" s="33"/>
      <c r="J129" s="20"/>
    </row>
    <row r="130" spans="1:24" ht="30.6" customHeight="1" x14ac:dyDescent="0.15">
      <c r="A130" s="9" t="s">
        <v>2039</v>
      </c>
      <c r="B130" s="9" t="s">
        <v>3458</v>
      </c>
      <c r="C130" s="15" t="s">
        <v>2040</v>
      </c>
      <c r="D130" s="46">
        <v>45474</v>
      </c>
      <c r="E130" s="24"/>
      <c r="F130" s="7"/>
      <c r="G130" s="18"/>
      <c r="H130" s="19"/>
      <c r="I130" s="19"/>
      <c r="J130" s="20" t="str">
        <f>IF(COUNTIF($A$2:$A$210,A130)&gt;1,"重複","0")</f>
        <v>0</v>
      </c>
      <c r="Q130" s="7"/>
      <c r="R130" s="7"/>
      <c r="S130" s="7"/>
      <c r="T130" s="18"/>
      <c r="U130" s="18"/>
    </row>
    <row r="131" spans="1:24" ht="30.6" customHeight="1" x14ac:dyDescent="0.15">
      <c r="A131" s="31" t="s">
        <v>3890</v>
      </c>
      <c r="B131" s="31" t="s">
        <v>3891</v>
      </c>
      <c r="C131" s="33" t="s">
        <v>3892</v>
      </c>
      <c r="D131" s="48">
        <v>45108</v>
      </c>
      <c r="E131" s="57" t="s">
        <v>4126</v>
      </c>
      <c r="F131" s="35" t="s">
        <v>4127</v>
      </c>
      <c r="G131" s="51">
        <v>45316</v>
      </c>
      <c r="H131" s="33"/>
      <c r="I131" s="33"/>
      <c r="J131" s="20" t="str">
        <f>IF(COUNTIF($A$2:$A$210,A131)&gt;1,"重複","0")</f>
        <v>0</v>
      </c>
    </row>
    <row r="132" spans="1:24" ht="30.6" customHeight="1" x14ac:dyDescent="0.15">
      <c r="A132" s="9" t="s">
        <v>3188</v>
      </c>
      <c r="B132" s="35" t="s">
        <v>3801</v>
      </c>
      <c r="C132" s="15" t="s">
        <v>3800</v>
      </c>
      <c r="D132" s="16">
        <v>44986</v>
      </c>
      <c r="E132" s="57"/>
      <c r="F132" s="35"/>
      <c r="G132" s="51"/>
      <c r="H132" s="33"/>
      <c r="I132" s="33"/>
      <c r="J132" s="20" t="str">
        <f>IF(COUNTIF($A$2:$A$210,A132)&gt;1,"重複","0")</f>
        <v>0</v>
      </c>
      <c r="K132" s="42">
        <v>45141</v>
      </c>
    </row>
    <row r="133" spans="1:24" ht="30.6" customHeight="1" x14ac:dyDescent="0.15">
      <c r="A133" s="45" t="s">
        <v>2146</v>
      </c>
      <c r="B133" s="45" t="s">
        <v>3446</v>
      </c>
      <c r="C133" s="33" t="s">
        <v>2147</v>
      </c>
      <c r="D133" s="46">
        <v>45689</v>
      </c>
      <c r="E133" s="70" t="s">
        <v>2608</v>
      </c>
      <c r="F133" s="7" t="s">
        <v>2609</v>
      </c>
      <c r="G133" s="18">
        <v>44339</v>
      </c>
      <c r="H133" s="19" t="s">
        <v>2741</v>
      </c>
      <c r="I133" s="19"/>
      <c r="J133" s="20" t="str">
        <f>IF(COUNTIF($A$2:$A$210,A133)&gt;1,"重複","0")</f>
        <v>0</v>
      </c>
      <c r="K133" s="42">
        <v>43609</v>
      </c>
      <c r="Q133" s="7"/>
      <c r="R133" s="7"/>
      <c r="S133" s="7"/>
      <c r="T133" s="18"/>
      <c r="U133" s="18"/>
    </row>
    <row r="134" spans="1:24" ht="30.6" customHeight="1" x14ac:dyDescent="0.15">
      <c r="A134" s="31" t="s">
        <v>4279</v>
      </c>
      <c r="B134" s="31" t="s">
        <v>4286</v>
      </c>
      <c r="C134" s="33" t="s">
        <v>4280</v>
      </c>
      <c r="D134" s="48">
        <v>45474</v>
      </c>
      <c r="E134" s="110" t="s">
        <v>4322</v>
      </c>
      <c r="F134" s="55" t="s">
        <v>4323</v>
      </c>
      <c r="G134" s="56">
        <v>45489</v>
      </c>
      <c r="H134" s="33"/>
      <c r="I134" s="33"/>
      <c r="J134" s="20"/>
      <c r="K134" s="42">
        <v>45491</v>
      </c>
    </row>
    <row r="135" spans="1:24" ht="30.6" customHeight="1" x14ac:dyDescent="0.15">
      <c r="A135" s="31" t="s">
        <v>4153</v>
      </c>
      <c r="B135" s="31" t="s">
        <v>4154</v>
      </c>
      <c r="C135" s="33" t="s">
        <v>4155</v>
      </c>
      <c r="D135" s="48">
        <v>45383</v>
      </c>
      <c r="E135" s="52" t="s">
        <v>4199</v>
      </c>
      <c r="F135" s="55" t="s">
        <v>4200</v>
      </c>
      <c r="G135" s="56">
        <v>45385</v>
      </c>
      <c r="H135" s="33"/>
      <c r="I135" s="33"/>
      <c r="J135" s="20" t="str">
        <f>IF(COUNTIF($A$2:$A$210,A135)&gt;1,"重複","0")</f>
        <v>0</v>
      </c>
      <c r="K135" s="47">
        <v>45385</v>
      </c>
    </row>
    <row r="136" spans="1:24" ht="30.6" customHeight="1" x14ac:dyDescent="0.15">
      <c r="A136" s="9" t="s">
        <v>4080</v>
      </c>
      <c r="B136" s="35" t="s">
        <v>4081</v>
      </c>
      <c r="C136" s="15" t="s">
        <v>4082</v>
      </c>
      <c r="D136" s="48">
        <v>45323</v>
      </c>
      <c r="F136" s="55"/>
      <c r="G136" s="56"/>
      <c r="H136" s="33"/>
      <c r="I136" s="33"/>
      <c r="J136" s="20" t="str">
        <f>IF(COUNTIF($A$2:$A$210,A136)&gt;1,"重複","0")</f>
        <v>0</v>
      </c>
    </row>
    <row r="137" spans="1:24" ht="30.6" customHeight="1" x14ac:dyDescent="0.15">
      <c r="A137" s="31" t="s">
        <v>4253</v>
      </c>
      <c r="B137" s="31" t="s">
        <v>4254</v>
      </c>
      <c r="C137" s="33" t="s">
        <v>4255</v>
      </c>
      <c r="D137" s="48">
        <v>45444</v>
      </c>
      <c r="E137" s="57"/>
      <c r="F137" s="55"/>
      <c r="G137" s="56"/>
      <c r="H137" s="33"/>
      <c r="I137" s="33"/>
      <c r="J137" s="20" t="str">
        <f>IF(COUNTIF($A$2:$A$211,A138)&gt;1,"重複","0")</f>
        <v>0</v>
      </c>
    </row>
    <row r="138" spans="1:24" ht="30.6" customHeight="1" x14ac:dyDescent="0.15">
      <c r="A138" s="45" t="s">
        <v>4375</v>
      </c>
      <c r="B138" s="45" t="s">
        <v>4376</v>
      </c>
      <c r="C138" s="33" t="s">
        <v>4377</v>
      </c>
      <c r="D138" s="46">
        <v>45597</v>
      </c>
      <c r="E138" s="133" t="s">
        <v>4452</v>
      </c>
      <c r="F138" s="31" t="s">
        <v>4453</v>
      </c>
      <c r="G138" s="103">
        <v>45616</v>
      </c>
      <c r="H138" s="33"/>
      <c r="I138" s="33"/>
      <c r="J138" s="20"/>
    </row>
    <row r="139" spans="1:24" ht="30.6" customHeight="1" x14ac:dyDescent="0.15">
      <c r="A139" s="2" t="s">
        <v>1965</v>
      </c>
      <c r="B139" s="2" t="s">
        <v>1966</v>
      </c>
      <c r="C139" s="1" t="s">
        <v>1967</v>
      </c>
      <c r="D139" s="17">
        <v>45292</v>
      </c>
      <c r="E139" s="24" t="s">
        <v>2867</v>
      </c>
      <c r="F139" s="7" t="s">
        <v>2868</v>
      </c>
      <c r="G139" s="18">
        <v>44360</v>
      </c>
      <c r="H139" s="18"/>
      <c r="I139" s="19"/>
      <c r="J139" s="20" t="str">
        <f>IF(COUNTIF($A$2:$A$210,A139)&gt;1,"重複","0")</f>
        <v>0</v>
      </c>
      <c r="K139" s="129">
        <v>43147</v>
      </c>
      <c r="L139" s="22"/>
      <c r="M139" s="14"/>
      <c r="N139" s="14"/>
      <c r="O139" s="14"/>
      <c r="Q139" s="7"/>
      <c r="R139" s="7"/>
      <c r="S139" s="7"/>
      <c r="T139" s="18"/>
      <c r="U139" s="18"/>
      <c r="V139" s="14"/>
      <c r="W139" s="14"/>
      <c r="X139" s="14"/>
    </row>
    <row r="140" spans="1:24" ht="30.6" customHeight="1" x14ac:dyDescent="0.15">
      <c r="A140" s="21" t="s">
        <v>1893</v>
      </c>
      <c r="B140" s="21" t="s">
        <v>3479</v>
      </c>
      <c r="C140" s="1" t="s">
        <v>1894</v>
      </c>
      <c r="D140" s="17">
        <v>44593</v>
      </c>
      <c r="E140" s="24" t="s">
        <v>3330</v>
      </c>
      <c r="F140" s="80" t="s">
        <v>3331</v>
      </c>
      <c r="G140" s="18">
        <v>44418</v>
      </c>
      <c r="H140" s="19"/>
      <c r="I140" s="19"/>
      <c r="J140" s="20" t="str">
        <f>IF(COUNTIF($A$2:$A$210,A140)&gt;1,"重複","0")</f>
        <v>0</v>
      </c>
      <c r="K140" s="59">
        <v>43675</v>
      </c>
      <c r="L140" s="22"/>
      <c r="M140" s="14"/>
      <c r="N140" s="14"/>
      <c r="O140" s="14"/>
      <c r="Q140" s="7"/>
      <c r="R140" s="7"/>
      <c r="S140" s="7"/>
      <c r="T140" s="18"/>
      <c r="U140" s="18"/>
      <c r="V140" s="14"/>
      <c r="W140" s="14"/>
      <c r="X140" s="14"/>
    </row>
    <row r="141" spans="1:24" ht="30.6" customHeight="1" x14ac:dyDescent="0.15">
      <c r="A141" s="21" t="s">
        <v>1868</v>
      </c>
      <c r="B141" s="21" t="s">
        <v>1869</v>
      </c>
      <c r="C141" s="1" t="s">
        <v>1870</v>
      </c>
      <c r="D141" s="17">
        <v>44166</v>
      </c>
      <c r="E141" s="24"/>
      <c r="F141" s="7"/>
      <c r="G141" s="18"/>
      <c r="H141" s="18"/>
      <c r="I141" s="19"/>
      <c r="J141" s="20" t="str">
        <f>IF(COUNTIF($A$2:$A$210,A141)&gt;1,"重複","0")</f>
        <v>0</v>
      </c>
      <c r="K141" s="84">
        <v>44168</v>
      </c>
      <c r="L141" s="22"/>
      <c r="M141" s="14"/>
      <c r="N141" s="14"/>
      <c r="O141" s="14"/>
      <c r="Q141" s="7"/>
      <c r="R141" s="7"/>
      <c r="S141" s="7"/>
      <c r="T141" s="18"/>
      <c r="U141" s="18"/>
      <c r="V141" s="14"/>
      <c r="W141" s="14"/>
      <c r="X141" s="14"/>
    </row>
    <row r="142" spans="1:24" ht="30.6" customHeight="1" x14ac:dyDescent="0.15">
      <c r="A142" s="21" t="s">
        <v>1871</v>
      </c>
      <c r="B142" s="21" t="s">
        <v>1872</v>
      </c>
      <c r="C142" s="1" t="s">
        <v>1873</v>
      </c>
      <c r="D142" s="4">
        <v>44166</v>
      </c>
      <c r="E142" s="57" t="s">
        <v>4148</v>
      </c>
      <c r="F142" s="35" t="s">
        <v>4149</v>
      </c>
      <c r="G142" s="56">
        <v>45329</v>
      </c>
      <c r="H142" s="18"/>
      <c r="I142" s="19"/>
      <c r="J142" s="20" t="str">
        <f>IF(COUNTIF($A$2:$A$210,A142)&gt;1,"重複","0")</f>
        <v>0</v>
      </c>
      <c r="K142" s="59">
        <v>43746</v>
      </c>
      <c r="L142" s="22"/>
      <c r="M142" s="14"/>
      <c r="N142" s="14"/>
      <c r="O142" s="14"/>
      <c r="Q142" s="7"/>
      <c r="R142" s="7"/>
      <c r="S142" s="7"/>
      <c r="T142" s="18"/>
      <c r="U142" s="18"/>
      <c r="V142" s="14"/>
      <c r="W142" s="14"/>
      <c r="X142" s="14"/>
    </row>
    <row r="143" spans="1:24" ht="30.6" customHeight="1" x14ac:dyDescent="0.15">
      <c r="A143" s="7" t="s">
        <v>2478</v>
      </c>
      <c r="B143" s="7" t="s">
        <v>2069</v>
      </c>
      <c r="C143" s="5" t="s">
        <v>2090</v>
      </c>
      <c r="D143" s="8">
        <v>44166</v>
      </c>
      <c r="E143" s="24"/>
      <c r="F143" s="7"/>
      <c r="G143" s="18"/>
      <c r="H143" s="18"/>
      <c r="I143" s="19"/>
      <c r="J143" s="20" t="str">
        <f>IF(COUNTIF($A$2:$A$210,A143)&gt;1,"重複","0")</f>
        <v>0</v>
      </c>
      <c r="K143" s="59">
        <v>43475</v>
      </c>
      <c r="L143" s="22"/>
      <c r="M143" s="14"/>
      <c r="N143" s="14"/>
      <c r="O143" s="14"/>
      <c r="Q143" s="7"/>
      <c r="R143" s="7"/>
      <c r="S143" s="7"/>
      <c r="T143" s="18"/>
      <c r="U143" s="18"/>
      <c r="V143" s="14"/>
      <c r="W143" s="14"/>
      <c r="X143" s="14"/>
    </row>
    <row r="144" spans="1:24" ht="30.6" customHeight="1" x14ac:dyDescent="0.15">
      <c r="A144" s="31" t="s">
        <v>3919</v>
      </c>
      <c r="B144" s="31" t="s">
        <v>3896</v>
      </c>
      <c r="C144" s="33" t="s">
        <v>3897</v>
      </c>
      <c r="D144" s="48">
        <v>45323</v>
      </c>
      <c r="E144" s="57"/>
      <c r="F144" s="55"/>
      <c r="G144" s="56"/>
      <c r="H144" s="33"/>
      <c r="I144" s="33"/>
      <c r="J144" s="20" t="str">
        <f>IF(COUNTIF($A$2:$A$210,A144)&gt;1,"重複","0")</f>
        <v>0</v>
      </c>
    </row>
    <row r="145" spans="1:24" ht="30.6" customHeight="1" x14ac:dyDescent="0.15">
      <c r="A145" s="21" t="s">
        <v>1902</v>
      </c>
      <c r="B145" s="21" t="s">
        <v>2404</v>
      </c>
      <c r="C145" s="1" t="s">
        <v>1903</v>
      </c>
      <c r="D145" s="4">
        <v>44621</v>
      </c>
      <c r="E145" s="24"/>
      <c r="F145" s="7"/>
      <c r="G145" s="18"/>
      <c r="H145" s="19"/>
      <c r="I145" s="19"/>
      <c r="J145" s="20" t="str">
        <f>IF(COUNTIF($A$2:$A$210,A145)&gt;1,"重複","0")</f>
        <v>0</v>
      </c>
      <c r="K145" s="59">
        <v>44635</v>
      </c>
      <c r="L145" s="22"/>
      <c r="M145" s="14"/>
      <c r="N145" s="14"/>
      <c r="O145" s="14"/>
      <c r="Q145" s="7"/>
      <c r="R145" s="7"/>
      <c r="S145" s="7"/>
      <c r="T145" s="18"/>
      <c r="U145" s="18"/>
      <c r="V145" s="14"/>
      <c r="W145" s="14"/>
      <c r="X145" s="14"/>
    </row>
    <row r="146" spans="1:24" s="126" customFormat="1" ht="30.6" customHeight="1" x14ac:dyDescent="0.15">
      <c r="A146" s="31" t="s">
        <v>3886</v>
      </c>
      <c r="B146" s="35" t="s">
        <v>3913</v>
      </c>
      <c r="C146" s="33" t="s">
        <v>3887</v>
      </c>
      <c r="D146" s="48">
        <v>45108</v>
      </c>
      <c r="E146" s="57" t="s">
        <v>3911</v>
      </c>
      <c r="F146" s="35" t="s">
        <v>3912</v>
      </c>
      <c r="G146" s="51"/>
      <c r="H146" s="33"/>
      <c r="I146" s="33"/>
      <c r="J146" s="20" t="str">
        <f>IF(COUNTIF($A$2:$A$210,A146)&gt;1,"重複","0")</f>
        <v>0</v>
      </c>
      <c r="K146" s="42">
        <v>45155</v>
      </c>
      <c r="L146" s="41"/>
      <c r="M146" s="37"/>
      <c r="N146" s="37"/>
      <c r="O146" s="37"/>
      <c r="P146" s="7"/>
      <c r="Q146" s="35"/>
      <c r="R146" s="35"/>
      <c r="S146" s="35"/>
      <c r="T146" s="56"/>
      <c r="U146" s="56"/>
      <c r="V146" s="37"/>
      <c r="W146" s="37"/>
      <c r="X146" s="37"/>
    </row>
    <row r="147" spans="1:24" s="126" customFormat="1" ht="28.15" customHeight="1" x14ac:dyDescent="0.15">
      <c r="A147" s="9" t="s">
        <v>2504</v>
      </c>
      <c r="B147" s="9" t="s">
        <v>4385</v>
      </c>
      <c r="C147" s="15" t="s">
        <v>2505</v>
      </c>
      <c r="D147" s="46">
        <v>44287</v>
      </c>
      <c r="E147" s="70" t="s">
        <v>2620</v>
      </c>
      <c r="F147" s="7" t="s">
        <v>2621</v>
      </c>
      <c r="G147" s="18">
        <v>44340</v>
      </c>
      <c r="H147" s="19" t="s">
        <v>2741</v>
      </c>
      <c r="I147" s="19"/>
      <c r="J147" s="20" t="str">
        <f>IF(COUNTIF($A$2:$A$210,A147)&gt;1,"重複","0")</f>
        <v>0</v>
      </c>
      <c r="K147" s="42"/>
      <c r="L147" s="41"/>
      <c r="M147" s="37"/>
      <c r="N147" s="37"/>
      <c r="O147" s="37"/>
      <c r="P147" s="7"/>
      <c r="Q147" s="7"/>
      <c r="R147" s="7"/>
      <c r="S147" s="7"/>
      <c r="T147" s="18"/>
      <c r="U147" s="18"/>
      <c r="V147" s="37"/>
      <c r="W147" s="37"/>
      <c r="X147" s="37"/>
    </row>
    <row r="148" spans="1:24" s="126" customFormat="1" ht="28.15" customHeight="1" x14ac:dyDescent="0.15">
      <c r="A148" s="31" t="s">
        <v>3906</v>
      </c>
      <c r="B148" s="31" t="s">
        <v>3907</v>
      </c>
      <c r="C148" s="33" t="s">
        <v>3908</v>
      </c>
      <c r="D148" s="46">
        <v>45139</v>
      </c>
      <c r="E148" s="57"/>
      <c r="F148" s="55"/>
      <c r="G148" s="56"/>
      <c r="H148" s="33"/>
      <c r="I148" s="33"/>
      <c r="J148" s="20" t="str">
        <f>IF(COUNTIF($A$2:$A$210,A148)&gt;1,"重複","0")</f>
        <v>0</v>
      </c>
      <c r="K148" s="42"/>
      <c r="L148" s="41"/>
      <c r="M148" s="37"/>
      <c r="N148" s="37"/>
      <c r="O148" s="37"/>
      <c r="P148" s="7"/>
      <c r="Q148" s="35"/>
      <c r="R148" s="35"/>
      <c r="S148" s="35"/>
      <c r="T148" s="56"/>
      <c r="U148" s="56"/>
      <c r="V148" s="37"/>
      <c r="W148" s="37"/>
      <c r="X148" s="37"/>
    </row>
    <row r="149" spans="1:24" s="126" customFormat="1" ht="28.15" customHeight="1" x14ac:dyDescent="0.15">
      <c r="A149" s="9" t="s">
        <v>3542</v>
      </c>
      <c r="B149" s="35" t="s">
        <v>3543</v>
      </c>
      <c r="C149" s="15" t="s">
        <v>3551</v>
      </c>
      <c r="D149" s="16">
        <v>44743</v>
      </c>
      <c r="E149" s="57"/>
      <c r="F149" s="35"/>
      <c r="G149" s="35"/>
      <c r="H149" s="33"/>
      <c r="I149" s="33"/>
      <c r="J149" s="20" t="str">
        <f>IF(COUNTIF($A$2:$A$210,A149)&gt;1,"重複","0")</f>
        <v>0</v>
      </c>
      <c r="K149" s="42"/>
      <c r="L149" s="41"/>
      <c r="M149" s="37"/>
      <c r="N149" s="37"/>
      <c r="O149" s="37"/>
      <c r="P149" s="7"/>
      <c r="Q149" s="35"/>
      <c r="R149" s="35"/>
      <c r="S149" s="35"/>
      <c r="T149" s="56"/>
      <c r="U149" s="56"/>
      <c r="V149" s="37"/>
      <c r="W149" s="37"/>
      <c r="X149" s="37"/>
    </row>
    <row r="150" spans="1:24" s="126" customFormat="1" ht="28.15" customHeight="1" x14ac:dyDescent="0.15">
      <c r="A150" s="45" t="s">
        <v>4531</v>
      </c>
      <c r="B150" s="45" t="s">
        <v>4532</v>
      </c>
      <c r="C150" s="33" t="s">
        <v>4533</v>
      </c>
      <c r="D150" s="46">
        <v>45748</v>
      </c>
      <c r="E150" s="55"/>
      <c r="F150" s="31"/>
      <c r="G150" s="103"/>
      <c r="H150" s="33"/>
      <c r="I150" s="33"/>
      <c r="J150" s="99" t="str">
        <f>IF(COUNTIF($A$2:$A$222,A326)&gt;1,"重複","0")</f>
        <v>0</v>
      </c>
      <c r="K150" s="47"/>
      <c r="P150" s="33"/>
      <c r="Q150" s="31"/>
      <c r="R150" s="31"/>
      <c r="S150" s="31"/>
      <c r="T150" s="103"/>
      <c r="U150" s="103"/>
    </row>
    <row r="151" spans="1:24" s="126" customFormat="1" ht="28.15" customHeight="1" x14ac:dyDescent="0.15">
      <c r="A151" s="21" t="s">
        <v>1920</v>
      </c>
      <c r="B151" s="21" t="s">
        <v>1921</v>
      </c>
      <c r="C151" s="1" t="s">
        <v>1922</v>
      </c>
      <c r="D151" s="17">
        <v>44958</v>
      </c>
      <c r="E151" s="24" t="s">
        <v>3318</v>
      </c>
      <c r="F151" s="7" t="s">
        <v>3319</v>
      </c>
      <c r="G151" s="18">
        <v>44420</v>
      </c>
      <c r="H151" s="18"/>
      <c r="I151" s="19"/>
      <c r="J151" s="20" t="str">
        <f>IF(COUNTIF($A$2:$A$210,A151)&gt;1,"重複","0")</f>
        <v>0</v>
      </c>
      <c r="K151" s="129">
        <v>42856</v>
      </c>
      <c r="L151" s="22"/>
      <c r="M151" s="14"/>
      <c r="N151" s="14"/>
      <c r="O151" s="14"/>
      <c r="P151" s="7"/>
      <c r="Q151" s="7"/>
      <c r="R151" s="7"/>
      <c r="S151" s="7"/>
      <c r="T151" s="18"/>
      <c r="U151" s="18"/>
      <c r="V151" s="14"/>
      <c r="W151" s="14"/>
      <c r="X151" s="14"/>
    </row>
    <row r="152" spans="1:24" s="126" customFormat="1" ht="28.15" customHeight="1" x14ac:dyDescent="0.15">
      <c r="A152" s="9" t="s">
        <v>3045</v>
      </c>
      <c r="B152" s="9" t="s">
        <v>3046</v>
      </c>
      <c r="C152" s="15" t="s">
        <v>3047</v>
      </c>
      <c r="D152" s="46">
        <v>44409</v>
      </c>
      <c r="E152" s="55" t="s">
        <v>3314</v>
      </c>
      <c r="F152" s="31" t="s">
        <v>3315</v>
      </c>
      <c r="G152" s="18">
        <v>44418</v>
      </c>
      <c r="H152" s="18"/>
      <c r="I152" s="19"/>
      <c r="J152" s="20" t="str">
        <f>IF(COUNTIF($A$2:$A$210,A152)&gt;1,"重複","0")</f>
        <v>0</v>
      </c>
      <c r="K152" s="92">
        <v>45030</v>
      </c>
      <c r="L152" s="41"/>
      <c r="M152" s="37"/>
      <c r="N152" s="37"/>
      <c r="O152" s="37"/>
      <c r="P152" s="7"/>
      <c r="Q152" s="7"/>
      <c r="R152" s="7"/>
      <c r="S152" s="7"/>
      <c r="T152" s="18"/>
      <c r="U152" s="18"/>
      <c r="V152" s="37"/>
      <c r="W152" s="37"/>
      <c r="X152" s="37"/>
    </row>
    <row r="153" spans="1:24" s="126" customFormat="1" ht="28.15" customHeight="1" x14ac:dyDescent="0.15">
      <c r="A153" s="21" t="s">
        <v>1895</v>
      </c>
      <c r="B153" s="21" t="s">
        <v>1896</v>
      </c>
      <c r="C153" s="1" t="s">
        <v>1897</v>
      </c>
      <c r="D153" s="17">
        <v>44593</v>
      </c>
      <c r="E153" s="24" t="s">
        <v>4146</v>
      </c>
      <c r="F153" s="7" t="s">
        <v>4147</v>
      </c>
      <c r="G153" s="18">
        <v>45339</v>
      </c>
      <c r="H153" s="19"/>
      <c r="I153" s="19"/>
      <c r="J153" s="20" t="str">
        <f>IF(COUNTIF($A$2:$A$210,A153)&gt;1,"重複","0")</f>
        <v>0</v>
      </c>
      <c r="K153" s="59">
        <v>43675</v>
      </c>
      <c r="L153" s="22"/>
      <c r="M153" s="14"/>
      <c r="N153" s="14"/>
      <c r="O153" s="14"/>
      <c r="P153" s="7"/>
      <c r="Q153" s="7"/>
      <c r="R153" s="7"/>
      <c r="S153" s="7"/>
      <c r="T153" s="18"/>
      <c r="U153" s="18"/>
      <c r="V153" s="14"/>
      <c r="W153" s="14"/>
      <c r="X153" s="14"/>
    </row>
    <row r="154" spans="1:24" s="126" customFormat="1" ht="28.15" customHeight="1" x14ac:dyDescent="0.15">
      <c r="A154" s="21" t="s">
        <v>1847</v>
      </c>
      <c r="B154" s="21" t="s">
        <v>1848</v>
      </c>
      <c r="C154" s="1" t="s">
        <v>1849</v>
      </c>
      <c r="D154" s="17">
        <v>44197</v>
      </c>
      <c r="E154" s="57" t="s">
        <v>4124</v>
      </c>
      <c r="F154" s="35" t="s">
        <v>4125</v>
      </c>
      <c r="G154" s="56">
        <v>45320</v>
      </c>
      <c r="H154" s="18"/>
      <c r="I154" s="19"/>
      <c r="J154" s="20" t="str">
        <f>IF(COUNTIF($A$2:$A$210,A154)&gt;1,"重複","0")</f>
        <v>0</v>
      </c>
      <c r="K154" s="29">
        <v>43834</v>
      </c>
      <c r="L154" s="22"/>
      <c r="M154" s="14"/>
      <c r="N154" s="14"/>
      <c r="O154" s="14"/>
      <c r="P154" s="7"/>
      <c r="Q154" s="7"/>
      <c r="R154" s="7"/>
      <c r="S154" s="7"/>
      <c r="T154" s="18"/>
      <c r="U154" s="18"/>
      <c r="V154" s="14"/>
      <c r="W154" s="137" t="s">
        <v>2905</v>
      </c>
      <c r="X154" s="137" t="s">
        <v>2898</v>
      </c>
    </row>
    <row r="155" spans="1:24" s="126" customFormat="1" ht="28.15" customHeight="1" x14ac:dyDescent="0.15">
      <c r="A155" s="21" t="s">
        <v>3428</v>
      </c>
      <c r="B155" s="21" t="s">
        <v>3429</v>
      </c>
      <c r="C155" s="1" t="s">
        <v>3437</v>
      </c>
      <c r="D155" s="17">
        <v>44562</v>
      </c>
      <c r="E155" s="24"/>
      <c r="F155" s="7"/>
      <c r="G155" s="18"/>
      <c r="H155" s="18"/>
      <c r="I155" s="33"/>
      <c r="J155" s="20" t="str">
        <f>IF(COUNTIF($A$2:$A$210,A155)&gt;1,"重複","0")</f>
        <v>0</v>
      </c>
      <c r="K155" s="42"/>
      <c r="L155" s="41"/>
      <c r="M155" s="37"/>
      <c r="N155" s="37"/>
      <c r="O155" s="37"/>
      <c r="P155" s="7"/>
      <c r="Q155" s="35"/>
      <c r="R155" s="35"/>
      <c r="S155" s="35"/>
      <c r="T155" s="56"/>
      <c r="U155" s="56"/>
      <c r="V155" s="37"/>
      <c r="W155" s="37"/>
      <c r="X155" s="37"/>
    </row>
  </sheetData>
  <autoFilter ref="A1:X155" xr:uid="{00000000-0009-0000-0000-000002000000}"/>
  <dataConsolidate function="count">
    <dataRefs count="2">
      <dataRef ref="A2" sheet="全区"/>
      <dataRef ref="G2:G10" sheet="全区"/>
    </dataRefs>
  </dataConsolidate>
  <phoneticPr fontId="3"/>
  <dataValidations count="2">
    <dataValidation type="list" allowBlank="1" showInputMessage="1" showErrorMessage="1" sqref="N80:N81 P124 P2:P79" xr:uid="{00000000-0002-0000-0200-000000000000}">
      <formula1>$W$4:$W$4</formula1>
    </dataValidation>
    <dataValidation type="list" allowBlank="1" showInputMessage="1" showErrorMessage="1" sqref="O80:O81 Q124 Q2:Q79" xr:uid="{00000000-0002-0000-0200-000001000000}">
      <formula1>$X$4:$X$13</formula1>
    </dataValidation>
  </dataValidations>
  <hyperlinks>
    <hyperlink ref="E47" r:id="rId1" xr:uid="{691D9B5D-F5BE-4B5F-9828-EF3A0EBCB585}"/>
    <hyperlink ref="E134" r:id="rId2" xr:uid="{0F54AE67-2545-4725-94CC-4224FB6CD01F}"/>
    <hyperlink ref="E63" r:id="rId3" xr:uid="{055F6D2E-8410-459E-8435-4241CB5C3A0F}"/>
    <hyperlink ref="E74" r:id="rId4" xr:uid="{0F1E6698-FEF8-4F54-BE39-D487ED7C6EB0}"/>
    <hyperlink ref="E138" r:id="rId5" xr:uid="{9B78F944-381E-46C9-A36A-FF053907D601}"/>
    <hyperlink ref="E111" r:id="rId6" xr:uid="{958BBEED-7F3B-4A55-94DB-879FFE37856C}"/>
    <hyperlink ref="E119" r:id="rId7" xr:uid="{017C4AC9-630A-4986-8560-242416498BF0}"/>
  </hyperlinks>
  <printOptions horizontalCentered="1"/>
  <pageMargins left="0.19685039370078741" right="0.19685039370078741" top="0.39370078740157483" bottom="0.39370078740157483" header="0.19685039370078741" footer="0.19685039370078741"/>
  <pageSetup paperSize="9" fitToHeight="0" orientation="landscape" r:id="rId8"/>
  <headerFooter alignWithMargins="0">
    <oddHeader>&amp;L&amp;9（病院・診療所）&amp;C&amp;9指定自立支援医療機関（更生医療）</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薬局</vt:lpstr>
      <vt:lpstr>訪問看護</vt:lpstr>
      <vt:lpstr>病院・診療所!Print_Area</vt:lpstr>
      <vt:lpstr>訪問看護!Print_Area</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江刺　あけみ</dc:creator>
  <cp:lastModifiedBy>保坂 直哉</cp:lastModifiedBy>
  <cp:lastPrinted>2025-01-21T10:59:48Z</cp:lastPrinted>
  <dcterms:created xsi:type="dcterms:W3CDTF">2017-10-02T04:18:22Z</dcterms:created>
  <dcterms:modified xsi:type="dcterms:W3CDTF">2025-05-02T06:15:28Z</dcterms:modified>
</cp:coreProperties>
</file>