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defaultThemeVersion="124226"/>
  <mc:AlternateContent xmlns:mc="http://schemas.openxmlformats.org/markup-compatibility/2006">
    <mc:Choice Requires="x15">
      <x15ac:absPath xmlns:x15ac="http://schemas.microsoft.com/office/spreadsheetml/2010/11/ac" url="\\Intranet-fs4\保）障がい福祉課\07運営指導\308_障害者総合支援事業費補助金\02_ロボット\2025\02_【R6繰越分】協議申請勧奨（市⇒事業所）250501\03_起案\"/>
    </mc:Choice>
  </mc:AlternateContent>
  <xr:revisionPtr revIDLastSave="0" documentId="13_ncr:1_{07D461CC-28E5-4E03-9775-611C0390C9E8}" xr6:coauthVersionLast="47" xr6:coauthVersionMax="47" xr10:uidLastSave="{00000000-0000-0000-0000-000000000000}"/>
  <bookViews>
    <workbookView xWindow="-120" yWindow="-120" windowWidth="29040" windowHeight="15840" tabRatio="689" firstSheet="1" activeTab="1" xr2:uid="{00000000-000D-0000-FFFF-FFFF00000000}"/>
  </bookViews>
  <sheets>
    <sheet name="Sheet1" sheetId="145" state="hidden" r:id="rId1"/>
    <sheet name="別紙2-１-４(3)　パッケージ型導入支援 事業計画 " sheetId="219" r:id="rId2"/>
    <sheet name="別紙2-１-４(4)　パッケージ型導入支援 積算内訳" sheetId="220" r:id="rId3"/>
  </sheets>
  <definedNames>
    <definedName name="_Order1" hidden="1">255</definedName>
    <definedName name="_Order2" hidden="1">255</definedName>
    <definedName name="_xlnm.Print_Area" localSheetId="1">'別紙2-１-４(3)　パッケージ型導入支援 事業計画 '!$A$1:$N$108</definedName>
    <definedName name="_xlnm.Print_Area" localSheetId="2">'別紙2-１-４(4)　パッケージ型導入支援 積算内訳'!$A$1:$W$60</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219" l="1"/>
  <c r="L91" i="219" s="1"/>
  <c r="F92" i="219"/>
  <c r="L92" i="219" s="1"/>
  <c r="F75" i="219"/>
  <c r="L75" i="219" s="1"/>
  <c r="F76" i="219"/>
  <c r="L76" i="219" s="1"/>
  <c r="K91" i="219" l="1"/>
  <c r="K92" i="219"/>
  <c r="K75" i="219"/>
  <c r="K76" i="219"/>
  <c r="B43" i="220" l="1"/>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E17" i="220" l="1"/>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C17" i="220" l="1"/>
  <c r="E13" i="220" s="1"/>
  <c r="K80" i="219"/>
  <c r="K96" i="219"/>
  <c r="L99" i="219" l="1"/>
</calcChain>
</file>

<file path=xl/sharedStrings.xml><?xml version="1.0" encoding="utf-8"?>
<sst xmlns="http://schemas.openxmlformats.org/spreadsheetml/2006/main" count="143" uniqueCount="107">
  <si>
    <t>　</t>
    <phoneticPr fontId="12"/>
  </si>
  <si>
    <t>自治体名</t>
    <rPh sb="0" eb="3">
      <t>ジチタイ</t>
    </rPh>
    <rPh sb="3" eb="4">
      <t>メイ</t>
    </rPh>
    <phoneticPr fontId="12"/>
  </si>
  <si>
    <t>優先順位</t>
    <rPh sb="0" eb="2">
      <t>ユウセン</t>
    </rPh>
    <rPh sb="2" eb="4">
      <t>ジュンイ</t>
    </rPh>
    <phoneticPr fontId="12"/>
  </si>
  <si>
    <t>法人名</t>
    <rPh sb="0" eb="2">
      <t>ホウジン</t>
    </rPh>
    <rPh sb="2" eb="3">
      <t>メイ</t>
    </rPh>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</si>
  <si>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</si>
  <si>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</si>
  <si>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</si>
  <si>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</si>
  <si>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</si>
  <si>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</si>
  <si>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</si>
  <si>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</si>
  <si>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</si>
  <si>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</si>
  <si>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</si>
  <si>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</si>
  <si>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</si>
  <si>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</si>
  <si>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</si>
  <si>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</si>
  <si>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</si>
  <si>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</si>
  <si>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</si>
  <si>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</si>
  <si>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</si>
  <si>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</si>
  <si>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</si>
  <si>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</si>
  <si>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</si>
  <si>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</si>
  <si>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</si>
  <si>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</si>
  <si>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</si>
  <si>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</si>
  <si>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</si>
  <si>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</si>
  <si>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</si>
  <si>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</si>
  <si>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</si>
  <si>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</si>
  <si>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</si>
  <si>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</si>
  <si>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</si>
  <si>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</si>
  <si>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</si>
  <si>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</si>
  <si>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A.業務従事者数</t>
    <phoneticPr fontId="22"/>
  </si>
  <si>
    <t>D. 1件当たりの
平均処理時間（分）</t>
    <phoneticPr fontId="12"/>
  </si>
  <si>
    <t>人時間
E（A×C×D）</t>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</si>
  <si>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</si>
  <si>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</si>
  <si>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</si>
  <si>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</si>
  <si>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</si>
  <si>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</si>
  <si>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</si>
  <si>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</si>
  <si>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</si>
  <si>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</si>
  <si>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</si>
  <si>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</si>
  <si>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</si>
  <si>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</si>
  <si>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</si>
  <si>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</si>
  <si>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</si>
  <si>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</si>
  <si>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t>パソコン</t>
    <phoneticPr fontId="12"/>
  </si>
  <si>
    <t>スマートフォン</t>
    <phoneticPr fontId="12"/>
  </si>
  <si>
    <t>タブレット</t>
    <phoneticPr fontId="12"/>
  </si>
  <si>
    <t>インカム</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</si>
  <si>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</si>
  <si>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</si>
  <si>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（別紙２－１－４（３））</t>
    <rPh sb="1" eb="3">
      <t>ベッシ</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</si>
  <si>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</si>
  <si>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</si>
  <si>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</si>
  <si>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</si>
  <si>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</si>
  <si>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</si>
  <si>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</si>
  <si>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</si>
  <si>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</si>
  <si>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</si>
  <si>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</si>
  <si>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</si>
  <si>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</si>
  <si>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</si>
  <si>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</si>
  <si>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</si>
  <si>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</si>
  <si>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</si>
  <si>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</si>
  <si>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</si>
  <si>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</si>
  <si>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</si>
  <si>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</si>
  <si>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</si>
  <si>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（別紙２－１－４（４））</t>
    <rPh sb="1" eb="3">
      <t>ベッシ</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</si>
  <si>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</si>
  <si>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</si>
  <si>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</si>
  <si>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</si>
  <si>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</si>
  <si>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</si>
  <si>
    <t>令和７年度（令和６年度からの繰越分）障害福祉分野の介護テクノロジー導入支援事業（パッケージ型導入支援）
事業計画書</t>
    <phoneticPr fontId="12"/>
  </si>
  <si>
    <t>令和７年度（令和６年度からの繰越分）障害福祉分野の介護テクノロジー導入支援事業（パッケージ型導入支援）
積算内訳書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</si>
</sst>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b/>
      <u/>
      <sz val="12"/>
      <name val="ＭＳ Ｐゴシック"/>
      <family val="3"/>
      <charset val="128"/>
      <scheme val="minor"/>
    </font>
    <font>
      <b/>
      <sz val="14"/>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
      <sz val="10"/>
      <color rgb="FFFF0000"/>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cellStyleXfs>
  <cellXfs count="293">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39" fillId="0" borderId="0" xfId="0" applyFont="1">
      <alignment vertical="center"/>
    </xf>
    <xf numFmtId="0" fontId="16" fillId="0" borderId="0" xfId="0" applyFont="1">
      <alignment vertical="center"/>
    </xf>
    <xf numFmtId="0" fontId="42" fillId="0" borderId="0" xfId="0" applyFont="1">
      <alignment vertical="center"/>
    </xf>
    <xf numFmtId="0" fontId="23" fillId="0" borderId="0" xfId="0" applyFont="1">
      <alignment vertical="center"/>
    </xf>
    <xf numFmtId="0" fontId="43"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28" fillId="7" borderId="3" xfId="9" applyFont="1" applyFill="1" applyBorder="1" applyProtection="1">
      <alignmen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1"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27" fillId="0" borderId="0" xfId="0" applyFont="1" applyAlignment="1">
      <alignment horizontal="center" vertical="center" wrapText="1"/>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46"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183" fontId="0" fillId="0" borderId="0" xfId="0" applyNumberFormat="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7"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1" xfId="0" applyFont="1" applyBorder="1">
      <alignment vertical="center"/>
    </xf>
    <xf numFmtId="0" fontId="14" fillId="0" borderId="12" xfId="0" applyFont="1" applyBorder="1">
      <alignment vertical="center"/>
    </xf>
    <xf numFmtId="177" fontId="38"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6" borderId="11" xfId="0" applyFill="1" applyBorder="1" applyAlignment="1">
      <alignment horizontal="center" vertical="center" wrapText="1"/>
    </xf>
    <xf numFmtId="0" fontId="35" fillId="0" borderId="66" xfId="0" applyFont="1" applyBorder="1" applyAlignment="1">
      <alignment horizontal="center" vertical="center"/>
    </xf>
    <xf numFmtId="0" fontId="33" fillId="0" borderId="0" xfId="0" applyFont="1" applyAlignment="1">
      <alignment horizontal="center" vertical="center"/>
    </xf>
    <xf numFmtId="0" fontId="49" fillId="0" borderId="0" xfId="0" applyFont="1" applyAlignment="1">
      <alignment horizontal="left" vertical="center"/>
    </xf>
    <xf numFmtId="0" fontId="28" fillId="0" borderId="1" xfId="0" applyFont="1" applyBorder="1"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47"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40" fillId="6" borderId="16"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19" xfId="0" applyFont="1" applyBorder="1" applyAlignment="1">
      <alignment horizontal="left" vertical="center"/>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30" fillId="0" borderId="43" xfId="0" applyNumberFormat="1" applyFont="1" applyBorder="1" applyAlignment="1">
      <alignment horizontal="center" vertical="center"/>
    </xf>
    <xf numFmtId="178" fontId="30" fillId="0" borderId="44"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1"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14" fillId="0" borderId="30" xfId="0" applyFont="1" applyBorder="1" applyAlignment="1">
      <alignment horizontal="left" vertical="center"/>
    </xf>
    <xf numFmtId="0" fontId="14" fillId="0" borderId="26" xfId="0" applyFont="1" applyBorder="1" applyAlignment="1">
      <alignment horizontal="left" vertical="center"/>
    </xf>
    <xf numFmtId="0" fontId="14" fillId="0" borderId="25" xfId="0" applyFont="1" applyBorder="1" applyAlignment="1">
      <alignment horizontal="left" vertical="center"/>
    </xf>
    <xf numFmtId="0" fontId="41"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14" fillId="0" borderId="29"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14" fillId="0" borderId="27" xfId="0" applyFont="1"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28" fillId="0" borderId="0" xfId="9" applyFont="1" applyAlignme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1"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17" fillId="0" borderId="1" xfId="9" applyFont="1" applyBorder="1" applyAlignment="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1" xfId="9" applyFont="1" applyBorder="1" applyAlignment="1" applyProtection="1">
      <alignment horizontal="center" vertical="top"/>
      <protection locked="0"/>
    </xf>
    <xf numFmtId="0" fontId="17" fillId="0" borderId="17"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21" fillId="3" borderId="4" xfId="9" applyFont="1" applyFill="1" applyBorder="1" applyAlignment="1" applyProtection="1">
      <alignment horizontal="center" vertical="center"/>
      <protection locked="0"/>
    </xf>
    <xf numFmtId="0" fontId="21" fillId="3" borderId="6" xfId="9" applyFont="1" applyFill="1" applyBorder="1" applyAlignment="1" applyProtection="1">
      <alignment horizontal="center" vertical="center"/>
      <protection locked="0"/>
    </xf>
    <xf numFmtId="0" fontId="21" fillId="3"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3</xdr:col>
          <xdr:colOff>9525</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3</xdr:col>
          <xdr:colOff>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5</xdr:col>
          <xdr:colOff>9525</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2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2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2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12</xdr:col>
          <xdr:colOff>1209675</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2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2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2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2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2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952500</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2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2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3</xdr:col>
          <xdr:colOff>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2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2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2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2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2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2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2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2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2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2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2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tabSelected="1" view="pageBreakPreview" zoomScale="85" zoomScaleNormal="100" zoomScaleSheetLayoutView="85" workbookViewId="0">
      <selection activeCell="D8" sqref="D8:M8"/>
    </sheetView>
  </sheetViews>
  <sheetFormatPr defaultRowHeight="13.5" x14ac:dyDescent="0.15"/>
  <cols>
    <col min="1" max="1" width="3.375" customWidth="1"/>
    <col min="2" max="2" width="12.625" customWidth="1"/>
    <col min="3" max="3" width="27.375"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125" customWidth="1"/>
    <col min="14" max="14" width="2.375" customWidth="1"/>
    <col min="15" max="15" width="15" customWidth="1"/>
    <col min="16" max="16" width="2.375" customWidth="1"/>
    <col min="18" max="18" width="0" hidden="1" customWidth="1"/>
  </cols>
  <sheetData>
    <row r="1" spans="1:13" ht="17.25" x14ac:dyDescent="0.15">
      <c r="A1" s="20" t="s">
        <v>73</v>
      </c>
      <c r="B1" s="21"/>
      <c r="C1" s="21"/>
    </row>
    <row r="2" spans="1:13" ht="68.25" customHeight="1" x14ac:dyDescent="0.15">
      <c r="B2" s="203" t="s">
        <v>105</v>
      </c>
      <c r="C2" s="203"/>
      <c r="D2" s="203"/>
      <c r="E2" s="203"/>
      <c r="F2" s="203"/>
      <c r="G2" s="203"/>
      <c r="H2" s="203"/>
      <c r="I2" s="203"/>
      <c r="J2" s="203"/>
      <c r="K2" s="203"/>
      <c r="L2" s="203"/>
      <c r="M2" s="203"/>
    </row>
    <row r="3" spans="1:13" ht="23.1" customHeight="1" thickBot="1" x14ac:dyDescent="0.2">
      <c r="B3" s="123" t="s">
        <v>2</v>
      </c>
      <c r="C3" s="123"/>
      <c r="D3" s="124" t="s">
        <v>0</v>
      </c>
      <c r="E3" s="22"/>
      <c r="F3" s="65"/>
      <c r="G3" s="65"/>
      <c r="H3" s="65"/>
      <c r="I3" s="65"/>
      <c r="J3" s="65"/>
      <c r="K3" s="65"/>
      <c r="L3" s="65"/>
      <c r="M3" s="65"/>
    </row>
    <row r="4" spans="1:13" ht="18.75" x14ac:dyDescent="0.15">
      <c r="B4" s="22"/>
      <c r="C4" s="125" t="s">
        <v>66</v>
      </c>
      <c r="D4" s="22"/>
      <c r="E4" s="22"/>
      <c r="F4" s="22"/>
      <c r="G4" s="22"/>
      <c r="H4" s="22"/>
      <c r="I4" s="22"/>
      <c r="J4" s="22"/>
      <c r="K4" s="23" t="s">
        <v>1</v>
      </c>
      <c r="L4" s="204"/>
      <c r="M4" s="204"/>
    </row>
    <row r="5" spans="1:13" ht="15" thickBot="1" x14ac:dyDescent="0.2">
      <c r="B5" s="24" t="s">
        <v>6</v>
      </c>
      <c r="C5" s="24"/>
    </row>
    <row r="6" spans="1:13" ht="24.95" customHeight="1" x14ac:dyDescent="0.15">
      <c r="B6" s="205" t="s">
        <v>7</v>
      </c>
      <c r="C6" s="206"/>
      <c r="D6" s="207"/>
      <c r="E6" s="208"/>
      <c r="F6" s="208"/>
      <c r="G6" s="208"/>
      <c r="H6" s="208"/>
      <c r="I6" s="208"/>
      <c r="J6" s="208"/>
      <c r="K6" s="208"/>
      <c r="L6" s="208"/>
      <c r="M6" s="209"/>
    </row>
    <row r="7" spans="1:13" ht="30" customHeight="1" x14ac:dyDescent="0.15">
      <c r="B7" s="210" t="s">
        <v>3</v>
      </c>
      <c r="C7" s="211"/>
      <c r="D7" s="212"/>
      <c r="E7" s="213"/>
      <c r="F7" s="213"/>
      <c r="G7" s="213"/>
      <c r="H7" s="213"/>
      <c r="I7" s="213"/>
      <c r="J7" s="213"/>
      <c r="K7" s="213"/>
      <c r="L7" s="213"/>
      <c r="M7" s="214"/>
    </row>
    <row r="8" spans="1:13" ht="24.95" customHeight="1" x14ac:dyDescent="0.15">
      <c r="B8" s="215" t="s">
        <v>7</v>
      </c>
      <c r="C8" s="216"/>
      <c r="D8" s="217"/>
      <c r="E8" s="218"/>
      <c r="F8" s="218"/>
      <c r="G8" s="218"/>
      <c r="H8" s="218"/>
      <c r="I8" s="218"/>
      <c r="J8" s="218"/>
      <c r="K8" s="218"/>
      <c r="L8" s="218"/>
      <c r="M8" s="219"/>
    </row>
    <row r="9" spans="1:13" ht="30" customHeight="1" x14ac:dyDescent="0.15">
      <c r="B9" s="220" t="s">
        <v>8</v>
      </c>
      <c r="C9" s="221"/>
      <c r="D9" s="165"/>
      <c r="E9" s="166"/>
      <c r="F9" s="166"/>
      <c r="G9" s="166"/>
      <c r="H9" s="166"/>
      <c r="I9" s="166"/>
      <c r="J9" s="166"/>
      <c r="K9" s="166"/>
      <c r="L9" s="166"/>
      <c r="M9" s="222"/>
    </row>
    <row r="10" spans="1:13" ht="24.95" customHeight="1" x14ac:dyDescent="0.15">
      <c r="B10" s="223" t="s">
        <v>9</v>
      </c>
      <c r="C10" s="224"/>
      <c r="D10" s="224"/>
      <c r="E10" s="224"/>
      <c r="F10" s="224"/>
      <c r="G10" s="224"/>
      <c r="H10" s="224"/>
      <c r="I10" s="224"/>
      <c r="J10" s="224"/>
      <c r="K10" s="224"/>
      <c r="L10" s="224"/>
      <c r="M10" s="225"/>
    </row>
    <row r="11" spans="1:13" ht="30" customHeight="1" x14ac:dyDescent="0.15">
      <c r="B11" s="200"/>
      <c r="C11" s="201"/>
      <c r="D11" s="201"/>
      <c r="E11" s="201"/>
      <c r="F11" s="201"/>
      <c r="G11" s="201"/>
      <c r="H11" s="201"/>
      <c r="I11" s="201"/>
      <c r="J11" s="201"/>
      <c r="K11" s="201"/>
      <c r="L11" s="201"/>
      <c r="M11" s="202"/>
    </row>
    <row r="12" spans="1:13" ht="24.95" customHeight="1" x14ac:dyDescent="0.15">
      <c r="B12" s="169" t="s">
        <v>74</v>
      </c>
      <c r="C12" s="170"/>
      <c r="D12" s="170"/>
      <c r="E12" s="170"/>
      <c r="F12" s="170"/>
      <c r="G12" s="170"/>
      <c r="H12" s="170"/>
      <c r="I12" s="170"/>
      <c r="J12" s="170"/>
      <c r="K12" s="170"/>
      <c r="L12" s="170"/>
      <c r="M12" s="171"/>
    </row>
    <row r="13" spans="1:13" ht="30" customHeight="1" x14ac:dyDescent="0.15">
      <c r="B13" s="172"/>
      <c r="C13" s="173"/>
      <c r="D13" s="173"/>
      <c r="E13" s="173"/>
      <c r="F13" s="173"/>
      <c r="G13" s="173"/>
      <c r="H13" s="173"/>
      <c r="I13" s="173"/>
      <c r="J13" s="173"/>
      <c r="K13" s="173"/>
      <c r="L13" s="173"/>
      <c r="M13" s="174"/>
    </row>
    <row r="14" spans="1:13" ht="24.95" customHeight="1" x14ac:dyDescent="0.15">
      <c r="B14" s="175" t="s">
        <v>75</v>
      </c>
      <c r="C14" s="176"/>
      <c r="D14" s="176"/>
      <c r="E14" s="176"/>
      <c r="F14" s="176"/>
      <c r="G14" s="176"/>
      <c r="H14" s="176"/>
      <c r="I14" s="176"/>
      <c r="J14" s="176"/>
      <c r="K14" s="176"/>
      <c r="L14" s="176"/>
      <c r="M14" s="177"/>
    </row>
    <row r="15" spans="1:13" ht="30" customHeight="1" thickBot="1" x14ac:dyDescent="0.2">
      <c r="B15" s="73" t="s">
        <v>10</v>
      </c>
      <c r="C15" s="178"/>
      <c r="D15" s="179"/>
      <c r="E15" s="178" t="s">
        <v>11</v>
      </c>
      <c r="F15" s="180"/>
      <c r="G15" s="180"/>
      <c r="H15" s="179"/>
      <c r="I15" s="181"/>
      <c r="J15" s="181"/>
      <c r="K15" s="181"/>
      <c r="L15" s="181"/>
      <c r="M15" s="182"/>
    </row>
    <row r="16" spans="1:13" ht="9.75" customHeight="1" x14ac:dyDescent="0.15">
      <c r="B16" s="34"/>
      <c r="C16" s="34"/>
      <c r="D16" s="43"/>
      <c r="E16" s="34"/>
      <c r="F16" s="34"/>
      <c r="G16" s="34"/>
      <c r="H16" s="34"/>
      <c r="I16" s="43"/>
      <c r="J16" s="43"/>
      <c r="K16" s="43"/>
      <c r="L16" s="43"/>
      <c r="M16" s="43"/>
    </row>
    <row r="17" spans="1:26" s="17" customFormat="1" ht="18" customHeight="1" x14ac:dyDescent="0.15">
      <c r="B17" s="18" t="s">
        <v>12</v>
      </c>
      <c r="C17" s="18"/>
      <c r="D17" s="111"/>
      <c r="E17" s="111"/>
      <c r="F17" s="111"/>
      <c r="G17" s="111"/>
      <c r="H17" s="111"/>
      <c r="I17" s="111"/>
      <c r="J17" s="111"/>
      <c r="K17" s="111"/>
      <c r="L17" s="111"/>
      <c r="M17" s="67"/>
    </row>
    <row r="18" spans="1:26" s="17" customFormat="1" ht="30.75" customHeight="1" x14ac:dyDescent="0.15">
      <c r="B18" s="66" t="s">
        <v>76</v>
      </c>
      <c r="C18" s="66"/>
      <c r="D18" s="67"/>
      <c r="E18" s="67"/>
      <c r="F18" s="67"/>
      <c r="G18" s="67"/>
      <c r="H18" s="67"/>
      <c r="I18" s="67"/>
      <c r="J18" s="68"/>
      <c r="K18" s="68"/>
      <c r="L18" s="67"/>
      <c r="M18" s="67"/>
    </row>
    <row r="19" spans="1:26" s="17" customFormat="1" ht="30.75" customHeight="1" x14ac:dyDescent="0.15">
      <c r="B19" s="66" t="s">
        <v>13</v>
      </c>
      <c r="C19" s="66"/>
      <c r="D19" s="67"/>
      <c r="E19" s="67"/>
      <c r="F19" s="67"/>
      <c r="G19" s="67"/>
      <c r="H19" s="67"/>
      <c r="I19" s="67"/>
      <c r="J19" s="68"/>
      <c r="K19" s="68"/>
      <c r="L19" s="67"/>
      <c r="M19" s="67"/>
    </row>
    <row r="20" spans="1:26" s="17" customFormat="1" ht="33.75" customHeight="1" x14ac:dyDescent="0.15">
      <c r="B20" s="183" t="s">
        <v>77</v>
      </c>
      <c r="C20" s="184"/>
      <c r="D20" s="185"/>
      <c r="E20" s="185"/>
      <c r="F20" s="185"/>
      <c r="G20" s="185"/>
      <c r="H20" s="185"/>
      <c r="I20" s="185"/>
      <c r="J20" s="185"/>
      <c r="K20" s="185"/>
      <c r="L20" s="185"/>
      <c r="M20" s="185"/>
    </row>
    <row r="21" spans="1:26" s="17" customFormat="1" ht="30.75" customHeight="1" x14ac:dyDescent="0.15">
      <c r="B21" s="66" t="s">
        <v>78</v>
      </c>
      <c r="C21" s="66"/>
      <c r="D21" s="67"/>
      <c r="E21" s="67"/>
      <c r="F21" s="67"/>
      <c r="G21" s="67"/>
      <c r="H21" s="67"/>
      <c r="I21" s="67"/>
      <c r="J21" s="68"/>
      <c r="K21" s="68"/>
      <c r="L21" s="67"/>
      <c r="M21" s="67"/>
    </row>
    <row r="22" spans="1:26" s="17" customFormat="1" ht="30.75" customHeight="1" x14ac:dyDescent="0.15">
      <c r="B22" s="66" t="s">
        <v>14</v>
      </c>
      <c r="C22" s="66"/>
      <c r="D22" s="67"/>
      <c r="E22" s="67"/>
      <c r="F22" s="67"/>
      <c r="G22" s="67"/>
      <c r="H22" s="67"/>
      <c r="I22" s="67"/>
      <c r="J22" s="68"/>
      <c r="K22" s="68"/>
      <c r="L22" s="67"/>
      <c r="M22" s="67"/>
    </row>
    <row r="23" spans="1:26" ht="14.25" x14ac:dyDescent="0.15">
      <c r="B23" s="1"/>
      <c r="C23" s="1"/>
      <c r="D23" s="1"/>
      <c r="E23" s="1"/>
      <c r="F23" s="1"/>
      <c r="G23" s="1"/>
      <c r="H23" s="1"/>
      <c r="I23" s="1"/>
      <c r="J23" s="1"/>
      <c r="K23" s="1"/>
      <c r="L23" s="1"/>
      <c r="M23" s="1"/>
    </row>
    <row r="24" spans="1:26" ht="14.25" x14ac:dyDescent="0.15">
      <c r="B24" s="24" t="s">
        <v>15</v>
      </c>
      <c r="C24" s="24"/>
      <c r="D24" s="1"/>
      <c r="E24" s="1"/>
      <c r="F24" s="1"/>
      <c r="G24" s="1"/>
      <c r="H24" s="1"/>
      <c r="I24" s="1"/>
      <c r="J24" s="1"/>
      <c r="K24" s="1"/>
      <c r="L24" s="1"/>
      <c r="M24" s="1"/>
    </row>
    <row r="25" spans="1:26" s="26" customFormat="1" ht="18" customHeight="1" x14ac:dyDescent="0.15">
      <c r="A25"/>
      <c r="B25" s="1" t="s">
        <v>79</v>
      </c>
      <c r="C25" s="1"/>
      <c r="D25" s="1"/>
      <c r="E25" s="69"/>
      <c r="F25" s="69"/>
      <c r="G25" s="69"/>
      <c r="H25" s="69"/>
      <c r="I25" s="69"/>
      <c r="J25" s="69"/>
      <c r="K25" s="69"/>
      <c r="L25" s="1"/>
      <c r="M25" s="1"/>
      <c r="O25"/>
      <c r="R25" s="27"/>
      <c r="S25" s="27"/>
      <c r="T25" s="27"/>
      <c r="U25" s="27"/>
      <c r="V25" s="27"/>
      <c r="W25" s="27"/>
      <c r="X25" s="27"/>
      <c r="Y25" s="27"/>
      <c r="Z25" s="27"/>
    </row>
    <row r="26" spans="1:26" s="26" customFormat="1" ht="18" customHeight="1" x14ac:dyDescent="0.15">
      <c r="A26"/>
      <c r="B26" s="1" t="s">
        <v>80</v>
      </c>
      <c r="C26" s="1"/>
      <c r="D26" s="1"/>
      <c r="E26" s="69"/>
      <c r="F26" s="69"/>
      <c r="G26" s="69"/>
      <c r="H26" s="69"/>
      <c r="I26" s="69"/>
      <c r="J26" s="69"/>
      <c r="K26" s="69"/>
      <c r="L26" s="1"/>
      <c r="M26" s="1"/>
      <c r="O26"/>
      <c r="R26" s="27"/>
      <c r="S26" s="27"/>
      <c r="T26" s="27"/>
      <c r="U26" s="27"/>
      <c r="V26" s="27"/>
      <c r="W26" s="27"/>
      <c r="X26" s="27"/>
      <c r="Y26" s="27"/>
      <c r="Z26" s="27"/>
    </row>
    <row r="27" spans="1:26" s="26" customFormat="1" ht="3" customHeight="1" x14ac:dyDescent="0.15">
      <c r="A27"/>
      <c r="B27" s="1"/>
      <c r="C27" s="1"/>
      <c r="D27" s="1"/>
      <c r="E27" s="69"/>
      <c r="F27" s="69"/>
      <c r="G27" s="69"/>
      <c r="H27" s="69"/>
      <c r="I27" s="69"/>
      <c r="J27" s="69"/>
      <c r="K27" s="69"/>
      <c r="L27" s="1"/>
      <c r="M27" s="1"/>
      <c r="O27"/>
      <c r="R27" s="27"/>
      <c r="S27" s="27"/>
      <c r="T27" s="27"/>
      <c r="U27" s="27"/>
      <c r="V27" s="27"/>
      <c r="W27" s="27"/>
      <c r="X27" s="27"/>
      <c r="Y27" s="27"/>
      <c r="Z27" s="27"/>
    </row>
    <row r="28" spans="1:26" s="26" customFormat="1" ht="18" customHeight="1" x14ac:dyDescent="0.15">
      <c r="A28"/>
      <c r="B28" s="112" t="s">
        <v>16</v>
      </c>
      <c r="C28" s="1" t="s">
        <v>17</v>
      </c>
      <c r="D28" s="1" t="s">
        <v>18</v>
      </c>
      <c r="E28" s="1"/>
      <c r="F28" s="1" t="s">
        <v>19</v>
      </c>
      <c r="G28" s="70"/>
      <c r="H28" s="71"/>
      <c r="I28" s="1"/>
      <c r="J28" s="1"/>
      <c r="K28" s="1"/>
      <c r="L28" s="1"/>
      <c r="M28" s="1"/>
      <c r="O28"/>
      <c r="R28" s="27" t="b">
        <v>0</v>
      </c>
      <c r="S28" s="27"/>
      <c r="T28" s="27"/>
      <c r="U28" s="27"/>
      <c r="V28" s="27"/>
      <c r="W28" s="27"/>
      <c r="X28" s="27"/>
      <c r="Y28" s="27"/>
      <c r="Z28" s="27"/>
    </row>
    <row r="29" spans="1:26" s="26" customFormat="1" ht="18" customHeight="1" x14ac:dyDescent="0.15">
      <c r="A29"/>
      <c r="B29" s="70"/>
      <c r="C29" s="1" t="s">
        <v>20</v>
      </c>
      <c r="D29" s="33" t="s">
        <v>21</v>
      </c>
      <c r="E29" s="1"/>
      <c r="F29" s="1" t="s">
        <v>4</v>
      </c>
      <c r="G29" s="1"/>
      <c r="H29" s="1"/>
      <c r="I29" s="1" t="s">
        <v>5</v>
      </c>
      <c r="J29" s="1"/>
      <c r="K29" s="1"/>
      <c r="L29" s="1"/>
      <c r="M29" s="1"/>
      <c r="O29"/>
      <c r="R29" s="27" t="b">
        <v>0</v>
      </c>
      <c r="S29" s="27"/>
      <c r="T29" s="27"/>
      <c r="U29" s="27"/>
      <c r="V29" s="27"/>
      <c r="W29" s="27"/>
      <c r="X29" s="27"/>
      <c r="Y29" s="27"/>
      <c r="Z29" s="27"/>
    </row>
    <row r="30" spans="1:26" s="26" customFormat="1" ht="11.25" customHeight="1" x14ac:dyDescent="0.15">
      <c r="A30"/>
      <c r="B30" s="70"/>
      <c r="C30" s="70"/>
      <c r="D30" s="1"/>
      <c r="E30" s="1"/>
      <c r="F30" s="1"/>
      <c r="G30" s="1"/>
      <c r="H30" s="1"/>
      <c r="I30" s="1"/>
      <c r="J30" s="1"/>
      <c r="K30" s="1"/>
      <c r="L30" s="1"/>
      <c r="M30" s="1"/>
      <c r="O30"/>
      <c r="R30" s="27" t="b">
        <v>0</v>
      </c>
      <c r="S30" s="27"/>
      <c r="T30" s="27"/>
      <c r="U30" s="27"/>
      <c r="V30" s="27"/>
      <c r="W30" s="27"/>
      <c r="X30" s="27"/>
      <c r="Y30" s="27"/>
      <c r="Z30" s="27"/>
    </row>
    <row r="31" spans="1:26" s="26" customFormat="1" ht="20.100000000000001" customHeight="1" x14ac:dyDescent="0.15">
      <c r="A31"/>
      <c r="B31" s="2" t="s">
        <v>22</v>
      </c>
      <c r="C31" s="186"/>
      <c r="D31" s="187"/>
      <c r="E31" s="187"/>
      <c r="F31" s="187"/>
      <c r="G31" s="187"/>
      <c r="H31" s="187"/>
      <c r="I31" s="187"/>
      <c r="J31" s="188"/>
      <c r="K31" s="1"/>
      <c r="L31" s="1"/>
      <c r="M31" s="1"/>
      <c r="O31"/>
      <c r="R31" s="27" t="b">
        <v>0</v>
      </c>
      <c r="S31" s="27"/>
      <c r="T31" s="27"/>
      <c r="U31" s="27"/>
      <c r="V31" s="27"/>
      <c r="W31" s="27"/>
      <c r="X31" s="27"/>
      <c r="Y31" s="27"/>
      <c r="Z31" s="27"/>
    </row>
    <row r="32" spans="1:26" s="26" customFormat="1" ht="14.25" x14ac:dyDescent="0.15">
      <c r="A32"/>
      <c r="B32" s="1"/>
      <c r="C32" s="1"/>
      <c r="D32" s="1"/>
      <c r="E32" s="1"/>
      <c r="F32" s="1"/>
      <c r="G32" s="1"/>
      <c r="H32" s="71"/>
      <c r="I32" s="1"/>
      <c r="J32" s="1"/>
      <c r="K32" s="1"/>
      <c r="L32" s="1"/>
      <c r="M32" s="1"/>
      <c r="O32"/>
      <c r="R32" s="27" t="b">
        <v>0</v>
      </c>
      <c r="S32" s="27"/>
      <c r="T32" s="27"/>
      <c r="U32" s="27"/>
      <c r="V32" s="27"/>
      <c r="W32" s="27"/>
      <c r="X32" s="27"/>
      <c r="Y32" s="27"/>
      <c r="Z32" s="27"/>
    </row>
    <row r="33" spans="1:26" s="26" customFormat="1" ht="24.95" customHeight="1" x14ac:dyDescent="0.15">
      <c r="A33"/>
      <c r="B33" s="2" t="s">
        <v>23</v>
      </c>
      <c r="C33" s="189"/>
      <c r="D33" s="190"/>
      <c r="E33" s="190"/>
      <c r="F33" s="190"/>
      <c r="G33" s="190"/>
      <c r="H33" s="190"/>
      <c r="I33" s="190"/>
      <c r="J33" s="190"/>
      <c r="K33" s="190"/>
      <c r="L33" s="190"/>
      <c r="M33" s="191"/>
      <c r="N33" s="35"/>
      <c r="O33" s="35"/>
      <c r="R33" s="27" t="b">
        <v>0</v>
      </c>
      <c r="S33" s="27"/>
      <c r="T33" s="27"/>
      <c r="U33" s="27"/>
      <c r="V33" s="27"/>
      <c r="W33" s="27"/>
      <c r="X33" s="27"/>
      <c r="Y33" s="27"/>
      <c r="Z33" s="27"/>
    </row>
    <row r="34" spans="1:26" s="26" customFormat="1" ht="24.95" customHeight="1" x14ac:dyDescent="0.15">
      <c r="A34"/>
      <c r="B34" s="1"/>
      <c r="C34" s="192"/>
      <c r="D34" s="128"/>
      <c r="E34" s="128"/>
      <c r="F34" s="128"/>
      <c r="G34" s="128"/>
      <c r="H34" s="128"/>
      <c r="I34" s="128"/>
      <c r="J34" s="128"/>
      <c r="K34" s="128"/>
      <c r="L34" s="128"/>
      <c r="M34" s="193"/>
      <c r="N34" s="35"/>
      <c r="O34" s="35"/>
      <c r="R34" s="27" t="b">
        <v>0</v>
      </c>
      <c r="S34" s="27"/>
      <c r="T34" s="27"/>
      <c r="U34" s="27"/>
      <c r="V34" s="27"/>
      <c r="W34" s="27"/>
      <c r="X34" s="27"/>
      <c r="Y34" s="27"/>
      <c r="Z34" s="27"/>
    </row>
    <row r="35" spans="1:26" s="26" customFormat="1" ht="24.95" customHeight="1" x14ac:dyDescent="0.15">
      <c r="A35"/>
      <c r="B35" s="1"/>
      <c r="C35" s="194"/>
      <c r="D35" s="195"/>
      <c r="E35" s="195"/>
      <c r="F35" s="195"/>
      <c r="G35" s="195"/>
      <c r="H35" s="195"/>
      <c r="I35" s="195"/>
      <c r="J35" s="195"/>
      <c r="K35" s="195"/>
      <c r="L35" s="195"/>
      <c r="M35" s="196"/>
      <c r="N35" s="35"/>
      <c r="O35" s="35"/>
      <c r="R35" s="27" t="b">
        <v>0</v>
      </c>
      <c r="S35" s="27"/>
      <c r="T35" s="27"/>
      <c r="U35" s="27"/>
      <c r="V35" s="27"/>
      <c r="W35" s="27"/>
      <c r="X35" s="27"/>
      <c r="Y35" s="27"/>
      <c r="Z35" s="27"/>
    </row>
    <row r="36" spans="1:26" s="26" customFormat="1" ht="18.75" customHeight="1" x14ac:dyDescent="0.15">
      <c r="A36"/>
      <c r="B36" s="1"/>
      <c r="C36" s="3"/>
      <c r="D36" s="3"/>
      <c r="E36" s="3"/>
      <c r="F36" s="3"/>
      <c r="G36" s="3"/>
      <c r="H36" s="3"/>
      <c r="I36" s="3"/>
      <c r="J36" s="3"/>
      <c r="K36" s="3"/>
      <c r="L36" s="3"/>
      <c r="M36" s="3"/>
      <c r="N36" s="35"/>
      <c r="O36" s="35"/>
      <c r="R36" s="27"/>
      <c r="S36" s="27"/>
      <c r="T36" s="27"/>
      <c r="U36" s="27"/>
      <c r="V36" s="27"/>
      <c r="W36" s="27"/>
      <c r="X36" s="27"/>
      <c r="Y36" s="27"/>
      <c r="Z36" s="27"/>
    </row>
    <row r="37" spans="1:26" s="26" customFormat="1" ht="18" customHeight="1" x14ac:dyDescent="0.15">
      <c r="A37"/>
      <c r="B37" s="1" t="s">
        <v>81</v>
      </c>
      <c r="C37" s="3" t="s">
        <v>67</v>
      </c>
      <c r="D37" s="2" t="s">
        <v>68</v>
      </c>
      <c r="E37" s="3" t="s">
        <v>69</v>
      </c>
      <c r="F37" s="3" t="s">
        <v>0</v>
      </c>
      <c r="G37" s="128" t="s">
        <v>70</v>
      </c>
      <c r="H37" s="128"/>
      <c r="I37" s="3"/>
      <c r="J37" s="3"/>
      <c r="K37" s="3"/>
      <c r="L37" s="3"/>
      <c r="M37" s="3"/>
      <c r="N37" s="35"/>
      <c r="O37" s="35"/>
      <c r="R37" s="27"/>
      <c r="S37" s="27"/>
      <c r="T37" s="27"/>
      <c r="U37" s="27"/>
      <c r="V37" s="27"/>
      <c r="W37" s="27"/>
      <c r="X37" s="27"/>
      <c r="Y37" s="27"/>
      <c r="Z37" s="27"/>
    </row>
    <row r="38" spans="1:26" s="26" customFormat="1" ht="18" customHeight="1" x14ac:dyDescent="0.15">
      <c r="A38"/>
      <c r="B38" s="1"/>
      <c r="C38" s="2" t="s">
        <v>82</v>
      </c>
      <c r="D38" s="2"/>
      <c r="E38" s="3"/>
      <c r="F38" s="3"/>
      <c r="G38" s="3"/>
      <c r="H38" s="3"/>
      <c r="I38" s="3"/>
      <c r="J38" s="3"/>
      <c r="K38" s="3"/>
      <c r="L38" s="3"/>
      <c r="M38" s="3"/>
      <c r="N38" s="35"/>
      <c r="O38" s="35"/>
      <c r="R38" s="27"/>
      <c r="S38" s="27"/>
      <c r="T38" s="27"/>
      <c r="U38" s="27"/>
      <c r="V38" s="27"/>
      <c r="W38" s="27"/>
      <c r="X38" s="27"/>
      <c r="Y38" s="27"/>
      <c r="Z38" s="27"/>
    </row>
    <row r="39" spans="1:26" s="26" customFormat="1" ht="18" customHeight="1" x14ac:dyDescent="0.15">
      <c r="A39"/>
      <c r="B39" s="1"/>
      <c r="C39" s="2" t="s">
        <v>83</v>
      </c>
      <c r="D39" s="2"/>
      <c r="E39" s="3"/>
      <c r="F39" s="3"/>
      <c r="G39" s="3"/>
      <c r="H39" s="3"/>
      <c r="I39" s="3"/>
      <c r="J39" s="3"/>
      <c r="K39" s="3"/>
      <c r="L39" s="3"/>
      <c r="M39" s="3"/>
      <c r="N39" s="35"/>
      <c r="O39" s="35"/>
      <c r="R39" s="27"/>
      <c r="S39" s="27"/>
      <c r="T39" s="27"/>
      <c r="U39" s="27"/>
      <c r="V39" s="27"/>
      <c r="W39" s="27"/>
      <c r="X39" s="27"/>
      <c r="Y39" s="27"/>
      <c r="Z39" s="27"/>
    </row>
    <row r="40" spans="1:26" s="26" customFormat="1" ht="18" customHeight="1" x14ac:dyDescent="0.15">
      <c r="A40"/>
      <c r="B40" s="1"/>
      <c r="C40" s="2" t="s">
        <v>84</v>
      </c>
      <c r="D40" s="2"/>
      <c r="E40" s="3"/>
      <c r="F40" s="3"/>
      <c r="G40" s="3"/>
      <c r="H40" s="3"/>
      <c r="I40" s="3"/>
      <c r="J40" s="3"/>
      <c r="K40" s="3"/>
      <c r="L40" s="3"/>
      <c r="M40" s="3"/>
      <c r="N40" s="35"/>
      <c r="O40" s="35"/>
      <c r="R40" s="27"/>
      <c r="S40" s="27"/>
      <c r="T40" s="27"/>
      <c r="U40" s="27"/>
      <c r="V40" s="27"/>
      <c r="W40" s="27"/>
      <c r="X40" s="27"/>
      <c r="Y40" s="27"/>
      <c r="Z40" s="27"/>
    </row>
    <row r="41" spans="1:26" s="26" customFormat="1" ht="12" customHeight="1" x14ac:dyDescent="0.15">
      <c r="A41"/>
      <c r="B41" s="1"/>
      <c r="C41" s="3"/>
      <c r="D41" s="2"/>
      <c r="E41" s="3"/>
      <c r="F41" s="3"/>
      <c r="G41" s="3"/>
      <c r="H41" s="3"/>
      <c r="I41" s="3"/>
      <c r="J41" s="3"/>
      <c r="K41" s="3"/>
      <c r="L41" s="3"/>
      <c r="M41" s="3"/>
      <c r="N41" s="35"/>
      <c r="O41" s="35"/>
      <c r="R41" s="27"/>
      <c r="S41" s="27"/>
      <c r="T41" s="27"/>
      <c r="U41" s="27"/>
      <c r="V41" s="27"/>
      <c r="W41" s="27"/>
      <c r="X41" s="27"/>
      <c r="Y41" s="27"/>
      <c r="Z41" s="27"/>
    </row>
    <row r="42" spans="1:26" s="26" customFormat="1" ht="18" customHeight="1" x14ac:dyDescent="0.15">
      <c r="A42"/>
      <c r="B42" s="1"/>
      <c r="C42" s="35" t="s">
        <v>85</v>
      </c>
      <c r="D42" s="3"/>
      <c r="E42" s="3"/>
      <c r="F42" s="3"/>
      <c r="G42" s="3"/>
      <c r="H42" s="3"/>
      <c r="I42" s="3"/>
      <c r="J42" s="3"/>
      <c r="K42" s="3"/>
      <c r="L42" s="3"/>
      <c r="M42" s="3"/>
      <c r="N42" s="35"/>
      <c r="O42" s="35"/>
      <c r="R42" s="27"/>
      <c r="S42" s="27"/>
      <c r="T42" s="27"/>
      <c r="U42" s="27"/>
      <c r="V42" s="27"/>
      <c r="W42" s="27"/>
      <c r="X42" s="27"/>
      <c r="Y42" s="27"/>
      <c r="Z42" s="27"/>
    </row>
    <row r="43" spans="1:26" s="26" customFormat="1" ht="18" customHeight="1" x14ac:dyDescent="0.15">
      <c r="A43"/>
      <c r="B43" s="1"/>
      <c r="C43" s="35" t="s">
        <v>86</v>
      </c>
      <c r="D43" s="3"/>
      <c r="E43" s="3"/>
      <c r="F43" s="3"/>
      <c r="G43" s="3"/>
      <c r="H43" s="3"/>
      <c r="I43" s="3"/>
      <c r="J43" s="3"/>
      <c r="K43" s="3"/>
      <c r="L43" s="3"/>
      <c r="M43" s="3"/>
      <c r="N43" s="35"/>
      <c r="O43" s="35"/>
      <c r="R43" s="27"/>
      <c r="S43" s="27"/>
      <c r="T43" s="27"/>
      <c r="U43" s="27"/>
      <c r="V43" s="27"/>
      <c r="W43" s="27"/>
      <c r="X43" s="27"/>
      <c r="Y43" s="27"/>
      <c r="Z43" s="27"/>
    </row>
    <row r="44" spans="1:26" s="26" customFormat="1" ht="9.75" customHeight="1" x14ac:dyDescent="0.15">
      <c r="A44"/>
      <c r="B44" s="1"/>
      <c r="C44" s="2"/>
      <c r="D44" s="3"/>
      <c r="E44" s="3"/>
      <c r="F44" s="3"/>
      <c r="G44" s="3"/>
      <c r="H44" s="3"/>
      <c r="I44" s="3"/>
      <c r="J44" s="3"/>
      <c r="K44" s="3"/>
      <c r="L44" s="3"/>
      <c r="M44" s="3"/>
      <c r="N44" s="35"/>
      <c r="O44" s="35"/>
      <c r="R44" s="27"/>
      <c r="S44" s="27"/>
      <c r="T44" s="27"/>
      <c r="U44" s="27"/>
      <c r="V44" s="27"/>
      <c r="W44" s="27"/>
      <c r="X44" s="27"/>
      <c r="Y44" s="27"/>
      <c r="Z44" s="27"/>
    </row>
    <row r="45" spans="1:26" s="26" customFormat="1" ht="18" customHeight="1" x14ac:dyDescent="0.15">
      <c r="A45"/>
      <c r="B45" s="1"/>
      <c r="C45" s="2" t="s">
        <v>87</v>
      </c>
      <c r="D45" s="3"/>
      <c r="E45" s="3"/>
      <c r="F45" s="3"/>
      <c r="G45" s="3"/>
      <c r="H45" s="3"/>
      <c r="I45" s="3"/>
      <c r="J45" s="3"/>
      <c r="K45" s="3"/>
      <c r="L45" s="3"/>
      <c r="M45" s="3"/>
      <c r="N45" s="35"/>
      <c r="O45" s="35"/>
      <c r="R45" s="27"/>
      <c r="S45" s="27"/>
      <c r="T45" s="27"/>
      <c r="U45" s="27"/>
      <c r="V45" s="27"/>
      <c r="W45" s="27"/>
      <c r="X45" s="27"/>
      <c r="Y45" s="27"/>
      <c r="Z45" s="27"/>
    </row>
    <row r="46" spans="1:26" s="26" customFormat="1" ht="18.75" customHeight="1" x14ac:dyDescent="0.15">
      <c r="A46"/>
      <c r="B46" s="1"/>
      <c r="C46" s="3"/>
      <c r="D46" s="3"/>
      <c r="E46" s="3"/>
      <c r="F46" s="3"/>
      <c r="G46" s="3"/>
      <c r="H46" s="3"/>
      <c r="I46" s="3"/>
      <c r="J46" s="3"/>
      <c r="K46" s="3"/>
      <c r="L46" s="3"/>
      <c r="M46" s="3"/>
      <c r="N46" s="35"/>
      <c r="O46" s="35"/>
      <c r="R46" s="27"/>
      <c r="S46" s="27"/>
      <c r="T46" s="27"/>
      <c r="U46" s="27"/>
      <c r="V46" s="27"/>
      <c r="W46" s="27"/>
      <c r="X46" s="27"/>
      <c r="Y46" s="27"/>
      <c r="Z46" s="27"/>
    </row>
    <row r="47" spans="1:26" ht="14.25" x14ac:dyDescent="0.15">
      <c r="B47" s="71" t="s">
        <v>24</v>
      </c>
      <c r="C47" s="71"/>
      <c r="D47" s="1"/>
      <c r="E47" s="1"/>
      <c r="F47" s="1"/>
      <c r="G47" s="1"/>
      <c r="H47" s="1"/>
      <c r="I47" s="1"/>
      <c r="J47" s="1"/>
      <c r="K47" s="1"/>
      <c r="L47" s="1"/>
      <c r="M47" s="1"/>
      <c r="Q47" s="17"/>
      <c r="R47" t="b">
        <v>0</v>
      </c>
    </row>
    <row r="48" spans="1:26" ht="18.75" customHeight="1" x14ac:dyDescent="0.15">
      <c r="B48" s="197" t="s">
        <v>25</v>
      </c>
      <c r="C48" s="198"/>
      <c r="D48" s="198"/>
      <c r="E48" s="198"/>
      <c r="F48" s="113"/>
      <c r="G48" s="197" t="s">
        <v>26</v>
      </c>
      <c r="H48" s="198"/>
      <c r="I48" s="198"/>
      <c r="J48" s="198"/>
      <c r="K48" s="198"/>
      <c r="L48" s="198"/>
      <c r="M48" s="199"/>
      <c r="Q48" s="17"/>
      <c r="R48" t="b">
        <v>0</v>
      </c>
    </row>
    <row r="49" spans="2:26" ht="18.75" customHeight="1" x14ac:dyDescent="0.15">
      <c r="B49" s="114"/>
      <c r="C49" s="115"/>
      <c r="D49" s="116"/>
      <c r="E49" s="115"/>
      <c r="F49" s="113"/>
      <c r="G49" s="114"/>
      <c r="H49" s="115"/>
      <c r="I49" s="115"/>
      <c r="J49" s="115"/>
      <c r="K49" s="115"/>
      <c r="L49" s="115"/>
      <c r="M49" s="117"/>
      <c r="Q49" s="17"/>
      <c r="R49" t="b">
        <v>0</v>
      </c>
    </row>
    <row r="50" spans="2:26" ht="18.75" customHeight="1" x14ac:dyDescent="0.15">
      <c r="B50" s="113"/>
      <c r="C50" s="1"/>
      <c r="D50" s="1"/>
      <c r="E50" s="1"/>
      <c r="F50" s="113"/>
      <c r="G50" s="113"/>
      <c r="H50" s="1"/>
      <c r="I50" s="1"/>
      <c r="J50" s="1"/>
      <c r="K50" s="1"/>
      <c r="L50" s="1"/>
      <c r="M50" s="118"/>
      <c r="Q50" s="17"/>
      <c r="R50" t="b">
        <v>0</v>
      </c>
    </row>
    <row r="51" spans="2:26" ht="14.25" x14ac:dyDescent="0.15">
      <c r="B51" s="113"/>
      <c r="C51" s="1"/>
      <c r="D51" s="1"/>
      <c r="E51" s="1"/>
      <c r="F51" s="113"/>
      <c r="G51" s="113"/>
      <c r="H51" s="1"/>
      <c r="I51" s="1"/>
      <c r="J51" s="1"/>
      <c r="K51" s="1"/>
      <c r="L51" s="1"/>
      <c r="M51" s="118"/>
      <c r="Q51" s="17"/>
      <c r="R51" s="168"/>
      <c r="S51" s="168"/>
      <c r="T51" s="168"/>
      <c r="U51" s="168"/>
      <c r="V51" s="168"/>
      <c r="W51" s="168"/>
      <c r="X51" s="168"/>
      <c r="Y51" s="168"/>
      <c r="Z51" s="168"/>
    </row>
    <row r="52" spans="2:26" ht="18.75" customHeight="1" x14ac:dyDescent="0.15">
      <c r="B52" s="113"/>
      <c r="C52" s="1"/>
      <c r="D52" s="71"/>
      <c r="E52" s="1"/>
      <c r="F52" s="113"/>
      <c r="G52" s="113"/>
      <c r="H52" s="1"/>
      <c r="I52" s="1"/>
      <c r="J52" s="1"/>
      <c r="K52" s="1"/>
      <c r="L52" s="1"/>
      <c r="M52" s="118"/>
      <c r="Q52" s="17"/>
    </row>
    <row r="53" spans="2:26" ht="18.75" customHeight="1" x14ac:dyDescent="0.15">
      <c r="B53" s="165" t="s">
        <v>27</v>
      </c>
      <c r="C53" s="166"/>
      <c r="D53" s="166"/>
      <c r="E53" s="166"/>
      <c r="F53" s="113"/>
      <c r="G53" s="165" t="s">
        <v>28</v>
      </c>
      <c r="H53" s="166"/>
      <c r="I53" s="166"/>
      <c r="J53" s="166"/>
      <c r="K53" s="166"/>
      <c r="L53" s="166"/>
      <c r="M53" s="167"/>
      <c r="Q53" s="17"/>
    </row>
    <row r="54" spans="2:26" ht="14.25" customHeight="1" x14ac:dyDescent="0.15">
      <c r="B54" s="1"/>
      <c r="C54" s="1"/>
      <c r="D54" s="1"/>
      <c r="E54" s="106"/>
      <c r="F54" s="106"/>
      <c r="G54" s="106"/>
      <c r="H54" s="106"/>
      <c r="I54" s="106"/>
      <c r="J54" s="106"/>
      <c r="K54" s="106"/>
      <c r="L54" s="1"/>
      <c r="M54" s="1"/>
      <c r="Q54" s="17"/>
    </row>
    <row r="55" spans="2:26" ht="14.25" x14ac:dyDescent="0.15">
      <c r="B55" s="72" t="s">
        <v>29</v>
      </c>
      <c r="C55" s="72"/>
      <c r="D55" s="1"/>
      <c r="E55" s="1"/>
      <c r="F55" s="1"/>
      <c r="G55" s="1"/>
      <c r="H55" s="1"/>
      <c r="I55" s="1"/>
      <c r="J55" s="1"/>
      <c r="K55" s="1"/>
      <c r="L55" s="1"/>
      <c r="M55" s="1"/>
      <c r="Q55" s="17"/>
    </row>
    <row r="56" spans="2:26" ht="80.099999999999994" customHeight="1" x14ac:dyDescent="0.15">
      <c r="B56" s="126"/>
      <c r="C56" s="126"/>
      <c r="D56" s="126"/>
      <c r="E56" s="126"/>
      <c r="F56" s="126"/>
      <c r="G56" s="126"/>
      <c r="H56" s="126"/>
      <c r="I56" s="126"/>
      <c r="J56" s="126"/>
      <c r="K56" s="126"/>
      <c r="L56" s="126"/>
      <c r="M56" s="126"/>
      <c r="Q56" s="17"/>
    </row>
    <row r="57" spans="2:26" ht="6" customHeight="1" x14ac:dyDescent="0.15">
      <c r="B57" s="1"/>
      <c r="C57" s="1"/>
      <c r="D57" s="1"/>
      <c r="E57" s="106"/>
      <c r="F57" s="106"/>
      <c r="G57" s="106"/>
      <c r="H57" s="106"/>
      <c r="I57" s="106"/>
      <c r="J57" s="106"/>
      <c r="K57" s="106"/>
      <c r="L57" s="1"/>
      <c r="M57" s="1"/>
      <c r="Q57" s="17"/>
    </row>
    <row r="58" spans="2:26" ht="14.25" x14ac:dyDescent="0.15">
      <c r="B58" s="71" t="s">
        <v>88</v>
      </c>
      <c r="C58" s="71"/>
      <c r="D58" s="1"/>
      <c r="E58" s="1"/>
      <c r="F58" s="1"/>
      <c r="G58" s="1"/>
      <c r="H58" s="1"/>
      <c r="I58" s="1"/>
      <c r="J58" s="1"/>
      <c r="K58" s="1"/>
      <c r="L58" s="1"/>
      <c r="M58" s="1"/>
      <c r="Q58" s="17"/>
      <c r="R58" s="168"/>
      <c r="S58" s="168"/>
      <c r="T58" s="168"/>
      <c r="U58" s="168"/>
      <c r="V58" s="168"/>
      <c r="W58" s="168"/>
      <c r="X58" s="168"/>
      <c r="Y58" s="168"/>
      <c r="Z58" s="168"/>
    </row>
    <row r="59" spans="2:26" ht="80.099999999999994" customHeight="1" x14ac:dyDescent="0.15">
      <c r="B59" s="126"/>
      <c r="C59" s="126"/>
      <c r="D59" s="126"/>
      <c r="E59" s="126"/>
      <c r="F59" s="126"/>
      <c r="G59" s="126"/>
      <c r="H59" s="126"/>
      <c r="I59" s="126"/>
      <c r="J59" s="126"/>
      <c r="K59" s="126"/>
      <c r="L59" s="126"/>
      <c r="M59" s="126"/>
    </row>
    <row r="60" spans="2:26" ht="6" customHeight="1" x14ac:dyDescent="0.15">
      <c r="B60" s="1"/>
      <c r="C60" s="1"/>
      <c r="D60" s="1"/>
      <c r="E60" s="106"/>
      <c r="F60" s="106"/>
      <c r="G60" s="106"/>
      <c r="H60" s="106"/>
      <c r="I60" s="106"/>
      <c r="J60" s="106"/>
      <c r="K60" s="106"/>
      <c r="L60" s="1"/>
      <c r="M60" s="1"/>
    </row>
    <row r="61" spans="2:26" ht="14.25" x14ac:dyDescent="0.15">
      <c r="B61" s="71" t="s">
        <v>89</v>
      </c>
      <c r="C61" s="71"/>
      <c r="D61" s="1"/>
      <c r="E61" s="1"/>
      <c r="F61" s="1"/>
      <c r="G61" s="1"/>
      <c r="H61" s="1"/>
      <c r="I61" s="1"/>
      <c r="J61" s="1"/>
      <c r="K61" s="1"/>
      <c r="L61" s="1"/>
      <c r="M61" s="1"/>
      <c r="Q61" s="17"/>
      <c r="R61" s="168"/>
      <c r="S61" s="168"/>
      <c r="T61" s="168"/>
      <c r="U61" s="168"/>
      <c r="V61" s="168"/>
      <c r="W61" s="168"/>
      <c r="X61" s="168"/>
      <c r="Y61" s="168"/>
      <c r="Z61" s="168"/>
    </row>
    <row r="62" spans="2:26" ht="80.099999999999994" customHeight="1" x14ac:dyDescent="0.15">
      <c r="B62" s="126"/>
      <c r="C62" s="126"/>
      <c r="D62" s="126"/>
      <c r="E62" s="126"/>
      <c r="F62" s="126"/>
      <c r="G62" s="126"/>
      <c r="H62" s="126"/>
      <c r="I62" s="126"/>
      <c r="J62" s="126"/>
      <c r="K62" s="126"/>
      <c r="L62" s="126"/>
      <c r="M62" s="126"/>
    </row>
    <row r="63" spans="2:26" ht="6" customHeight="1" x14ac:dyDescent="0.15">
      <c r="E63" s="36"/>
      <c r="F63" s="36"/>
      <c r="G63" s="36"/>
      <c r="H63" s="36"/>
      <c r="I63" s="36"/>
      <c r="J63" s="36"/>
      <c r="K63" s="36"/>
    </row>
    <row r="64" spans="2:26" s="28" customFormat="1" ht="18.75" customHeight="1" x14ac:dyDescent="0.15">
      <c r="B64" s="1" t="s">
        <v>90</v>
      </c>
      <c r="C64" s="1"/>
      <c r="D64" s="70"/>
      <c r="E64" s="70"/>
      <c r="F64" s="70"/>
      <c r="G64" s="70"/>
      <c r="H64" s="70"/>
      <c r="I64" s="70"/>
      <c r="J64" s="70"/>
      <c r="K64" s="70"/>
      <c r="L64" s="70"/>
      <c r="M64" s="70"/>
    </row>
    <row r="65" spans="2:13" s="28" customFormat="1" ht="9.75" customHeight="1" x14ac:dyDescent="0.15">
      <c r="B65" s="1"/>
      <c r="C65" s="1"/>
      <c r="D65" s="70"/>
      <c r="E65" s="70"/>
      <c r="F65" s="70"/>
      <c r="G65" s="70"/>
      <c r="H65" s="70"/>
      <c r="I65" s="70"/>
      <c r="J65" s="70"/>
      <c r="K65" s="70"/>
      <c r="L65" s="70"/>
      <c r="M65" s="70"/>
    </row>
    <row r="66" spans="2:13" s="28" customFormat="1" ht="14.25" x14ac:dyDescent="0.15">
      <c r="B66" s="71" t="s">
        <v>91</v>
      </c>
      <c r="C66" s="71"/>
      <c r="D66" s="44"/>
      <c r="E66" s="70"/>
      <c r="F66" s="70"/>
      <c r="G66" s="70"/>
      <c r="H66" s="70"/>
      <c r="I66" s="70"/>
      <c r="J66" s="70"/>
      <c r="K66" s="70"/>
      <c r="L66" s="70"/>
      <c r="M66" s="70"/>
    </row>
    <row r="67" spans="2:13" s="28" customFormat="1" ht="18.75" customHeight="1" x14ac:dyDescent="0.15">
      <c r="B67" s="149" t="s">
        <v>30</v>
      </c>
      <c r="C67" s="150"/>
      <c r="D67" s="150" t="s">
        <v>31</v>
      </c>
      <c r="E67" s="153" t="s">
        <v>32</v>
      </c>
      <c r="F67" s="154"/>
      <c r="G67" s="154"/>
      <c r="H67" s="154"/>
      <c r="I67" s="155"/>
      <c r="J67" s="163" t="s">
        <v>33</v>
      </c>
      <c r="K67" s="161" t="s">
        <v>34</v>
      </c>
      <c r="L67" s="156" t="s">
        <v>35</v>
      </c>
      <c r="M67" s="70"/>
    </row>
    <row r="68" spans="2:13" s="28" customFormat="1" ht="20.100000000000001" customHeight="1" x14ac:dyDescent="0.15">
      <c r="B68" s="151"/>
      <c r="C68" s="152"/>
      <c r="D68" s="152"/>
      <c r="E68" s="122" t="s">
        <v>36</v>
      </c>
      <c r="F68" s="158" t="s">
        <v>37</v>
      </c>
      <c r="G68" s="159"/>
      <c r="H68" s="159"/>
      <c r="I68" s="160"/>
      <c r="J68" s="164"/>
      <c r="K68" s="162"/>
      <c r="L68" s="157"/>
      <c r="M68" s="70"/>
    </row>
    <row r="69" spans="2:13" s="28" customFormat="1" ht="20.100000000000001" customHeight="1" x14ac:dyDescent="0.15">
      <c r="B69" s="142" t="s">
        <v>38</v>
      </c>
      <c r="C69" s="75" t="s">
        <v>39</v>
      </c>
      <c r="D69" s="76"/>
      <c r="E69" s="77"/>
      <c r="F69" s="143">
        <f>E69*12</f>
        <v>0</v>
      </c>
      <c r="G69" s="144"/>
      <c r="H69" s="144"/>
      <c r="I69" s="145"/>
      <c r="J69" s="78"/>
      <c r="K69" s="79">
        <f>$D$69*$F$69*$J$69/60</f>
        <v>0</v>
      </c>
      <c r="L69" s="80" t="e">
        <f>($F$69*$J$69/60)/$D$69</f>
        <v>#DIV/0!</v>
      </c>
      <c r="M69" s="70"/>
    </row>
    <row r="70" spans="2:13" s="28" customFormat="1" ht="20.100000000000001" customHeight="1" x14ac:dyDescent="0.15">
      <c r="B70" s="129"/>
      <c r="C70" s="81" t="s">
        <v>40</v>
      </c>
      <c r="D70" s="82"/>
      <c r="E70" s="83"/>
      <c r="F70" s="134">
        <f t="shared" ref="F70:F79" si="0">E70*12</f>
        <v>0</v>
      </c>
      <c r="G70" s="135"/>
      <c r="H70" s="135"/>
      <c r="I70" s="136"/>
      <c r="J70" s="84"/>
      <c r="K70" s="85">
        <f>$D$70*$F$70*$J$70/60</f>
        <v>0</v>
      </c>
      <c r="L70" s="86" t="e">
        <f>($F$70*$J$70/60)/$D$70</f>
        <v>#DIV/0!</v>
      </c>
      <c r="M70" s="70"/>
    </row>
    <row r="71" spans="2:13" s="28" customFormat="1" ht="20.100000000000001" customHeight="1" x14ac:dyDescent="0.15">
      <c r="B71" s="129"/>
      <c r="C71" s="81" t="s">
        <v>41</v>
      </c>
      <c r="D71" s="82"/>
      <c r="E71" s="83"/>
      <c r="F71" s="134">
        <f t="shared" si="0"/>
        <v>0</v>
      </c>
      <c r="G71" s="135"/>
      <c r="H71" s="135"/>
      <c r="I71" s="136"/>
      <c r="J71" s="84"/>
      <c r="K71" s="85">
        <f>$D$71*$F$71*$J$71/60</f>
        <v>0</v>
      </c>
      <c r="L71" s="86" t="e">
        <f>($F$71*$J$71/60)/$D$71</f>
        <v>#DIV/0!</v>
      </c>
      <c r="M71" s="70"/>
    </row>
    <row r="72" spans="2:13" s="28" customFormat="1" ht="20.100000000000001" customHeight="1" x14ac:dyDescent="0.15">
      <c r="B72" s="129"/>
      <c r="C72" s="81" t="s">
        <v>42</v>
      </c>
      <c r="D72" s="82"/>
      <c r="E72" s="83"/>
      <c r="F72" s="131">
        <f t="shared" si="0"/>
        <v>0</v>
      </c>
      <c r="G72" s="132"/>
      <c r="H72" s="132"/>
      <c r="I72" s="133"/>
      <c r="J72" s="84"/>
      <c r="K72" s="85">
        <f>$D$72*$F$72*$J$72/60</f>
        <v>0</v>
      </c>
      <c r="L72" s="86" t="e">
        <f>($F$72*$J$72/60)/$D$72</f>
        <v>#DIV/0!</v>
      </c>
      <c r="M72" s="70"/>
    </row>
    <row r="73" spans="2:13" s="28" customFormat="1" ht="20.100000000000001" customHeight="1" x14ac:dyDescent="0.15">
      <c r="B73" s="130"/>
      <c r="C73" s="87" t="s">
        <v>43</v>
      </c>
      <c r="D73" s="88"/>
      <c r="E73" s="89"/>
      <c r="F73" s="146">
        <f t="shared" si="0"/>
        <v>0</v>
      </c>
      <c r="G73" s="147"/>
      <c r="H73" s="147"/>
      <c r="I73" s="148"/>
      <c r="J73" s="90"/>
      <c r="K73" s="91">
        <f>$D$73*$F$73*$J$73/60</f>
        <v>0</v>
      </c>
      <c r="L73" s="92" t="e">
        <f>($F$73*$J$73/60)/$D$73</f>
        <v>#DIV/0!</v>
      </c>
      <c r="M73" s="70"/>
    </row>
    <row r="74" spans="2:13" s="28" customFormat="1" ht="20.100000000000001" customHeight="1" x14ac:dyDescent="0.15">
      <c r="B74" s="129" t="s">
        <v>44</v>
      </c>
      <c r="C74" s="93" t="s">
        <v>45</v>
      </c>
      <c r="D74" s="94"/>
      <c r="E74" s="95"/>
      <c r="F74" s="131">
        <f t="shared" si="0"/>
        <v>0</v>
      </c>
      <c r="G74" s="132"/>
      <c r="H74" s="132"/>
      <c r="I74" s="133"/>
      <c r="J74" s="96"/>
      <c r="K74" s="97">
        <f>$D$74*$F$74*$J$74/60</f>
        <v>0</v>
      </c>
      <c r="L74" s="98" t="e">
        <f>($F$74*$J$74/60)/$D$74</f>
        <v>#DIV/0!</v>
      </c>
      <c r="M74" s="70"/>
    </row>
    <row r="75" spans="2:13" s="28" customFormat="1" ht="20.100000000000001" customHeight="1" x14ac:dyDescent="0.15">
      <c r="B75" s="129"/>
      <c r="C75" s="93" t="s">
        <v>92</v>
      </c>
      <c r="D75" s="94"/>
      <c r="E75" s="95"/>
      <c r="F75" s="131">
        <f t="shared" ref="F75:F76" si="1">E75*12</f>
        <v>0</v>
      </c>
      <c r="G75" s="132"/>
      <c r="H75" s="132"/>
      <c r="I75" s="133"/>
      <c r="J75" s="96"/>
      <c r="K75" s="97">
        <f>$D$75*$F$75*$J$75/60</f>
        <v>0</v>
      </c>
      <c r="L75" s="98" t="e">
        <f>($F$75*$J$75/60)/$D$75</f>
        <v>#DIV/0!</v>
      </c>
      <c r="M75" s="70"/>
    </row>
    <row r="76" spans="2:13" s="28" customFormat="1" ht="20.100000000000001" customHeight="1" x14ac:dyDescent="0.15">
      <c r="B76" s="129"/>
      <c r="C76" s="93" t="s">
        <v>93</v>
      </c>
      <c r="D76" s="94"/>
      <c r="E76" s="95"/>
      <c r="F76" s="131">
        <f t="shared" si="1"/>
        <v>0</v>
      </c>
      <c r="G76" s="132"/>
      <c r="H76" s="132"/>
      <c r="I76" s="133"/>
      <c r="J76" s="96"/>
      <c r="K76" s="97">
        <f>$D$76*$F$76*$J$76/60</f>
        <v>0</v>
      </c>
      <c r="L76" s="98" t="e">
        <f>($F$76*$J$76/60)/$D$76</f>
        <v>#DIV/0!</v>
      </c>
      <c r="M76" s="70"/>
    </row>
    <row r="77" spans="2:13" s="28" customFormat="1" ht="20.100000000000001" customHeight="1" x14ac:dyDescent="0.15">
      <c r="B77" s="129"/>
      <c r="C77" s="81" t="s">
        <v>94</v>
      </c>
      <c r="D77" s="82"/>
      <c r="E77" s="83"/>
      <c r="F77" s="131">
        <f t="shared" si="0"/>
        <v>0</v>
      </c>
      <c r="G77" s="132"/>
      <c r="H77" s="132"/>
      <c r="I77" s="133"/>
      <c r="J77" s="84"/>
      <c r="K77" s="85">
        <f>$D$77*$F$77*$J$77/60</f>
        <v>0</v>
      </c>
      <c r="L77" s="86" t="e">
        <f>($F$77*$J$77/60)/$D$77</f>
        <v>#DIV/0!</v>
      </c>
      <c r="M77" s="70"/>
    </row>
    <row r="78" spans="2:13" s="28" customFormat="1" ht="20.100000000000001" customHeight="1" x14ac:dyDescent="0.15">
      <c r="B78" s="129"/>
      <c r="C78" s="81" t="s">
        <v>95</v>
      </c>
      <c r="D78" s="82"/>
      <c r="E78" s="83"/>
      <c r="F78" s="134">
        <f t="shared" si="0"/>
        <v>0</v>
      </c>
      <c r="G78" s="135"/>
      <c r="H78" s="135"/>
      <c r="I78" s="136"/>
      <c r="J78" s="84"/>
      <c r="K78" s="85">
        <f>$D$78*$F$78*$J$78/60</f>
        <v>0</v>
      </c>
      <c r="L78" s="86" t="e">
        <f>($F$78*$J$78/60)/$D$78</f>
        <v>#DIV/0!</v>
      </c>
      <c r="M78" s="70"/>
    </row>
    <row r="79" spans="2:13" s="28" customFormat="1" ht="20.100000000000001" customHeight="1" x14ac:dyDescent="0.15">
      <c r="B79" s="130"/>
      <c r="C79" s="81" t="s">
        <v>96</v>
      </c>
      <c r="D79" s="82"/>
      <c r="E79" s="83"/>
      <c r="F79" s="131">
        <f t="shared" si="0"/>
        <v>0</v>
      </c>
      <c r="G79" s="132"/>
      <c r="H79" s="132"/>
      <c r="I79" s="133"/>
      <c r="J79" s="84"/>
      <c r="K79" s="99">
        <f>$D$79*$F$79*$J$79/60</f>
        <v>0</v>
      </c>
      <c r="L79" s="100" t="e">
        <f>($F$79*$J$79/60)/$D$79</f>
        <v>#DIV/0!</v>
      </c>
      <c r="M79" s="70"/>
    </row>
    <row r="80" spans="2:13" s="28" customFormat="1" ht="20.100000000000001" customHeight="1" x14ac:dyDescent="0.15">
      <c r="B80" s="137"/>
      <c r="C80" s="138"/>
      <c r="D80" s="138"/>
      <c r="E80" s="101">
        <f>SUM(E69:E79)</f>
        <v>0</v>
      </c>
      <c r="F80" s="139">
        <f>SUM(F69:I79)</f>
        <v>0</v>
      </c>
      <c r="G80" s="140"/>
      <c r="H80" s="140"/>
      <c r="I80" s="141"/>
      <c r="J80" s="102">
        <f>SUM(J69:J79)</f>
        <v>0</v>
      </c>
      <c r="K80" s="120">
        <f>SUM(K69:K79)</f>
        <v>0</v>
      </c>
      <c r="L80" s="104" t="e">
        <f>SUM(L69:L79)</f>
        <v>#DIV/0!</v>
      </c>
      <c r="M80" s="70"/>
    </row>
    <row r="81" spans="2:13" s="28" customFormat="1" ht="20.100000000000001" customHeight="1" x14ac:dyDescent="0.15">
      <c r="B81" s="107"/>
      <c r="C81" s="107"/>
      <c r="D81" s="107"/>
      <c r="E81" s="108"/>
      <c r="F81" s="121"/>
      <c r="G81" s="121"/>
      <c r="H81" s="121"/>
      <c r="I81" s="121"/>
      <c r="J81" s="109"/>
      <c r="K81" s="74"/>
      <c r="L81" s="110"/>
      <c r="M81" s="70"/>
    </row>
    <row r="82" spans="2:13" s="28" customFormat="1" ht="20.100000000000001" customHeight="1" x14ac:dyDescent="0.15">
      <c r="B82" s="71" t="s">
        <v>97</v>
      </c>
      <c r="C82" s="71"/>
      <c r="D82" s="70"/>
      <c r="E82" s="70"/>
      <c r="F82" s="70"/>
      <c r="G82" s="70"/>
      <c r="H82" s="70"/>
      <c r="I82" s="70"/>
      <c r="J82" s="70"/>
      <c r="K82" s="70"/>
      <c r="L82" s="70"/>
      <c r="M82" s="70"/>
    </row>
    <row r="83" spans="2:13" s="28" customFormat="1" ht="20.100000000000001" customHeight="1" x14ac:dyDescent="0.15">
      <c r="B83" s="149" t="s">
        <v>30</v>
      </c>
      <c r="C83" s="150"/>
      <c r="D83" s="150" t="s">
        <v>46</v>
      </c>
      <c r="E83" s="153" t="s">
        <v>32</v>
      </c>
      <c r="F83" s="154"/>
      <c r="G83" s="154"/>
      <c r="H83" s="154"/>
      <c r="I83" s="155"/>
      <c r="J83" s="156" t="s">
        <v>47</v>
      </c>
      <c r="K83" s="161" t="s">
        <v>48</v>
      </c>
      <c r="L83" s="156" t="s">
        <v>35</v>
      </c>
      <c r="M83" s="70"/>
    </row>
    <row r="84" spans="2:13" s="28" customFormat="1" ht="20.100000000000001" customHeight="1" x14ac:dyDescent="0.15">
      <c r="B84" s="151"/>
      <c r="C84" s="152"/>
      <c r="D84" s="152"/>
      <c r="E84" s="122" t="s">
        <v>36</v>
      </c>
      <c r="F84" s="158" t="s">
        <v>37</v>
      </c>
      <c r="G84" s="159"/>
      <c r="H84" s="159"/>
      <c r="I84" s="160"/>
      <c r="J84" s="157"/>
      <c r="K84" s="162"/>
      <c r="L84" s="157"/>
      <c r="M84" s="70"/>
    </row>
    <row r="85" spans="2:13" s="28" customFormat="1" ht="20.100000000000001" customHeight="1" x14ac:dyDescent="0.15">
      <c r="B85" s="142" t="s">
        <v>38</v>
      </c>
      <c r="C85" s="75" t="s">
        <v>39</v>
      </c>
      <c r="D85" s="76"/>
      <c r="E85" s="77"/>
      <c r="F85" s="143">
        <f>E85*12</f>
        <v>0</v>
      </c>
      <c r="G85" s="144"/>
      <c r="H85" s="144"/>
      <c r="I85" s="145"/>
      <c r="J85" s="78"/>
      <c r="K85" s="79">
        <f>$D$85*$F$85*$J$85/60</f>
        <v>0</v>
      </c>
      <c r="L85" s="80" t="e">
        <f>($F$85*$J$85/60)/$D$85</f>
        <v>#DIV/0!</v>
      </c>
      <c r="M85" s="70"/>
    </row>
    <row r="86" spans="2:13" s="28" customFormat="1" ht="20.100000000000001" customHeight="1" x14ac:dyDescent="0.15">
      <c r="B86" s="129"/>
      <c r="C86" s="81" t="s">
        <v>40</v>
      </c>
      <c r="D86" s="82"/>
      <c r="E86" s="83"/>
      <c r="F86" s="134">
        <f t="shared" ref="F86:F95" si="2">E86*12</f>
        <v>0</v>
      </c>
      <c r="G86" s="135"/>
      <c r="H86" s="135"/>
      <c r="I86" s="136"/>
      <c r="J86" s="84"/>
      <c r="K86" s="85">
        <f>$D$86*$F$86*$J$86/60</f>
        <v>0</v>
      </c>
      <c r="L86" s="86" t="e">
        <f>($F$86*$J$86/60)/$D$86</f>
        <v>#DIV/0!</v>
      </c>
      <c r="M86" s="70"/>
    </row>
    <row r="87" spans="2:13" s="28" customFormat="1" ht="20.100000000000001" customHeight="1" x14ac:dyDescent="0.15">
      <c r="B87" s="129"/>
      <c r="C87" s="81" t="s">
        <v>41</v>
      </c>
      <c r="D87" s="82"/>
      <c r="E87" s="83"/>
      <c r="F87" s="134">
        <f t="shared" si="2"/>
        <v>0</v>
      </c>
      <c r="G87" s="135"/>
      <c r="H87" s="135"/>
      <c r="I87" s="136"/>
      <c r="J87" s="84"/>
      <c r="K87" s="85">
        <f>$D$87*$F$87*$J$87/60</f>
        <v>0</v>
      </c>
      <c r="L87" s="86" t="e">
        <f>($F$87*$J$87/60)/$D$87</f>
        <v>#DIV/0!</v>
      </c>
      <c r="M87" s="70"/>
    </row>
    <row r="88" spans="2:13" s="28" customFormat="1" ht="20.100000000000001" customHeight="1" x14ac:dyDescent="0.15">
      <c r="B88" s="129"/>
      <c r="C88" s="81" t="s">
        <v>42</v>
      </c>
      <c r="D88" s="82"/>
      <c r="E88" s="83"/>
      <c r="F88" s="131">
        <f t="shared" si="2"/>
        <v>0</v>
      </c>
      <c r="G88" s="132"/>
      <c r="H88" s="132"/>
      <c r="I88" s="133"/>
      <c r="J88" s="84"/>
      <c r="K88" s="85">
        <f>$D$88*$F$88*$J$88/60</f>
        <v>0</v>
      </c>
      <c r="L88" s="86" t="e">
        <f>($F$88*$J$88/60)/$D$88</f>
        <v>#DIV/0!</v>
      </c>
      <c r="M88" s="70"/>
    </row>
    <row r="89" spans="2:13" s="28" customFormat="1" ht="20.100000000000001" customHeight="1" x14ac:dyDescent="0.15">
      <c r="B89" s="130"/>
      <c r="C89" s="87" t="s">
        <v>43</v>
      </c>
      <c r="D89" s="88"/>
      <c r="E89" s="89"/>
      <c r="F89" s="146">
        <f t="shared" si="2"/>
        <v>0</v>
      </c>
      <c r="G89" s="147"/>
      <c r="H89" s="147"/>
      <c r="I89" s="148"/>
      <c r="J89" s="90"/>
      <c r="K89" s="91">
        <f>$D$89*$F$89*$J$89/60</f>
        <v>0</v>
      </c>
      <c r="L89" s="92" t="e">
        <f>($F$89*$J$89/60)/$D$89</f>
        <v>#DIV/0!</v>
      </c>
      <c r="M89" s="70"/>
    </row>
    <row r="90" spans="2:13" s="28" customFormat="1" ht="20.100000000000001" customHeight="1" x14ac:dyDescent="0.15">
      <c r="B90" s="129" t="s">
        <v>44</v>
      </c>
      <c r="C90" s="93" t="s">
        <v>45</v>
      </c>
      <c r="D90" s="94"/>
      <c r="E90" s="95"/>
      <c r="F90" s="131">
        <f t="shared" si="2"/>
        <v>0</v>
      </c>
      <c r="G90" s="132"/>
      <c r="H90" s="132"/>
      <c r="I90" s="133"/>
      <c r="J90" s="96"/>
      <c r="K90" s="97">
        <f>$D$90*$F$90*$J$90/60</f>
        <v>0</v>
      </c>
      <c r="L90" s="98" t="e">
        <f>($F$90*$J$90/60)/$D$90</f>
        <v>#DIV/0!</v>
      </c>
      <c r="M90" s="70"/>
    </row>
    <row r="91" spans="2:13" s="28" customFormat="1" ht="20.100000000000001" customHeight="1" x14ac:dyDescent="0.15">
      <c r="B91" s="129"/>
      <c r="C91" s="93" t="s">
        <v>92</v>
      </c>
      <c r="D91" s="94"/>
      <c r="E91" s="95"/>
      <c r="F91" s="131">
        <f t="shared" ref="F91:F92" si="3">E91*12</f>
        <v>0</v>
      </c>
      <c r="G91" s="132"/>
      <c r="H91" s="132"/>
      <c r="I91" s="133"/>
      <c r="J91" s="96"/>
      <c r="K91" s="97">
        <f>$D$91*$F$91*$J$91/60</f>
        <v>0</v>
      </c>
      <c r="L91" s="98" t="e">
        <f>($F$91*$J$91/60)/$D$91</f>
        <v>#DIV/0!</v>
      </c>
      <c r="M91" s="70"/>
    </row>
    <row r="92" spans="2:13" s="28" customFormat="1" ht="20.100000000000001" customHeight="1" x14ac:dyDescent="0.15">
      <c r="B92" s="129"/>
      <c r="C92" s="93" t="s">
        <v>93</v>
      </c>
      <c r="D92" s="94"/>
      <c r="E92" s="95"/>
      <c r="F92" s="131">
        <f t="shared" si="3"/>
        <v>0</v>
      </c>
      <c r="G92" s="132"/>
      <c r="H92" s="132"/>
      <c r="I92" s="133"/>
      <c r="J92" s="96"/>
      <c r="K92" s="97">
        <f>$D$92*$F$92*$J$92/60</f>
        <v>0</v>
      </c>
      <c r="L92" s="98" t="e">
        <f>($F$92*$J$92/60)/$D$92</f>
        <v>#DIV/0!</v>
      </c>
      <c r="M92" s="70"/>
    </row>
    <row r="93" spans="2:13" s="28" customFormat="1" ht="20.100000000000001" customHeight="1" x14ac:dyDescent="0.15">
      <c r="B93" s="129"/>
      <c r="C93" s="81" t="s">
        <v>94</v>
      </c>
      <c r="D93" s="82"/>
      <c r="E93" s="83"/>
      <c r="F93" s="131">
        <f t="shared" si="2"/>
        <v>0</v>
      </c>
      <c r="G93" s="132"/>
      <c r="H93" s="132"/>
      <c r="I93" s="133"/>
      <c r="J93" s="84"/>
      <c r="K93" s="85">
        <f>$D$93*$F$93*$J$93/60</f>
        <v>0</v>
      </c>
      <c r="L93" s="86" t="e">
        <f>($F$93*$J$93/60)/$D$93</f>
        <v>#DIV/0!</v>
      </c>
      <c r="M93" s="70"/>
    </row>
    <row r="94" spans="2:13" s="28" customFormat="1" ht="20.100000000000001" customHeight="1" x14ac:dyDescent="0.15">
      <c r="B94" s="129"/>
      <c r="C94" s="81" t="s">
        <v>95</v>
      </c>
      <c r="D94" s="82"/>
      <c r="E94" s="83"/>
      <c r="F94" s="134">
        <f t="shared" si="2"/>
        <v>0</v>
      </c>
      <c r="G94" s="135"/>
      <c r="H94" s="135"/>
      <c r="I94" s="136"/>
      <c r="J94" s="84"/>
      <c r="K94" s="85">
        <f>$D$94*$F$94*$J$94/60</f>
        <v>0</v>
      </c>
      <c r="L94" s="86" t="e">
        <f>($F$94*$J$94/60)/$D$94</f>
        <v>#DIV/0!</v>
      </c>
      <c r="M94" s="70"/>
    </row>
    <row r="95" spans="2:13" s="28" customFormat="1" ht="20.100000000000001" customHeight="1" x14ac:dyDescent="0.15">
      <c r="B95" s="130"/>
      <c r="C95" s="81" t="s">
        <v>96</v>
      </c>
      <c r="D95" s="82"/>
      <c r="E95" s="83"/>
      <c r="F95" s="131">
        <f t="shared" si="2"/>
        <v>0</v>
      </c>
      <c r="G95" s="132"/>
      <c r="H95" s="132"/>
      <c r="I95" s="133"/>
      <c r="J95" s="84"/>
      <c r="K95" s="99">
        <f>$D$95*$F$95*$J$95/60</f>
        <v>0</v>
      </c>
      <c r="L95" s="100" t="e">
        <f>($F$95*$J$95/60)/$D$95</f>
        <v>#DIV/0!</v>
      </c>
      <c r="M95" s="70"/>
    </row>
    <row r="96" spans="2:13" s="28" customFormat="1" ht="20.100000000000001" customHeight="1" x14ac:dyDescent="0.15">
      <c r="B96" s="137"/>
      <c r="C96" s="138"/>
      <c r="D96" s="138"/>
      <c r="E96" s="101">
        <f>SUM(E85:E95)</f>
        <v>0</v>
      </c>
      <c r="F96" s="139">
        <f>SUM(F85:I95)</f>
        <v>0</v>
      </c>
      <c r="G96" s="140"/>
      <c r="H96" s="140"/>
      <c r="I96" s="141"/>
      <c r="J96" s="102">
        <f>SUM(J85:J95)</f>
        <v>0</v>
      </c>
      <c r="K96" s="103">
        <f>SUM(K85:K95)</f>
        <v>0</v>
      </c>
      <c r="L96" s="104" t="e">
        <f>SUM(L85:L95)</f>
        <v>#DIV/0!</v>
      </c>
      <c r="M96" s="70"/>
    </row>
    <row r="97" spans="2:13" s="28" customFormat="1" ht="20.100000000000001" customHeight="1" x14ac:dyDescent="0.15">
      <c r="B97" s="70"/>
      <c r="C97" s="70"/>
      <c r="D97" s="70"/>
      <c r="E97" s="70"/>
      <c r="F97" s="70"/>
      <c r="G97" s="70"/>
      <c r="H97" s="70"/>
      <c r="I97" s="70"/>
      <c r="J97" s="70"/>
      <c r="K97" s="70"/>
      <c r="L97" s="70"/>
      <c r="M97" s="70"/>
    </row>
    <row r="98" spans="2:13" s="28" customFormat="1" ht="20.100000000000001" customHeight="1" x14ac:dyDescent="0.15">
      <c r="B98" s="70"/>
      <c r="C98" s="70"/>
      <c r="D98" s="70"/>
      <c r="E98" s="70"/>
      <c r="F98" s="70"/>
      <c r="G98" s="70"/>
      <c r="H98" s="70"/>
      <c r="I98" s="70"/>
      <c r="J98" s="24" t="s">
        <v>49</v>
      </c>
      <c r="K98" s="70"/>
      <c r="L98" s="70"/>
      <c r="M98" s="70"/>
    </row>
    <row r="99" spans="2:13" s="28" customFormat="1" ht="20.100000000000001" customHeight="1" x14ac:dyDescent="0.15">
      <c r="B99" s="70"/>
      <c r="C99" s="70"/>
      <c r="D99" s="119"/>
      <c r="E99" s="70"/>
      <c r="F99" s="70"/>
      <c r="G99" s="70"/>
      <c r="H99" s="70"/>
      <c r="I99" s="70"/>
      <c r="J99" s="70"/>
      <c r="K99" s="70"/>
      <c r="L99" s="105" t="e">
        <f>($K$80-$K$96)/$K$80</f>
        <v>#DIV/0!</v>
      </c>
      <c r="M99" s="70"/>
    </row>
    <row r="100" spans="2:13" s="28" customFormat="1" ht="14.25" x14ac:dyDescent="0.15">
      <c r="B100" s="71"/>
      <c r="C100" s="71"/>
      <c r="D100" s="119"/>
      <c r="E100" s="70"/>
      <c r="F100" s="70"/>
      <c r="G100" s="70"/>
      <c r="H100" s="70"/>
      <c r="I100" s="70"/>
      <c r="J100" s="70"/>
      <c r="K100" s="70"/>
      <c r="L100" s="70"/>
      <c r="M100" s="70"/>
    </row>
    <row r="101" spans="2:13" s="28" customFormat="1" ht="9" customHeight="1" x14ac:dyDescent="0.15">
      <c r="B101" s="70"/>
      <c r="C101" s="70"/>
      <c r="D101" s="119"/>
      <c r="E101" s="70"/>
      <c r="F101" s="70"/>
      <c r="G101" s="70"/>
      <c r="H101" s="70"/>
      <c r="I101" s="70"/>
      <c r="J101" s="70"/>
      <c r="K101" s="70"/>
      <c r="L101" s="70"/>
      <c r="M101" s="70"/>
    </row>
    <row r="102" spans="2:13" s="28" customFormat="1" ht="14.25" x14ac:dyDescent="0.15">
      <c r="B102" s="71"/>
      <c r="C102" s="71"/>
      <c r="D102" s="70"/>
      <c r="E102" s="70"/>
      <c r="F102" s="70"/>
      <c r="G102" s="70"/>
      <c r="H102" s="70"/>
      <c r="I102" s="70"/>
      <c r="J102" s="70"/>
      <c r="K102" s="70"/>
      <c r="L102" s="70"/>
      <c r="M102" s="70"/>
    </row>
    <row r="103" spans="2:13" s="28" customFormat="1" ht="14.25" x14ac:dyDescent="0.15">
      <c r="B103" s="71"/>
      <c r="C103" s="71"/>
      <c r="D103" s="70"/>
      <c r="E103" s="70"/>
      <c r="F103" s="70"/>
      <c r="G103" s="70"/>
      <c r="H103" s="70"/>
      <c r="I103" s="70"/>
      <c r="J103" s="70"/>
      <c r="K103" s="70"/>
      <c r="L103" s="70"/>
      <c r="M103" s="70"/>
    </row>
    <row r="104" spans="2:13" s="28" customFormat="1" ht="18.75" customHeight="1" x14ac:dyDescent="0.15">
      <c r="B104" s="71" t="s">
        <v>71</v>
      </c>
      <c r="C104" s="71"/>
      <c r="D104" s="1"/>
      <c r="E104" s="1"/>
      <c r="F104" s="1"/>
      <c r="G104" s="1"/>
      <c r="H104" s="1"/>
      <c r="I104" s="1"/>
      <c r="J104" s="1"/>
      <c r="K104" s="1"/>
      <c r="L104" s="1"/>
      <c r="M104" s="1"/>
    </row>
    <row r="105" spans="2:13" s="28" customFormat="1" ht="150" customHeight="1" x14ac:dyDescent="0.15">
      <c r="B105" s="126"/>
      <c r="C105" s="126"/>
      <c r="D105" s="126"/>
      <c r="E105" s="126"/>
      <c r="F105" s="126"/>
      <c r="G105" s="126"/>
      <c r="H105" s="126"/>
      <c r="I105" s="126"/>
      <c r="J105" s="126"/>
      <c r="K105" s="126"/>
      <c r="L105" s="126"/>
      <c r="M105" s="126"/>
    </row>
    <row r="106" spans="2:13" s="28" customFormat="1" x14ac:dyDescent="0.15">
      <c r="B106" s="45"/>
      <c r="C106" s="45"/>
      <c r="D106" s="46"/>
      <c r="E106" s="46"/>
      <c r="F106" s="46"/>
      <c r="G106" s="46"/>
    </row>
    <row r="107" spans="2:13" s="28" customFormat="1" x14ac:dyDescent="0.15">
      <c r="B107" s="45"/>
      <c r="C107" s="45"/>
      <c r="D107" s="46"/>
      <c r="E107" s="46"/>
      <c r="F107" s="46"/>
      <c r="G107" s="46"/>
    </row>
    <row r="108" spans="2:13" s="28" customFormat="1" x14ac:dyDescent="0.15">
      <c r="B108" s="45"/>
      <c r="C108" s="45"/>
      <c r="D108" s="46"/>
      <c r="E108" s="46"/>
      <c r="F108" s="46"/>
      <c r="G108" s="46"/>
    </row>
    <row r="109" spans="2:13" s="28" customFormat="1" x14ac:dyDescent="0.15">
      <c r="B109" s="47"/>
      <c r="C109" s="47"/>
      <c r="D109" s="46"/>
      <c r="E109" s="46"/>
      <c r="F109" s="46"/>
      <c r="G109" s="46"/>
    </row>
    <row r="110" spans="2:13" s="28" customFormat="1" x14ac:dyDescent="0.15">
      <c r="B110" s="25"/>
      <c r="C110" s="25"/>
    </row>
    <row r="111" spans="2:13" s="28" customFormat="1" ht="18.75" customHeight="1" x14ac:dyDescent="0.15">
      <c r="B111" s="127"/>
      <c r="C111" s="48"/>
      <c r="D111" s="127"/>
      <c r="E111" s="127"/>
      <c r="F111" s="48"/>
      <c r="G111" s="48"/>
    </row>
    <row r="112" spans="2:13" s="28" customFormat="1" x14ac:dyDescent="0.15">
      <c r="B112" s="127"/>
      <c r="C112" s="48"/>
      <c r="D112" s="48"/>
      <c r="E112" s="49"/>
      <c r="F112" s="49"/>
      <c r="G112" s="49"/>
    </row>
    <row r="113" spans="2:7" s="28" customFormat="1" x14ac:dyDescent="0.15">
      <c r="B113" s="45"/>
      <c r="C113" s="45"/>
      <c r="D113" s="46"/>
      <c r="E113" s="46"/>
      <c r="F113" s="46"/>
      <c r="G113" s="46"/>
    </row>
    <row r="114" spans="2:7" s="28" customFormat="1" x14ac:dyDescent="0.15">
      <c r="B114" s="45"/>
      <c r="C114" s="45"/>
      <c r="D114" s="46"/>
      <c r="E114" s="46"/>
      <c r="F114" s="46"/>
      <c r="G114" s="46"/>
    </row>
    <row r="115" spans="2:7" s="28" customFormat="1" x14ac:dyDescent="0.15">
      <c r="B115" s="45"/>
      <c r="C115" s="45"/>
      <c r="D115" s="46"/>
      <c r="E115" s="46"/>
      <c r="F115" s="46"/>
      <c r="G115" s="46"/>
    </row>
    <row r="116" spans="2:7" s="28" customFormat="1" x14ac:dyDescent="0.15">
      <c r="B116" s="47"/>
      <c r="C116" s="47"/>
      <c r="D116" s="46"/>
      <c r="E116" s="46"/>
      <c r="F116" s="46"/>
      <c r="G116" s="46"/>
    </row>
    <row r="117" spans="2:7" s="28" customFormat="1" x14ac:dyDescent="0.15">
      <c r="B117" s="29"/>
      <c r="C117" s="29"/>
    </row>
    <row r="118" spans="2:7" s="28" customFormat="1" x14ac:dyDescent="0.15">
      <c r="D118" s="50"/>
    </row>
    <row r="119" spans="2:7" s="28" customFormat="1" x14ac:dyDescent="0.15"/>
    <row r="121" spans="2:7" ht="14.25" customHeight="1" x14ac:dyDescent="0.15"/>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3</xdr:col>
                    <xdr:colOff>9525</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5</xdr:col>
                    <xdr:colOff>9525</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12</xdr:col>
                    <xdr:colOff>1209675</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952500</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view="pageBreakPreview" zoomScale="70" zoomScaleNormal="70" zoomScaleSheetLayoutView="70" workbookViewId="0">
      <selection activeCell="N9" sqref="N9"/>
    </sheetView>
  </sheetViews>
  <sheetFormatPr defaultColWidth="5.625" defaultRowHeight="14.25" x14ac:dyDescent="0.15"/>
  <cols>
    <col min="1" max="1" width="3.875" style="42" customWidth="1"/>
    <col min="2" max="2" width="5.625" style="42"/>
    <col min="3" max="3" width="12.875" style="42" customWidth="1"/>
    <col min="4" max="4" width="5.625" style="42"/>
    <col min="5" max="5" width="18" style="42" customWidth="1"/>
    <col min="6" max="21" width="5.625" style="42"/>
    <col min="22" max="22" width="3.875" style="42" customWidth="1"/>
    <col min="23" max="23" width="2.625" style="42" customWidth="1"/>
    <col min="24" max="16384" width="5.625" style="42"/>
  </cols>
  <sheetData>
    <row r="1" spans="1:23" ht="17.25" x14ac:dyDescent="0.15">
      <c r="A1" s="4" t="s">
        <v>98</v>
      </c>
      <c r="B1" s="5"/>
      <c r="C1" s="5"/>
      <c r="D1" s="5"/>
      <c r="E1" s="5"/>
      <c r="F1" s="5"/>
      <c r="G1" s="5"/>
      <c r="H1" s="5"/>
      <c r="I1" s="5"/>
      <c r="J1" s="5"/>
    </row>
    <row r="2" spans="1:23" ht="37.5" customHeight="1" x14ac:dyDescent="0.15">
      <c r="A2" s="227" t="s">
        <v>106</v>
      </c>
      <c r="B2" s="228"/>
      <c r="C2" s="228"/>
      <c r="D2" s="228"/>
      <c r="E2" s="228"/>
      <c r="F2" s="228"/>
      <c r="G2" s="228"/>
      <c r="H2" s="228"/>
      <c r="I2" s="228"/>
      <c r="J2" s="228"/>
      <c r="K2" s="228"/>
      <c r="L2" s="228"/>
      <c r="M2" s="228"/>
      <c r="N2" s="228"/>
      <c r="O2" s="228"/>
      <c r="P2" s="228"/>
      <c r="Q2" s="228"/>
      <c r="R2" s="228"/>
      <c r="S2" s="228"/>
      <c r="T2" s="228"/>
      <c r="U2" s="228"/>
      <c r="V2" s="228"/>
      <c r="W2" s="228"/>
    </row>
    <row r="3" spans="1:23" ht="32.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row>
    <row r="4" spans="1:23" s="53" customFormat="1" ht="9.75" customHeight="1" x14ac:dyDescent="0.15">
      <c r="A4" s="51"/>
      <c r="B4" s="52"/>
      <c r="C4" s="52"/>
      <c r="D4" s="52"/>
      <c r="E4" s="52"/>
      <c r="F4" s="52"/>
      <c r="G4" s="52"/>
      <c r="H4" s="52"/>
      <c r="I4" s="52"/>
      <c r="J4" s="52"/>
    </row>
    <row r="5" spans="1:23" s="56" customFormat="1" ht="18.75" x14ac:dyDescent="0.15">
      <c r="A5" s="54"/>
      <c r="B5" s="55"/>
      <c r="C5" s="55"/>
      <c r="D5" s="55"/>
      <c r="E5" s="55"/>
      <c r="F5" s="55"/>
      <c r="G5" s="55"/>
      <c r="H5" s="54"/>
      <c r="I5" s="54"/>
      <c r="J5" s="54"/>
      <c r="P5" s="229" t="s">
        <v>1</v>
      </c>
      <c r="Q5" s="229"/>
      <c r="R5" s="229"/>
      <c r="S5" s="230"/>
      <c r="T5" s="230"/>
      <c r="U5" s="230"/>
      <c r="V5" s="230"/>
    </row>
    <row r="6" spans="1:23" s="56" customFormat="1" ht="18.75" x14ac:dyDescent="0.15">
      <c r="A6" s="54"/>
      <c r="B6" s="55"/>
      <c r="C6" s="55"/>
      <c r="D6" s="55"/>
      <c r="E6" s="55"/>
      <c r="F6" s="55"/>
      <c r="G6" s="55"/>
      <c r="H6" s="54"/>
      <c r="I6" s="54"/>
      <c r="J6" s="54"/>
      <c r="P6" s="57"/>
      <c r="Q6" s="57"/>
      <c r="R6" s="57"/>
      <c r="S6" s="58"/>
      <c r="T6" s="58"/>
      <c r="U6" s="58"/>
      <c r="V6" s="58"/>
    </row>
    <row r="7" spans="1:23" s="37" customFormat="1" ht="15" thickBot="1" x14ac:dyDescent="0.2">
      <c r="A7" s="12"/>
      <c r="B7" s="12"/>
      <c r="C7" s="16" t="s">
        <v>6</v>
      </c>
      <c r="D7" s="12"/>
      <c r="E7" s="12"/>
      <c r="F7" s="12"/>
      <c r="G7" s="12"/>
      <c r="H7" s="12"/>
      <c r="I7" s="12"/>
      <c r="J7" s="12"/>
    </row>
    <row r="8" spans="1:23" s="37" customFormat="1" ht="23.1" customHeight="1" x14ac:dyDescent="0.15">
      <c r="A8" s="12"/>
      <c r="B8" s="12"/>
      <c r="C8" s="15" t="s">
        <v>3</v>
      </c>
      <c r="D8" s="231"/>
      <c r="E8" s="232"/>
      <c r="F8" s="232"/>
      <c r="G8" s="232"/>
      <c r="H8" s="232"/>
      <c r="I8" s="232"/>
      <c r="J8" s="232"/>
      <c r="K8" s="233"/>
    </row>
    <row r="9" spans="1:23" s="37" customFormat="1" ht="23.1" customHeight="1" x14ac:dyDescent="0.15">
      <c r="A9" s="12"/>
      <c r="B9" s="12"/>
      <c r="C9" s="14" t="s">
        <v>8</v>
      </c>
      <c r="D9" s="234"/>
      <c r="E9" s="235"/>
      <c r="F9" s="235"/>
      <c r="G9" s="235"/>
      <c r="H9" s="235"/>
      <c r="I9" s="235"/>
      <c r="J9" s="235"/>
      <c r="K9" s="236"/>
    </row>
    <row r="10" spans="1:23" s="37" customFormat="1" ht="23.1" customHeight="1" x14ac:dyDescent="0.15">
      <c r="A10" s="12"/>
      <c r="B10" s="12"/>
      <c r="C10" s="13" t="s">
        <v>50</v>
      </c>
      <c r="D10" s="237"/>
      <c r="E10" s="238"/>
      <c r="F10" s="239" t="s">
        <v>51</v>
      </c>
      <c r="G10" s="239"/>
      <c r="H10" s="239"/>
      <c r="I10" s="239"/>
      <c r="J10" s="239"/>
      <c r="K10" s="240"/>
    </row>
    <row r="11" spans="1:23" s="37" customFormat="1" ht="23.1" customHeight="1" thickBot="1" x14ac:dyDescent="0.2">
      <c r="A11" s="12"/>
      <c r="B11" s="12"/>
      <c r="C11" s="11" t="s">
        <v>52</v>
      </c>
      <c r="D11" s="251"/>
      <c r="E11" s="252"/>
      <c r="F11" s="253" t="s">
        <v>51</v>
      </c>
      <c r="G11" s="253"/>
      <c r="H11" s="253"/>
      <c r="I11" s="253"/>
      <c r="J11" s="253"/>
      <c r="K11" s="254"/>
    </row>
    <row r="12" spans="1:23" ht="9.9499999999999993" customHeight="1" x14ac:dyDescent="0.15">
      <c r="A12" s="5"/>
      <c r="B12" s="5"/>
      <c r="C12" s="5"/>
      <c r="D12" s="5"/>
      <c r="E12" s="5"/>
      <c r="F12" s="5"/>
      <c r="G12" s="5"/>
      <c r="H12" s="5"/>
      <c r="I12" s="5"/>
      <c r="J12" s="5"/>
    </row>
    <row r="13" spans="1:23" ht="20.100000000000001" customHeight="1" x14ac:dyDescent="0.15">
      <c r="A13" s="5"/>
      <c r="B13" s="255" t="s">
        <v>53</v>
      </c>
      <c r="C13" s="255"/>
      <c r="D13" s="255"/>
      <c r="E13" s="256">
        <f>$C$17+$E$17-$G$17+B43</f>
        <v>0</v>
      </c>
      <c r="F13" s="257"/>
      <c r="G13" s="257"/>
      <c r="H13" s="257"/>
      <c r="I13" s="257"/>
      <c r="J13" s="259" t="s">
        <v>54</v>
      </c>
      <c r="K13" s="260"/>
      <c r="M13" s="226"/>
      <c r="N13" s="226"/>
      <c r="O13" s="226"/>
      <c r="P13" s="226"/>
      <c r="Q13" s="226"/>
      <c r="R13" s="226"/>
      <c r="T13" s="38"/>
      <c r="U13" s="38"/>
    </row>
    <row r="14" spans="1:23" ht="20.100000000000001" customHeight="1" thickBot="1" x14ac:dyDescent="0.2">
      <c r="A14" s="5"/>
      <c r="B14" s="255"/>
      <c r="C14" s="255"/>
      <c r="D14" s="255"/>
      <c r="E14" s="258"/>
      <c r="F14" s="258"/>
      <c r="G14" s="258"/>
      <c r="H14" s="258"/>
      <c r="I14" s="258"/>
      <c r="J14" s="259"/>
      <c r="K14" s="260"/>
      <c r="M14" s="226"/>
      <c r="N14" s="226"/>
      <c r="O14" s="226"/>
      <c r="P14" s="226"/>
      <c r="Q14" s="226"/>
      <c r="R14" s="226"/>
      <c r="T14" s="38"/>
      <c r="U14" s="38"/>
    </row>
    <row r="15" spans="1:23" ht="9.9499999999999993" customHeight="1" x14ac:dyDescent="0.15">
      <c r="A15" s="5"/>
      <c r="B15" s="5"/>
      <c r="C15" s="5"/>
      <c r="D15" s="5"/>
      <c r="E15" s="5"/>
      <c r="F15" s="5"/>
      <c r="G15" s="5"/>
      <c r="H15" s="5"/>
      <c r="I15" s="5"/>
      <c r="J15" s="5"/>
    </row>
    <row r="16" spans="1:23" ht="39.950000000000003" customHeight="1" x14ac:dyDescent="0.15">
      <c r="A16" s="5"/>
      <c r="B16" s="5"/>
      <c r="C16" s="241" t="s">
        <v>55</v>
      </c>
      <c r="D16" s="242"/>
      <c r="E16" s="243" t="s">
        <v>56</v>
      </c>
      <c r="F16" s="244"/>
      <c r="G16" s="243" t="s">
        <v>57</v>
      </c>
      <c r="H16" s="244"/>
      <c r="I16" s="9"/>
      <c r="J16" s="9"/>
    </row>
    <row r="17" spans="1:21" ht="24.95" customHeight="1" x14ac:dyDescent="0.15">
      <c r="A17" s="5"/>
      <c r="B17" s="5"/>
      <c r="C17" s="245">
        <f>$P$26+$P$39</f>
        <v>0</v>
      </c>
      <c r="D17" s="246"/>
      <c r="E17" s="247">
        <f>$S$26+$S$39</f>
        <v>0</v>
      </c>
      <c r="F17" s="248"/>
      <c r="G17" s="249"/>
      <c r="H17" s="250"/>
      <c r="I17" s="10"/>
      <c r="J17" s="10"/>
    </row>
    <row r="18" spans="1:21" ht="9.9499999999999993" customHeight="1" x14ac:dyDescent="0.15">
      <c r="A18" s="5"/>
      <c r="B18" s="5"/>
      <c r="C18" s="5"/>
      <c r="D18" s="5"/>
      <c r="E18" s="5"/>
      <c r="F18" s="5"/>
      <c r="G18" s="5"/>
      <c r="H18" s="5"/>
      <c r="I18" s="5"/>
      <c r="J18" s="5"/>
    </row>
    <row r="19" spans="1:21" ht="18" customHeight="1" x14ac:dyDescent="0.15">
      <c r="A19" s="5"/>
      <c r="B19" s="5" t="s">
        <v>99</v>
      </c>
      <c r="C19" s="5"/>
      <c r="D19" s="5"/>
      <c r="E19" s="5"/>
      <c r="F19" s="5"/>
      <c r="G19" s="5"/>
      <c r="H19" s="5"/>
      <c r="I19" s="5"/>
      <c r="J19" s="5"/>
    </row>
    <row r="20" spans="1:21" s="8" customFormat="1" ht="24.95" customHeight="1" x14ac:dyDescent="0.15">
      <c r="A20" s="9"/>
      <c r="B20" s="41" t="s">
        <v>58</v>
      </c>
      <c r="C20" s="261" t="s">
        <v>59</v>
      </c>
      <c r="D20" s="261"/>
      <c r="E20" s="261"/>
      <c r="F20" s="261"/>
      <c r="G20" s="261"/>
      <c r="H20" s="261"/>
      <c r="I20" s="261"/>
      <c r="J20" s="261"/>
      <c r="K20" s="262" t="s">
        <v>60</v>
      </c>
      <c r="L20" s="262"/>
      <c r="M20" s="262" t="s">
        <v>61</v>
      </c>
      <c r="N20" s="262"/>
      <c r="O20" s="262"/>
      <c r="P20" s="262" t="s">
        <v>62</v>
      </c>
      <c r="Q20" s="262"/>
      <c r="R20" s="262"/>
      <c r="S20" s="263" t="s">
        <v>63</v>
      </c>
      <c r="T20" s="263"/>
      <c r="U20" s="263"/>
    </row>
    <row r="21" spans="1:21" ht="24.95" customHeight="1" x14ac:dyDescent="0.15">
      <c r="A21" s="5"/>
      <c r="B21" s="7">
        <v>1</v>
      </c>
      <c r="C21" s="264"/>
      <c r="D21" s="264"/>
      <c r="E21" s="264"/>
      <c r="F21" s="264"/>
      <c r="G21" s="264"/>
      <c r="H21" s="264"/>
      <c r="I21" s="264"/>
      <c r="J21" s="264"/>
      <c r="K21" s="6"/>
      <c r="L21" s="59" t="s">
        <v>64</v>
      </c>
      <c r="M21" s="265"/>
      <c r="N21" s="265"/>
      <c r="O21" s="265"/>
      <c r="P21" s="266">
        <f>K21*M21</f>
        <v>0</v>
      </c>
      <c r="Q21" s="266"/>
      <c r="R21" s="266"/>
      <c r="S21" s="265"/>
      <c r="T21" s="265"/>
      <c r="U21" s="265"/>
    </row>
    <row r="22" spans="1:21" ht="24.95" customHeight="1" x14ac:dyDescent="0.15">
      <c r="A22" s="5"/>
      <c r="B22" s="7">
        <v>2</v>
      </c>
      <c r="C22" s="270"/>
      <c r="D22" s="271"/>
      <c r="E22" s="271"/>
      <c r="F22" s="271"/>
      <c r="G22" s="271"/>
      <c r="H22" s="271"/>
      <c r="I22" s="271"/>
      <c r="J22" s="272"/>
      <c r="K22" s="6"/>
      <c r="L22" s="59" t="s">
        <v>64</v>
      </c>
      <c r="M22" s="276"/>
      <c r="N22" s="277"/>
      <c r="O22" s="278"/>
      <c r="P22" s="266">
        <f t="shared" ref="P22:P25" si="0">K22*M22</f>
        <v>0</v>
      </c>
      <c r="Q22" s="266"/>
      <c r="R22" s="266"/>
      <c r="S22" s="276"/>
      <c r="T22" s="277"/>
      <c r="U22" s="278"/>
    </row>
    <row r="23" spans="1:21" ht="24.95" customHeight="1" x14ac:dyDescent="0.15">
      <c r="A23" s="5"/>
      <c r="B23" s="7">
        <v>3</v>
      </c>
      <c r="C23" s="270"/>
      <c r="D23" s="271"/>
      <c r="E23" s="271"/>
      <c r="F23" s="271"/>
      <c r="G23" s="271"/>
      <c r="H23" s="271"/>
      <c r="I23" s="271"/>
      <c r="J23" s="272"/>
      <c r="K23" s="6"/>
      <c r="L23" s="59" t="s">
        <v>64</v>
      </c>
      <c r="M23" s="276"/>
      <c r="N23" s="277"/>
      <c r="O23" s="278"/>
      <c r="P23" s="266">
        <f t="shared" si="0"/>
        <v>0</v>
      </c>
      <c r="Q23" s="266"/>
      <c r="R23" s="266"/>
      <c r="S23" s="276"/>
      <c r="T23" s="277"/>
      <c r="U23" s="278"/>
    </row>
    <row r="24" spans="1:21" ht="24.95" customHeight="1" x14ac:dyDescent="0.15">
      <c r="A24" s="5"/>
      <c r="B24" s="7">
        <v>4</v>
      </c>
      <c r="C24" s="270"/>
      <c r="D24" s="271"/>
      <c r="E24" s="271"/>
      <c r="F24" s="271"/>
      <c r="G24" s="271"/>
      <c r="H24" s="271"/>
      <c r="I24" s="271"/>
      <c r="J24" s="272"/>
      <c r="K24" s="6"/>
      <c r="L24" s="59" t="s">
        <v>64</v>
      </c>
      <c r="M24" s="276"/>
      <c r="N24" s="277"/>
      <c r="O24" s="278"/>
      <c r="P24" s="266">
        <f t="shared" si="0"/>
        <v>0</v>
      </c>
      <c r="Q24" s="266"/>
      <c r="R24" s="266"/>
      <c r="S24" s="276"/>
      <c r="T24" s="277"/>
      <c r="U24" s="278"/>
    </row>
    <row r="25" spans="1:21" ht="24.95" customHeight="1" x14ac:dyDescent="0.15">
      <c r="A25" s="5"/>
      <c r="B25" s="7">
        <v>5</v>
      </c>
      <c r="C25" s="270"/>
      <c r="D25" s="271"/>
      <c r="E25" s="271"/>
      <c r="F25" s="271"/>
      <c r="G25" s="271"/>
      <c r="H25" s="271"/>
      <c r="I25" s="271"/>
      <c r="J25" s="272"/>
      <c r="K25" s="6"/>
      <c r="L25" s="59" t="s">
        <v>64</v>
      </c>
      <c r="M25" s="276"/>
      <c r="N25" s="277"/>
      <c r="O25" s="278"/>
      <c r="P25" s="266">
        <f t="shared" si="0"/>
        <v>0</v>
      </c>
      <c r="Q25" s="266"/>
      <c r="R25" s="266"/>
      <c r="S25" s="276"/>
      <c r="T25" s="277"/>
      <c r="U25" s="278"/>
    </row>
    <row r="26" spans="1:21" ht="24.95" customHeight="1" x14ac:dyDescent="0.15">
      <c r="A26" s="5"/>
      <c r="B26" s="5"/>
      <c r="C26" s="5"/>
      <c r="D26" s="5"/>
      <c r="E26" s="5"/>
      <c r="F26" s="5"/>
      <c r="G26" s="5"/>
      <c r="H26" s="5"/>
      <c r="I26" s="5"/>
      <c r="J26" s="5"/>
      <c r="M26" s="262" t="s">
        <v>65</v>
      </c>
      <c r="N26" s="262"/>
      <c r="O26" s="262"/>
      <c r="P26" s="273">
        <f>SUM(P21:R25)</f>
        <v>0</v>
      </c>
      <c r="Q26" s="274"/>
      <c r="R26" s="275"/>
      <c r="S26" s="273">
        <f>SUM(S21:U25)</f>
        <v>0</v>
      </c>
      <c r="T26" s="274"/>
      <c r="U26" s="275"/>
    </row>
    <row r="27" spans="1:21" ht="20.100000000000001" customHeight="1" x14ac:dyDescent="0.15">
      <c r="A27" s="5"/>
      <c r="B27" s="5" t="s">
        <v>100</v>
      </c>
      <c r="C27" s="5"/>
      <c r="D27" s="5"/>
      <c r="E27" s="5"/>
      <c r="F27" s="5"/>
      <c r="G27" s="5"/>
      <c r="H27" s="5"/>
      <c r="I27" s="5"/>
      <c r="J27" s="5"/>
      <c r="M27" s="31"/>
      <c r="N27" s="31"/>
      <c r="O27" s="31"/>
      <c r="P27" s="19"/>
      <c r="Q27" s="19"/>
      <c r="R27" s="19"/>
      <c r="S27" s="19"/>
      <c r="T27" s="19"/>
      <c r="U27" s="19"/>
    </row>
    <row r="28" spans="1:21" s="8" customFormat="1" ht="24.95" customHeight="1" x14ac:dyDescent="0.15">
      <c r="A28" s="9"/>
      <c r="B28" s="41" t="s">
        <v>58</v>
      </c>
      <c r="C28" s="261" t="s">
        <v>59</v>
      </c>
      <c r="D28" s="261"/>
      <c r="E28" s="261"/>
      <c r="F28" s="261"/>
      <c r="G28" s="261"/>
      <c r="H28" s="261"/>
      <c r="I28" s="261"/>
      <c r="J28" s="261"/>
      <c r="K28" s="262" t="s">
        <v>60</v>
      </c>
      <c r="L28" s="262"/>
      <c r="M28" s="262" t="s">
        <v>61</v>
      </c>
      <c r="N28" s="262"/>
      <c r="O28" s="262"/>
      <c r="P28" s="262" t="s">
        <v>62</v>
      </c>
      <c r="Q28" s="262"/>
      <c r="R28" s="262"/>
      <c r="S28" s="263" t="s">
        <v>63</v>
      </c>
      <c r="T28" s="263"/>
      <c r="U28" s="263"/>
    </row>
    <row r="29" spans="1:21" ht="24.95" customHeight="1" x14ac:dyDescent="0.15">
      <c r="A29" s="5"/>
      <c r="B29" s="7">
        <v>1</v>
      </c>
      <c r="C29" s="264"/>
      <c r="D29" s="264"/>
      <c r="E29" s="264"/>
      <c r="F29" s="264"/>
      <c r="G29" s="264"/>
      <c r="H29" s="264"/>
      <c r="I29" s="264"/>
      <c r="J29" s="264"/>
      <c r="K29" s="6"/>
      <c r="L29" s="39"/>
      <c r="M29" s="265"/>
      <c r="N29" s="265"/>
      <c r="O29" s="265"/>
      <c r="P29" s="266">
        <f t="shared" ref="P29:P38" si="1">K29*M29</f>
        <v>0</v>
      </c>
      <c r="Q29" s="266"/>
      <c r="R29" s="266"/>
      <c r="S29" s="265"/>
      <c r="T29" s="265"/>
      <c r="U29" s="265"/>
    </row>
    <row r="30" spans="1:21" ht="24.95" customHeight="1" x14ac:dyDescent="0.15">
      <c r="A30" s="5"/>
      <c r="B30" s="7">
        <v>2</v>
      </c>
      <c r="C30" s="264"/>
      <c r="D30" s="264"/>
      <c r="E30" s="264"/>
      <c r="F30" s="264"/>
      <c r="G30" s="264"/>
      <c r="H30" s="264"/>
      <c r="I30" s="264"/>
      <c r="J30" s="264"/>
      <c r="K30" s="6"/>
      <c r="L30" s="39"/>
      <c r="M30" s="265"/>
      <c r="N30" s="265"/>
      <c r="O30" s="265"/>
      <c r="P30" s="266">
        <f t="shared" si="1"/>
        <v>0</v>
      </c>
      <c r="Q30" s="266"/>
      <c r="R30" s="266"/>
      <c r="S30" s="265"/>
      <c r="T30" s="265"/>
      <c r="U30" s="265"/>
    </row>
    <row r="31" spans="1:21" ht="24.95" customHeight="1" x14ac:dyDescent="0.15">
      <c r="A31" s="5"/>
      <c r="B31" s="7">
        <v>3</v>
      </c>
      <c r="C31" s="264"/>
      <c r="D31" s="264"/>
      <c r="E31" s="264"/>
      <c r="F31" s="264"/>
      <c r="G31" s="264"/>
      <c r="H31" s="264"/>
      <c r="I31" s="264"/>
      <c r="J31" s="264"/>
      <c r="K31" s="6"/>
      <c r="L31" s="39"/>
      <c r="M31" s="265"/>
      <c r="N31" s="265"/>
      <c r="O31" s="265"/>
      <c r="P31" s="266">
        <f t="shared" si="1"/>
        <v>0</v>
      </c>
      <c r="Q31" s="266"/>
      <c r="R31" s="266"/>
      <c r="S31" s="265"/>
      <c r="T31" s="265"/>
      <c r="U31" s="265"/>
    </row>
    <row r="32" spans="1:21" ht="24.95" customHeight="1" x14ac:dyDescent="0.15">
      <c r="A32" s="5"/>
      <c r="B32" s="7">
        <v>4</v>
      </c>
      <c r="C32" s="264"/>
      <c r="D32" s="264"/>
      <c r="E32" s="264"/>
      <c r="F32" s="264"/>
      <c r="G32" s="264"/>
      <c r="H32" s="264"/>
      <c r="I32" s="264"/>
      <c r="J32" s="264"/>
      <c r="K32" s="6"/>
      <c r="L32" s="39"/>
      <c r="M32" s="265"/>
      <c r="N32" s="265"/>
      <c r="O32" s="265"/>
      <c r="P32" s="266">
        <f t="shared" si="1"/>
        <v>0</v>
      </c>
      <c r="Q32" s="266"/>
      <c r="R32" s="266"/>
      <c r="S32" s="265"/>
      <c r="T32" s="265"/>
      <c r="U32" s="265"/>
    </row>
    <row r="33" spans="1:21" ht="24.95" customHeight="1" x14ac:dyDescent="0.15">
      <c r="A33" s="5"/>
      <c r="B33" s="7">
        <v>5</v>
      </c>
      <c r="C33" s="264"/>
      <c r="D33" s="264"/>
      <c r="E33" s="264"/>
      <c r="F33" s="264"/>
      <c r="G33" s="264"/>
      <c r="H33" s="264"/>
      <c r="I33" s="264"/>
      <c r="J33" s="264"/>
      <c r="K33" s="6"/>
      <c r="L33" s="39"/>
      <c r="M33" s="265"/>
      <c r="N33" s="265"/>
      <c r="O33" s="265"/>
      <c r="P33" s="266">
        <f t="shared" si="1"/>
        <v>0</v>
      </c>
      <c r="Q33" s="266"/>
      <c r="R33" s="266"/>
      <c r="S33" s="265"/>
      <c r="T33" s="265"/>
      <c r="U33" s="265"/>
    </row>
    <row r="34" spans="1:21" ht="24.95" customHeight="1" x14ac:dyDescent="0.15">
      <c r="A34" s="5"/>
      <c r="B34" s="7">
        <v>6</v>
      </c>
      <c r="C34" s="264"/>
      <c r="D34" s="264"/>
      <c r="E34" s="264"/>
      <c r="F34" s="264"/>
      <c r="G34" s="264"/>
      <c r="H34" s="264"/>
      <c r="I34" s="264"/>
      <c r="J34" s="264"/>
      <c r="K34" s="6"/>
      <c r="L34" s="39"/>
      <c r="M34" s="265"/>
      <c r="N34" s="265"/>
      <c r="O34" s="265"/>
      <c r="P34" s="266">
        <f t="shared" si="1"/>
        <v>0</v>
      </c>
      <c r="Q34" s="266"/>
      <c r="R34" s="266"/>
      <c r="S34" s="265"/>
      <c r="T34" s="265"/>
      <c r="U34" s="265"/>
    </row>
    <row r="35" spans="1:21" ht="24.95" customHeight="1" x14ac:dyDescent="0.15">
      <c r="A35" s="5"/>
      <c r="B35" s="7">
        <v>7</v>
      </c>
      <c r="C35" s="264"/>
      <c r="D35" s="264"/>
      <c r="E35" s="264"/>
      <c r="F35" s="264"/>
      <c r="G35" s="264"/>
      <c r="H35" s="264"/>
      <c r="I35" s="264"/>
      <c r="J35" s="264"/>
      <c r="K35" s="6"/>
      <c r="L35" s="39"/>
      <c r="M35" s="265"/>
      <c r="N35" s="265"/>
      <c r="O35" s="265"/>
      <c r="P35" s="266">
        <f t="shared" si="1"/>
        <v>0</v>
      </c>
      <c r="Q35" s="266"/>
      <c r="R35" s="266"/>
      <c r="S35" s="265"/>
      <c r="T35" s="265"/>
      <c r="U35" s="265"/>
    </row>
    <row r="36" spans="1:21" ht="24.95" customHeight="1" x14ac:dyDescent="0.15">
      <c r="A36" s="5"/>
      <c r="B36" s="7">
        <v>8</v>
      </c>
      <c r="C36" s="264"/>
      <c r="D36" s="264"/>
      <c r="E36" s="264"/>
      <c r="F36" s="264"/>
      <c r="G36" s="264"/>
      <c r="H36" s="264"/>
      <c r="I36" s="264"/>
      <c r="J36" s="264"/>
      <c r="K36" s="6"/>
      <c r="L36" s="39"/>
      <c r="M36" s="265"/>
      <c r="N36" s="265"/>
      <c r="O36" s="265"/>
      <c r="P36" s="266">
        <f t="shared" si="1"/>
        <v>0</v>
      </c>
      <c r="Q36" s="266"/>
      <c r="R36" s="266"/>
      <c r="S36" s="265"/>
      <c r="T36" s="265"/>
      <c r="U36" s="265"/>
    </row>
    <row r="37" spans="1:21" ht="24.95" customHeight="1" x14ac:dyDescent="0.15">
      <c r="A37" s="5"/>
      <c r="B37" s="7">
        <v>9</v>
      </c>
      <c r="C37" s="264"/>
      <c r="D37" s="264"/>
      <c r="E37" s="264"/>
      <c r="F37" s="264"/>
      <c r="G37" s="264"/>
      <c r="H37" s="264"/>
      <c r="I37" s="264"/>
      <c r="J37" s="264"/>
      <c r="K37" s="6"/>
      <c r="L37" s="39"/>
      <c r="M37" s="265"/>
      <c r="N37" s="265"/>
      <c r="O37" s="265"/>
      <c r="P37" s="266">
        <f t="shared" si="1"/>
        <v>0</v>
      </c>
      <c r="Q37" s="266"/>
      <c r="R37" s="266"/>
      <c r="S37" s="265"/>
      <c r="T37" s="265"/>
      <c r="U37" s="265"/>
    </row>
    <row r="38" spans="1:21" ht="24.95" customHeight="1" x14ac:dyDescent="0.15">
      <c r="A38" s="5"/>
      <c r="B38" s="7">
        <v>10</v>
      </c>
      <c r="C38" s="264"/>
      <c r="D38" s="264"/>
      <c r="E38" s="264"/>
      <c r="F38" s="264"/>
      <c r="G38" s="264"/>
      <c r="H38" s="264"/>
      <c r="I38" s="264"/>
      <c r="J38" s="264"/>
      <c r="K38" s="6"/>
      <c r="L38" s="39"/>
      <c r="M38" s="265"/>
      <c r="N38" s="265"/>
      <c r="O38" s="265"/>
      <c r="P38" s="266">
        <f t="shared" si="1"/>
        <v>0</v>
      </c>
      <c r="Q38" s="266"/>
      <c r="R38" s="266"/>
      <c r="S38" s="265"/>
      <c r="T38" s="265"/>
      <c r="U38" s="265"/>
    </row>
    <row r="39" spans="1:21" ht="24.95" customHeight="1" x14ac:dyDescent="0.15">
      <c r="A39" s="5"/>
      <c r="B39" s="5"/>
      <c r="C39" s="5"/>
      <c r="D39" s="5"/>
      <c r="E39" s="5"/>
      <c r="F39" s="5"/>
      <c r="G39" s="5"/>
      <c r="H39" s="5"/>
      <c r="I39" s="5"/>
      <c r="J39" s="5"/>
      <c r="M39" s="262" t="s">
        <v>65</v>
      </c>
      <c r="N39" s="262"/>
      <c r="O39" s="262"/>
      <c r="P39" s="273">
        <f>SUM(P29:R38)</f>
        <v>0</v>
      </c>
      <c r="Q39" s="274"/>
      <c r="R39" s="275"/>
      <c r="S39" s="273">
        <f>SUM(S29:U38)</f>
        <v>0</v>
      </c>
      <c r="T39" s="274"/>
      <c r="U39" s="275"/>
    </row>
    <row r="40" spans="1:21" ht="29.25" customHeight="1" x14ac:dyDescent="0.15">
      <c r="A40" s="5"/>
      <c r="B40" s="5"/>
      <c r="C40" s="5"/>
      <c r="D40" s="5"/>
      <c r="E40" s="5"/>
      <c r="F40" s="5"/>
      <c r="G40" s="5"/>
      <c r="H40" s="5"/>
      <c r="I40" s="5"/>
      <c r="J40" s="5"/>
    </row>
    <row r="41" spans="1:21" ht="24.95" customHeight="1" x14ac:dyDescent="0.15">
      <c r="A41" s="5"/>
      <c r="B41" s="30" t="s">
        <v>101</v>
      </c>
      <c r="C41" s="5"/>
      <c r="D41" s="5"/>
      <c r="E41" s="5"/>
      <c r="F41" s="5"/>
      <c r="G41" s="5"/>
      <c r="H41" s="5"/>
      <c r="I41" s="5"/>
      <c r="J41" s="5"/>
      <c r="M41" s="31"/>
      <c r="N41" s="31"/>
      <c r="O41" s="31"/>
      <c r="P41" s="19"/>
      <c r="Q41" s="19"/>
      <c r="R41" s="19"/>
      <c r="S41" s="19"/>
      <c r="T41" s="19"/>
      <c r="U41" s="19"/>
    </row>
    <row r="42" spans="1:21" ht="24.95" customHeight="1" x14ac:dyDescent="0.15">
      <c r="A42" s="5"/>
      <c r="B42" s="242" t="s">
        <v>102</v>
      </c>
      <c r="C42" s="242"/>
      <c r="D42" s="5"/>
      <c r="E42" s="5"/>
      <c r="F42" s="5"/>
      <c r="G42" s="5"/>
      <c r="H42" s="5"/>
      <c r="I42" s="5"/>
      <c r="J42" s="5"/>
      <c r="M42" s="31"/>
      <c r="N42" s="31"/>
      <c r="O42" s="31"/>
      <c r="P42" s="19"/>
      <c r="Q42" s="19"/>
      <c r="R42" s="19"/>
      <c r="S42" s="19"/>
      <c r="T42" s="19"/>
      <c r="U42" s="19"/>
    </row>
    <row r="43" spans="1:21" ht="24.95" customHeight="1" x14ac:dyDescent="0.15">
      <c r="A43" s="5"/>
      <c r="B43" s="245">
        <f>H49</f>
        <v>0</v>
      </c>
      <c r="C43" s="246"/>
      <c r="D43" s="5"/>
      <c r="E43" s="5"/>
      <c r="F43" s="5"/>
      <c r="G43" s="5"/>
      <c r="H43" s="5"/>
      <c r="I43" s="5"/>
      <c r="J43" s="5"/>
      <c r="M43" s="31"/>
      <c r="N43" s="31"/>
      <c r="O43" s="31"/>
      <c r="P43" s="19"/>
      <c r="Q43" s="19"/>
      <c r="R43" s="19"/>
      <c r="S43" s="19"/>
      <c r="T43" s="19"/>
      <c r="U43" s="19"/>
    </row>
    <row r="44" spans="1:21" ht="26.25" customHeight="1" x14ac:dyDescent="0.15">
      <c r="A44" s="5"/>
      <c r="B44" s="5"/>
      <c r="C44" s="5"/>
      <c r="D44" s="5"/>
      <c r="E44" s="5"/>
      <c r="F44" s="5"/>
      <c r="G44" s="5"/>
      <c r="H44" s="5"/>
      <c r="I44" s="5"/>
      <c r="J44" s="5"/>
      <c r="M44" s="31"/>
      <c r="N44" s="31"/>
      <c r="O44" s="31"/>
      <c r="P44" s="19"/>
      <c r="Q44" s="19"/>
      <c r="R44" s="19"/>
      <c r="S44" s="19"/>
      <c r="T44" s="19"/>
      <c r="U44" s="19"/>
    </row>
    <row r="45" spans="1:21" ht="19.5" customHeight="1" x14ac:dyDescent="0.15">
      <c r="A45" s="5"/>
      <c r="B45" s="288" t="s">
        <v>103</v>
      </c>
      <c r="C45" s="289"/>
      <c r="D45" s="289"/>
      <c r="E45" s="289"/>
      <c r="F45" s="289"/>
      <c r="G45" s="289"/>
      <c r="H45" s="289"/>
      <c r="I45" s="289"/>
      <c r="J45" s="289"/>
      <c r="K45" s="290"/>
      <c r="M45" s="31"/>
      <c r="N45" s="31"/>
      <c r="O45" s="31"/>
      <c r="P45" s="19"/>
      <c r="Q45" s="19"/>
      <c r="R45" s="19"/>
      <c r="S45" s="19"/>
      <c r="T45" s="19"/>
      <c r="U45" s="19"/>
    </row>
    <row r="46" spans="1:21" ht="50.1" customHeight="1" x14ac:dyDescent="0.15">
      <c r="A46" s="5"/>
      <c r="B46" s="279"/>
      <c r="C46" s="280"/>
      <c r="D46" s="280"/>
      <c r="E46" s="280"/>
      <c r="F46" s="280"/>
      <c r="G46" s="280"/>
      <c r="H46" s="280"/>
      <c r="I46" s="280"/>
      <c r="J46" s="280"/>
      <c r="K46" s="281"/>
      <c r="M46" s="31"/>
      <c r="N46" s="31"/>
      <c r="O46" s="31"/>
      <c r="P46" s="19"/>
      <c r="Q46" s="19"/>
      <c r="R46" s="19"/>
      <c r="S46" s="19"/>
      <c r="T46" s="19"/>
      <c r="U46" s="19"/>
    </row>
    <row r="47" spans="1:21" ht="50.1" customHeight="1" x14ac:dyDescent="0.15">
      <c r="A47" s="5"/>
      <c r="B47" s="282"/>
      <c r="C47" s="283"/>
      <c r="D47" s="283"/>
      <c r="E47" s="283"/>
      <c r="F47" s="283"/>
      <c r="G47" s="283"/>
      <c r="H47" s="283"/>
      <c r="I47" s="283"/>
      <c r="J47" s="283"/>
      <c r="K47" s="284"/>
      <c r="M47" s="31"/>
      <c r="N47" s="31"/>
      <c r="O47" s="31"/>
      <c r="P47" s="19"/>
      <c r="Q47" s="19"/>
      <c r="R47" s="19"/>
      <c r="S47" s="19"/>
      <c r="T47" s="19"/>
      <c r="U47" s="19"/>
    </row>
    <row r="48" spans="1:21" ht="50.1" customHeight="1" x14ac:dyDescent="0.15">
      <c r="A48" s="5"/>
      <c r="B48" s="285"/>
      <c r="C48" s="286"/>
      <c r="D48" s="286"/>
      <c r="E48" s="286"/>
      <c r="F48" s="286"/>
      <c r="G48" s="286"/>
      <c r="H48" s="286"/>
      <c r="I48" s="286"/>
      <c r="J48" s="286"/>
      <c r="K48" s="287"/>
      <c r="M48" s="31"/>
      <c r="N48" s="31"/>
      <c r="O48" s="31"/>
      <c r="P48" s="19"/>
      <c r="Q48" s="19"/>
      <c r="R48" s="19"/>
      <c r="S48" s="19"/>
      <c r="T48" s="19"/>
      <c r="U48" s="19"/>
    </row>
    <row r="49" spans="1:21" ht="29.25" customHeight="1" x14ac:dyDescent="0.15">
      <c r="A49" s="5"/>
      <c r="B49" s="291" t="s">
        <v>104</v>
      </c>
      <c r="C49" s="292"/>
      <c r="D49" s="292"/>
      <c r="E49" s="292"/>
      <c r="F49" s="292"/>
      <c r="G49" s="292"/>
      <c r="H49" s="270"/>
      <c r="I49" s="271"/>
      <c r="J49" s="271"/>
      <c r="K49" s="272"/>
      <c r="M49" s="31"/>
      <c r="N49" s="31"/>
      <c r="O49" s="31"/>
      <c r="P49" s="19"/>
      <c r="Q49" s="19"/>
      <c r="R49" s="19"/>
      <c r="S49" s="19"/>
      <c r="T49" s="19"/>
      <c r="U49" s="19"/>
    </row>
    <row r="50" spans="1:21" ht="29.25" customHeight="1" x14ac:dyDescent="0.15">
      <c r="A50" s="5"/>
      <c r="B50" s="32"/>
      <c r="C50" s="32"/>
      <c r="D50" s="60"/>
      <c r="E50" s="60"/>
      <c r="F50" s="61"/>
      <c r="G50" s="62"/>
      <c r="H50" s="62"/>
      <c r="I50" s="62"/>
      <c r="J50" s="5"/>
      <c r="M50" s="31"/>
      <c r="N50" s="31"/>
      <c r="O50" s="31"/>
      <c r="P50" s="19"/>
      <c r="Q50" s="19"/>
      <c r="R50" s="19"/>
      <c r="S50" s="19"/>
      <c r="T50" s="19"/>
      <c r="U50" s="19"/>
    </row>
    <row r="51" spans="1:21" ht="20.100000000000001" customHeight="1" x14ac:dyDescent="0.15">
      <c r="A51" s="5"/>
      <c r="B51" s="267" t="s">
        <v>72</v>
      </c>
      <c r="C51" s="261"/>
      <c r="D51" s="268"/>
      <c r="E51" s="268"/>
      <c r="F51" s="268"/>
      <c r="G51" s="268"/>
      <c r="H51" s="268"/>
      <c r="I51" s="268"/>
      <c r="J51" s="268"/>
      <c r="K51" s="269"/>
      <c r="L51" s="269"/>
      <c r="M51" s="269"/>
      <c r="N51" s="269"/>
      <c r="O51" s="269"/>
      <c r="P51" s="269"/>
      <c r="Q51" s="269"/>
      <c r="R51" s="269"/>
      <c r="S51" s="269"/>
      <c r="T51" s="269"/>
      <c r="U51" s="269"/>
    </row>
    <row r="52" spans="1:21" ht="20.100000000000001" customHeight="1" x14ac:dyDescent="0.15">
      <c r="A52" s="5"/>
      <c r="B52" s="261"/>
      <c r="C52" s="261"/>
      <c r="D52" s="268"/>
      <c r="E52" s="268"/>
      <c r="F52" s="268"/>
      <c r="G52" s="268"/>
      <c r="H52" s="268"/>
      <c r="I52" s="268"/>
      <c r="J52" s="268"/>
      <c r="K52" s="269"/>
      <c r="L52" s="269"/>
      <c r="M52" s="269"/>
      <c r="N52" s="269"/>
      <c r="O52" s="269"/>
      <c r="P52" s="269"/>
      <c r="Q52" s="269"/>
      <c r="R52" s="269"/>
      <c r="S52" s="269"/>
      <c r="T52" s="269"/>
      <c r="U52" s="269"/>
    </row>
    <row r="53" spans="1:21" ht="20.100000000000001" customHeight="1" x14ac:dyDescent="0.15">
      <c r="A53" s="5"/>
      <c r="B53" s="261"/>
      <c r="C53" s="261"/>
      <c r="D53" s="268"/>
      <c r="E53" s="268"/>
      <c r="F53" s="268"/>
      <c r="G53" s="268"/>
      <c r="H53" s="268"/>
      <c r="I53" s="268"/>
      <c r="J53" s="268"/>
      <c r="K53" s="269"/>
      <c r="L53" s="269"/>
      <c r="M53" s="269"/>
      <c r="N53" s="269"/>
      <c r="O53" s="269"/>
      <c r="P53" s="269"/>
      <c r="Q53" s="269"/>
      <c r="R53" s="269"/>
      <c r="S53" s="269"/>
      <c r="T53" s="269"/>
      <c r="U53" s="269"/>
    </row>
    <row r="54" spans="1:21" ht="122.25" customHeight="1" x14ac:dyDescent="0.15">
      <c r="A54" s="5"/>
      <c r="B54" s="261"/>
      <c r="C54" s="261"/>
      <c r="D54" s="268"/>
      <c r="E54" s="268"/>
      <c r="F54" s="268"/>
      <c r="G54" s="268"/>
      <c r="H54" s="268"/>
      <c r="I54" s="268"/>
      <c r="J54" s="268"/>
      <c r="K54" s="269"/>
      <c r="L54" s="269"/>
      <c r="M54" s="269"/>
      <c r="N54" s="269"/>
      <c r="O54" s="269"/>
      <c r="P54" s="269"/>
      <c r="Q54" s="269"/>
      <c r="R54" s="269"/>
      <c r="S54" s="269"/>
      <c r="T54" s="269"/>
      <c r="U54" s="269"/>
    </row>
    <row r="55" spans="1:21" ht="20.100000000000001" customHeight="1" x14ac:dyDescent="0.15">
      <c r="A55" s="5"/>
      <c r="B55" s="63"/>
      <c r="C55" s="64"/>
      <c r="D55" s="40"/>
      <c r="E55" s="40"/>
      <c r="F55" s="40"/>
      <c r="G55" s="40"/>
      <c r="H55" s="40"/>
      <c r="I55" s="40"/>
      <c r="J55" s="40"/>
      <c r="K55" s="40"/>
      <c r="L55" s="40"/>
      <c r="M55" s="40"/>
      <c r="N55" s="40"/>
      <c r="O55" s="40"/>
      <c r="P55" s="40"/>
    </row>
    <row r="56" spans="1:21" ht="20.100000000000001" customHeight="1" x14ac:dyDescent="0.15">
      <c r="A56" s="5"/>
      <c r="B56" s="5"/>
      <c r="C56" s="5"/>
      <c r="D56" s="5"/>
      <c r="E56" s="5"/>
      <c r="F56" s="5"/>
      <c r="G56" s="5"/>
      <c r="H56" s="5"/>
      <c r="I56" s="5"/>
      <c r="J56" s="5"/>
    </row>
    <row r="57" spans="1:21" ht="20.100000000000001" customHeight="1" x14ac:dyDescent="0.15">
      <c r="A57" s="5"/>
      <c r="B57" s="5"/>
      <c r="C57" s="5"/>
      <c r="D57" s="5"/>
      <c r="E57" s="5"/>
      <c r="F57" s="5"/>
      <c r="G57" s="5"/>
      <c r="H57" s="5"/>
      <c r="I57" s="5"/>
      <c r="J57" s="5"/>
    </row>
    <row r="58" spans="1:21" ht="20.100000000000001" customHeight="1" x14ac:dyDescent="0.15">
      <c r="A58" s="5"/>
      <c r="B58" s="5"/>
      <c r="C58" s="5"/>
      <c r="D58" s="5"/>
      <c r="E58" s="5"/>
      <c r="F58" s="5"/>
      <c r="G58" s="5"/>
      <c r="H58" s="5"/>
      <c r="I58" s="5"/>
      <c r="J58" s="5"/>
    </row>
    <row r="59" spans="1:21" ht="20.100000000000001" customHeight="1" x14ac:dyDescent="0.15">
      <c r="A59" s="5"/>
      <c r="B59" s="5"/>
      <c r="C59" s="5"/>
      <c r="D59" s="5"/>
      <c r="E59" s="5"/>
      <c r="F59" s="5"/>
      <c r="G59" s="5"/>
      <c r="H59" s="5"/>
      <c r="I59" s="5"/>
      <c r="J59" s="5"/>
    </row>
    <row r="60" spans="1:21" ht="20.100000000000001" customHeight="1" x14ac:dyDescent="0.15">
      <c r="A60" s="5"/>
      <c r="B60" s="5"/>
      <c r="C60" s="5"/>
      <c r="D60" s="5"/>
      <c r="E60" s="5"/>
      <c r="F60" s="5"/>
      <c r="G60" s="5"/>
      <c r="H60" s="5"/>
      <c r="I60" s="5"/>
      <c r="J60" s="5"/>
    </row>
    <row r="61" spans="1:21" ht="20.100000000000001" customHeight="1" x14ac:dyDescent="0.15">
      <c r="A61" s="5"/>
      <c r="B61" s="5"/>
      <c r="C61" s="5"/>
      <c r="D61" s="5"/>
      <c r="E61" s="5"/>
      <c r="F61" s="5"/>
      <c r="G61" s="5"/>
      <c r="H61" s="5"/>
      <c r="I61" s="5"/>
      <c r="J61" s="5"/>
    </row>
    <row r="62" spans="1:21" ht="20.100000000000001" customHeight="1" x14ac:dyDescent="0.15"/>
    <row r="63" spans="1:21" ht="20.100000000000001" customHeight="1" x14ac:dyDescent="0.15"/>
    <row r="64" spans="1:21"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3b7b391f-316a-4bc7-a585-b2bcaf106fac"/>
    <ds:schemaRef ds:uri="http://schemas.microsoft.com/office/infopath/2007/PartnerControls"/>
    <ds:schemaRef ds:uri="http://purl.org/dc/dcmitype/"/>
    <ds:schemaRef ds:uri="http://schemas.microsoft.com/office/2006/metadata/properties"/>
    <ds:schemaRef ds:uri="263dbbe5-076b-4606-a03b-9598f5f2f35a"/>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別紙2-１-４(3)　パッケージ型導入支援 事業計画 </vt:lpstr>
      <vt:lpstr>別紙2-１-４(4)　パッケージ型導入支援 積算内訳</vt:lpstr>
      <vt:lpstr>'別紙2-１-４(3)　パッケージ型導入支援 事業計画 '!Print_Area</vt:lpstr>
      <vt:lpstr>'別紙2-１-４(4)　パッケージ型導入支援 積算内訳'!Print_Area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札幌市障がい福祉課</cp:lastModifiedBy>
  <cp:revision/>
  <dcterms:created xsi:type="dcterms:W3CDTF">2006-04-10T04:26:56Z</dcterms:created>
  <dcterms:modified xsi:type="dcterms:W3CDTF">2025-05-01T10:33:45Z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