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00" windowHeight="12300" activeTab="0"/>
  </bookViews>
  <sheets>
    <sheet name="事業所数等" sheetId="1" r:id="rId1"/>
    <sheet name="事業所数割合等" sheetId="2" r:id="rId2"/>
  </sheets>
  <externalReferences>
    <externalReference r:id="rId5"/>
  </externalReferences>
  <definedNames>
    <definedName name="_xlnm.Print_Area" localSheetId="1">'事業所数割合等'!$A$1:$O$45</definedName>
    <definedName name="_xlnm.Print_Area" localSheetId="0">'事業所数等'!$A$1:$O$46</definedName>
  </definedNames>
  <calcPr fullCalcOnLoad="1"/>
</workbook>
</file>

<file path=xl/sharedStrings.xml><?xml version="1.0" encoding="utf-8"?>
<sst xmlns="http://schemas.openxmlformats.org/spreadsheetml/2006/main" count="112" uniqueCount="40">
  <si>
    <t>中央区</t>
  </si>
  <si>
    <t>白石区</t>
  </si>
  <si>
    <t>厚別区</t>
  </si>
  <si>
    <t>豊平区</t>
  </si>
  <si>
    <t>清田区</t>
  </si>
  <si>
    <t>手稲区</t>
  </si>
  <si>
    <t>産業( 大分類 )</t>
  </si>
  <si>
    <t>事業所数</t>
  </si>
  <si>
    <t>建設業</t>
  </si>
  <si>
    <t>従業者数</t>
  </si>
  <si>
    <t>(単位　％）</t>
  </si>
  <si>
    <t>総　　　　数</t>
  </si>
  <si>
    <t>全　市</t>
  </si>
  <si>
    <t>北　区</t>
  </si>
  <si>
    <t>東　区</t>
  </si>
  <si>
    <t>南　区</t>
  </si>
  <si>
    <t>西　区</t>
  </si>
  <si>
    <t>農林漁業</t>
  </si>
  <si>
    <t>情報通信業</t>
  </si>
  <si>
    <t>鉱業、採石業、
砂利採取業</t>
  </si>
  <si>
    <t>製造業</t>
  </si>
  <si>
    <t>運輸業、郵便業</t>
  </si>
  <si>
    <t>卸売業、小売業</t>
  </si>
  <si>
    <t>複合サービス事業</t>
  </si>
  <si>
    <t>電気・ガス・
熱供給・水道業</t>
  </si>
  <si>
    <t>教育、学習支援業</t>
  </si>
  <si>
    <t>医療、福祉</t>
  </si>
  <si>
    <t>不動産業、
物品賃貸業</t>
  </si>
  <si>
    <t>学術研究、専門・
技術サービス業</t>
  </si>
  <si>
    <t>宿泊業、
飲食サービス業</t>
  </si>
  <si>
    <t>生活関連
サービス業、娯楽業</t>
  </si>
  <si>
    <t>サービス業（他に分類
されないもの）</t>
  </si>
  <si>
    <t>金融業、保険業</t>
  </si>
  <si>
    <t>＜資料＞　総務省・経済産業省「経済センサス－活動調査」</t>
  </si>
  <si>
    <t>○経済センサス－活動調査による事業所概況</t>
  </si>
  <si>
    <t>　(1)　事業所数及び従業者数</t>
  </si>
  <si>
    <t>令和３年６月１日現在　</t>
  </si>
  <si>
    <t>公務（他に分類
されるものを除く）</t>
  </si>
  <si>
    <t>　(2)　事業所数及び従業者数の割合</t>
  </si>
  <si>
    <t>令和３年６月１日現在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</si>
</sst>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_ * #,##0_ ;_ * \-#,##0_ ;_ * &quot;－&quot;_ ;_ @_ "/>
    <numFmt numFmtId="179" formatCode="#,##0;[Red]&quot;△&quot;\ #,##0\:&quot;－&quot;"/>
    <numFmt numFmtId="180" formatCode="#,##0;\-#,##0;&quot;－&quot;"/>
    <numFmt numFmtId="181" formatCode="_ * #,##0_ ;_ * \-#,##0_ ;_ * &quot;－&quot;;_ @_ "/>
    <numFmt numFmtId="182" formatCode="#,##0.00;&quot;△ &quot;#,##0.00"/>
    <numFmt numFmtId="183" formatCode="#,##0;&quot;△ &quot;?#,##0"/>
    <numFmt numFmtId="184" formatCode="0;&quot;△ &quot;0"/>
    <numFmt numFmtId="185" formatCode="0.0;&quot;△ &quot;0.0"/>
    <numFmt numFmtId="186" formatCode="#,##0.000;&quot;△&quot;\ ??#,##0;&quot;－&quot;"/>
    <numFmt numFmtId="187" formatCode="#,##0.00;&quot;△&quot;\ ??#,##0;.&quot;－&quot;"/>
    <numFmt numFmtId="188" formatCode="#,##0.0;&quot;△&quot;\ ??#,##0.00;.&quot;－&quot;"/>
    <numFmt numFmtId="189" formatCode="#,##0;&quot;△&quot;\ ??#,##0;&quot;－&quot;"/>
    <numFmt numFmtId="190" formatCode="#,##0.0;&quot;△&quot;\ ??#,##0;&quot;－&quot;"/>
    <numFmt numFmtId="191" formatCode="#,##0;&quot;△&quot;\ ?,??0;&quot;－&quot;"/>
    <numFmt numFmtId="192" formatCode="#,##0;&quot;△ &quot;##,##0"/>
    <numFmt numFmtId="193" formatCode="#,##0;&quot;△   &quot;##,##0"/>
    <numFmt numFmtId="194" formatCode="#,##0;&quot;△  &quot;#,##0"/>
    <numFmt numFmtId="195" formatCode="#,##0;&quot;△     &quot;#,##0"/>
    <numFmt numFmtId="196" formatCode="#,##0;&quot;△   &quot;#,##0"/>
    <numFmt numFmtId="197" formatCode="#,##0;&quot;△    &quot;#,##0"/>
    <numFmt numFmtId="198" formatCode="#,##0.000;&quot;△  &quot;\ ??#,##0;&quot;－&quot;"/>
    <numFmt numFmtId="199" formatCode="#,##0.000;&quot;△ &quot;\ ??#,##0;&quot;－&quot;"/>
    <numFmt numFmtId="200" formatCode="#,##0.0;&quot;△ &quot;\ ??#,##0.00;.&quot;－&quot;"/>
    <numFmt numFmtId="201" formatCode="0.0_);[Red]\(0.0\)"/>
    <numFmt numFmtId="202" formatCode="#,##0;&quot;△&quot;\ ??,??0;&quot;－&quot;"/>
    <numFmt numFmtId="203" formatCode="#,##0_ "/>
    <numFmt numFmtId="204" formatCode="#,##0.0\ ;&quot;△&quot;\ ??#,##0\ ;&quot;－ &quot;"/>
    <numFmt numFmtId="205" formatCode="#,##0\ ;&quot;△&quot;\ ??#,##0\ ;&quot;－ &quot;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67">
    <font>
      <sz val="10.5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6"/>
      <name val="ＭＳ 明朝"/>
      <family val="1"/>
    </font>
    <font>
      <sz val="9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ゴシック"/>
      <family val="3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sz val="7"/>
      <color theme="1"/>
      <name val="ＭＳ Ｐ明朝"/>
      <family val="1"/>
    </font>
    <font>
      <b/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>
      <alignment/>
      <protection/>
    </xf>
    <xf numFmtId="179" fontId="1" fillId="0" borderId="0">
      <alignment vertical="center"/>
      <protection locked="0"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4" fillId="0" borderId="0" xfId="62" applyFont="1" applyProtection="1">
      <alignment/>
      <protection locked="0"/>
    </xf>
    <xf numFmtId="0" fontId="55" fillId="0" borderId="0" xfId="62" applyFont="1" applyAlignment="1" applyProtection="1">
      <alignment vertical="center"/>
      <protection locked="0"/>
    </xf>
    <xf numFmtId="0" fontId="55" fillId="0" borderId="0" xfId="62" applyFont="1" applyAlignment="1" applyProtection="1">
      <alignment horizontal="center"/>
      <protection locked="0"/>
    </xf>
    <xf numFmtId="0" fontId="56" fillId="0" borderId="10" xfId="0" applyFont="1" applyBorder="1" applyAlignment="1">
      <alignment vertical="center"/>
    </xf>
    <xf numFmtId="38" fontId="55" fillId="0" borderId="11" xfId="49" applyFont="1" applyFill="1" applyBorder="1" applyAlignment="1" applyProtection="1">
      <alignment horizontal="center" vertical="center" wrapText="1"/>
      <protection locked="0"/>
    </xf>
    <xf numFmtId="38" fontId="55" fillId="0" borderId="12" xfId="49" applyFont="1" applyFill="1" applyBorder="1" applyAlignment="1" applyProtection="1">
      <alignment horizontal="center" vertical="center" wrapText="1"/>
      <protection locked="0"/>
    </xf>
    <xf numFmtId="0" fontId="57" fillId="0" borderId="0" xfId="62" applyFont="1" applyAlignment="1" applyProtection="1">
      <alignment vertical="center"/>
      <protection locked="0"/>
    </xf>
    <xf numFmtId="38" fontId="58" fillId="0" borderId="0" xfId="49" applyFont="1" applyFill="1" applyBorder="1" applyAlignment="1" applyProtection="1">
      <alignment horizontal="distributed" vertical="center" wrapText="1"/>
      <protection locked="0"/>
    </xf>
    <xf numFmtId="38" fontId="58" fillId="0" borderId="13" xfId="49" applyFont="1" applyFill="1" applyBorder="1" applyAlignment="1" applyProtection="1">
      <alignment horizontal="distributed" vertical="center" wrapText="1"/>
      <protection locked="0"/>
    </xf>
    <xf numFmtId="38" fontId="58" fillId="0" borderId="13" xfId="49" applyFont="1" applyFill="1" applyBorder="1" applyAlignment="1" applyProtection="1">
      <alignment horizontal="distributed" vertical="center"/>
      <protection locked="0"/>
    </xf>
    <xf numFmtId="0" fontId="59" fillId="0" borderId="0" xfId="62" applyFont="1" applyAlignment="1" applyProtection="1">
      <alignment vertical="center"/>
      <protection locked="0"/>
    </xf>
    <xf numFmtId="0" fontId="60" fillId="0" borderId="0" xfId="62" applyFont="1" applyFill="1" applyProtection="1">
      <alignment/>
      <protection locked="0"/>
    </xf>
    <xf numFmtId="38" fontId="55" fillId="0" borderId="0" xfId="49" applyFont="1" applyFill="1" applyAlignment="1" applyProtection="1" quotePrefix="1">
      <alignment horizontal="distributed" vertical="center"/>
      <protection locked="0"/>
    </xf>
    <xf numFmtId="38" fontId="55" fillId="0" borderId="0" xfId="49" applyFont="1" applyFill="1" applyAlignment="1" applyProtection="1">
      <alignment horizontal="distributed" vertical="center"/>
      <protection locked="0"/>
    </xf>
    <xf numFmtId="38" fontId="61" fillId="0" borderId="0" xfId="49" applyFont="1" applyFill="1" applyAlignment="1" applyProtection="1" quotePrefix="1">
      <alignment horizontal="distributed" vertical="center" wrapText="1"/>
      <protection locked="0"/>
    </xf>
    <xf numFmtId="0" fontId="57" fillId="0" borderId="0" xfId="62" applyFont="1" applyFill="1" applyProtection="1">
      <alignment/>
      <protection locked="0"/>
    </xf>
    <xf numFmtId="38" fontId="62" fillId="0" borderId="0" xfId="49" applyFont="1" applyFill="1" applyAlignment="1" applyProtection="1" quotePrefix="1">
      <alignment horizontal="distributed" vertical="center"/>
      <protection locked="0"/>
    </xf>
    <xf numFmtId="38" fontId="55" fillId="0" borderId="0" xfId="49" applyFont="1" applyFill="1" applyAlignment="1" applyProtection="1" quotePrefix="1">
      <alignment horizontal="distributed" vertical="center" wrapText="1"/>
      <protection locked="0"/>
    </xf>
    <xf numFmtId="38" fontId="63" fillId="0" borderId="0" xfId="49" applyFont="1" applyFill="1" applyAlignment="1" applyProtection="1" quotePrefix="1">
      <alignment horizontal="distributed" vertical="center" wrapText="1"/>
      <protection locked="0"/>
    </xf>
    <xf numFmtId="38" fontId="59" fillId="0" borderId="0" xfId="49" applyFont="1" applyFill="1" applyAlignment="1" applyProtection="1" quotePrefix="1">
      <alignment horizontal="distributed" vertical="center"/>
      <protection locked="0"/>
    </xf>
    <xf numFmtId="203" fontId="59" fillId="0" borderId="0" xfId="49" applyNumberFormat="1" applyFont="1" applyFill="1" applyBorder="1" applyAlignment="1" applyProtection="1">
      <alignment vertical="center"/>
      <protection/>
    </xf>
    <xf numFmtId="203" fontId="59" fillId="0" borderId="0" xfId="49" applyNumberFormat="1" applyFont="1" applyFill="1" applyAlignment="1" applyProtection="1">
      <alignment vertical="center"/>
      <protection/>
    </xf>
    <xf numFmtId="0" fontId="54" fillId="0" borderId="0" xfId="62" applyFont="1" applyFill="1" applyProtection="1">
      <alignment/>
      <protection locked="0"/>
    </xf>
    <xf numFmtId="38" fontId="64" fillId="0" borderId="0" xfId="49" applyFont="1" applyFill="1" applyAlignment="1" applyProtection="1">
      <alignment vertical="top"/>
      <protection locked="0"/>
    </xf>
    <xf numFmtId="38" fontId="65" fillId="0" borderId="0" xfId="49" applyFont="1" applyFill="1" applyAlignment="1" applyProtection="1">
      <alignment vertical="top"/>
      <protection locked="0"/>
    </xf>
    <xf numFmtId="38" fontId="54" fillId="0" borderId="0" xfId="49" applyFont="1" applyFill="1" applyAlignment="1" applyProtection="1">
      <alignment/>
      <protection locked="0"/>
    </xf>
    <xf numFmtId="38" fontId="54" fillId="0" borderId="0" xfId="49" applyFont="1" applyFill="1" applyBorder="1" applyAlignment="1" applyProtection="1">
      <alignment/>
      <protection locked="0"/>
    </xf>
    <xf numFmtId="38" fontId="66" fillId="0" borderId="0" xfId="49" applyFont="1" applyFill="1" applyAlignment="1">
      <alignment vertical="top"/>
    </xf>
    <xf numFmtId="38" fontId="55" fillId="0" borderId="0" xfId="49" applyFont="1" applyFill="1" applyAlignment="1" applyProtection="1">
      <alignment vertical="center" wrapText="1"/>
      <protection locked="0"/>
    </xf>
    <xf numFmtId="0" fontId="57" fillId="0" borderId="0" xfId="62" applyFont="1" applyFill="1" applyAlignment="1" applyProtection="1">
      <alignment vertical="center"/>
      <protection locked="0"/>
    </xf>
    <xf numFmtId="203" fontId="58" fillId="0" borderId="14" xfId="49" applyNumberFormat="1" applyFont="1" applyFill="1" applyBorder="1" applyAlignment="1" applyProtection="1">
      <alignment horizontal="right" vertical="center"/>
      <protection/>
    </xf>
    <xf numFmtId="203" fontId="58" fillId="0" borderId="15" xfId="49" applyNumberFormat="1" applyFont="1" applyFill="1" applyBorder="1" applyAlignment="1" applyProtection="1">
      <alignment horizontal="right" vertical="center"/>
      <protection/>
    </xf>
    <xf numFmtId="0" fontId="60" fillId="0" borderId="0" xfId="62" applyFont="1" applyFill="1" applyAlignment="1" applyProtection="1">
      <alignment/>
      <protection locked="0"/>
    </xf>
    <xf numFmtId="203" fontId="57" fillId="0" borderId="0" xfId="62" applyNumberFormat="1" applyFont="1" applyFill="1" applyProtection="1">
      <alignment/>
      <protection locked="0"/>
    </xf>
    <xf numFmtId="203" fontId="55" fillId="0" borderId="14" xfId="49" applyNumberFormat="1" applyFont="1" applyFill="1" applyBorder="1" applyAlignment="1" applyProtection="1">
      <alignment horizontal="right" vertical="center"/>
      <protection/>
    </xf>
    <xf numFmtId="203" fontId="55" fillId="0" borderId="15" xfId="49" applyNumberFormat="1" applyFont="1" applyFill="1" applyBorder="1" applyAlignment="1" applyProtection="1">
      <alignment horizontal="right" vertical="center"/>
      <protection/>
    </xf>
    <xf numFmtId="202" fontId="55" fillId="0" borderId="14" xfId="49" applyNumberFormat="1" applyFont="1" applyFill="1" applyBorder="1" applyAlignment="1" applyProtection="1">
      <alignment horizontal="right" vertical="center"/>
      <protection/>
    </xf>
    <xf numFmtId="205" fontId="55" fillId="0" borderId="14" xfId="49" applyNumberFormat="1" applyFont="1" applyFill="1" applyBorder="1" applyAlignment="1" applyProtection="1">
      <alignment horizontal="right" vertical="center"/>
      <protection/>
    </xf>
    <xf numFmtId="203" fontId="59" fillId="0" borderId="14" xfId="49" applyNumberFormat="1" applyFont="1" applyFill="1" applyBorder="1" applyAlignment="1" applyProtection="1">
      <alignment horizontal="right" vertical="center"/>
      <protection/>
    </xf>
    <xf numFmtId="203" fontId="59" fillId="0" borderId="15" xfId="49" applyNumberFormat="1" applyFont="1" applyFill="1" applyBorder="1" applyAlignment="1" applyProtection="1">
      <alignment horizontal="right" vertical="center"/>
      <protection/>
    </xf>
    <xf numFmtId="38" fontId="55" fillId="0" borderId="16" xfId="49" applyFont="1" applyFill="1" applyBorder="1" applyAlignment="1" applyProtection="1" quotePrefix="1">
      <alignment horizontal="distributed" vertical="center"/>
      <protection locked="0"/>
    </xf>
    <xf numFmtId="203" fontId="55" fillId="0" borderId="17" xfId="49" applyNumberFormat="1" applyFont="1" applyFill="1" applyBorder="1" applyAlignment="1" applyProtection="1">
      <alignment horizontal="right" vertical="center"/>
      <protection/>
    </xf>
    <xf numFmtId="203" fontId="55" fillId="0" borderId="18" xfId="49" applyNumberFormat="1" applyFont="1" applyFill="1" applyBorder="1" applyAlignment="1" applyProtection="1">
      <alignment horizontal="right" vertical="center"/>
      <protection/>
    </xf>
    <xf numFmtId="38" fontId="55" fillId="0" borderId="0" xfId="49" applyFont="1" applyFill="1" applyBorder="1" applyAlignment="1" applyProtection="1">
      <alignment horizontal="left" vertical="center"/>
      <protection locked="0"/>
    </xf>
    <xf numFmtId="38" fontId="55" fillId="0" borderId="0" xfId="49" applyFont="1" applyFill="1" applyBorder="1" applyAlignment="1" applyProtection="1">
      <alignment vertical="center" wrapText="1"/>
      <protection/>
    </xf>
    <xf numFmtId="38" fontId="55" fillId="0" borderId="0" xfId="49" applyFont="1" applyFill="1" applyBorder="1" applyAlignment="1" applyProtection="1">
      <alignment vertical="center" wrapText="1"/>
      <protection locked="0"/>
    </xf>
    <xf numFmtId="180" fontId="60" fillId="0" borderId="0" xfId="62" applyNumberFormat="1" applyFont="1" applyFill="1" applyAlignment="1" applyProtection="1">
      <alignment/>
      <protection locked="0"/>
    </xf>
    <xf numFmtId="203" fontId="55" fillId="0" borderId="0" xfId="49" applyNumberFormat="1" applyFont="1" applyFill="1" applyBorder="1" applyAlignment="1" applyProtection="1">
      <alignment horizontal="right" vertical="center"/>
      <protection/>
    </xf>
    <xf numFmtId="38" fontId="55" fillId="0" borderId="19" xfId="49" applyFont="1" applyFill="1" applyBorder="1" applyAlignment="1" applyProtection="1">
      <alignment horizontal="distributed" vertical="center" wrapText="1"/>
      <protection locked="0"/>
    </xf>
    <xf numFmtId="38" fontId="58" fillId="0" borderId="0" xfId="49" applyFont="1" applyFill="1" applyAlignment="1" applyProtection="1">
      <alignment horizontal="distributed" vertical="center"/>
      <protection locked="0"/>
    </xf>
    <xf numFmtId="203" fontId="59" fillId="0" borderId="0" xfId="49" applyNumberFormat="1" applyFont="1" applyFill="1" applyBorder="1" applyAlignment="1" applyProtection="1">
      <alignment horizontal="distributed" vertical="center"/>
      <protection locked="0"/>
    </xf>
    <xf numFmtId="0" fontId="55" fillId="0" borderId="0" xfId="62" applyFont="1" applyAlignment="1" applyProtection="1">
      <alignment vertical="center" wrapText="1"/>
      <protection locked="0"/>
    </xf>
    <xf numFmtId="0" fontId="58" fillId="0" borderId="0" xfId="62" applyFont="1" applyAlignment="1" applyProtection="1">
      <alignment vertical="center"/>
      <protection locked="0"/>
    </xf>
    <xf numFmtId="0" fontId="58" fillId="0" borderId="0" xfId="62" applyFont="1" applyAlignment="1" applyProtection="1">
      <alignment vertical="center" wrapText="1"/>
      <protection locked="0"/>
    </xf>
    <xf numFmtId="0" fontId="58" fillId="0" borderId="0" xfId="62" applyFont="1" applyProtection="1">
      <alignment/>
      <protection locked="0"/>
    </xf>
    <xf numFmtId="0" fontId="60" fillId="0" borderId="0" xfId="62" applyFont="1" applyProtection="1">
      <alignment/>
      <protection locked="0"/>
    </xf>
    <xf numFmtId="0" fontId="57" fillId="0" borderId="0" xfId="62" applyFont="1" applyProtection="1">
      <alignment/>
      <protection locked="0"/>
    </xf>
    <xf numFmtId="203" fontId="59" fillId="0" borderId="0" xfId="62" applyNumberFormat="1" applyFont="1" applyAlignment="1" applyProtection="1">
      <alignment vertical="center"/>
      <protection locked="0"/>
    </xf>
    <xf numFmtId="203" fontId="58" fillId="0" borderId="0" xfId="62" applyNumberFormat="1" applyFont="1" applyProtection="1">
      <alignment/>
      <protection locked="0"/>
    </xf>
    <xf numFmtId="38" fontId="61" fillId="0" borderId="16" xfId="49" applyFont="1" applyFill="1" applyBorder="1" applyAlignment="1" applyProtection="1" quotePrefix="1">
      <alignment horizontal="distributed" vertical="center" wrapText="1"/>
      <protection locked="0"/>
    </xf>
    <xf numFmtId="38" fontId="66" fillId="0" borderId="0" xfId="51" applyFont="1" applyAlignment="1">
      <alignment vertical="center"/>
    </xf>
    <xf numFmtId="38" fontId="55" fillId="0" borderId="0" xfId="51" applyFont="1" applyAlignment="1">
      <alignment vertical="center"/>
    </xf>
    <xf numFmtId="38" fontId="55" fillId="0" borderId="0" xfId="51" applyFont="1" applyAlignment="1" applyProtection="1">
      <alignment vertical="center"/>
      <protection locked="0"/>
    </xf>
    <xf numFmtId="38" fontId="55" fillId="0" borderId="0" xfId="51" applyFont="1" applyBorder="1" applyAlignment="1" applyProtection="1">
      <alignment vertical="center"/>
      <protection locked="0"/>
    </xf>
    <xf numFmtId="38" fontId="55" fillId="0" borderId="0" xfId="51" applyFont="1" applyAlignment="1" applyProtection="1">
      <alignment/>
      <protection locked="0"/>
    </xf>
    <xf numFmtId="0" fontId="55" fillId="0" borderId="0" xfId="62" applyFont="1" applyProtection="1">
      <alignment/>
      <protection locked="0"/>
    </xf>
    <xf numFmtId="38" fontId="55" fillId="0" borderId="0" xfId="51" applyFont="1" applyAlignment="1" applyProtection="1">
      <alignment horizontal="centerContinuous"/>
      <protection locked="0"/>
    </xf>
    <xf numFmtId="38" fontId="55" fillId="0" borderId="0" xfId="51" applyFont="1" applyBorder="1" applyAlignment="1" applyProtection="1">
      <alignment/>
      <protection locked="0"/>
    </xf>
    <xf numFmtId="38" fontId="55" fillId="0" borderId="0" xfId="51" applyFont="1" applyBorder="1" applyAlignment="1" applyProtection="1">
      <alignment horizontal="right"/>
      <protection locked="0"/>
    </xf>
    <xf numFmtId="38" fontId="55" fillId="0" borderId="19" xfId="51" applyFont="1" applyFill="1" applyBorder="1" applyAlignment="1" applyProtection="1">
      <alignment horizontal="distributed" vertical="center" wrapText="1"/>
      <protection locked="0"/>
    </xf>
    <xf numFmtId="38" fontId="55" fillId="0" borderId="11" xfId="51" applyFont="1" applyFill="1" applyBorder="1" applyAlignment="1" applyProtection="1">
      <alignment horizontal="center" vertical="center" wrapText="1"/>
      <protection locked="0"/>
    </xf>
    <xf numFmtId="38" fontId="55" fillId="0" borderId="12" xfId="51" applyFont="1" applyFill="1" applyBorder="1" applyAlignment="1" applyProtection="1">
      <alignment horizontal="center" vertical="center" wrapText="1"/>
      <protection locked="0"/>
    </xf>
    <xf numFmtId="38" fontId="58" fillId="0" borderId="0" xfId="51" applyFont="1" applyFill="1" applyBorder="1" applyAlignment="1" applyProtection="1">
      <alignment horizontal="distributed" vertical="center" wrapText="1"/>
      <protection locked="0"/>
    </xf>
    <xf numFmtId="38" fontId="58" fillId="0" borderId="13" xfId="51" applyFont="1" applyFill="1" applyBorder="1" applyAlignment="1" applyProtection="1">
      <alignment horizontal="distributed" vertical="center" wrapText="1"/>
      <protection locked="0"/>
    </xf>
    <xf numFmtId="38" fontId="58" fillId="0" borderId="13" xfId="51" applyFont="1" applyFill="1" applyBorder="1" applyAlignment="1" applyProtection="1">
      <alignment horizontal="distributed" vertical="center"/>
      <protection locked="0"/>
    </xf>
    <xf numFmtId="38" fontId="58" fillId="0" borderId="0" xfId="51" applyFont="1" applyFill="1" applyAlignment="1" applyProtection="1">
      <alignment horizontal="distributed" vertical="center"/>
      <protection locked="0"/>
    </xf>
    <xf numFmtId="204" fontId="59" fillId="0" borderId="14" xfId="51" applyNumberFormat="1" applyFont="1" applyBorder="1" applyAlignment="1" applyProtection="1">
      <alignment vertical="center"/>
      <protection/>
    </xf>
    <xf numFmtId="204" fontId="59" fillId="0" borderId="15" xfId="51" applyNumberFormat="1" applyFont="1" applyBorder="1" applyAlignment="1" applyProtection="1">
      <alignment vertical="center"/>
      <protection/>
    </xf>
    <xf numFmtId="0" fontId="59" fillId="0" borderId="0" xfId="62" applyFont="1" applyProtection="1">
      <alignment/>
      <protection locked="0"/>
    </xf>
    <xf numFmtId="38" fontId="55" fillId="0" borderId="0" xfId="51" applyFont="1" applyFill="1" applyAlignment="1" applyProtection="1" quotePrefix="1">
      <alignment horizontal="distributed" vertical="center"/>
      <protection locked="0"/>
    </xf>
    <xf numFmtId="38" fontId="55" fillId="0" borderId="0" xfId="51" applyFont="1" applyFill="1" applyAlignment="1" applyProtection="1">
      <alignment horizontal="distributed" vertical="center"/>
      <protection locked="0"/>
    </xf>
    <xf numFmtId="204" fontId="55" fillId="0" borderId="14" xfId="51" applyNumberFormat="1" applyFont="1" applyBorder="1" applyAlignment="1" applyProtection="1">
      <alignment vertical="center"/>
      <protection/>
    </xf>
    <xf numFmtId="204" fontId="55" fillId="0" borderId="15" xfId="51" applyNumberFormat="1" applyFont="1" applyBorder="1" applyAlignment="1" applyProtection="1">
      <alignment vertical="center"/>
      <protection/>
    </xf>
    <xf numFmtId="38" fontId="61" fillId="0" borderId="0" xfId="51" applyFont="1" applyFill="1" applyAlignment="1" applyProtection="1" quotePrefix="1">
      <alignment horizontal="distributed" vertical="center" wrapText="1"/>
      <protection locked="0"/>
    </xf>
    <xf numFmtId="38" fontId="62" fillId="0" borderId="0" xfId="51" applyFont="1" applyFill="1" applyAlignment="1" applyProtection="1" quotePrefix="1">
      <alignment horizontal="distributed" vertical="center"/>
      <protection locked="0"/>
    </xf>
    <xf numFmtId="38" fontId="55" fillId="0" borderId="0" xfId="51" applyFont="1" applyFill="1" applyAlignment="1" applyProtection="1" quotePrefix="1">
      <alignment horizontal="distributed" vertical="center" wrapText="1"/>
      <protection locked="0"/>
    </xf>
    <xf numFmtId="38" fontId="63" fillId="0" borderId="0" xfId="51" applyFont="1" applyFill="1" applyAlignment="1" applyProtection="1" quotePrefix="1">
      <alignment horizontal="distributed" vertical="center" wrapText="1"/>
      <protection locked="0"/>
    </xf>
    <xf numFmtId="204" fontId="55" fillId="0" borderId="0" xfId="51" applyNumberFormat="1" applyFont="1" applyBorder="1" applyAlignment="1" applyProtection="1">
      <alignment vertical="center"/>
      <protection/>
    </xf>
    <xf numFmtId="38" fontId="59" fillId="0" borderId="0" xfId="51" applyFont="1" applyFill="1" applyAlignment="1" applyProtection="1" quotePrefix="1">
      <alignment horizontal="distributed" vertical="center"/>
      <protection locked="0"/>
    </xf>
    <xf numFmtId="203" fontId="59" fillId="0" borderId="0" xfId="51" applyNumberFormat="1" applyFont="1" applyFill="1" applyBorder="1" applyAlignment="1" applyProtection="1">
      <alignment vertical="center"/>
      <protection/>
    </xf>
    <xf numFmtId="203" fontId="59" fillId="0" borderId="0" xfId="51" applyNumberFormat="1" applyFont="1" applyFill="1" applyBorder="1" applyAlignment="1" applyProtection="1">
      <alignment horizontal="distributed" vertical="center"/>
      <protection locked="0"/>
    </xf>
    <xf numFmtId="203" fontId="59" fillId="0" borderId="0" xfId="51" applyNumberFormat="1" applyFont="1" applyFill="1" applyAlignment="1" applyProtection="1">
      <alignment vertical="center"/>
      <protection/>
    </xf>
    <xf numFmtId="38" fontId="55" fillId="0" borderId="13" xfId="51" applyFont="1" applyBorder="1" applyAlignment="1" applyProtection="1">
      <alignment horizontal="left" vertical="center"/>
      <protection locked="0"/>
    </xf>
    <xf numFmtId="38" fontId="55" fillId="0" borderId="13" xfId="51" applyFont="1" applyBorder="1" applyAlignment="1" applyProtection="1">
      <alignment vertical="center"/>
      <protection/>
    </xf>
    <xf numFmtId="38" fontId="55" fillId="0" borderId="13" xfId="51" applyFont="1" applyBorder="1" applyAlignment="1" applyProtection="1">
      <alignment vertical="center"/>
      <protection locked="0"/>
    </xf>
    <xf numFmtId="38" fontId="55" fillId="0" borderId="19" xfId="49" applyFont="1" applyFill="1" applyBorder="1" applyAlignment="1" applyProtection="1">
      <alignment horizontal="distributed" vertical="center" wrapText="1"/>
      <protection locked="0"/>
    </xf>
    <xf numFmtId="38" fontId="58" fillId="0" borderId="0" xfId="49" applyFont="1" applyFill="1" applyAlignment="1" applyProtection="1">
      <alignment horizontal="distributed" vertical="center"/>
      <protection locked="0"/>
    </xf>
    <xf numFmtId="38" fontId="55" fillId="0" borderId="20" xfId="49" applyFont="1" applyFill="1" applyBorder="1" applyAlignment="1" applyProtection="1">
      <alignment horizontal="right"/>
      <protection locked="0"/>
    </xf>
    <xf numFmtId="38" fontId="59" fillId="0" borderId="13" xfId="49" applyFont="1" applyFill="1" applyBorder="1" applyAlignment="1" applyProtection="1">
      <alignment horizontal="distributed" vertical="center"/>
      <protection locked="0"/>
    </xf>
    <xf numFmtId="203" fontId="59" fillId="0" borderId="0" xfId="49" applyNumberFormat="1" applyFont="1" applyFill="1" applyBorder="1" applyAlignment="1" applyProtection="1">
      <alignment horizontal="distributed" vertical="center"/>
      <protection locked="0"/>
    </xf>
    <xf numFmtId="38" fontId="55" fillId="0" borderId="19" xfId="51" applyFont="1" applyFill="1" applyBorder="1" applyAlignment="1" applyProtection="1">
      <alignment horizontal="distributed" vertical="center" wrapText="1"/>
      <protection locked="0"/>
    </xf>
    <xf numFmtId="0" fontId="56" fillId="0" borderId="19" xfId="0" applyFont="1" applyBorder="1" applyAlignment="1">
      <alignment horizontal="distributed" vertical="center"/>
    </xf>
    <xf numFmtId="38" fontId="59" fillId="0" borderId="13" xfId="51" applyFont="1" applyFill="1" applyBorder="1" applyAlignment="1" applyProtection="1">
      <alignment horizontal="distributed" vertical="center"/>
      <protection locked="0"/>
    </xf>
    <xf numFmtId="38" fontId="58" fillId="0" borderId="0" xfId="51" applyFont="1" applyFill="1" applyAlignment="1" applyProtection="1">
      <alignment horizontal="distributed" vertical="center"/>
      <protection locked="0"/>
    </xf>
    <xf numFmtId="203" fontId="59" fillId="0" borderId="0" xfId="51" applyNumberFormat="1" applyFont="1" applyFill="1" applyBorder="1" applyAlignment="1" applyProtection="1">
      <alignment horizontal="distributed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表02  人口②" xfId="62"/>
    <cellStyle name="表作成シート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15</xdr:col>
      <xdr:colOff>0</xdr:colOff>
      <xdr:row>4</xdr:row>
      <xdr:rowOff>0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6972300" y="7334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年齢</a:t>
          </a:r>
        </a:p>
      </xdr:txBody>
    </xdr:sp>
    <xdr:clientData/>
  </xdr:twoCellAnchor>
  <xdr:twoCellAnchor>
    <xdr:from>
      <xdr:col>15</xdr:col>
      <xdr:colOff>0</xdr:colOff>
      <xdr:row>46</xdr:row>
      <xdr:rowOff>0</xdr:rowOff>
    </xdr:from>
    <xdr:to>
      <xdr:col>15</xdr:col>
      <xdr:colOff>0</xdr:colOff>
      <xdr:row>46</xdr:row>
      <xdr:rowOff>0</xdr:rowOff>
    </xdr:to>
    <xdr:sp>
      <xdr:nvSpPr>
        <xdr:cNvPr id="2" name="テキスト 11"/>
        <xdr:cNvSpPr txBox="1">
          <a:spLocks noChangeArrowheads="1"/>
        </xdr:cNvSpPr>
      </xdr:nvSpPr>
      <xdr:spPr>
        <a:xfrm>
          <a:off x="6972300" y="1001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年齢</a:t>
          </a:r>
        </a:p>
      </xdr:txBody>
    </xdr:sp>
    <xdr:clientData/>
  </xdr:twoCellAnchor>
  <xdr:twoCellAnchor>
    <xdr:from>
      <xdr:col>15</xdr:col>
      <xdr:colOff>0</xdr:colOff>
      <xdr:row>46</xdr:row>
      <xdr:rowOff>0</xdr:rowOff>
    </xdr:from>
    <xdr:to>
      <xdr:col>15</xdr:col>
      <xdr:colOff>0</xdr:colOff>
      <xdr:row>46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6972300" y="1001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15</xdr:col>
      <xdr:colOff>0</xdr:colOff>
      <xdr:row>3</xdr:row>
      <xdr:rowOff>0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6915150" y="4667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年齢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2" name="テキスト 11"/>
        <xdr:cNvSpPr txBox="1">
          <a:spLocks noChangeArrowheads="1"/>
        </xdr:cNvSpPr>
      </xdr:nvSpPr>
      <xdr:spPr>
        <a:xfrm>
          <a:off x="6915150" y="978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年齢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6915150" y="978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年齢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-fs4\&#24066;&#65289;&#22320;&#22495;&#25391;&#33288;&#37096;\10&#21306;&#25919;&#35506;\&#21306;&#25919;&#25512;&#36914;&#26989;&#21209;\02%20&#26413;&#24140;&#24066;&#12398;&#21306;&#21218;\&#20196;&#21644;&#65301;&#24180;&#24230;\02.&#32113;&#35336;&#12487;&#12540;&#12479;&#26356;&#26032;\04_&#22238;&#31572;\&#12304;&#28168;&#12305;10_&#20107;&#26989;&#25152;&#12539;&#24467;&#20107;&#32773;&#65288;R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所数等"/>
      <sheetName val="事業所数割合等"/>
    </sheetNames>
    <sheetDataSet>
      <sheetData sheetId="0">
        <row r="6">
          <cell r="E6">
            <v>73576</v>
          </cell>
          <cell r="F6">
            <v>22358</v>
          </cell>
          <cell r="G6">
            <v>8887</v>
          </cell>
          <cell r="H6">
            <v>8709</v>
          </cell>
          <cell r="I6">
            <v>8315</v>
          </cell>
          <cell r="J6">
            <v>2858</v>
          </cell>
          <cell r="K6">
            <v>5960</v>
          </cell>
          <cell r="L6">
            <v>3018</v>
          </cell>
          <cell r="M6">
            <v>3445</v>
          </cell>
          <cell r="N6">
            <v>6690</v>
          </cell>
          <cell r="O6">
            <v>3336</v>
          </cell>
        </row>
        <row r="7">
          <cell r="E7">
            <v>108</v>
          </cell>
          <cell r="F7">
            <v>29</v>
          </cell>
          <cell r="G7">
            <v>7</v>
          </cell>
          <cell r="H7">
            <v>11</v>
          </cell>
          <cell r="I7">
            <v>8</v>
          </cell>
          <cell r="J7">
            <v>5</v>
          </cell>
          <cell r="K7">
            <v>6</v>
          </cell>
          <cell r="L7">
            <v>16</v>
          </cell>
          <cell r="M7">
            <v>16</v>
          </cell>
          <cell r="N7">
            <v>9</v>
          </cell>
          <cell r="O7">
            <v>1</v>
          </cell>
        </row>
        <row r="8">
          <cell r="E8">
            <v>11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5</v>
          </cell>
          <cell r="N8">
            <v>0</v>
          </cell>
          <cell r="O8">
            <v>2</v>
          </cell>
        </row>
        <row r="9">
          <cell r="E9">
            <v>6908</v>
          </cell>
          <cell r="F9">
            <v>798</v>
          </cell>
          <cell r="G9">
            <v>1215</v>
          </cell>
          <cell r="H9">
            <v>1217</v>
          </cell>
          <cell r="I9">
            <v>1098</v>
          </cell>
          <cell r="J9">
            <v>208</v>
          </cell>
          <cell r="K9">
            <v>560</v>
          </cell>
          <cell r="L9">
            <v>411</v>
          </cell>
          <cell r="M9">
            <v>361</v>
          </cell>
          <cell r="N9">
            <v>631</v>
          </cell>
          <cell r="O9">
            <v>409</v>
          </cell>
        </row>
        <row r="10">
          <cell r="E10">
            <v>2342</v>
          </cell>
          <cell r="F10">
            <v>305</v>
          </cell>
          <cell r="G10">
            <v>271</v>
          </cell>
          <cell r="H10">
            <v>485</v>
          </cell>
          <cell r="I10">
            <v>400</v>
          </cell>
          <cell r="J10">
            <v>74</v>
          </cell>
          <cell r="K10">
            <v>120</v>
          </cell>
          <cell r="L10">
            <v>70</v>
          </cell>
          <cell r="M10">
            <v>83</v>
          </cell>
          <cell r="N10">
            <v>355</v>
          </cell>
          <cell r="O10">
            <v>179</v>
          </cell>
        </row>
        <row r="11">
          <cell r="E11">
            <v>92</v>
          </cell>
          <cell r="F11">
            <v>41</v>
          </cell>
          <cell r="G11">
            <v>6</v>
          </cell>
          <cell r="H11">
            <v>13</v>
          </cell>
          <cell r="I11">
            <v>4</v>
          </cell>
          <cell r="J11">
            <v>4</v>
          </cell>
          <cell r="K11">
            <v>4</v>
          </cell>
          <cell r="L11">
            <v>1</v>
          </cell>
          <cell r="M11">
            <v>10</v>
          </cell>
          <cell r="N11">
            <v>7</v>
          </cell>
          <cell r="O11">
            <v>2</v>
          </cell>
        </row>
        <row r="12">
          <cell r="E12">
            <v>1690</v>
          </cell>
          <cell r="F12">
            <v>1025</v>
          </cell>
          <cell r="G12">
            <v>190</v>
          </cell>
          <cell r="H12">
            <v>104</v>
          </cell>
          <cell r="I12">
            <v>84</v>
          </cell>
          <cell r="J12">
            <v>68</v>
          </cell>
          <cell r="K12">
            <v>74</v>
          </cell>
          <cell r="L12">
            <v>20</v>
          </cell>
          <cell r="M12">
            <v>24</v>
          </cell>
          <cell r="N12">
            <v>85</v>
          </cell>
          <cell r="O12">
            <v>16</v>
          </cell>
        </row>
        <row r="13">
          <cell r="E13">
            <v>1674</v>
          </cell>
          <cell r="F13">
            <v>188</v>
          </cell>
          <cell r="G13">
            <v>180</v>
          </cell>
          <cell r="H13">
            <v>249</v>
          </cell>
          <cell r="I13">
            <v>412</v>
          </cell>
          <cell r="J13">
            <v>67</v>
          </cell>
          <cell r="K13">
            <v>77</v>
          </cell>
          <cell r="L13">
            <v>127</v>
          </cell>
          <cell r="M13">
            <v>86</v>
          </cell>
          <cell r="N13">
            <v>157</v>
          </cell>
          <cell r="O13">
            <v>131</v>
          </cell>
        </row>
        <row r="14">
          <cell r="E14">
            <v>17071</v>
          </cell>
          <cell r="F14">
            <v>5056</v>
          </cell>
          <cell r="G14">
            <v>1946</v>
          </cell>
          <cell r="H14">
            <v>2271</v>
          </cell>
          <cell r="I14">
            <v>2220</v>
          </cell>
          <cell r="J14">
            <v>698</v>
          </cell>
          <cell r="K14">
            <v>1258</v>
          </cell>
          <cell r="L14">
            <v>701</v>
          </cell>
          <cell r="M14">
            <v>662</v>
          </cell>
          <cell r="N14">
            <v>1549</v>
          </cell>
          <cell r="O14">
            <v>710</v>
          </cell>
        </row>
        <row r="15">
          <cell r="E15">
            <v>1402</v>
          </cell>
          <cell r="F15">
            <v>690</v>
          </cell>
          <cell r="G15">
            <v>157</v>
          </cell>
          <cell r="H15">
            <v>102</v>
          </cell>
          <cell r="I15">
            <v>89</v>
          </cell>
          <cell r="J15">
            <v>45</v>
          </cell>
          <cell r="K15">
            <v>114</v>
          </cell>
          <cell r="L15">
            <v>40</v>
          </cell>
          <cell r="M15">
            <v>39</v>
          </cell>
          <cell r="N15">
            <v>92</v>
          </cell>
          <cell r="O15">
            <v>34</v>
          </cell>
        </row>
        <row r="16">
          <cell r="E16">
            <v>7267</v>
          </cell>
          <cell r="F16">
            <v>1950</v>
          </cell>
          <cell r="G16">
            <v>772</v>
          </cell>
          <cell r="H16">
            <v>919</v>
          </cell>
          <cell r="I16">
            <v>949</v>
          </cell>
          <cell r="J16">
            <v>300</v>
          </cell>
          <cell r="K16">
            <v>896</v>
          </cell>
          <cell r="L16">
            <v>210</v>
          </cell>
          <cell r="M16">
            <v>359</v>
          </cell>
          <cell r="N16">
            <v>691</v>
          </cell>
          <cell r="O16">
            <v>221</v>
          </cell>
        </row>
        <row r="17">
          <cell r="E17">
            <v>4620</v>
          </cell>
          <cell r="F17">
            <v>2131</v>
          </cell>
          <cell r="G17">
            <v>564</v>
          </cell>
          <cell r="H17">
            <v>394</v>
          </cell>
          <cell r="I17">
            <v>351</v>
          </cell>
          <cell r="J17">
            <v>126</v>
          </cell>
          <cell r="K17">
            <v>307</v>
          </cell>
          <cell r="L17">
            <v>140</v>
          </cell>
          <cell r="M17">
            <v>153</v>
          </cell>
          <cell r="N17">
            <v>342</v>
          </cell>
          <cell r="O17">
            <v>112</v>
          </cell>
        </row>
        <row r="18">
          <cell r="E18">
            <v>8789</v>
          </cell>
          <cell r="F18">
            <v>4147</v>
          </cell>
          <cell r="G18">
            <v>845</v>
          </cell>
          <cell r="H18">
            <v>607</v>
          </cell>
          <cell r="I18">
            <v>609</v>
          </cell>
          <cell r="J18">
            <v>297</v>
          </cell>
          <cell r="K18">
            <v>561</v>
          </cell>
          <cell r="L18">
            <v>274</v>
          </cell>
          <cell r="M18">
            <v>399</v>
          </cell>
          <cell r="N18">
            <v>706</v>
          </cell>
          <cell r="O18">
            <v>344</v>
          </cell>
        </row>
        <row r="19">
          <cell r="E19">
            <v>5785</v>
          </cell>
          <cell r="F19">
            <v>1630</v>
          </cell>
          <cell r="G19">
            <v>725</v>
          </cell>
          <cell r="H19">
            <v>609</v>
          </cell>
          <cell r="I19">
            <v>554</v>
          </cell>
          <cell r="J19">
            <v>241</v>
          </cell>
          <cell r="K19">
            <v>557</v>
          </cell>
          <cell r="L19">
            <v>277</v>
          </cell>
          <cell r="M19">
            <v>344</v>
          </cell>
          <cell r="N19">
            <v>518</v>
          </cell>
          <cell r="O19">
            <v>330</v>
          </cell>
        </row>
        <row r="20">
          <cell r="E20">
            <v>2567</v>
          </cell>
          <cell r="F20">
            <v>687</v>
          </cell>
          <cell r="G20">
            <v>336</v>
          </cell>
          <cell r="H20">
            <v>239</v>
          </cell>
          <cell r="I20">
            <v>187</v>
          </cell>
          <cell r="J20">
            <v>136</v>
          </cell>
          <cell r="K20">
            <v>239</v>
          </cell>
          <cell r="L20">
            <v>152</v>
          </cell>
          <cell r="M20">
            <v>167</v>
          </cell>
          <cell r="N20">
            <v>252</v>
          </cell>
          <cell r="O20">
            <v>172</v>
          </cell>
        </row>
        <row r="21">
          <cell r="E21">
            <v>7677</v>
          </cell>
          <cell r="F21">
            <v>1578</v>
          </cell>
          <cell r="G21">
            <v>993</v>
          </cell>
          <cell r="H21">
            <v>903</v>
          </cell>
          <cell r="I21">
            <v>780</v>
          </cell>
          <cell r="J21">
            <v>394</v>
          </cell>
          <cell r="K21">
            <v>777</v>
          </cell>
          <cell r="L21">
            <v>388</v>
          </cell>
          <cell r="M21">
            <v>491</v>
          </cell>
          <cell r="N21">
            <v>900</v>
          </cell>
          <cell r="O21">
            <v>473</v>
          </cell>
        </row>
        <row r="22">
          <cell r="E22">
            <v>299</v>
          </cell>
          <cell r="F22">
            <v>76</v>
          </cell>
          <cell r="G22">
            <v>39</v>
          </cell>
          <cell r="H22">
            <v>33</v>
          </cell>
          <cell r="I22">
            <v>33</v>
          </cell>
          <cell r="J22">
            <v>14</v>
          </cell>
          <cell r="K22">
            <v>22</v>
          </cell>
          <cell r="L22">
            <v>17</v>
          </cell>
          <cell r="M22">
            <v>22</v>
          </cell>
          <cell r="N22">
            <v>27</v>
          </cell>
          <cell r="O22">
            <v>16</v>
          </cell>
        </row>
        <row r="23">
          <cell r="E23">
            <v>4984</v>
          </cell>
          <cell r="F23">
            <v>1932</v>
          </cell>
          <cell r="G23">
            <v>598</v>
          </cell>
          <cell r="H23">
            <v>521</v>
          </cell>
          <cell r="I23">
            <v>517</v>
          </cell>
          <cell r="J23">
            <v>165</v>
          </cell>
          <cell r="K23">
            <v>366</v>
          </cell>
          <cell r="L23">
            <v>162</v>
          </cell>
          <cell r="M23">
            <v>209</v>
          </cell>
          <cell r="N23">
            <v>347</v>
          </cell>
          <cell r="O23">
            <v>167</v>
          </cell>
        </row>
        <row r="24">
          <cell r="E24">
            <v>290</v>
          </cell>
          <cell r="F24">
            <v>94</v>
          </cell>
          <cell r="G24">
            <v>42</v>
          </cell>
          <cell r="H24">
            <v>31</v>
          </cell>
          <cell r="I24">
            <v>20</v>
          </cell>
          <cell r="J24">
            <v>16</v>
          </cell>
          <cell r="K24">
            <v>22</v>
          </cell>
          <cell r="L24">
            <v>11</v>
          </cell>
          <cell r="M24">
            <v>15</v>
          </cell>
          <cell r="N24">
            <v>22</v>
          </cell>
          <cell r="O24">
            <v>17</v>
          </cell>
        </row>
        <row r="27">
          <cell r="E27">
            <v>930326</v>
          </cell>
          <cell r="F27">
            <v>320929</v>
          </cell>
          <cell r="G27">
            <v>114151</v>
          </cell>
          <cell r="H27">
            <v>108545</v>
          </cell>
          <cell r="I27">
            <v>100374</v>
          </cell>
          <cell r="J27">
            <v>41338</v>
          </cell>
          <cell r="K27">
            <v>63459</v>
          </cell>
          <cell r="L27">
            <v>33021</v>
          </cell>
          <cell r="M27">
            <v>36086</v>
          </cell>
          <cell r="N27">
            <v>73741</v>
          </cell>
          <cell r="O27">
            <v>38682</v>
          </cell>
        </row>
        <row r="28">
          <cell r="E28">
            <v>1179</v>
          </cell>
          <cell r="F28">
            <v>597</v>
          </cell>
          <cell r="G28">
            <v>38</v>
          </cell>
          <cell r="H28">
            <v>91</v>
          </cell>
          <cell r="I28">
            <v>84</v>
          </cell>
          <cell r="J28">
            <v>28</v>
          </cell>
          <cell r="K28">
            <v>39</v>
          </cell>
          <cell r="L28">
            <v>164</v>
          </cell>
          <cell r="M28">
            <v>70</v>
          </cell>
          <cell r="N28">
            <v>67</v>
          </cell>
          <cell r="O28">
            <v>1</v>
          </cell>
        </row>
        <row r="29">
          <cell r="E29">
            <v>92</v>
          </cell>
          <cell r="F29">
            <v>13</v>
          </cell>
          <cell r="G29">
            <v>12</v>
          </cell>
          <cell r="H29">
            <v>11</v>
          </cell>
          <cell r="I29">
            <v>0</v>
          </cell>
          <cell r="J29">
            <v>0</v>
          </cell>
          <cell r="K29">
            <v>0</v>
          </cell>
          <cell r="L29">
            <v>2</v>
          </cell>
          <cell r="M29">
            <v>47</v>
          </cell>
          <cell r="N29">
            <v>0</v>
          </cell>
          <cell r="O29">
            <v>7</v>
          </cell>
        </row>
        <row r="30">
          <cell r="E30">
            <v>64664</v>
          </cell>
          <cell r="F30">
            <v>12763</v>
          </cell>
          <cell r="G30">
            <v>9606</v>
          </cell>
          <cell r="H30">
            <v>11182</v>
          </cell>
          <cell r="I30">
            <v>10361</v>
          </cell>
          <cell r="J30">
            <v>1964</v>
          </cell>
          <cell r="K30">
            <v>5172</v>
          </cell>
          <cell r="L30">
            <v>3127</v>
          </cell>
          <cell r="M30">
            <v>2451</v>
          </cell>
          <cell r="N30">
            <v>5311</v>
          </cell>
          <cell r="O30">
            <v>2727</v>
          </cell>
        </row>
        <row r="31">
          <cell r="E31">
            <v>36948</v>
          </cell>
          <cell r="F31">
            <v>3347</v>
          </cell>
          <cell r="G31">
            <v>2299</v>
          </cell>
          <cell r="H31">
            <v>7786</v>
          </cell>
          <cell r="I31">
            <v>6920</v>
          </cell>
          <cell r="J31">
            <v>2617</v>
          </cell>
          <cell r="K31">
            <v>1833</v>
          </cell>
          <cell r="L31">
            <v>1475</v>
          </cell>
          <cell r="M31">
            <v>584</v>
          </cell>
          <cell r="N31">
            <v>7280</v>
          </cell>
          <cell r="O31">
            <v>2807</v>
          </cell>
        </row>
        <row r="32">
          <cell r="E32">
            <v>5059</v>
          </cell>
          <cell r="F32">
            <v>2829</v>
          </cell>
          <cell r="G32">
            <v>239</v>
          </cell>
          <cell r="H32">
            <v>927</v>
          </cell>
          <cell r="I32">
            <v>84</v>
          </cell>
          <cell r="J32">
            <v>115</v>
          </cell>
          <cell r="K32">
            <v>426</v>
          </cell>
          <cell r="L32">
            <v>5</v>
          </cell>
          <cell r="M32">
            <v>211</v>
          </cell>
          <cell r="N32">
            <v>186</v>
          </cell>
          <cell r="O32">
            <v>37</v>
          </cell>
        </row>
        <row r="33">
          <cell r="E33">
            <v>36201</v>
          </cell>
          <cell r="F33">
            <v>27017</v>
          </cell>
          <cell r="G33">
            <v>3195</v>
          </cell>
          <cell r="H33">
            <v>1092</v>
          </cell>
          <cell r="I33">
            <v>993</v>
          </cell>
          <cell r="J33">
            <v>1876</v>
          </cell>
          <cell r="K33">
            <v>1236</v>
          </cell>
          <cell r="L33">
            <v>170</v>
          </cell>
          <cell r="M33">
            <v>112</v>
          </cell>
          <cell r="N33">
            <v>420</v>
          </cell>
          <cell r="O33">
            <v>90</v>
          </cell>
        </row>
        <row r="34">
          <cell r="E34">
            <v>44348</v>
          </cell>
          <cell r="F34">
            <v>5880</v>
          </cell>
          <cell r="G34">
            <v>3858</v>
          </cell>
          <cell r="H34">
            <v>7739</v>
          </cell>
          <cell r="I34">
            <v>11503</v>
          </cell>
          <cell r="J34">
            <v>2937</v>
          </cell>
          <cell r="K34">
            <v>1753</v>
          </cell>
          <cell r="L34">
            <v>2107</v>
          </cell>
          <cell r="M34">
            <v>1359</v>
          </cell>
          <cell r="N34">
            <v>4505</v>
          </cell>
          <cell r="O34">
            <v>2707</v>
          </cell>
        </row>
        <row r="35">
          <cell r="E35">
            <v>189631</v>
          </cell>
          <cell r="F35">
            <v>54357</v>
          </cell>
          <cell r="G35">
            <v>21353</v>
          </cell>
          <cell r="H35">
            <v>26608</v>
          </cell>
          <cell r="I35">
            <v>24375</v>
          </cell>
          <cell r="J35">
            <v>8741</v>
          </cell>
          <cell r="K35">
            <v>13809</v>
          </cell>
          <cell r="L35">
            <v>8555</v>
          </cell>
          <cell r="M35">
            <v>6256</v>
          </cell>
          <cell r="N35">
            <v>18195</v>
          </cell>
          <cell r="O35">
            <v>7382</v>
          </cell>
        </row>
        <row r="36">
          <cell r="E36">
            <v>23892</v>
          </cell>
          <cell r="F36">
            <v>16116</v>
          </cell>
          <cell r="G36">
            <v>1924</v>
          </cell>
          <cell r="H36">
            <v>926</v>
          </cell>
          <cell r="I36">
            <v>1316</v>
          </cell>
          <cell r="J36">
            <v>594</v>
          </cell>
          <cell r="K36">
            <v>1172</v>
          </cell>
          <cell r="L36">
            <v>287</v>
          </cell>
          <cell r="M36">
            <v>349</v>
          </cell>
          <cell r="N36">
            <v>854</v>
          </cell>
          <cell r="O36">
            <v>354</v>
          </cell>
        </row>
        <row r="37">
          <cell r="E37">
            <v>34649</v>
          </cell>
          <cell r="F37">
            <v>14805</v>
          </cell>
          <cell r="G37">
            <v>3695</v>
          </cell>
          <cell r="H37">
            <v>3774</v>
          </cell>
          <cell r="I37">
            <v>3465</v>
          </cell>
          <cell r="J37">
            <v>1710</v>
          </cell>
          <cell r="K37">
            <v>2417</v>
          </cell>
          <cell r="L37">
            <v>763</v>
          </cell>
          <cell r="M37">
            <v>962</v>
          </cell>
          <cell r="N37">
            <v>2253</v>
          </cell>
          <cell r="O37">
            <v>805</v>
          </cell>
        </row>
        <row r="38">
          <cell r="E38">
            <v>37815</v>
          </cell>
          <cell r="F38">
            <v>19473</v>
          </cell>
          <cell r="G38">
            <v>4797</v>
          </cell>
          <cell r="H38">
            <v>3442</v>
          </cell>
          <cell r="I38">
            <v>3290</v>
          </cell>
          <cell r="J38">
            <v>756</v>
          </cell>
          <cell r="K38">
            <v>2472</v>
          </cell>
          <cell r="L38">
            <v>551</v>
          </cell>
          <cell r="M38">
            <v>595</v>
          </cell>
          <cell r="N38">
            <v>2057</v>
          </cell>
          <cell r="O38">
            <v>382</v>
          </cell>
        </row>
        <row r="39">
          <cell r="E39">
            <v>76435</v>
          </cell>
          <cell r="F39">
            <v>33909</v>
          </cell>
          <cell r="G39">
            <v>8288</v>
          </cell>
          <cell r="H39">
            <v>5921</v>
          </cell>
          <cell r="I39">
            <v>6032</v>
          </cell>
          <cell r="J39">
            <v>2718</v>
          </cell>
          <cell r="K39">
            <v>5068</v>
          </cell>
          <cell r="L39">
            <v>2785</v>
          </cell>
          <cell r="M39">
            <v>3306</v>
          </cell>
          <cell r="N39">
            <v>5598</v>
          </cell>
          <cell r="O39">
            <v>2810</v>
          </cell>
        </row>
        <row r="40">
          <cell r="E40">
            <v>31775</v>
          </cell>
          <cell r="F40">
            <v>10665</v>
          </cell>
          <cell r="G40">
            <v>3166</v>
          </cell>
          <cell r="H40">
            <v>3181</v>
          </cell>
          <cell r="I40">
            <v>2932</v>
          </cell>
          <cell r="J40">
            <v>1388</v>
          </cell>
          <cell r="K40">
            <v>2479</v>
          </cell>
          <cell r="L40">
            <v>1519</v>
          </cell>
          <cell r="M40">
            <v>1730</v>
          </cell>
          <cell r="N40">
            <v>2986</v>
          </cell>
          <cell r="O40">
            <v>1729</v>
          </cell>
        </row>
        <row r="41">
          <cell r="E41">
            <v>48389</v>
          </cell>
          <cell r="F41">
            <v>8464</v>
          </cell>
          <cell r="G41">
            <v>14388</v>
          </cell>
          <cell r="H41">
            <v>4460</v>
          </cell>
          <cell r="I41">
            <v>2951</v>
          </cell>
          <cell r="J41">
            <v>2804</v>
          </cell>
          <cell r="K41">
            <v>4195</v>
          </cell>
          <cell r="L41">
            <v>2359</v>
          </cell>
          <cell r="M41">
            <v>2642</v>
          </cell>
          <cell r="N41">
            <v>2964</v>
          </cell>
          <cell r="O41">
            <v>3162</v>
          </cell>
        </row>
        <row r="42">
          <cell r="E42">
            <v>152221</v>
          </cell>
          <cell r="F42">
            <v>31528</v>
          </cell>
          <cell r="G42">
            <v>17939</v>
          </cell>
          <cell r="H42">
            <v>19895</v>
          </cell>
          <cell r="I42">
            <v>15673</v>
          </cell>
          <cell r="J42">
            <v>10049</v>
          </cell>
          <cell r="K42">
            <v>13901</v>
          </cell>
          <cell r="L42">
            <v>6966</v>
          </cell>
          <cell r="M42">
            <v>9649</v>
          </cell>
          <cell r="N42">
            <v>15172</v>
          </cell>
          <cell r="O42">
            <v>11449</v>
          </cell>
        </row>
        <row r="43">
          <cell r="E43">
            <v>6746</v>
          </cell>
          <cell r="F43">
            <v>1689</v>
          </cell>
          <cell r="G43">
            <v>739</v>
          </cell>
          <cell r="H43">
            <v>1263</v>
          </cell>
          <cell r="I43">
            <v>542</v>
          </cell>
          <cell r="J43">
            <v>510</v>
          </cell>
          <cell r="K43">
            <v>558</v>
          </cell>
          <cell r="L43">
            <v>141</v>
          </cell>
          <cell r="M43">
            <v>419</v>
          </cell>
          <cell r="N43">
            <v>539</v>
          </cell>
          <cell r="O43">
            <v>346</v>
          </cell>
        </row>
        <row r="44">
          <cell r="E44">
            <v>108754</v>
          </cell>
          <cell r="F44">
            <v>61193</v>
          </cell>
          <cell r="G44">
            <v>14746</v>
          </cell>
          <cell r="H44">
            <v>7847</v>
          </cell>
          <cell r="I44">
            <v>9206</v>
          </cell>
          <cell r="J44">
            <v>1668</v>
          </cell>
          <cell r="K44">
            <v>5783</v>
          </cell>
          <cell r="L44">
            <v>1822</v>
          </cell>
          <cell r="M44">
            <v>1249</v>
          </cell>
          <cell r="N44">
            <v>3862</v>
          </cell>
          <cell r="O44">
            <v>1378</v>
          </cell>
        </row>
        <row r="45">
          <cell r="E45">
            <v>31528</v>
          </cell>
          <cell r="F45">
            <v>16284</v>
          </cell>
          <cell r="G45">
            <v>3869</v>
          </cell>
          <cell r="H45">
            <v>2400</v>
          </cell>
          <cell r="I45">
            <v>647</v>
          </cell>
          <cell r="J45">
            <v>863</v>
          </cell>
          <cell r="K45">
            <v>1146</v>
          </cell>
          <cell r="L45">
            <v>223</v>
          </cell>
          <cell r="M45">
            <v>4095</v>
          </cell>
          <cell r="N45">
            <v>1492</v>
          </cell>
          <cell r="O45">
            <v>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view="pageBreakPreview" zoomScaleSheetLayoutView="100" zoomScalePageLayoutView="0" workbookViewId="0" topLeftCell="A1">
      <selection activeCell="J43" sqref="J43"/>
    </sheetView>
  </sheetViews>
  <sheetFormatPr defaultColWidth="13.00390625" defaultRowHeight="12.75"/>
  <cols>
    <col min="1" max="1" width="0.74609375" style="23" customWidth="1"/>
    <col min="2" max="2" width="1.75390625" style="26" customWidth="1"/>
    <col min="3" max="3" width="11.875" style="26" customWidth="1"/>
    <col min="4" max="4" width="0.74609375" style="26" customWidth="1"/>
    <col min="5" max="6" width="7.875" style="26" customWidth="1"/>
    <col min="7" max="7" width="7.125" style="26" customWidth="1"/>
    <col min="8" max="13" width="6.75390625" style="26" customWidth="1"/>
    <col min="14" max="14" width="6.75390625" style="27" customWidth="1"/>
    <col min="15" max="15" width="6.25390625" style="26" customWidth="1"/>
    <col min="16" max="16384" width="13.00390625" style="23" customWidth="1"/>
  </cols>
  <sheetData>
    <row r="1" spans="2:4" ht="22.5" customHeight="1">
      <c r="B1" s="24" t="s">
        <v>34</v>
      </c>
      <c r="C1" s="25"/>
      <c r="D1" s="25"/>
    </row>
    <row r="2" spans="1:4" ht="18" customHeight="1">
      <c r="A2" s="1"/>
      <c r="B2" s="28" t="s">
        <v>35</v>
      </c>
      <c r="C2" s="28"/>
      <c r="D2" s="28"/>
    </row>
    <row r="3" spans="1:15" ht="17.25" customHeight="1">
      <c r="A3" s="1"/>
      <c r="B3" s="52"/>
      <c r="C3" s="52"/>
      <c r="D3" s="52"/>
      <c r="E3" s="29"/>
      <c r="F3" s="29"/>
      <c r="G3" s="29"/>
      <c r="H3" s="29"/>
      <c r="I3" s="29"/>
      <c r="J3" s="29"/>
      <c r="K3" s="29"/>
      <c r="L3" s="29"/>
      <c r="M3" s="98" t="s">
        <v>36</v>
      </c>
      <c r="N3" s="98"/>
      <c r="O3" s="98"/>
    </row>
    <row r="4" spans="1:15" s="30" customFormat="1" ht="17.25" customHeight="1">
      <c r="A4" s="49"/>
      <c r="B4" s="96" t="s">
        <v>6</v>
      </c>
      <c r="C4" s="96"/>
      <c r="D4" s="4"/>
      <c r="E4" s="5" t="s">
        <v>12</v>
      </c>
      <c r="F4" s="5" t="s">
        <v>0</v>
      </c>
      <c r="G4" s="5" t="s">
        <v>13</v>
      </c>
      <c r="H4" s="5" t="s">
        <v>14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15</v>
      </c>
      <c r="N4" s="5" t="s">
        <v>16</v>
      </c>
      <c r="O4" s="6" t="s">
        <v>5</v>
      </c>
    </row>
    <row r="5" spans="1:15" s="30" customFormat="1" ht="17.25" customHeight="1">
      <c r="A5" s="53"/>
      <c r="B5" s="8"/>
      <c r="C5" s="8"/>
      <c r="D5" s="8"/>
      <c r="E5" s="9"/>
      <c r="F5" s="54"/>
      <c r="G5" s="53"/>
      <c r="H5" s="99" t="s">
        <v>7</v>
      </c>
      <c r="I5" s="99"/>
      <c r="J5" s="99"/>
      <c r="K5" s="99"/>
      <c r="L5" s="99"/>
      <c r="M5" s="10"/>
      <c r="N5" s="8"/>
      <c r="O5" s="8"/>
    </row>
    <row r="6" spans="1:17" s="33" customFormat="1" ht="17.25" customHeight="1">
      <c r="A6" s="55"/>
      <c r="B6" s="97" t="s">
        <v>11</v>
      </c>
      <c r="C6" s="97"/>
      <c r="D6" s="50"/>
      <c r="E6" s="31">
        <v>73576</v>
      </c>
      <c r="F6" s="31">
        <v>22358</v>
      </c>
      <c r="G6" s="31">
        <v>8887</v>
      </c>
      <c r="H6" s="31">
        <v>8709</v>
      </c>
      <c r="I6" s="31">
        <v>8315</v>
      </c>
      <c r="J6" s="31">
        <v>2858</v>
      </c>
      <c r="K6" s="31">
        <v>5960</v>
      </c>
      <c r="L6" s="31">
        <v>3018</v>
      </c>
      <c r="M6" s="31">
        <v>3445</v>
      </c>
      <c r="N6" s="31">
        <v>6690</v>
      </c>
      <c r="O6" s="32">
        <v>3336</v>
      </c>
      <c r="Q6" s="34"/>
    </row>
    <row r="7" spans="1:17" s="12" customFormat="1" ht="17.25" customHeight="1">
      <c r="A7" s="56"/>
      <c r="B7" s="13"/>
      <c r="C7" s="13" t="s">
        <v>17</v>
      </c>
      <c r="D7" s="14"/>
      <c r="E7" s="35">
        <v>108</v>
      </c>
      <c r="F7" s="35">
        <v>29</v>
      </c>
      <c r="G7" s="35">
        <v>7</v>
      </c>
      <c r="H7" s="35">
        <v>11</v>
      </c>
      <c r="I7" s="35">
        <v>8</v>
      </c>
      <c r="J7" s="35">
        <v>5</v>
      </c>
      <c r="K7" s="35">
        <v>6</v>
      </c>
      <c r="L7" s="35">
        <v>16</v>
      </c>
      <c r="M7" s="35">
        <v>16</v>
      </c>
      <c r="N7" s="35">
        <v>9</v>
      </c>
      <c r="O7" s="36">
        <v>1</v>
      </c>
      <c r="Q7" s="34"/>
    </row>
    <row r="8" spans="1:17" s="12" customFormat="1" ht="17.25" customHeight="1">
      <c r="A8" s="56"/>
      <c r="B8" s="13"/>
      <c r="C8" s="15" t="s">
        <v>19</v>
      </c>
      <c r="D8" s="14"/>
      <c r="E8" s="35">
        <v>11</v>
      </c>
      <c r="F8" s="37">
        <v>1</v>
      </c>
      <c r="G8" s="35">
        <v>1</v>
      </c>
      <c r="H8" s="37">
        <v>1</v>
      </c>
      <c r="I8" s="37">
        <v>0</v>
      </c>
      <c r="J8" s="37">
        <v>0</v>
      </c>
      <c r="K8" s="37">
        <v>0</v>
      </c>
      <c r="L8" s="37">
        <v>1</v>
      </c>
      <c r="M8" s="35">
        <v>5</v>
      </c>
      <c r="N8" s="37">
        <v>0</v>
      </c>
      <c r="O8" s="36">
        <v>2</v>
      </c>
      <c r="Q8" s="34"/>
    </row>
    <row r="9" spans="1:17" s="16" customFormat="1" ht="17.25" customHeight="1">
      <c r="A9" s="57"/>
      <c r="B9" s="13"/>
      <c r="C9" s="13" t="s">
        <v>8</v>
      </c>
      <c r="D9" s="13"/>
      <c r="E9" s="35">
        <v>6908</v>
      </c>
      <c r="F9" s="35">
        <v>798</v>
      </c>
      <c r="G9" s="38">
        <v>1215</v>
      </c>
      <c r="H9" s="35">
        <v>1217</v>
      </c>
      <c r="I9" s="38">
        <v>1098</v>
      </c>
      <c r="J9" s="38">
        <v>208</v>
      </c>
      <c r="K9" s="38">
        <v>560</v>
      </c>
      <c r="L9" s="35">
        <v>411</v>
      </c>
      <c r="M9" s="35">
        <v>361</v>
      </c>
      <c r="N9" s="38">
        <v>631</v>
      </c>
      <c r="O9" s="36">
        <v>409</v>
      </c>
      <c r="Q9" s="34"/>
    </row>
    <row r="10" spans="1:17" s="16" customFormat="1" ht="17.25" customHeight="1">
      <c r="A10" s="57"/>
      <c r="B10" s="13"/>
      <c r="C10" s="13" t="s">
        <v>20</v>
      </c>
      <c r="D10" s="13"/>
      <c r="E10" s="35">
        <v>2342</v>
      </c>
      <c r="F10" s="35">
        <v>305</v>
      </c>
      <c r="G10" s="35">
        <v>271</v>
      </c>
      <c r="H10" s="35">
        <v>485</v>
      </c>
      <c r="I10" s="35">
        <v>400</v>
      </c>
      <c r="J10" s="35">
        <v>74</v>
      </c>
      <c r="K10" s="35">
        <v>120</v>
      </c>
      <c r="L10" s="35">
        <v>70</v>
      </c>
      <c r="M10" s="35">
        <v>83</v>
      </c>
      <c r="N10" s="35">
        <v>355</v>
      </c>
      <c r="O10" s="36">
        <v>179</v>
      </c>
      <c r="Q10" s="34"/>
    </row>
    <row r="11" spans="1:17" s="16" customFormat="1" ht="17.25" customHeight="1">
      <c r="A11" s="57"/>
      <c r="B11" s="13"/>
      <c r="C11" s="15" t="s">
        <v>24</v>
      </c>
      <c r="D11" s="13"/>
      <c r="E11" s="35">
        <v>92</v>
      </c>
      <c r="F11" s="35">
        <v>41</v>
      </c>
      <c r="G11" s="35">
        <v>6</v>
      </c>
      <c r="H11" s="35">
        <v>13</v>
      </c>
      <c r="I11" s="35">
        <v>4</v>
      </c>
      <c r="J11" s="35">
        <v>4</v>
      </c>
      <c r="K11" s="35">
        <v>4</v>
      </c>
      <c r="L11" s="35">
        <v>1</v>
      </c>
      <c r="M11" s="35">
        <v>10</v>
      </c>
      <c r="N11" s="35">
        <v>7</v>
      </c>
      <c r="O11" s="36">
        <v>2</v>
      </c>
      <c r="Q11" s="34"/>
    </row>
    <row r="12" spans="1:17" s="16" customFormat="1" ht="17.25" customHeight="1">
      <c r="A12" s="57"/>
      <c r="B12" s="13"/>
      <c r="C12" s="13" t="s">
        <v>18</v>
      </c>
      <c r="D12" s="13"/>
      <c r="E12" s="35">
        <v>1690</v>
      </c>
      <c r="F12" s="35">
        <v>1025</v>
      </c>
      <c r="G12" s="35">
        <v>190</v>
      </c>
      <c r="H12" s="35">
        <v>104</v>
      </c>
      <c r="I12" s="35">
        <v>84</v>
      </c>
      <c r="J12" s="35">
        <v>68</v>
      </c>
      <c r="K12" s="35">
        <v>74</v>
      </c>
      <c r="L12" s="35">
        <v>20</v>
      </c>
      <c r="M12" s="35">
        <v>24</v>
      </c>
      <c r="N12" s="35">
        <v>85</v>
      </c>
      <c r="O12" s="36">
        <v>16</v>
      </c>
      <c r="Q12" s="34"/>
    </row>
    <row r="13" spans="1:17" s="12" customFormat="1" ht="17.25" customHeight="1">
      <c r="A13" s="56"/>
      <c r="B13" s="13"/>
      <c r="C13" s="17" t="s">
        <v>21</v>
      </c>
      <c r="D13" s="18"/>
      <c r="E13" s="35">
        <v>1674</v>
      </c>
      <c r="F13" s="35">
        <v>188</v>
      </c>
      <c r="G13" s="35">
        <v>180</v>
      </c>
      <c r="H13" s="35">
        <v>249</v>
      </c>
      <c r="I13" s="35">
        <v>412</v>
      </c>
      <c r="J13" s="35">
        <v>67</v>
      </c>
      <c r="K13" s="35">
        <v>77</v>
      </c>
      <c r="L13" s="38">
        <v>127</v>
      </c>
      <c r="M13" s="35">
        <v>86</v>
      </c>
      <c r="N13" s="35">
        <v>157</v>
      </c>
      <c r="O13" s="36">
        <v>131</v>
      </c>
      <c r="Q13" s="34"/>
    </row>
    <row r="14" spans="1:17" s="16" customFormat="1" ht="17.25" customHeight="1">
      <c r="A14" s="57"/>
      <c r="B14" s="13"/>
      <c r="C14" s="17" t="s">
        <v>22</v>
      </c>
      <c r="D14" s="13"/>
      <c r="E14" s="35">
        <v>17071</v>
      </c>
      <c r="F14" s="35">
        <v>5056</v>
      </c>
      <c r="G14" s="35">
        <v>1946</v>
      </c>
      <c r="H14" s="35">
        <v>2271</v>
      </c>
      <c r="I14" s="35">
        <v>2220</v>
      </c>
      <c r="J14" s="35">
        <v>698</v>
      </c>
      <c r="K14" s="35">
        <v>1258</v>
      </c>
      <c r="L14" s="35">
        <v>701</v>
      </c>
      <c r="M14" s="35">
        <v>662</v>
      </c>
      <c r="N14" s="35">
        <v>1549</v>
      </c>
      <c r="O14" s="36">
        <v>710</v>
      </c>
      <c r="Q14" s="34"/>
    </row>
    <row r="15" spans="1:17" s="16" customFormat="1" ht="17.25" customHeight="1">
      <c r="A15" s="57"/>
      <c r="B15" s="13"/>
      <c r="C15" s="17" t="s">
        <v>32</v>
      </c>
      <c r="D15" s="13"/>
      <c r="E15" s="35">
        <v>1402</v>
      </c>
      <c r="F15" s="35">
        <v>690</v>
      </c>
      <c r="G15" s="35">
        <v>157</v>
      </c>
      <c r="H15" s="35">
        <v>102</v>
      </c>
      <c r="I15" s="35">
        <v>89</v>
      </c>
      <c r="J15" s="35">
        <v>45</v>
      </c>
      <c r="K15" s="35">
        <v>114</v>
      </c>
      <c r="L15" s="35">
        <v>40</v>
      </c>
      <c r="M15" s="35">
        <v>39</v>
      </c>
      <c r="N15" s="35">
        <v>92</v>
      </c>
      <c r="O15" s="36">
        <v>34</v>
      </c>
      <c r="Q15" s="34"/>
    </row>
    <row r="16" spans="1:17" s="16" customFormat="1" ht="17.25" customHeight="1">
      <c r="A16" s="57"/>
      <c r="B16" s="13"/>
      <c r="C16" s="15" t="s">
        <v>27</v>
      </c>
      <c r="D16" s="13"/>
      <c r="E16" s="35">
        <v>7267</v>
      </c>
      <c r="F16" s="35">
        <v>1950</v>
      </c>
      <c r="G16" s="35">
        <v>772</v>
      </c>
      <c r="H16" s="35">
        <v>919</v>
      </c>
      <c r="I16" s="35">
        <v>949</v>
      </c>
      <c r="J16" s="35">
        <v>300</v>
      </c>
      <c r="K16" s="35">
        <v>896</v>
      </c>
      <c r="L16" s="35">
        <v>210</v>
      </c>
      <c r="M16" s="35">
        <v>359</v>
      </c>
      <c r="N16" s="35">
        <v>691</v>
      </c>
      <c r="O16" s="36">
        <v>221</v>
      </c>
      <c r="Q16" s="34"/>
    </row>
    <row r="17" spans="1:17" s="16" customFormat="1" ht="17.25" customHeight="1">
      <c r="A17" s="57"/>
      <c r="B17" s="13"/>
      <c r="C17" s="15" t="s">
        <v>28</v>
      </c>
      <c r="D17" s="13"/>
      <c r="E17" s="35">
        <v>4620</v>
      </c>
      <c r="F17" s="35">
        <v>2131</v>
      </c>
      <c r="G17" s="35">
        <v>564</v>
      </c>
      <c r="H17" s="35">
        <v>394</v>
      </c>
      <c r="I17" s="35">
        <v>351</v>
      </c>
      <c r="J17" s="35">
        <v>126</v>
      </c>
      <c r="K17" s="35">
        <v>307</v>
      </c>
      <c r="L17" s="35">
        <v>140</v>
      </c>
      <c r="M17" s="35">
        <v>153</v>
      </c>
      <c r="N17" s="35">
        <v>342</v>
      </c>
      <c r="O17" s="36">
        <v>112</v>
      </c>
      <c r="Q17" s="34"/>
    </row>
    <row r="18" spans="1:17" s="16" customFormat="1" ht="17.25" customHeight="1">
      <c r="A18" s="57"/>
      <c r="B18" s="13"/>
      <c r="C18" s="15" t="s">
        <v>29</v>
      </c>
      <c r="D18" s="13"/>
      <c r="E18" s="35">
        <v>8789</v>
      </c>
      <c r="F18" s="35">
        <v>4147</v>
      </c>
      <c r="G18" s="35">
        <v>845</v>
      </c>
      <c r="H18" s="35">
        <v>607</v>
      </c>
      <c r="I18" s="35">
        <v>609</v>
      </c>
      <c r="J18" s="35">
        <v>297</v>
      </c>
      <c r="K18" s="35">
        <v>561</v>
      </c>
      <c r="L18" s="35">
        <v>274</v>
      </c>
      <c r="M18" s="35">
        <v>399</v>
      </c>
      <c r="N18" s="35">
        <v>706</v>
      </c>
      <c r="O18" s="36">
        <v>344</v>
      </c>
      <c r="Q18" s="34"/>
    </row>
    <row r="19" spans="1:17" s="16" customFormat="1" ht="17.25" customHeight="1">
      <c r="A19" s="57"/>
      <c r="B19" s="13"/>
      <c r="C19" s="15" t="s">
        <v>30</v>
      </c>
      <c r="D19" s="13"/>
      <c r="E19" s="35">
        <v>5785</v>
      </c>
      <c r="F19" s="35">
        <v>1630</v>
      </c>
      <c r="G19" s="35">
        <v>725</v>
      </c>
      <c r="H19" s="35">
        <v>609</v>
      </c>
      <c r="I19" s="35">
        <v>554</v>
      </c>
      <c r="J19" s="35">
        <v>241</v>
      </c>
      <c r="K19" s="35">
        <v>557</v>
      </c>
      <c r="L19" s="35">
        <v>277</v>
      </c>
      <c r="M19" s="35">
        <v>344</v>
      </c>
      <c r="N19" s="35">
        <v>518</v>
      </c>
      <c r="O19" s="36">
        <v>330</v>
      </c>
      <c r="Q19" s="34"/>
    </row>
    <row r="20" spans="1:17" s="16" customFormat="1" ht="17.25" customHeight="1">
      <c r="A20" s="57"/>
      <c r="B20" s="13"/>
      <c r="C20" s="19" t="s">
        <v>25</v>
      </c>
      <c r="D20" s="13"/>
      <c r="E20" s="35">
        <v>2567</v>
      </c>
      <c r="F20" s="35">
        <v>687</v>
      </c>
      <c r="G20" s="35">
        <v>336</v>
      </c>
      <c r="H20" s="35">
        <v>239</v>
      </c>
      <c r="I20" s="35">
        <v>187</v>
      </c>
      <c r="J20" s="35">
        <v>136</v>
      </c>
      <c r="K20" s="35">
        <v>239</v>
      </c>
      <c r="L20" s="35">
        <v>152</v>
      </c>
      <c r="M20" s="35">
        <v>167</v>
      </c>
      <c r="N20" s="35">
        <v>252</v>
      </c>
      <c r="O20" s="36">
        <v>172</v>
      </c>
      <c r="Q20" s="34"/>
    </row>
    <row r="21" spans="1:17" s="16" customFormat="1" ht="17.25" customHeight="1">
      <c r="A21" s="57"/>
      <c r="B21" s="13"/>
      <c r="C21" s="13" t="s">
        <v>26</v>
      </c>
      <c r="D21" s="13"/>
      <c r="E21" s="35">
        <v>7677</v>
      </c>
      <c r="F21" s="35">
        <v>1578</v>
      </c>
      <c r="G21" s="35">
        <v>993</v>
      </c>
      <c r="H21" s="35">
        <v>903</v>
      </c>
      <c r="I21" s="35">
        <v>780</v>
      </c>
      <c r="J21" s="35">
        <v>394</v>
      </c>
      <c r="K21" s="35">
        <v>777</v>
      </c>
      <c r="L21" s="35">
        <v>388</v>
      </c>
      <c r="M21" s="35">
        <v>491</v>
      </c>
      <c r="N21" s="35">
        <v>900</v>
      </c>
      <c r="O21" s="36">
        <v>473</v>
      </c>
      <c r="Q21" s="34"/>
    </row>
    <row r="22" spans="1:17" s="16" customFormat="1" ht="17.25" customHeight="1">
      <c r="A22" s="57"/>
      <c r="B22" s="13"/>
      <c r="C22" s="19" t="s">
        <v>23</v>
      </c>
      <c r="D22" s="13"/>
      <c r="E22" s="35">
        <v>299</v>
      </c>
      <c r="F22" s="35">
        <v>76</v>
      </c>
      <c r="G22" s="35">
        <v>39</v>
      </c>
      <c r="H22" s="35">
        <v>33</v>
      </c>
      <c r="I22" s="35">
        <v>33</v>
      </c>
      <c r="J22" s="35">
        <v>14</v>
      </c>
      <c r="K22" s="35">
        <v>22</v>
      </c>
      <c r="L22" s="35">
        <v>17</v>
      </c>
      <c r="M22" s="35">
        <v>22</v>
      </c>
      <c r="N22" s="35">
        <v>27</v>
      </c>
      <c r="O22" s="36">
        <v>16</v>
      </c>
      <c r="Q22" s="34"/>
    </row>
    <row r="23" spans="1:17" s="16" customFormat="1" ht="17.25" customHeight="1">
      <c r="A23" s="57"/>
      <c r="B23" s="13"/>
      <c r="C23" s="15" t="s">
        <v>31</v>
      </c>
      <c r="D23" s="13"/>
      <c r="E23" s="35">
        <v>4984</v>
      </c>
      <c r="F23" s="35">
        <v>1932</v>
      </c>
      <c r="G23" s="35">
        <v>598</v>
      </c>
      <c r="H23" s="35">
        <v>521</v>
      </c>
      <c r="I23" s="35">
        <v>517</v>
      </c>
      <c r="J23" s="35">
        <v>165</v>
      </c>
      <c r="K23" s="35">
        <v>366</v>
      </c>
      <c r="L23" s="35">
        <v>162</v>
      </c>
      <c r="M23" s="35">
        <v>209</v>
      </c>
      <c r="N23" s="35">
        <v>347</v>
      </c>
      <c r="O23" s="36">
        <v>167</v>
      </c>
      <c r="Q23" s="34"/>
    </row>
    <row r="24" spans="1:17" s="16" customFormat="1" ht="17.25" customHeight="1">
      <c r="A24" s="57"/>
      <c r="B24" s="13"/>
      <c r="C24" s="15" t="s">
        <v>37</v>
      </c>
      <c r="D24" s="13"/>
      <c r="E24" s="35">
        <v>290</v>
      </c>
      <c r="F24" s="35">
        <v>94</v>
      </c>
      <c r="G24" s="35">
        <v>42</v>
      </c>
      <c r="H24" s="35">
        <v>31</v>
      </c>
      <c r="I24" s="35">
        <v>20</v>
      </c>
      <c r="J24" s="35">
        <v>16</v>
      </c>
      <c r="K24" s="35">
        <v>22</v>
      </c>
      <c r="L24" s="35">
        <v>11</v>
      </c>
      <c r="M24" s="35">
        <v>15</v>
      </c>
      <c r="N24" s="35">
        <v>22</v>
      </c>
      <c r="O24" s="36">
        <v>17</v>
      </c>
      <c r="Q24" s="34"/>
    </row>
    <row r="25" spans="2:17" s="16" customFormat="1" ht="8.25" customHeight="1">
      <c r="B25" s="13"/>
      <c r="C25" s="15"/>
      <c r="D25" s="1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Q25" s="34"/>
    </row>
    <row r="26" spans="1:17" s="16" customFormat="1" ht="17.25" customHeight="1">
      <c r="A26" s="55"/>
      <c r="B26" s="20"/>
      <c r="C26" s="20"/>
      <c r="D26" s="20"/>
      <c r="E26" s="21"/>
      <c r="F26" s="58"/>
      <c r="G26" s="59"/>
      <c r="H26" s="100" t="s">
        <v>9</v>
      </c>
      <c r="I26" s="100"/>
      <c r="J26" s="100"/>
      <c r="K26" s="100"/>
      <c r="L26" s="100"/>
      <c r="M26" s="51"/>
      <c r="N26" s="21"/>
      <c r="O26" s="22"/>
      <c r="Q26" s="34"/>
    </row>
    <row r="27" spans="1:17" s="16" customFormat="1" ht="17.25" customHeight="1">
      <c r="A27" s="55"/>
      <c r="B27" s="97" t="s">
        <v>11</v>
      </c>
      <c r="C27" s="97"/>
      <c r="D27" s="20"/>
      <c r="E27" s="39">
        <v>930326</v>
      </c>
      <c r="F27" s="39">
        <v>320929</v>
      </c>
      <c r="G27" s="39">
        <v>114151</v>
      </c>
      <c r="H27" s="39">
        <v>108545</v>
      </c>
      <c r="I27" s="39">
        <v>100374</v>
      </c>
      <c r="J27" s="39">
        <v>41338</v>
      </c>
      <c r="K27" s="39">
        <v>63459</v>
      </c>
      <c r="L27" s="39">
        <v>33021</v>
      </c>
      <c r="M27" s="39">
        <v>36086</v>
      </c>
      <c r="N27" s="39">
        <v>73741</v>
      </c>
      <c r="O27" s="40">
        <v>38682</v>
      </c>
      <c r="Q27" s="34"/>
    </row>
    <row r="28" spans="1:17" s="16" customFormat="1" ht="17.25" customHeight="1">
      <c r="A28" s="57"/>
      <c r="B28" s="13"/>
      <c r="C28" s="13" t="s">
        <v>17</v>
      </c>
      <c r="D28" s="14"/>
      <c r="E28" s="35">
        <v>1179</v>
      </c>
      <c r="F28" s="35">
        <v>597</v>
      </c>
      <c r="G28" s="35">
        <v>38</v>
      </c>
      <c r="H28" s="35">
        <v>91</v>
      </c>
      <c r="I28" s="35">
        <v>84</v>
      </c>
      <c r="J28" s="35">
        <v>28</v>
      </c>
      <c r="K28" s="35">
        <v>39</v>
      </c>
      <c r="L28" s="35">
        <v>164</v>
      </c>
      <c r="M28" s="35">
        <v>70</v>
      </c>
      <c r="N28" s="35">
        <v>67</v>
      </c>
      <c r="O28" s="36">
        <v>1</v>
      </c>
      <c r="Q28" s="34"/>
    </row>
    <row r="29" spans="1:17" s="16" customFormat="1" ht="17.25" customHeight="1">
      <c r="A29" s="57"/>
      <c r="B29" s="13"/>
      <c r="C29" s="15" t="s">
        <v>19</v>
      </c>
      <c r="D29" s="14"/>
      <c r="E29" s="35">
        <v>92</v>
      </c>
      <c r="F29" s="37">
        <v>13</v>
      </c>
      <c r="G29" s="35">
        <v>12</v>
      </c>
      <c r="H29" s="37">
        <v>11</v>
      </c>
      <c r="I29" s="37">
        <v>0</v>
      </c>
      <c r="J29" s="37">
        <v>0</v>
      </c>
      <c r="K29" s="37">
        <v>0</v>
      </c>
      <c r="L29" s="37">
        <v>2</v>
      </c>
      <c r="M29" s="35">
        <v>47</v>
      </c>
      <c r="N29" s="37">
        <v>0</v>
      </c>
      <c r="O29" s="36">
        <v>7</v>
      </c>
      <c r="Q29" s="34"/>
    </row>
    <row r="30" spans="1:17" s="16" customFormat="1" ht="17.25" customHeight="1">
      <c r="A30" s="57"/>
      <c r="B30" s="13"/>
      <c r="C30" s="13" t="s">
        <v>8</v>
      </c>
      <c r="D30" s="13"/>
      <c r="E30" s="35">
        <v>64664</v>
      </c>
      <c r="F30" s="35">
        <v>12763</v>
      </c>
      <c r="G30" s="38">
        <v>9606</v>
      </c>
      <c r="H30" s="35">
        <v>11182</v>
      </c>
      <c r="I30" s="38">
        <v>10361</v>
      </c>
      <c r="J30" s="38">
        <v>1964</v>
      </c>
      <c r="K30" s="38">
        <v>5172</v>
      </c>
      <c r="L30" s="35">
        <v>3127</v>
      </c>
      <c r="M30" s="35">
        <v>2451</v>
      </c>
      <c r="N30" s="35">
        <v>5311</v>
      </c>
      <c r="O30" s="36">
        <v>2727</v>
      </c>
      <c r="Q30" s="34"/>
    </row>
    <row r="31" spans="1:17" s="16" customFormat="1" ht="17.25" customHeight="1">
      <c r="A31" s="57"/>
      <c r="B31" s="13"/>
      <c r="C31" s="13" t="s">
        <v>20</v>
      </c>
      <c r="D31" s="13"/>
      <c r="E31" s="35">
        <v>36948</v>
      </c>
      <c r="F31" s="35">
        <v>3347</v>
      </c>
      <c r="G31" s="35">
        <v>2299</v>
      </c>
      <c r="H31" s="35">
        <v>7786</v>
      </c>
      <c r="I31" s="35">
        <v>6920</v>
      </c>
      <c r="J31" s="35">
        <v>2617</v>
      </c>
      <c r="K31" s="35">
        <v>1833</v>
      </c>
      <c r="L31" s="35">
        <v>1475</v>
      </c>
      <c r="M31" s="35">
        <v>584</v>
      </c>
      <c r="N31" s="35">
        <v>7280</v>
      </c>
      <c r="O31" s="36">
        <v>2807</v>
      </c>
      <c r="Q31" s="34"/>
    </row>
    <row r="32" spans="1:17" s="16" customFormat="1" ht="17.25" customHeight="1">
      <c r="A32" s="57"/>
      <c r="B32" s="13"/>
      <c r="C32" s="15" t="s">
        <v>24</v>
      </c>
      <c r="D32" s="13"/>
      <c r="E32" s="35">
        <v>5059</v>
      </c>
      <c r="F32" s="35">
        <v>2829</v>
      </c>
      <c r="G32" s="35">
        <v>239</v>
      </c>
      <c r="H32" s="35">
        <v>927</v>
      </c>
      <c r="I32" s="35">
        <v>84</v>
      </c>
      <c r="J32" s="35">
        <v>115</v>
      </c>
      <c r="K32" s="35">
        <v>426</v>
      </c>
      <c r="L32" s="35">
        <v>5</v>
      </c>
      <c r="M32" s="35">
        <v>211</v>
      </c>
      <c r="N32" s="35">
        <v>186</v>
      </c>
      <c r="O32" s="36">
        <v>37</v>
      </c>
      <c r="Q32" s="34"/>
    </row>
    <row r="33" spans="1:17" s="16" customFormat="1" ht="17.25" customHeight="1">
      <c r="A33" s="57"/>
      <c r="B33" s="13"/>
      <c r="C33" s="13" t="s">
        <v>18</v>
      </c>
      <c r="D33" s="13"/>
      <c r="E33" s="35">
        <v>36201</v>
      </c>
      <c r="F33" s="35">
        <v>27017</v>
      </c>
      <c r="G33" s="35">
        <v>3195</v>
      </c>
      <c r="H33" s="35">
        <v>1092</v>
      </c>
      <c r="I33" s="35">
        <v>993</v>
      </c>
      <c r="J33" s="35">
        <v>1876</v>
      </c>
      <c r="K33" s="35">
        <v>1236</v>
      </c>
      <c r="L33" s="35">
        <v>170</v>
      </c>
      <c r="M33" s="35">
        <v>112</v>
      </c>
      <c r="N33" s="35">
        <v>420</v>
      </c>
      <c r="O33" s="36">
        <v>90</v>
      </c>
      <c r="Q33" s="34"/>
    </row>
    <row r="34" spans="1:17" s="12" customFormat="1" ht="17.25" customHeight="1">
      <c r="A34" s="56"/>
      <c r="B34" s="13"/>
      <c r="C34" s="17" t="s">
        <v>21</v>
      </c>
      <c r="D34" s="18"/>
      <c r="E34" s="35">
        <v>44348</v>
      </c>
      <c r="F34" s="35">
        <v>5880</v>
      </c>
      <c r="G34" s="35">
        <v>3858</v>
      </c>
      <c r="H34" s="35">
        <v>7739</v>
      </c>
      <c r="I34" s="35">
        <v>11503</v>
      </c>
      <c r="J34" s="35">
        <v>2937</v>
      </c>
      <c r="K34" s="35">
        <v>1753</v>
      </c>
      <c r="L34" s="38">
        <v>2107</v>
      </c>
      <c r="M34" s="35">
        <v>1359</v>
      </c>
      <c r="N34" s="35">
        <v>4505</v>
      </c>
      <c r="O34" s="36">
        <v>2707</v>
      </c>
      <c r="Q34" s="34"/>
    </row>
    <row r="35" spans="1:17" s="16" customFormat="1" ht="17.25" customHeight="1">
      <c r="A35" s="57"/>
      <c r="B35" s="13"/>
      <c r="C35" s="17" t="s">
        <v>22</v>
      </c>
      <c r="D35" s="13"/>
      <c r="E35" s="35">
        <v>189631</v>
      </c>
      <c r="F35" s="35">
        <v>54357</v>
      </c>
      <c r="G35" s="35">
        <v>21353</v>
      </c>
      <c r="H35" s="35">
        <v>26608</v>
      </c>
      <c r="I35" s="35">
        <v>24375</v>
      </c>
      <c r="J35" s="35">
        <v>8741</v>
      </c>
      <c r="K35" s="35">
        <v>13809</v>
      </c>
      <c r="L35" s="35">
        <v>8555</v>
      </c>
      <c r="M35" s="35">
        <v>6256</v>
      </c>
      <c r="N35" s="35">
        <v>18195</v>
      </c>
      <c r="O35" s="36">
        <v>7382</v>
      </c>
      <c r="Q35" s="34"/>
    </row>
    <row r="36" spans="1:17" s="16" customFormat="1" ht="17.25" customHeight="1">
      <c r="A36" s="57"/>
      <c r="B36" s="13"/>
      <c r="C36" s="17" t="s">
        <v>32</v>
      </c>
      <c r="D36" s="13"/>
      <c r="E36" s="35">
        <v>23892</v>
      </c>
      <c r="F36" s="35">
        <v>16116</v>
      </c>
      <c r="G36" s="35">
        <v>1924</v>
      </c>
      <c r="H36" s="35">
        <v>926</v>
      </c>
      <c r="I36" s="35">
        <v>1316</v>
      </c>
      <c r="J36" s="35">
        <v>594</v>
      </c>
      <c r="K36" s="35">
        <v>1172</v>
      </c>
      <c r="L36" s="35">
        <v>287</v>
      </c>
      <c r="M36" s="35">
        <v>349</v>
      </c>
      <c r="N36" s="35">
        <v>854</v>
      </c>
      <c r="O36" s="36">
        <v>354</v>
      </c>
      <c r="Q36" s="34"/>
    </row>
    <row r="37" spans="1:17" s="16" customFormat="1" ht="17.25" customHeight="1">
      <c r="A37" s="57"/>
      <c r="B37" s="13"/>
      <c r="C37" s="15" t="s">
        <v>27</v>
      </c>
      <c r="D37" s="13"/>
      <c r="E37" s="35">
        <v>34649</v>
      </c>
      <c r="F37" s="35">
        <v>14805</v>
      </c>
      <c r="G37" s="35">
        <v>3695</v>
      </c>
      <c r="H37" s="35">
        <v>3774</v>
      </c>
      <c r="I37" s="35">
        <v>3465</v>
      </c>
      <c r="J37" s="35">
        <v>1710</v>
      </c>
      <c r="K37" s="35">
        <v>2417</v>
      </c>
      <c r="L37" s="35">
        <v>763</v>
      </c>
      <c r="M37" s="35">
        <v>962</v>
      </c>
      <c r="N37" s="35">
        <v>2253</v>
      </c>
      <c r="O37" s="36">
        <v>805</v>
      </c>
      <c r="Q37" s="34"/>
    </row>
    <row r="38" spans="1:17" s="16" customFormat="1" ht="17.25" customHeight="1">
      <c r="A38" s="57"/>
      <c r="B38" s="13"/>
      <c r="C38" s="15" t="s">
        <v>28</v>
      </c>
      <c r="D38" s="13"/>
      <c r="E38" s="35">
        <v>37815</v>
      </c>
      <c r="F38" s="35">
        <v>19473</v>
      </c>
      <c r="G38" s="35">
        <v>4797</v>
      </c>
      <c r="H38" s="35">
        <v>3442</v>
      </c>
      <c r="I38" s="35">
        <v>3290</v>
      </c>
      <c r="J38" s="35">
        <v>756</v>
      </c>
      <c r="K38" s="35">
        <v>2472</v>
      </c>
      <c r="L38" s="35">
        <v>551</v>
      </c>
      <c r="M38" s="35">
        <v>595</v>
      </c>
      <c r="N38" s="35">
        <v>2057</v>
      </c>
      <c r="O38" s="36">
        <v>382</v>
      </c>
      <c r="Q38" s="34"/>
    </row>
    <row r="39" spans="1:17" s="16" customFormat="1" ht="17.25" customHeight="1">
      <c r="A39" s="57"/>
      <c r="B39" s="13"/>
      <c r="C39" s="15" t="s">
        <v>29</v>
      </c>
      <c r="D39" s="13"/>
      <c r="E39" s="35">
        <v>76435</v>
      </c>
      <c r="F39" s="35">
        <v>33909</v>
      </c>
      <c r="G39" s="35">
        <v>8288</v>
      </c>
      <c r="H39" s="35">
        <v>5921</v>
      </c>
      <c r="I39" s="35">
        <v>6032</v>
      </c>
      <c r="J39" s="35">
        <v>2718</v>
      </c>
      <c r="K39" s="35">
        <v>5068</v>
      </c>
      <c r="L39" s="35">
        <v>2785</v>
      </c>
      <c r="M39" s="35">
        <v>3306</v>
      </c>
      <c r="N39" s="35">
        <v>5598</v>
      </c>
      <c r="O39" s="36">
        <v>2810</v>
      </c>
      <c r="Q39" s="34"/>
    </row>
    <row r="40" spans="1:17" s="16" customFormat="1" ht="17.25" customHeight="1">
      <c r="A40" s="57"/>
      <c r="B40" s="13"/>
      <c r="C40" s="15" t="s">
        <v>30</v>
      </c>
      <c r="D40" s="13"/>
      <c r="E40" s="35">
        <v>31775</v>
      </c>
      <c r="F40" s="35">
        <v>10665</v>
      </c>
      <c r="G40" s="35">
        <v>3166</v>
      </c>
      <c r="H40" s="35">
        <v>3181</v>
      </c>
      <c r="I40" s="35">
        <v>2932</v>
      </c>
      <c r="J40" s="35">
        <v>1388</v>
      </c>
      <c r="K40" s="35">
        <v>2479</v>
      </c>
      <c r="L40" s="35">
        <v>1519</v>
      </c>
      <c r="M40" s="35">
        <v>1730</v>
      </c>
      <c r="N40" s="35">
        <v>2986</v>
      </c>
      <c r="O40" s="36">
        <v>1729</v>
      </c>
      <c r="Q40" s="34"/>
    </row>
    <row r="41" spans="1:17" s="16" customFormat="1" ht="17.25" customHeight="1">
      <c r="A41" s="57"/>
      <c r="B41" s="13"/>
      <c r="C41" s="19" t="s">
        <v>25</v>
      </c>
      <c r="D41" s="13"/>
      <c r="E41" s="35">
        <v>48389</v>
      </c>
      <c r="F41" s="35">
        <v>8464</v>
      </c>
      <c r="G41" s="35">
        <v>14388</v>
      </c>
      <c r="H41" s="35">
        <v>4460</v>
      </c>
      <c r="I41" s="35">
        <v>2951</v>
      </c>
      <c r="J41" s="35">
        <v>2804</v>
      </c>
      <c r="K41" s="35">
        <v>4195</v>
      </c>
      <c r="L41" s="35">
        <v>2359</v>
      </c>
      <c r="M41" s="35">
        <v>2642</v>
      </c>
      <c r="N41" s="35">
        <v>2964</v>
      </c>
      <c r="O41" s="36">
        <v>3162</v>
      </c>
      <c r="Q41" s="34"/>
    </row>
    <row r="42" spans="1:17" s="16" customFormat="1" ht="17.25" customHeight="1">
      <c r="A42" s="57"/>
      <c r="B42" s="13"/>
      <c r="C42" s="13" t="s">
        <v>26</v>
      </c>
      <c r="D42" s="13"/>
      <c r="E42" s="35">
        <v>152221</v>
      </c>
      <c r="F42" s="35">
        <v>31528</v>
      </c>
      <c r="G42" s="35">
        <v>17939</v>
      </c>
      <c r="H42" s="35">
        <v>19895</v>
      </c>
      <c r="I42" s="35">
        <v>15673</v>
      </c>
      <c r="J42" s="35">
        <v>10049</v>
      </c>
      <c r="K42" s="35">
        <v>13901</v>
      </c>
      <c r="L42" s="35">
        <v>6966</v>
      </c>
      <c r="M42" s="35">
        <v>9649</v>
      </c>
      <c r="N42" s="35">
        <v>15172</v>
      </c>
      <c r="O42" s="36">
        <v>11449</v>
      </c>
      <c r="Q42" s="34"/>
    </row>
    <row r="43" spans="1:17" s="16" customFormat="1" ht="17.25" customHeight="1">
      <c r="A43" s="57"/>
      <c r="B43" s="13"/>
      <c r="C43" s="19" t="s">
        <v>23</v>
      </c>
      <c r="D43" s="13"/>
      <c r="E43" s="35">
        <v>6746</v>
      </c>
      <c r="F43" s="35">
        <v>1689</v>
      </c>
      <c r="G43" s="35">
        <v>739</v>
      </c>
      <c r="H43" s="35">
        <v>1263</v>
      </c>
      <c r="I43" s="35">
        <v>542</v>
      </c>
      <c r="J43" s="35">
        <v>510</v>
      </c>
      <c r="K43" s="35">
        <v>558</v>
      </c>
      <c r="L43" s="35">
        <v>141</v>
      </c>
      <c r="M43" s="35">
        <v>419</v>
      </c>
      <c r="N43" s="35">
        <v>539</v>
      </c>
      <c r="O43" s="36">
        <v>346</v>
      </c>
      <c r="Q43" s="34"/>
    </row>
    <row r="44" spans="1:17" s="16" customFormat="1" ht="17.25" customHeight="1">
      <c r="A44" s="57"/>
      <c r="B44" s="13"/>
      <c r="C44" s="15" t="s">
        <v>31</v>
      </c>
      <c r="D44" s="13"/>
      <c r="E44" s="35">
        <v>108754</v>
      </c>
      <c r="F44" s="35">
        <v>61193</v>
      </c>
      <c r="G44" s="35">
        <v>14746</v>
      </c>
      <c r="H44" s="35">
        <v>7847</v>
      </c>
      <c r="I44" s="35">
        <v>9206</v>
      </c>
      <c r="J44" s="35">
        <v>1668</v>
      </c>
      <c r="K44" s="35">
        <v>5783</v>
      </c>
      <c r="L44" s="35">
        <v>1822</v>
      </c>
      <c r="M44" s="35">
        <v>1249</v>
      </c>
      <c r="N44" s="35">
        <v>3862</v>
      </c>
      <c r="O44" s="36">
        <v>1378</v>
      </c>
      <c r="Q44" s="34"/>
    </row>
    <row r="45" spans="1:17" s="16" customFormat="1" ht="17.25" customHeight="1">
      <c r="A45" s="57"/>
      <c r="B45" s="41"/>
      <c r="C45" s="60" t="s">
        <v>37</v>
      </c>
      <c r="D45" s="41"/>
      <c r="E45" s="42">
        <v>31528</v>
      </c>
      <c r="F45" s="42">
        <v>16284</v>
      </c>
      <c r="G45" s="42">
        <v>3869</v>
      </c>
      <c r="H45" s="42">
        <v>2400</v>
      </c>
      <c r="I45" s="42">
        <v>647</v>
      </c>
      <c r="J45" s="42">
        <v>863</v>
      </c>
      <c r="K45" s="42">
        <v>1146</v>
      </c>
      <c r="L45" s="42">
        <v>223</v>
      </c>
      <c r="M45" s="42">
        <v>4095</v>
      </c>
      <c r="N45" s="42">
        <v>1492</v>
      </c>
      <c r="O45" s="43">
        <v>509</v>
      </c>
      <c r="Q45" s="34"/>
    </row>
    <row r="46" spans="1:15" ht="15" customHeight="1">
      <c r="A46" s="1"/>
      <c r="B46" s="44" t="s">
        <v>33</v>
      </c>
      <c r="C46" s="44"/>
      <c r="D46" s="44"/>
      <c r="E46" s="45"/>
      <c r="F46" s="45"/>
      <c r="G46" s="46"/>
      <c r="H46" s="46"/>
      <c r="I46" s="45"/>
      <c r="J46" s="45"/>
      <c r="K46" s="46"/>
      <c r="L46" s="46"/>
      <c r="M46" s="45"/>
      <c r="N46" s="45"/>
      <c r="O46" s="45"/>
    </row>
    <row r="47" spans="2:15" ht="18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46"/>
      <c r="O47" s="29"/>
    </row>
    <row r="48" ht="18" customHeight="1">
      <c r="N48" s="26"/>
    </row>
    <row r="49" ht="18" customHeight="1">
      <c r="N49" s="26"/>
    </row>
    <row r="50" spans="5:15" ht="18" customHeight="1"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5:15" ht="18" customHeight="1"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5:15" ht="18" customHeight="1"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5:15" ht="18" customHeight="1"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</sheetData>
  <sheetProtection/>
  <mergeCells count="6">
    <mergeCell ref="B4:C4"/>
    <mergeCell ref="B27:C27"/>
    <mergeCell ref="M3:O3"/>
    <mergeCell ref="H5:L5"/>
    <mergeCell ref="H26:L26"/>
    <mergeCell ref="B6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view="pageBreakPreview" zoomScaleSheetLayoutView="100" zoomScalePageLayoutView="0" workbookViewId="0" topLeftCell="A1">
      <selection activeCell="O2" sqref="O2"/>
    </sheetView>
  </sheetViews>
  <sheetFormatPr defaultColWidth="13.00390625" defaultRowHeight="12.75"/>
  <cols>
    <col min="1" max="1" width="0.74609375" style="1" customWidth="1"/>
    <col min="2" max="2" width="1.75390625" style="63" customWidth="1"/>
    <col min="3" max="3" width="11.875" style="63" customWidth="1"/>
    <col min="4" max="4" width="0.74609375" style="63" customWidth="1"/>
    <col min="5" max="13" width="6.875" style="63" customWidth="1"/>
    <col min="14" max="14" width="6.875" style="64" customWidth="1"/>
    <col min="15" max="15" width="6.875" style="63" customWidth="1"/>
    <col min="16" max="16" width="9.00390625" style="2" customWidth="1"/>
    <col min="17" max="17" width="13.00390625" style="2" customWidth="1"/>
    <col min="18" max="16384" width="13.00390625" style="1" customWidth="1"/>
  </cols>
  <sheetData>
    <row r="1" spans="2:4" ht="18" customHeight="1">
      <c r="B1" s="61" t="s">
        <v>38</v>
      </c>
      <c r="C1" s="61"/>
      <c r="D1" s="62"/>
    </row>
    <row r="2" spans="2:15" ht="18.75" customHeight="1">
      <c r="B2" s="65"/>
      <c r="C2" s="3" t="s">
        <v>10</v>
      </c>
      <c r="D2" s="66"/>
      <c r="E2" s="65"/>
      <c r="F2" s="65"/>
      <c r="G2" s="65"/>
      <c r="H2" s="65"/>
      <c r="I2" s="65"/>
      <c r="J2" s="65"/>
      <c r="K2" s="65"/>
      <c r="L2" s="65"/>
      <c r="M2" s="67"/>
      <c r="N2" s="68"/>
      <c r="O2" s="69" t="s">
        <v>39</v>
      </c>
    </row>
    <row r="3" spans="1:17" s="7" customFormat="1" ht="17.25" customHeight="1">
      <c r="A3" s="70"/>
      <c r="B3" s="101" t="s">
        <v>6</v>
      </c>
      <c r="C3" s="102"/>
      <c r="D3" s="4"/>
      <c r="E3" s="71" t="s">
        <v>12</v>
      </c>
      <c r="F3" s="71" t="s">
        <v>0</v>
      </c>
      <c r="G3" s="71" t="s">
        <v>13</v>
      </c>
      <c r="H3" s="71" t="s">
        <v>14</v>
      </c>
      <c r="I3" s="71" t="s">
        <v>1</v>
      </c>
      <c r="J3" s="71" t="s">
        <v>2</v>
      </c>
      <c r="K3" s="71" t="s">
        <v>3</v>
      </c>
      <c r="L3" s="71" t="s">
        <v>4</v>
      </c>
      <c r="M3" s="71" t="s">
        <v>15</v>
      </c>
      <c r="N3" s="71" t="s">
        <v>16</v>
      </c>
      <c r="O3" s="72" t="s">
        <v>5</v>
      </c>
      <c r="P3" s="2"/>
      <c r="Q3" s="2"/>
    </row>
    <row r="4" spans="1:15" s="11" customFormat="1" ht="17.25" customHeight="1">
      <c r="A4" s="53"/>
      <c r="B4" s="73"/>
      <c r="C4" s="73"/>
      <c r="D4" s="73"/>
      <c r="E4" s="74"/>
      <c r="F4" s="54"/>
      <c r="G4" s="53"/>
      <c r="H4" s="103" t="s">
        <v>7</v>
      </c>
      <c r="I4" s="103"/>
      <c r="J4" s="103"/>
      <c r="K4" s="103"/>
      <c r="L4" s="103"/>
      <c r="M4" s="75"/>
      <c r="N4" s="73"/>
      <c r="O4" s="73"/>
    </row>
    <row r="5" spans="1:17" s="79" customFormat="1" ht="17.25" customHeight="1">
      <c r="A5" s="55"/>
      <c r="B5" s="104" t="s">
        <v>11</v>
      </c>
      <c r="C5" s="104"/>
      <c r="D5" s="76"/>
      <c r="E5" s="77">
        <f>'[1]事業所数等'!E6/'[1]事業所数等'!E6*100</f>
        <v>100</v>
      </c>
      <c r="F5" s="77">
        <f>'[1]事業所数等'!F6/'[1]事業所数等'!$E6*100</f>
        <v>30.387626399913014</v>
      </c>
      <c r="G5" s="77">
        <f>'[1]事業所数等'!G6/'[1]事業所数等'!$E6*100</f>
        <v>12.078666956616289</v>
      </c>
      <c r="H5" s="77">
        <f>'[1]事業所数等'!H6/'[1]事業所数等'!$E6*100</f>
        <v>11.836740241383058</v>
      </c>
      <c r="I5" s="77">
        <f>'[1]事業所数等'!I6/'[1]事業所数等'!$E6*100</f>
        <v>11.301239534630858</v>
      </c>
      <c r="J5" s="77">
        <f>'[1]事業所数等'!J6/'[1]事業所数等'!$E6*100</f>
        <v>3.8844188322279005</v>
      </c>
      <c r="K5" s="77">
        <f>'[1]事業所数等'!K6/'[1]事業所数等'!$E6*100</f>
        <v>8.100467543764271</v>
      </c>
      <c r="L5" s="77">
        <f>'[1]事業所数等'!L6/'[1]事業所数等'!$E6*100</f>
        <v>4.101881048167881</v>
      </c>
      <c r="M5" s="77">
        <f>'[1]事業所数等'!M6/'[1]事業所数等'!$E6*100</f>
        <v>4.682233336957704</v>
      </c>
      <c r="N5" s="77">
        <f>'[1]事業所数等'!N6/'[1]事業所数等'!$E6*100</f>
        <v>9.092638903990432</v>
      </c>
      <c r="O5" s="78">
        <f>'[1]事業所数等'!O6/'[1]事業所数等'!$E6*100</f>
        <v>4.534087202348592</v>
      </c>
      <c r="P5" s="11"/>
      <c r="Q5" s="11"/>
    </row>
    <row r="6" spans="2:17" s="56" customFormat="1" ht="17.25" customHeight="1">
      <c r="B6" s="80"/>
      <c r="C6" s="80" t="s">
        <v>17</v>
      </c>
      <c r="D6" s="81"/>
      <c r="E6" s="82">
        <f>'[1]事業所数等'!E7/'[1]事業所数等'!E7*100</f>
        <v>100</v>
      </c>
      <c r="F6" s="82">
        <f>'[1]事業所数等'!F7/'[1]事業所数等'!$E7*100</f>
        <v>26.851851851851855</v>
      </c>
      <c r="G6" s="82">
        <f>'[1]事業所数等'!G7/'[1]事業所数等'!$E7*100</f>
        <v>6.481481481481481</v>
      </c>
      <c r="H6" s="82">
        <f>'[1]事業所数等'!H7/'[1]事業所数等'!$E7*100</f>
        <v>10.185185185185185</v>
      </c>
      <c r="I6" s="82">
        <f>'[1]事業所数等'!I7/'[1]事業所数等'!$E7*100</f>
        <v>7.4074074074074066</v>
      </c>
      <c r="J6" s="82">
        <f>'[1]事業所数等'!J7/'[1]事業所数等'!$E7*100</f>
        <v>4.62962962962963</v>
      </c>
      <c r="K6" s="82">
        <f>'[1]事業所数等'!K7/'[1]事業所数等'!$E7*100</f>
        <v>5.555555555555555</v>
      </c>
      <c r="L6" s="82">
        <f>'[1]事業所数等'!L7/'[1]事業所数等'!$E7*100</f>
        <v>14.814814814814813</v>
      </c>
      <c r="M6" s="82">
        <f>'[1]事業所数等'!M7/'[1]事業所数等'!$E7*100</f>
        <v>14.814814814814813</v>
      </c>
      <c r="N6" s="82">
        <f>'[1]事業所数等'!N7/'[1]事業所数等'!$E7*100</f>
        <v>8.333333333333332</v>
      </c>
      <c r="O6" s="83">
        <f>'[1]事業所数等'!O7/'[1]事業所数等'!$E7*100</f>
        <v>0.9259259259259258</v>
      </c>
      <c r="P6" s="2"/>
      <c r="Q6" s="2"/>
    </row>
    <row r="7" spans="2:17" s="56" customFormat="1" ht="17.25" customHeight="1">
      <c r="B7" s="80"/>
      <c r="C7" s="84" t="s">
        <v>19</v>
      </c>
      <c r="D7" s="81"/>
      <c r="E7" s="82">
        <f>'[1]事業所数等'!E8/'[1]事業所数等'!E8*100</f>
        <v>100</v>
      </c>
      <c r="F7" s="82">
        <f>'[1]事業所数等'!F8/'[1]事業所数等'!$E8*100</f>
        <v>9.090909090909092</v>
      </c>
      <c r="G7" s="82">
        <f>'[1]事業所数等'!G8/'[1]事業所数等'!$E8*100</f>
        <v>9.090909090909092</v>
      </c>
      <c r="H7" s="82">
        <f>'[1]事業所数等'!H8/'[1]事業所数等'!$E8*100</f>
        <v>9.090909090909092</v>
      </c>
      <c r="I7" s="82">
        <f>'[1]事業所数等'!I8/'[1]事業所数等'!$E8*100</f>
        <v>0</v>
      </c>
      <c r="J7" s="82">
        <f>'[1]事業所数等'!J8/'[1]事業所数等'!$E8*100</f>
        <v>0</v>
      </c>
      <c r="K7" s="82">
        <f>'[1]事業所数等'!K8/'[1]事業所数等'!$E8*100</f>
        <v>0</v>
      </c>
      <c r="L7" s="82">
        <f>'[1]事業所数等'!L8/'[1]事業所数等'!$E8*100</f>
        <v>9.090909090909092</v>
      </c>
      <c r="M7" s="82">
        <f>'[1]事業所数等'!M8/'[1]事業所数等'!$E8*100</f>
        <v>45.45454545454545</v>
      </c>
      <c r="N7" s="82">
        <f>'[1]事業所数等'!N8/'[1]事業所数等'!$E8*100</f>
        <v>0</v>
      </c>
      <c r="O7" s="83">
        <f>'[1]事業所数等'!O8/'[1]事業所数等'!$E8*100</f>
        <v>18.181818181818183</v>
      </c>
      <c r="P7" s="2"/>
      <c r="Q7" s="2"/>
    </row>
    <row r="8" spans="2:17" s="57" customFormat="1" ht="17.25" customHeight="1">
      <c r="B8" s="80"/>
      <c r="C8" s="80" t="s">
        <v>8</v>
      </c>
      <c r="D8" s="80"/>
      <c r="E8" s="82">
        <f>'[1]事業所数等'!E9/'[1]事業所数等'!E9*100</f>
        <v>100</v>
      </c>
      <c r="F8" s="82">
        <f>'[1]事業所数等'!F9/'[1]事業所数等'!$E9*100</f>
        <v>11.551823972206138</v>
      </c>
      <c r="G8" s="82">
        <f>'[1]事業所数等'!G9/'[1]事業所数等'!$E9*100</f>
        <v>17.588303416328895</v>
      </c>
      <c r="H8" s="82">
        <f>'[1]事業所数等'!H9/'[1]事業所数等'!$E9*100</f>
        <v>17.61725535610886</v>
      </c>
      <c r="I8" s="82">
        <f>'[1]事業所数等'!I9/'[1]事業所数等'!$E9*100</f>
        <v>15.894614939200927</v>
      </c>
      <c r="J8" s="82">
        <f>'[1]事業所数等'!J9/'[1]事業所数等'!$E9*100</f>
        <v>3.011001737116387</v>
      </c>
      <c r="K8" s="82">
        <f>'[1]事業所数等'!K9/'[1]事業所数等'!$E9*100</f>
        <v>8.106543138390272</v>
      </c>
      <c r="L8" s="82">
        <f>'[1]事業所数等'!L9/'[1]事業所数等'!$E9*100</f>
        <v>5.949623624782861</v>
      </c>
      <c r="M8" s="82">
        <f>'[1]事業所数等'!M9/'[1]事業所数等'!$E9*100</f>
        <v>5.225825130283729</v>
      </c>
      <c r="N8" s="82">
        <f>'[1]事業所数等'!N9/'[1]事業所数等'!$E9*100</f>
        <v>9.13433700057904</v>
      </c>
      <c r="O8" s="83">
        <f>'[1]事業所数等'!O9/'[1]事業所数等'!$E9*100</f>
        <v>5.920671685002895</v>
      </c>
      <c r="P8" s="2"/>
      <c r="Q8" s="2"/>
    </row>
    <row r="9" spans="2:17" s="57" customFormat="1" ht="17.25" customHeight="1">
      <c r="B9" s="80"/>
      <c r="C9" s="80" t="s">
        <v>20</v>
      </c>
      <c r="D9" s="80"/>
      <c r="E9" s="82">
        <f>'[1]事業所数等'!E10/'[1]事業所数等'!E10*100</f>
        <v>100</v>
      </c>
      <c r="F9" s="82">
        <f>'[1]事業所数等'!F10/'[1]事業所数等'!$E10*100</f>
        <v>13.023057216054653</v>
      </c>
      <c r="G9" s="82">
        <f>'[1]事業所数等'!G10/'[1]事業所数等'!$E10*100</f>
        <v>11.57130657557643</v>
      </c>
      <c r="H9" s="82">
        <f>'[1]事業所数等'!H10/'[1]事業所数等'!$E10*100</f>
        <v>20.708795900939368</v>
      </c>
      <c r="I9" s="82">
        <f>'[1]事業所数等'!I10/'[1]事業所数等'!$E10*100</f>
        <v>17.079419299743808</v>
      </c>
      <c r="J9" s="82">
        <f>'[1]事業所数等'!J10/'[1]事業所数等'!$E10*100</f>
        <v>3.159692570452605</v>
      </c>
      <c r="K9" s="82">
        <f>'[1]事業所数等'!K10/'[1]事業所数等'!$E10*100</f>
        <v>5.123825789923143</v>
      </c>
      <c r="L9" s="82">
        <f>'[1]事業所数等'!L10/'[1]事業所数等'!$E10*100</f>
        <v>2.9888983774551665</v>
      </c>
      <c r="M9" s="82">
        <f>'[1]事業所数等'!M10/'[1]事業所数等'!$E10*100</f>
        <v>3.5439795046968405</v>
      </c>
      <c r="N9" s="82">
        <f>'[1]事業所数等'!N10/'[1]事業所数等'!$E10*100</f>
        <v>15.15798462852263</v>
      </c>
      <c r="O9" s="83">
        <f>'[1]事業所数等'!O10/'[1]事業所数等'!$E10*100</f>
        <v>7.643040136635354</v>
      </c>
      <c r="P9" s="2"/>
      <c r="Q9" s="2"/>
    </row>
    <row r="10" spans="2:17" s="57" customFormat="1" ht="17.25" customHeight="1">
      <c r="B10" s="80"/>
      <c r="C10" s="84" t="s">
        <v>24</v>
      </c>
      <c r="D10" s="80"/>
      <c r="E10" s="82">
        <f>'[1]事業所数等'!E11/'[1]事業所数等'!E11*100</f>
        <v>100</v>
      </c>
      <c r="F10" s="82">
        <f>'[1]事業所数等'!F11/'[1]事業所数等'!$E11*100</f>
        <v>44.565217391304344</v>
      </c>
      <c r="G10" s="82">
        <f>'[1]事業所数等'!G11/'[1]事業所数等'!$E11*100</f>
        <v>6.521739130434782</v>
      </c>
      <c r="H10" s="82">
        <f>'[1]事業所数等'!H11/'[1]事業所数等'!$E11*100</f>
        <v>14.130434782608695</v>
      </c>
      <c r="I10" s="82">
        <f>'[1]事業所数等'!I11/'[1]事業所数等'!$E11*100</f>
        <v>4.3478260869565215</v>
      </c>
      <c r="J10" s="82">
        <f>'[1]事業所数等'!J11/'[1]事業所数等'!$E11*100</f>
        <v>4.3478260869565215</v>
      </c>
      <c r="K10" s="82">
        <f>'[1]事業所数等'!K11/'[1]事業所数等'!$E11*100</f>
        <v>4.3478260869565215</v>
      </c>
      <c r="L10" s="82">
        <f>'[1]事業所数等'!L11/'[1]事業所数等'!$E11*100</f>
        <v>1.0869565217391304</v>
      </c>
      <c r="M10" s="82">
        <f>'[1]事業所数等'!M11/'[1]事業所数等'!$E11*100</f>
        <v>10.869565217391305</v>
      </c>
      <c r="N10" s="82">
        <f>'[1]事業所数等'!N11/'[1]事業所数等'!$E11*100</f>
        <v>7.608695652173914</v>
      </c>
      <c r="O10" s="83">
        <f>'[1]事業所数等'!O11/'[1]事業所数等'!$E11*100</f>
        <v>2.1739130434782608</v>
      </c>
      <c r="P10" s="2"/>
      <c r="Q10" s="2"/>
    </row>
    <row r="11" spans="2:17" s="57" customFormat="1" ht="17.25" customHeight="1">
      <c r="B11" s="80"/>
      <c r="C11" s="80" t="s">
        <v>18</v>
      </c>
      <c r="D11" s="80"/>
      <c r="E11" s="82">
        <f>'[1]事業所数等'!E12/'[1]事業所数等'!E12*100</f>
        <v>100</v>
      </c>
      <c r="F11" s="82">
        <f>'[1]事業所数等'!F12/'[1]事業所数等'!$E12*100</f>
        <v>60.650887573964496</v>
      </c>
      <c r="G11" s="82">
        <f>'[1]事業所数等'!G12/'[1]事業所数等'!$E12*100</f>
        <v>11.242603550295858</v>
      </c>
      <c r="H11" s="82">
        <f>'[1]事業所数等'!H12/'[1]事業所数等'!$E12*100</f>
        <v>6.153846153846154</v>
      </c>
      <c r="I11" s="82">
        <f>'[1]事業所数等'!I12/'[1]事業所数等'!$E12*100</f>
        <v>4.970414201183432</v>
      </c>
      <c r="J11" s="82">
        <f>'[1]事業所数等'!J12/'[1]事業所数等'!$E12*100</f>
        <v>4.023668639053255</v>
      </c>
      <c r="K11" s="82">
        <f>'[1]事業所数等'!K12/'[1]事業所数等'!$E12*100</f>
        <v>4.378698224852071</v>
      </c>
      <c r="L11" s="82">
        <f>'[1]事業所数等'!L12/'[1]事業所数等'!$E12*100</f>
        <v>1.183431952662722</v>
      </c>
      <c r="M11" s="82">
        <f>'[1]事業所数等'!M12/'[1]事業所数等'!$E12*100</f>
        <v>1.4201183431952662</v>
      </c>
      <c r="N11" s="82">
        <f>'[1]事業所数等'!N12/'[1]事業所数等'!$E12*100</f>
        <v>5.029585798816568</v>
      </c>
      <c r="O11" s="83">
        <f>'[1]事業所数等'!O12/'[1]事業所数等'!$E12*100</f>
        <v>0.9467455621301776</v>
      </c>
      <c r="P11" s="2"/>
      <c r="Q11" s="2"/>
    </row>
    <row r="12" spans="2:17" s="56" customFormat="1" ht="17.25" customHeight="1">
      <c r="B12" s="80"/>
      <c r="C12" s="85" t="s">
        <v>21</v>
      </c>
      <c r="D12" s="86"/>
      <c r="E12" s="82">
        <f>'[1]事業所数等'!E13/'[1]事業所数等'!E13*100</f>
        <v>100</v>
      </c>
      <c r="F12" s="82">
        <f>'[1]事業所数等'!F13/'[1]事業所数等'!$E13*100</f>
        <v>11.230585424133812</v>
      </c>
      <c r="G12" s="82">
        <f>'[1]事業所数等'!G13/'[1]事業所数等'!$E13*100</f>
        <v>10.75268817204301</v>
      </c>
      <c r="H12" s="82">
        <f>'[1]事業所数等'!H13/'[1]事業所数等'!$E13*100</f>
        <v>14.874551971326163</v>
      </c>
      <c r="I12" s="82">
        <f>'[1]事業所数等'!I13/'[1]事業所数等'!$E13*100</f>
        <v>24.611708482676224</v>
      </c>
      <c r="J12" s="82">
        <f>'[1]事業所数等'!J13/'[1]事業所数等'!$E13*100</f>
        <v>4.002389486260454</v>
      </c>
      <c r="K12" s="82">
        <f>'[1]事業所数等'!K13/'[1]事業所数等'!$E13*100</f>
        <v>4.599761051373955</v>
      </c>
      <c r="L12" s="82">
        <f>'[1]事業所数等'!L13/'[1]事業所数等'!$E13*100</f>
        <v>7.586618876941458</v>
      </c>
      <c r="M12" s="82">
        <f>'[1]事業所数等'!M13/'[1]事業所数等'!$E13*100</f>
        <v>5.137395459976105</v>
      </c>
      <c r="N12" s="82">
        <f>'[1]事業所数等'!N13/'[1]事業所数等'!$E13*100</f>
        <v>9.37873357228196</v>
      </c>
      <c r="O12" s="83">
        <f>'[1]事業所数等'!O13/'[1]事業所数等'!$E13*100</f>
        <v>7.825567502986858</v>
      </c>
      <c r="P12" s="2"/>
      <c r="Q12" s="2"/>
    </row>
    <row r="13" spans="2:17" s="57" customFormat="1" ht="17.25" customHeight="1">
      <c r="B13" s="80"/>
      <c r="C13" s="85" t="s">
        <v>22</v>
      </c>
      <c r="D13" s="80"/>
      <c r="E13" s="82">
        <f>'[1]事業所数等'!E14/'[1]事業所数等'!E14*100</f>
        <v>100</v>
      </c>
      <c r="F13" s="82">
        <f>'[1]事業所数等'!F14/'[1]事業所数等'!$E14*100</f>
        <v>29.617479936734814</v>
      </c>
      <c r="G13" s="82">
        <f>'[1]事業所数等'!G14/'[1]事業所数等'!$E14*100</f>
        <v>11.399449358561304</v>
      </c>
      <c r="H13" s="82">
        <f>'[1]事業所数等'!H14/'[1]事業所数等'!$E14*100</f>
        <v>13.303262843418665</v>
      </c>
      <c r="I13" s="82">
        <f>'[1]事業所数等'!I14/'[1]事業所数等'!$E14*100</f>
        <v>13.004510573487202</v>
      </c>
      <c r="J13" s="82">
        <f>'[1]事業所数等'!J14/'[1]事業所数等'!$E14*100</f>
        <v>4.0888055767090385</v>
      </c>
      <c r="K13" s="82">
        <f>'[1]事業所数等'!K14/'[1]事業所数等'!$E14*100</f>
        <v>7.369222658309414</v>
      </c>
      <c r="L13" s="82">
        <f>'[1]事業所数等'!L14/'[1]事業所数等'!$E14*100</f>
        <v>4.106379239646183</v>
      </c>
      <c r="M13" s="82">
        <f>'[1]事業所数等'!M14/'[1]事業所数等'!$E14*100</f>
        <v>3.8779216214633005</v>
      </c>
      <c r="N13" s="82">
        <f>'[1]事業所数等'!N14/'[1]事業所数等'!$E14*100</f>
        <v>9.073867963212466</v>
      </c>
      <c r="O13" s="83">
        <f>'[1]事業所数等'!O14/'[1]事業所数等'!$E14*100</f>
        <v>4.159100228457619</v>
      </c>
      <c r="P13" s="2"/>
      <c r="Q13" s="2"/>
    </row>
    <row r="14" spans="2:17" s="57" customFormat="1" ht="17.25" customHeight="1">
      <c r="B14" s="80"/>
      <c r="C14" s="85" t="s">
        <v>32</v>
      </c>
      <c r="D14" s="80"/>
      <c r="E14" s="82">
        <f>'[1]事業所数等'!E15/'[1]事業所数等'!E15*100</f>
        <v>100</v>
      </c>
      <c r="F14" s="82">
        <f>'[1]事業所数等'!F15/'[1]事業所数等'!$E15*100</f>
        <v>49.21540656205421</v>
      </c>
      <c r="G14" s="82">
        <f>'[1]事業所数等'!G15/'[1]事業所数等'!$E15*100</f>
        <v>11.198288159771755</v>
      </c>
      <c r="H14" s="82">
        <f>'[1]事業所数等'!H15/'[1]事業所数等'!$E15*100</f>
        <v>7.275320970042796</v>
      </c>
      <c r="I14" s="82">
        <f>'[1]事業所数等'!I15/'[1]事業所数等'!$E15*100</f>
        <v>6.348074179743223</v>
      </c>
      <c r="J14" s="82">
        <f>'[1]事業所数等'!J15/'[1]事業所数等'!$E15*100</f>
        <v>3.209700427960057</v>
      </c>
      <c r="K14" s="82">
        <f>'[1]事業所数等'!K15/'[1]事業所数等'!$E15*100</f>
        <v>8.131241084165477</v>
      </c>
      <c r="L14" s="82">
        <f>'[1]事業所数等'!L15/'[1]事業所数等'!$E15*100</f>
        <v>2.8530670470756063</v>
      </c>
      <c r="M14" s="82">
        <f>'[1]事業所数等'!M15/'[1]事業所数等'!$E15*100</f>
        <v>2.7817403708987163</v>
      </c>
      <c r="N14" s="82">
        <f>'[1]事業所数等'!N15/'[1]事業所数等'!$E15*100</f>
        <v>6.562054208273895</v>
      </c>
      <c r="O14" s="83">
        <f>'[1]事業所数等'!O15/'[1]事業所数等'!$E15*100</f>
        <v>2.4251069900142657</v>
      </c>
      <c r="P14" s="2"/>
      <c r="Q14" s="2"/>
    </row>
    <row r="15" spans="2:17" s="57" customFormat="1" ht="17.25" customHeight="1">
      <c r="B15" s="80"/>
      <c r="C15" s="84" t="s">
        <v>27</v>
      </c>
      <c r="D15" s="80"/>
      <c r="E15" s="82">
        <f>'[1]事業所数等'!E16/'[1]事業所数等'!E16*100</f>
        <v>100</v>
      </c>
      <c r="F15" s="82">
        <f>'[1]事業所数等'!F16/'[1]事業所数等'!$E16*100</f>
        <v>26.833631484794275</v>
      </c>
      <c r="G15" s="82">
        <f>'[1]事業所数等'!G16/'[1]事業所数等'!$E16*100</f>
        <v>10.62336590064676</v>
      </c>
      <c r="H15" s="82">
        <f>'[1]事業所数等'!H16/'[1]事業所数等'!$E16*100</f>
        <v>12.646208889500482</v>
      </c>
      <c r="I15" s="82">
        <f>'[1]事業所数等'!I16/'[1]事業所数等'!$E16*100</f>
        <v>13.059033989266547</v>
      </c>
      <c r="J15" s="82">
        <f>'[1]事業所数等'!J16/'[1]事業所数等'!$E16*100</f>
        <v>4.128250997660658</v>
      </c>
      <c r="K15" s="82">
        <f>'[1]事業所数等'!K16/'[1]事業所数等'!$E16*100</f>
        <v>12.329709646346497</v>
      </c>
      <c r="L15" s="82">
        <f>'[1]事業所数等'!L16/'[1]事業所数等'!$E16*100</f>
        <v>2.8897756983624605</v>
      </c>
      <c r="M15" s="82">
        <f>'[1]事業所数等'!M16/'[1]事業所数等'!$E16*100</f>
        <v>4.9401403605339205</v>
      </c>
      <c r="N15" s="82">
        <f>'[1]事業所数等'!N16/'[1]事業所数等'!$E16*100</f>
        <v>9.508738131278381</v>
      </c>
      <c r="O15" s="83">
        <f>'[1]事業所数等'!O16/'[1]事業所数等'!$E16*100</f>
        <v>3.041144901610018</v>
      </c>
      <c r="P15" s="2"/>
      <c r="Q15" s="2"/>
    </row>
    <row r="16" spans="2:17" s="57" customFormat="1" ht="17.25" customHeight="1">
      <c r="B16" s="80"/>
      <c r="C16" s="84" t="s">
        <v>28</v>
      </c>
      <c r="D16" s="80"/>
      <c r="E16" s="82">
        <f>'[1]事業所数等'!E17/'[1]事業所数等'!E17*100</f>
        <v>100</v>
      </c>
      <c r="F16" s="82">
        <f>'[1]事業所数等'!F17/'[1]事業所数等'!$E17*100</f>
        <v>46.125541125541126</v>
      </c>
      <c r="G16" s="82">
        <f>'[1]事業所数等'!G17/'[1]事業所数等'!$E17*100</f>
        <v>12.207792207792208</v>
      </c>
      <c r="H16" s="82">
        <f>'[1]事業所数等'!H17/'[1]事業所数等'!$E17*100</f>
        <v>8.528138528138527</v>
      </c>
      <c r="I16" s="82">
        <f>'[1]事業所数等'!I17/'[1]事業所数等'!$E17*100</f>
        <v>7.597402597402597</v>
      </c>
      <c r="J16" s="82">
        <f>'[1]事業所数等'!J17/'[1]事業所数等'!$E17*100</f>
        <v>2.727272727272727</v>
      </c>
      <c r="K16" s="82">
        <f>'[1]事業所数等'!K17/'[1]事業所数等'!$E17*100</f>
        <v>6.645021645021646</v>
      </c>
      <c r="L16" s="82">
        <f>'[1]事業所数等'!L17/'[1]事業所数等'!$E17*100</f>
        <v>3.0303030303030303</v>
      </c>
      <c r="M16" s="82">
        <f>'[1]事業所数等'!M17/'[1]事業所数等'!$E17*100</f>
        <v>3.3116883116883113</v>
      </c>
      <c r="N16" s="82">
        <f>'[1]事業所数等'!N17/'[1]事業所数等'!$E17*100</f>
        <v>7.402597402597403</v>
      </c>
      <c r="O16" s="83">
        <f>'[1]事業所数等'!O17/'[1]事業所数等'!$E17*100</f>
        <v>2.4242424242424243</v>
      </c>
      <c r="P16" s="2"/>
      <c r="Q16" s="2"/>
    </row>
    <row r="17" spans="2:17" s="57" customFormat="1" ht="17.25" customHeight="1">
      <c r="B17" s="80"/>
      <c r="C17" s="84" t="s">
        <v>29</v>
      </c>
      <c r="D17" s="80"/>
      <c r="E17" s="82">
        <f>'[1]事業所数等'!E18/'[1]事業所数等'!E18*100</f>
        <v>100</v>
      </c>
      <c r="F17" s="82">
        <f>'[1]事業所数等'!F18/'[1]事業所数等'!$E18*100</f>
        <v>47.18397997496871</v>
      </c>
      <c r="G17" s="82">
        <f>'[1]事業所数等'!G18/'[1]事業所数等'!$E18*100</f>
        <v>9.614290590510866</v>
      </c>
      <c r="H17" s="82">
        <f>'[1]事業所数等'!H18/'[1]事業所数等'!$E18*100</f>
        <v>6.906360223006031</v>
      </c>
      <c r="I17" s="82">
        <f>'[1]事業所数等'!I18/'[1]事業所数等'!$E18*100</f>
        <v>6.92911594038002</v>
      </c>
      <c r="J17" s="82">
        <f>'[1]事業所数等'!J18/'[1]事業所数等'!$E18*100</f>
        <v>3.379224030037547</v>
      </c>
      <c r="K17" s="82">
        <f>'[1]事業所数等'!K18/'[1]事業所数等'!$E18*100</f>
        <v>6.382978723404255</v>
      </c>
      <c r="L17" s="82">
        <f>'[1]事業所数等'!L18/'[1]事業所数等'!$E18*100</f>
        <v>3.1175332802366595</v>
      </c>
      <c r="M17" s="82">
        <f>'[1]事業所数等'!M18/'[1]事業所数等'!$E18*100</f>
        <v>4.5397656161110485</v>
      </c>
      <c r="N17" s="82">
        <f>'[1]事業所数等'!N18/'[1]事業所数等'!$E18*100</f>
        <v>8.032768233018546</v>
      </c>
      <c r="O17" s="83">
        <f>'[1]事業所数等'!O18/'[1]事業所数等'!$E18*100</f>
        <v>3.913983388326317</v>
      </c>
      <c r="P17" s="2"/>
      <c r="Q17" s="2"/>
    </row>
    <row r="18" spans="2:17" s="57" customFormat="1" ht="17.25" customHeight="1">
      <c r="B18" s="80"/>
      <c r="C18" s="84" t="s">
        <v>30</v>
      </c>
      <c r="D18" s="80"/>
      <c r="E18" s="82">
        <f>'[1]事業所数等'!E19/'[1]事業所数等'!E19*100</f>
        <v>100</v>
      </c>
      <c r="F18" s="82">
        <f>'[1]事業所数等'!F19/'[1]事業所数等'!$E19*100</f>
        <v>28.17631806395851</v>
      </c>
      <c r="G18" s="82">
        <f>'[1]事業所数等'!G19/'[1]事業所数等'!$E19*100</f>
        <v>12.532411408815902</v>
      </c>
      <c r="H18" s="82">
        <f>'[1]事業所数等'!H19/'[1]事業所数等'!$E19*100</f>
        <v>10.52722558340536</v>
      </c>
      <c r="I18" s="82">
        <f>'[1]事業所数等'!I19/'[1]事業所数等'!$E19*100</f>
        <v>9.576490924805531</v>
      </c>
      <c r="J18" s="82">
        <f>'[1]事業所数等'!J19/'[1]事業所数等'!$E19*100</f>
        <v>4.165946413137425</v>
      </c>
      <c r="K18" s="82">
        <f>'[1]事業所数等'!K19/'[1]事業所数等'!$E19*100</f>
        <v>9.628349178910977</v>
      </c>
      <c r="L18" s="82">
        <f>'[1]事業所数等'!L19/'[1]事業所数等'!$E19*100</f>
        <v>4.788245462402766</v>
      </c>
      <c r="M18" s="82">
        <f>'[1]事業所数等'!M19/'[1]事業所数等'!$E19*100</f>
        <v>5.946413137424374</v>
      </c>
      <c r="N18" s="82">
        <f>'[1]事業所数等'!N19/'[1]事業所数等'!$E19*100</f>
        <v>8.954191875540191</v>
      </c>
      <c r="O18" s="83">
        <f>'[1]事業所数等'!O19/'[1]事業所数等'!$E19*100</f>
        <v>5.704407951598963</v>
      </c>
      <c r="P18" s="2"/>
      <c r="Q18" s="2"/>
    </row>
    <row r="19" spans="2:17" s="57" customFormat="1" ht="17.25" customHeight="1">
      <c r="B19" s="80"/>
      <c r="C19" s="87" t="s">
        <v>25</v>
      </c>
      <c r="D19" s="80"/>
      <c r="E19" s="82">
        <f>'[1]事業所数等'!E20/'[1]事業所数等'!E20*100</f>
        <v>100</v>
      </c>
      <c r="F19" s="82">
        <f>'[1]事業所数等'!F20/'[1]事業所数等'!$E20*100</f>
        <v>26.762758083365796</v>
      </c>
      <c r="G19" s="82">
        <f>'[1]事業所数等'!G20/'[1]事業所数等'!$E20*100</f>
        <v>13.08920919361122</v>
      </c>
      <c r="H19" s="82">
        <f>'[1]事業所数等'!H20/'[1]事業所数等'!$E20*100</f>
        <v>9.310479158550837</v>
      </c>
      <c r="I19" s="82">
        <f>'[1]事業所数等'!I20/'[1]事業所数等'!$E20*100</f>
        <v>7.28476821192053</v>
      </c>
      <c r="J19" s="82">
        <f>'[1]事業所数等'!J20/'[1]事業所数等'!$E20*100</f>
        <v>5.298013245033113</v>
      </c>
      <c r="K19" s="82">
        <f>'[1]事業所数等'!K20/'[1]事業所数等'!$E20*100</f>
        <v>9.310479158550837</v>
      </c>
      <c r="L19" s="82">
        <f>'[1]事業所数等'!L20/'[1]事業所数等'!$E20*100</f>
        <v>5.921308920919361</v>
      </c>
      <c r="M19" s="82">
        <f>'[1]事業所数等'!M20/'[1]事業所数等'!$E20*100</f>
        <v>6.505648617062719</v>
      </c>
      <c r="N19" s="82">
        <f>'[1]事業所数等'!N20/'[1]事業所数等'!$E20*100</f>
        <v>9.816906895208415</v>
      </c>
      <c r="O19" s="83">
        <f>'[1]事業所数等'!O20/'[1]事業所数等'!$E20*100</f>
        <v>6.700428515777173</v>
      </c>
      <c r="P19" s="2"/>
      <c r="Q19" s="2"/>
    </row>
    <row r="20" spans="2:17" s="57" customFormat="1" ht="17.25" customHeight="1">
      <c r="B20" s="80"/>
      <c r="C20" s="80" t="s">
        <v>26</v>
      </c>
      <c r="D20" s="80"/>
      <c r="E20" s="82">
        <f>'[1]事業所数等'!E21/'[1]事業所数等'!E21*100</f>
        <v>100</v>
      </c>
      <c r="F20" s="82">
        <f>'[1]事業所数等'!F21/'[1]事業所数等'!$E21*100</f>
        <v>20.55490425947636</v>
      </c>
      <c r="G20" s="82">
        <f>'[1]事業所数等'!G21/'[1]事業所数等'!$E21*100</f>
        <v>12.9347401328644</v>
      </c>
      <c r="H20" s="82">
        <f>'[1]事業所数等'!H21/'[1]事業所数等'!$E21*100</f>
        <v>11.762407190308714</v>
      </c>
      <c r="I20" s="82">
        <f>'[1]事業所数等'!I21/'[1]事業所数等'!$E21*100</f>
        <v>10.160218835482612</v>
      </c>
      <c r="J20" s="82">
        <f>'[1]事業所数等'!J21/'[1]事業所数等'!$E21*100</f>
        <v>5.132213104077113</v>
      </c>
      <c r="K20" s="82">
        <f>'[1]事業所数等'!K21/'[1]事業所数等'!$E21*100</f>
        <v>10.121141070730754</v>
      </c>
      <c r="L20" s="82">
        <f>'[1]事業所数等'!L21/'[1]事業所数等'!$E21*100</f>
        <v>5.0540575745734015</v>
      </c>
      <c r="M20" s="82">
        <f>'[1]事業所数等'!M21/'[1]事業所数等'!$E21*100</f>
        <v>6.395727497720463</v>
      </c>
      <c r="N20" s="82">
        <f>'[1]事業所数等'!N21/'[1]事業所数等'!$E21*100</f>
        <v>11.723329425556859</v>
      </c>
      <c r="O20" s="83">
        <f>'[1]事業所数等'!O21/'[1]事業所数等'!$E21*100</f>
        <v>6.161260909209326</v>
      </c>
      <c r="P20" s="2"/>
      <c r="Q20" s="2"/>
    </row>
    <row r="21" spans="2:17" s="57" customFormat="1" ht="17.25" customHeight="1">
      <c r="B21" s="80"/>
      <c r="C21" s="87" t="s">
        <v>23</v>
      </c>
      <c r="D21" s="80"/>
      <c r="E21" s="82">
        <f>'[1]事業所数等'!E22/'[1]事業所数等'!E22*100</f>
        <v>100</v>
      </c>
      <c r="F21" s="82">
        <f>'[1]事業所数等'!F22/'[1]事業所数等'!$E22*100</f>
        <v>25.418060200668897</v>
      </c>
      <c r="G21" s="82">
        <f>'[1]事業所数等'!G22/'[1]事業所数等'!$E22*100</f>
        <v>13.043478260869565</v>
      </c>
      <c r="H21" s="82">
        <f>'[1]事業所数等'!H22/'[1]事業所数等'!$E22*100</f>
        <v>11.036789297658862</v>
      </c>
      <c r="I21" s="82">
        <f>'[1]事業所数等'!I22/'[1]事業所数等'!$E22*100</f>
        <v>11.036789297658862</v>
      </c>
      <c r="J21" s="82">
        <f>'[1]事業所数等'!J22/'[1]事業所数等'!$E22*100</f>
        <v>4.682274247491638</v>
      </c>
      <c r="K21" s="82">
        <f>'[1]事業所数等'!K22/'[1]事業所数等'!$E22*100</f>
        <v>7.357859531772576</v>
      </c>
      <c r="L21" s="82">
        <f>'[1]事業所数等'!L22/'[1]事業所数等'!$E22*100</f>
        <v>5.68561872909699</v>
      </c>
      <c r="M21" s="82">
        <f>'[1]事業所数等'!M22/'[1]事業所数等'!$E22*100</f>
        <v>7.357859531772576</v>
      </c>
      <c r="N21" s="82">
        <f>'[1]事業所数等'!N22/'[1]事業所数等'!$E22*100</f>
        <v>9.03010033444816</v>
      </c>
      <c r="O21" s="83">
        <f>'[1]事業所数等'!O22/'[1]事業所数等'!$E22*100</f>
        <v>5.351170568561873</v>
      </c>
      <c r="P21" s="2"/>
      <c r="Q21" s="2"/>
    </row>
    <row r="22" spans="2:17" s="57" customFormat="1" ht="17.25" customHeight="1">
      <c r="B22" s="80"/>
      <c r="C22" s="84" t="s">
        <v>31</v>
      </c>
      <c r="D22" s="80"/>
      <c r="E22" s="82">
        <f>'[1]事業所数等'!E23/'[1]事業所数等'!E23*100</f>
        <v>100</v>
      </c>
      <c r="F22" s="82">
        <f>'[1]事業所数等'!F23/'[1]事業所数等'!$E23*100</f>
        <v>38.764044943820224</v>
      </c>
      <c r="G22" s="82">
        <f>'[1]事業所数等'!G23/'[1]事業所数等'!$E23*100</f>
        <v>11.998394863563403</v>
      </c>
      <c r="H22" s="82">
        <f>'[1]事業所数等'!H23/'[1]事業所数等'!$E23*100</f>
        <v>10.453451043338683</v>
      </c>
      <c r="I22" s="82">
        <f>'[1]事業所数等'!I23/'[1]事業所数等'!$E23*100</f>
        <v>10.373194221508829</v>
      </c>
      <c r="J22" s="82">
        <f>'[1]事業所数等'!J23/'[1]事業所数等'!$E23*100</f>
        <v>3.310593900481541</v>
      </c>
      <c r="K22" s="82">
        <f>'[1]事業所数等'!K23/'[1]事業所数等'!$E23*100</f>
        <v>7.343499197431782</v>
      </c>
      <c r="L22" s="82">
        <f>'[1]事業所数等'!L23/'[1]事業所数等'!$E23*100</f>
        <v>3.250401284109149</v>
      </c>
      <c r="M22" s="82">
        <f>'[1]事業所数等'!M23/'[1]事業所数等'!$E23*100</f>
        <v>4.193418940609952</v>
      </c>
      <c r="N22" s="82">
        <f>'[1]事業所数等'!N23/'[1]事業所数等'!$E23*100</f>
        <v>6.962279293739967</v>
      </c>
      <c r="O22" s="83">
        <f>'[1]事業所数等'!O23/'[1]事業所数等'!$E23*100</f>
        <v>3.350722311396469</v>
      </c>
      <c r="P22" s="2"/>
      <c r="Q22" s="2"/>
    </row>
    <row r="23" spans="2:17" s="57" customFormat="1" ht="17.25" customHeight="1">
      <c r="B23" s="80"/>
      <c r="C23" s="84" t="s">
        <v>37</v>
      </c>
      <c r="D23" s="80"/>
      <c r="E23" s="82">
        <f>'[1]事業所数等'!E24/'[1]事業所数等'!E24*100</f>
        <v>100</v>
      </c>
      <c r="F23" s="82">
        <f>'[1]事業所数等'!F24/'[1]事業所数等'!$E24*100</f>
        <v>32.41379310344827</v>
      </c>
      <c r="G23" s="82">
        <f>'[1]事業所数等'!G24/'[1]事業所数等'!$E24*100</f>
        <v>14.482758620689657</v>
      </c>
      <c r="H23" s="82">
        <f>'[1]事業所数等'!H24/'[1]事業所数等'!$E24*100</f>
        <v>10.689655172413794</v>
      </c>
      <c r="I23" s="82">
        <f>'[1]事業所数等'!I24/'[1]事業所数等'!$E24*100</f>
        <v>6.896551724137931</v>
      </c>
      <c r="J23" s="82">
        <f>'[1]事業所数等'!J24/'[1]事業所数等'!$E24*100</f>
        <v>5.517241379310345</v>
      </c>
      <c r="K23" s="82">
        <f>'[1]事業所数等'!K24/'[1]事業所数等'!$E24*100</f>
        <v>7.586206896551724</v>
      </c>
      <c r="L23" s="82">
        <f>'[1]事業所数等'!L24/'[1]事業所数等'!$E24*100</f>
        <v>3.793103448275862</v>
      </c>
      <c r="M23" s="82">
        <f>'[1]事業所数等'!M24/'[1]事業所数等'!$E24*100</f>
        <v>5.172413793103448</v>
      </c>
      <c r="N23" s="82">
        <f>'[1]事業所数等'!N24/'[1]事業所数等'!$E24*100</f>
        <v>7.586206896551724</v>
      </c>
      <c r="O23" s="83">
        <f>'[1]事業所数等'!O24/'[1]事業所数等'!$E24*100</f>
        <v>5.862068965517241</v>
      </c>
      <c r="P23" s="2"/>
      <c r="Q23" s="2"/>
    </row>
    <row r="24" spans="2:17" s="57" customFormat="1" ht="8.25" customHeight="1">
      <c r="B24" s="80"/>
      <c r="C24" s="84"/>
      <c r="D24" s="80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2"/>
      <c r="Q24" s="2"/>
    </row>
    <row r="25" spans="1:17" s="57" customFormat="1" ht="17.25" customHeight="1">
      <c r="A25" s="55"/>
      <c r="B25" s="89"/>
      <c r="C25" s="89"/>
      <c r="D25" s="89"/>
      <c r="E25" s="90"/>
      <c r="F25" s="58"/>
      <c r="G25" s="59"/>
      <c r="H25" s="105" t="s">
        <v>9</v>
      </c>
      <c r="I25" s="105"/>
      <c r="J25" s="105"/>
      <c r="K25" s="105"/>
      <c r="L25" s="105"/>
      <c r="M25" s="91"/>
      <c r="N25" s="90"/>
      <c r="O25" s="92"/>
      <c r="P25" s="2"/>
      <c r="Q25" s="2"/>
    </row>
    <row r="26" spans="1:17" s="57" customFormat="1" ht="17.25" customHeight="1">
      <c r="A26" s="55"/>
      <c r="B26" s="104" t="s">
        <v>11</v>
      </c>
      <c r="C26" s="104"/>
      <c r="D26" s="89"/>
      <c r="E26" s="77">
        <f>'[1]事業所数等'!E27/'[1]事業所数等'!E27*100</f>
        <v>100</v>
      </c>
      <c r="F26" s="77">
        <f>'[1]事業所数等'!F27/'[1]事業所数等'!$E27*100</f>
        <v>34.496402336385316</v>
      </c>
      <c r="G26" s="77">
        <f>'[1]事業所数等'!G27/'[1]事業所数等'!$E27*100</f>
        <v>12.26999997850216</v>
      </c>
      <c r="H26" s="77">
        <f>'[1]事業所数等'!H27/'[1]事業所数等'!$E27*100</f>
        <v>11.66741550811221</v>
      </c>
      <c r="I26" s="77">
        <f>'[1]事業所数等'!I27/'[1]事業所数等'!$E27*100</f>
        <v>10.789121232772168</v>
      </c>
      <c r="J26" s="77">
        <f>'[1]事業所数等'!J27/'[1]事業所数等'!$E27*100</f>
        <v>4.4433886616089415</v>
      </c>
      <c r="K26" s="77">
        <f>'[1]事業所数等'!K27/'[1]事業所数等'!$E27*100</f>
        <v>6.821157314747733</v>
      </c>
      <c r="L26" s="77">
        <f>'[1]事業所数等'!L27/'[1]事業所数等'!$E27*100</f>
        <v>3.549400962673299</v>
      </c>
      <c r="M26" s="77">
        <f>'[1]事業所数等'!M27/'[1]事業所数等'!$E27*100</f>
        <v>3.878855368978186</v>
      </c>
      <c r="N26" s="77">
        <f>'[1]事業所数等'!N27/'[1]事業所数等'!$E27*100</f>
        <v>7.926361297007715</v>
      </c>
      <c r="O26" s="78">
        <f>'[1]事業所数等'!O27/'[1]事業所数等'!$E27*100</f>
        <v>4.157897339212276</v>
      </c>
      <c r="P26" s="2"/>
      <c r="Q26" s="2"/>
    </row>
    <row r="27" spans="2:17" s="57" customFormat="1" ht="17.25" customHeight="1">
      <c r="B27" s="80"/>
      <c r="C27" s="80" t="s">
        <v>17</v>
      </c>
      <c r="D27" s="81"/>
      <c r="E27" s="82">
        <f>'[1]事業所数等'!E28/'[1]事業所数等'!E28*100</f>
        <v>100</v>
      </c>
      <c r="F27" s="82">
        <f>'[1]事業所数等'!F28/'[1]事業所数等'!$E28*100</f>
        <v>50.63613231552163</v>
      </c>
      <c r="G27" s="82">
        <f>'[1]事業所数等'!G28/'[1]事業所数等'!$E28*100</f>
        <v>3.2230703986429172</v>
      </c>
      <c r="H27" s="82">
        <f>'[1]事業所数等'!H28/'[1]事業所数等'!$E28*100</f>
        <v>7.718405428329092</v>
      </c>
      <c r="I27" s="82">
        <f>'[1]事業所数等'!I28/'[1]事業所数等'!$E28*100</f>
        <v>7.124681933842239</v>
      </c>
      <c r="J27" s="82">
        <f>'[1]事業所数等'!J28/'[1]事業所数等'!$E28*100</f>
        <v>2.374893977947413</v>
      </c>
      <c r="K27" s="82">
        <f>'[1]事業所数等'!K28/'[1]事業所数等'!$E28*100</f>
        <v>3.307888040712468</v>
      </c>
      <c r="L27" s="82">
        <f>'[1]事業所数等'!L28/'[1]事業所数等'!$E28*100</f>
        <v>13.910093299406276</v>
      </c>
      <c r="M27" s="82">
        <f>'[1]事業所数等'!M28/'[1]事業所数等'!$E28*100</f>
        <v>5.937234944868533</v>
      </c>
      <c r="N27" s="82">
        <f>'[1]事業所数等'!N28/'[1]事業所数等'!$E28*100</f>
        <v>5.682782018659881</v>
      </c>
      <c r="O27" s="83">
        <f>'[1]事業所数等'!O28/'[1]事業所数等'!$E28*100</f>
        <v>0.08481764206955046</v>
      </c>
      <c r="P27" s="2"/>
      <c r="Q27" s="2"/>
    </row>
    <row r="28" spans="2:17" s="57" customFormat="1" ht="17.25" customHeight="1">
      <c r="B28" s="80"/>
      <c r="C28" s="84" t="s">
        <v>19</v>
      </c>
      <c r="D28" s="81"/>
      <c r="E28" s="82">
        <f>'[1]事業所数等'!E29/'[1]事業所数等'!E29*100</f>
        <v>100</v>
      </c>
      <c r="F28" s="82">
        <f>'[1]事業所数等'!F29/'[1]事業所数等'!$E29*100</f>
        <v>14.130434782608695</v>
      </c>
      <c r="G28" s="82">
        <f>'[1]事業所数等'!G29/'[1]事業所数等'!$E29*100</f>
        <v>13.043478260869565</v>
      </c>
      <c r="H28" s="82">
        <f>'[1]事業所数等'!H29/'[1]事業所数等'!$E29*100</f>
        <v>11.956521739130435</v>
      </c>
      <c r="I28" s="82">
        <f>'[1]事業所数等'!I29/'[1]事業所数等'!$E29*100</f>
        <v>0</v>
      </c>
      <c r="J28" s="82">
        <f>'[1]事業所数等'!J29/'[1]事業所数等'!$E29*100</f>
        <v>0</v>
      </c>
      <c r="K28" s="82">
        <f>'[1]事業所数等'!K29/'[1]事業所数等'!$E29*100</f>
        <v>0</v>
      </c>
      <c r="L28" s="82">
        <f>'[1]事業所数等'!L29/'[1]事業所数等'!$E29*100</f>
        <v>2.1739130434782608</v>
      </c>
      <c r="M28" s="82">
        <f>'[1]事業所数等'!M29/'[1]事業所数等'!$E29*100</f>
        <v>51.08695652173913</v>
      </c>
      <c r="N28" s="82">
        <f>'[1]事業所数等'!N29/'[1]事業所数等'!$E29*100</f>
        <v>0</v>
      </c>
      <c r="O28" s="83">
        <f>'[1]事業所数等'!O29/'[1]事業所数等'!$E29*100</f>
        <v>7.608695652173914</v>
      </c>
      <c r="P28" s="2"/>
      <c r="Q28" s="2"/>
    </row>
    <row r="29" spans="2:17" s="57" customFormat="1" ht="17.25" customHeight="1">
      <c r="B29" s="80"/>
      <c r="C29" s="80" t="s">
        <v>8</v>
      </c>
      <c r="D29" s="80"/>
      <c r="E29" s="82">
        <f>'[1]事業所数等'!E30/'[1]事業所数等'!E30*100</f>
        <v>100</v>
      </c>
      <c r="F29" s="82">
        <f>'[1]事業所数等'!F30/'[1]事業所数等'!$E30*100</f>
        <v>19.737411852035137</v>
      </c>
      <c r="G29" s="82">
        <f>'[1]事業所数等'!G30/'[1]事業所数等'!$E30*100</f>
        <v>14.855251762959298</v>
      </c>
      <c r="H29" s="82">
        <f>'[1]事業所数等'!H30/'[1]事業所数等'!$E30*100</f>
        <v>17.292465668687367</v>
      </c>
      <c r="I29" s="82">
        <f>'[1]事業所数等'!I30/'[1]事業所数等'!$E30*100</f>
        <v>16.02282568353334</v>
      </c>
      <c r="J29" s="82">
        <f>'[1]事業所数等'!J30/'[1]事業所数等'!$E30*100</f>
        <v>3.0372386490164542</v>
      </c>
      <c r="K29" s="82">
        <f>'[1]事業所数等'!K30/'[1]事業所数等'!$E30*100</f>
        <v>7.998267969813188</v>
      </c>
      <c r="L29" s="82">
        <f>'[1]事業所数等'!L30/'[1]事業所数等'!$E30*100</f>
        <v>4.835766423357665</v>
      </c>
      <c r="M29" s="82">
        <f>'[1]事業所数等'!M30/'[1]事業所数等'!$E30*100</f>
        <v>3.7903624891748118</v>
      </c>
      <c r="N29" s="82">
        <f>'[1]事業所数等'!N30/'[1]事業所数等'!$E30*100</f>
        <v>8.213225287640727</v>
      </c>
      <c r="O29" s="83">
        <f>'[1]事業所数等'!O30/'[1]事業所数等'!$E30*100</f>
        <v>4.217184213782012</v>
      </c>
      <c r="P29" s="2"/>
      <c r="Q29" s="2"/>
    </row>
    <row r="30" spans="2:17" s="57" customFormat="1" ht="17.25" customHeight="1">
      <c r="B30" s="80"/>
      <c r="C30" s="80" t="s">
        <v>20</v>
      </c>
      <c r="D30" s="80"/>
      <c r="E30" s="82">
        <f>'[1]事業所数等'!E31/'[1]事業所数等'!E31*100</f>
        <v>100</v>
      </c>
      <c r="F30" s="82">
        <f>'[1]事業所数等'!F31/'[1]事業所数等'!$E31*100</f>
        <v>9.058677059651401</v>
      </c>
      <c r="G30" s="82">
        <f>'[1]事業所数等'!G31/'[1]事業所数等'!$E31*100</f>
        <v>6.222258308974776</v>
      </c>
      <c r="H30" s="82">
        <f>'[1]事業所数等'!H31/'[1]事業所数等'!$E31*100</f>
        <v>21.072859153404785</v>
      </c>
      <c r="I30" s="82">
        <f>'[1]事業所数等'!I31/'[1]事業所数等'!$E31*100</f>
        <v>18.72902457507849</v>
      </c>
      <c r="J30" s="82">
        <f>'[1]事業所数等'!J31/'[1]事業所数等'!$E31*100</f>
        <v>7.082927357367111</v>
      </c>
      <c r="K30" s="82">
        <f>'[1]事業所数等'!K31/'[1]事業所数等'!$E31*100</f>
        <v>4.961026307242611</v>
      </c>
      <c r="L30" s="82">
        <f>'[1]事業所数等'!L31/'[1]事業所数等'!$E31*100</f>
        <v>3.9920970011908627</v>
      </c>
      <c r="M30" s="82">
        <f>'[1]事業所数等'!M31/'[1]事業所数等'!$E31*100</f>
        <v>1.5805997618274332</v>
      </c>
      <c r="N30" s="82">
        <f>'[1]事業所数等'!N31/'[1]事業所数等'!$E31*100</f>
        <v>19.703366894013207</v>
      </c>
      <c r="O30" s="83">
        <f>'[1]事業所数等'!O31/'[1]事業所数等'!$E31*100</f>
        <v>7.5971635812493234</v>
      </c>
      <c r="P30" s="2"/>
      <c r="Q30" s="2"/>
    </row>
    <row r="31" spans="2:17" s="57" customFormat="1" ht="17.25" customHeight="1">
      <c r="B31" s="80"/>
      <c r="C31" s="84" t="s">
        <v>24</v>
      </c>
      <c r="D31" s="80"/>
      <c r="E31" s="82">
        <f>'[1]事業所数等'!E32/'[1]事業所数等'!E32*100</f>
        <v>100</v>
      </c>
      <c r="F31" s="82">
        <f>'[1]事業所数等'!F32/'[1]事業所数等'!$E32*100</f>
        <v>55.920142320616726</v>
      </c>
      <c r="G31" s="82">
        <f>'[1]事業所数等'!G32/'[1]事業所数等'!$E32*100</f>
        <v>4.724253805099822</v>
      </c>
      <c r="H31" s="82">
        <f>'[1]事業所数等'!H32/'[1]事業所数等'!$E32*100</f>
        <v>18.323779403044078</v>
      </c>
      <c r="I31" s="82">
        <f>'[1]事業所数等'!I32/'[1]事業所数等'!$E32*100</f>
        <v>1.6604071950978454</v>
      </c>
      <c r="J31" s="82">
        <f>'[1]事業所数等'!J32/'[1]事業所数等'!$E32*100</f>
        <v>2.2731765170982405</v>
      </c>
      <c r="K31" s="82">
        <f>'[1]事業所数等'!K32/'[1]事業所数等'!$E32*100</f>
        <v>8.420636489424787</v>
      </c>
      <c r="L31" s="82">
        <f>'[1]事業所数等'!L32/'[1]事業所数等'!$E32*100</f>
        <v>0.09883376161296697</v>
      </c>
      <c r="M31" s="82">
        <f>'[1]事業所数等'!M32/'[1]事業所数等'!$E32*100</f>
        <v>4.170784740067207</v>
      </c>
      <c r="N31" s="82">
        <f>'[1]事業所数等'!N32/'[1]事業所数等'!$E32*100</f>
        <v>3.676615932002372</v>
      </c>
      <c r="O31" s="83">
        <f>'[1]事業所数等'!O32/'[1]事業所数等'!$E32*100</f>
        <v>0.7313698359359557</v>
      </c>
      <c r="P31" s="2"/>
      <c r="Q31" s="2"/>
    </row>
    <row r="32" spans="2:17" s="57" customFormat="1" ht="17.25" customHeight="1">
      <c r="B32" s="80"/>
      <c r="C32" s="80" t="s">
        <v>18</v>
      </c>
      <c r="D32" s="80"/>
      <c r="E32" s="82">
        <f>'[1]事業所数等'!E33/'[1]事業所数等'!E33*100</f>
        <v>100</v>
      </c>
      <c r="F32" s="82">
        <f>'[1]事業所数等'!F33/'[1]事業所数等'!$E33*100</f>
        <v>74.63053506809204</v>
      </c>
      <c r="G32" s="82">
        <f>'[1]事業所数等'!G33/'[1]事業所数等'!$E33*100</f>
        <v>8.825723046324688</v>
      </c>
      <c r="H32" s="82">
        <f>'[1]事業所数等'!H33/'[1]事業所数等'!$E33*100</f>
        <v>3.016491257147593</v>
      </c>
      <c r="I32" s="82">
        <f>'[1]事業所数等'!I33/'[1]事業所数等'!$E33*100</f>
        <v>2.7430181486699263</v>
      </c>
      <c r="J32" s="82">
        <f>'[1]事業所数等'!J33/'[1]事業所数等'!$E33*100</f>
        <v>5.182177287920223</v>
      </c>
      <c r="K32" s="82">
        <f>'[1]事業所数等'!K33/'[1]事業所数等'!$E33*100</f>
        <v>3.4142703240241983</v>
      </c>
      <c r="L32" s="82">
        <f>'[1]事業所数等'!L33/'[1]事業所数等'!$E33*100</f>
        <v>0.4696002872848816</v>
      </c>
      <c r="M32" s="82">
        <f>'[1]事業所数等'!M33/'[1]事業所数等'!$E33*100</f>
        <v>0.30938371868180436</v>
      </c>
      <c r="N32" s="82">
        <f>'[1]事業所数等'!N33/'[1]事業所数等'!$E33*100</f>
        <v>1.1601889450567664</v>
      </c>
      <c r="O32" s="83">
        <f>'[1]事業所数等'!O33/'[1]事業所数等'!$E33*100</f>
        <v>0.2486119167978785</v>
      </c>
      <c r="P32" s="2"/>
      <c r="Q32" s="2"/>
    </row>
    <row r="33" spans="2:17" s="56" customFormat="1" ht="17.25" customHeight="1">
      <c r="B33" s="80"/>
      <c r="C33" s="85" t="s">
        <v>21</v>
      </c>
      <c r="D33" s="86"/>
      <c r="E33" s="82">
        <f>'[1]事業所数等'!E34/'[1]事業所数等'!E34*100</f>
        <v>100</v>
      </c>
      <c r="F33" s="82">
        <f>'[1]事業所数等'!F34/'[1]事業所数等'!$E34*100</f>
        <v>13.258771534229277</v>
      </c>
      <c r="G33" s="82">
        <f>'[1]事業所数等'!G34/'[1]事業所数等'!$E34*100</f>
        <v>8.699377649499414</v>
      </c>
      <c r="H33" s="82">
        <f>'[1]事業所数等'!H34/'[1]事業所数等'!$E34*100</f>
        <v>17.45061784071435</v>
      </c>
      <c r="I33" s="82">
        <f>'[1]事業所数等'!I34/'[1]事業所数等'!$E34*100</f>
        <v>25.93803553711554</v>
      </c>
      <c r="J33" s="82">
        <f>'[1]事業所数等'!J34/'[1]事業所数等'!$E34*100</f>
        <v>6.62262108776044</v>
      </c>
      <c r="K33" s="82">
        <f>'[1]事業所数等'!K34/'[1]事業所数等'!$E34*100</f>
        <v>3.952827635970055</v>
      </c>
      <c r="L33" s="82">
        <f>'[1]事業所数等'!L34/'[1]事業所数等'!$E34*100</f>
        <v>4.751059799765491</v>
      </c>
      <c r="M33" s="82">
        <f>'[1]事業所数等'!M34/'[1]事業所数等'!$E34*100</f>
        <v>3.064399747451971</v>
      </c>
      <c r="N33" s="82">
        <f>'[1]事業所数等'!N34/'[1]事業所数等'!$E34*100</f>
        <v>10.158293496888247</v>
      </c>
      <c r="O33" s="83">
        <f>'[1]事業所数等'!O34/'[1]事業所数等'!$E34*100</f>
        <v>6.103995670605213</v>
      </c>
      <c r="P33" s="2"/>
      <c r="Q33" s="2"/>
    </row>
    <row r="34" spans="2:17" s="57" customFormat="1" ht="17.25" customHeight="1">
      <c r="B34" s="80"/>
      <c r="C34" s="85" t="s">
        <v>22</v>
      </c>
      <c r="D34" s="80"/>
      <c r="E34" s="82">
        <f>'[1]事業所数等'!E35/'[1]事業所数等'!E35*100</f>
        <v>100</v>
      </c>
      <c r="F34" s="82">
        <f>'[1]事業所数等'!F35/'[1]事業所数等'!$E35*100</f>
        <v>28.664617072103187</v>
      </c>
      <c r="G34" s="82">
        <f>'[1]事業所数等'!G35/'[1]事業所数等'!$E35*100</f>
        <v>11.260289720562566</v>
      </c>
      <c r="H34" s="82">
        <f>'[1]事業所数等'!H35/'[1]事業所数等'!$E35*100</f>
        <v>14.031461100769388</v>
      </c>
      <c r="I34" s="82">
        <f>'[1]事業所数等'!I35/'[1]事業所数等'!$E35*100</f>
        <v>12.853911016658667</v>
      </c>
      <c r="J34" s="82">
        <f>'[1]事業所数等'!J35/'[1]事業所数等'!$E35*100</f>
        <v>4.609478408066192</v>
      </c>
      <c r="K34" s="82">
        <f>'[1]事業所数等'!K35/'[1]事業所数等'!$E35*100</f>
        <v>7.2820372196529055</v>
      </c>
      <c r="L34" s="82">
        <f>'[1]事業所数等'!L35/'[1]事業所数等'!$E35*100</f>
        <v>4.5113931793852275</v>
      </c>
      <c r="M34" s="82">
        <f>'[1]事業所数等'!M35/'[1]事業所数等'!$E35*100</f>
        <v>3.2990386592909386</v>
      </c>
      <c r="N34" s="82">
        <f>'[1]事業所数等'!N35/'[1]事業所数等'!$E35*100</f>
        <v>9.594950192742747</v>
      </c>
      <c r="O34" s="83">
        <f>'[1]事業所数等'!O35/'[1]事業所数等'!$E35*100</f>
        <v>3.892823430768176</v>
      </c>
      <c r="P34" s="2"/>
      <c r="Q34" s="2"/>
    </row>
    <row r="35" spans="2:17" s="57" customFormat="1" ht="17.25" customHeight="1">
      <c r="B35" s="80"/>
      <c r="C35" s="85" t="s">
        <v>32</v>
      </c>
      <c r="D35" s="80"/>
      <c r="E35" s="82">
        <f>'[1]事業所数等'!E36/'[1]事業所数等'!E36*100</f>
        <v>100</v>
      </c>
      <c r="F35" s="82">
        <f>'[1]事業所数等'!F36/'[1]事業所数等'!$E36*100</f>
        <v>67.45354093420391</v>
      </c>
      <c r="G35" s="82">
        <f>'[1]事業所数等'!G36/'[1]事業所数等'!$E36*100</f>
        <v>8.05290473798761</v>
      </c>
      <c r="H35" s="82">
        <f>'[1]事業所数等'!H36/'[1]事業所数等'!$E36*100</f>
        <v>3.8757743177632684</v>
      </c>
      <c r="I35" s="82">
        <f>'[1]事業所数等'!I36/'[1]事業所数等'!$E36*100</f>
        <v>5.508119872760757</v>
      </c>
      <c r="J35" s="82">
        <f>'[1]事業所数等'!J36/'[1]事業所数等'!$E36*100</f>
        <v>2.4861878453038675</v>
      </c>
      <c r="K35" s="82">
        <f>'[1]事業所数等'!K36/'[1]事業所数等'!$E36*100</f>
        <v>4.905407667838607</v>
      </c>
      <c r="L35" s="82">
        <f>'[1]事業所数等'!L36/'[1]事業所数等'!$E36*100</f>
        <v>1.201238908421229</v>
      </c>
      <c r="M35" s="82">
        <f>'[1]事業所数等'!M36/'[1]事業所数等'!$E36*100</f>
        <v>1.4607399966515988</v>
      </c>
      <c r="N35" s="82">
        <f>'[1]事業所数等'!N36/'[1]事業所数等'!$E36*100</f>
        <v>3.5744182153021935</v>
      </c>
      <c r="O35" s="83">
        <f>'[1]事業所数等'!O36/'[1]事業所数等'!$E36*100</f>
        <v>1.4816675037669513</v>
      </c>
      <c r="P35" s="2"/>
      <c r="Q35" s="2"/>
    </row>
    <row r="36" spans="2:17" s="57" customFormat="1" ht="17.25" customHeight="1">
      <c r="B36" s="80"/>
      <c r="C36" s="84" t="s">
        <v>27</v>
      </c>
      <c r="D36" s="80"/>
      <c r="E36" s="82">
        <f>'[1]事業所数等'!E37/'[1]事業所数等'!E37*100</f>
        <v>100</v>
      </c>
      <c r="F36" s="82">
        <f>'[1]事業所数等'!F37/'[1]事業所数等'!$E37*100</f>
        <v>42.72850587318538</v>
      </c>
      <c r="G36" s="82">
        <f>'[1]事業所数等'!G37/'[1]事業所数等'!$E37*100</f>
        <v>10.66408842968051</v>
      </c>
      <c r="H36" s="82">
        <f>'[1]事業所数等'!H37/'[1]事業所数等'!$E37*100</f>
        <v>10.89208923778464</v>
      </c>
      <c r="I36" s="82">
        <f>'[1]事業所数等'!I37/'[1]事業所数等'!$E37*100</f>
        <v>10.000288608617854</v>
      </c>
      <c r="J36" s="82">
        <f>'[1]事業所数等'!J37/'[1]事業所数等'!$E37*100</f>
        <v>4.9352073652919275</v>
      </c>
      <c r="K36" s="82">
        <f>'[1]事業所数等'!K37/'[1]事業所数等'!$E37*100</f>
        <v>6.975670293514964</v>
      </c>
      <c r="L36" s="82">
        <f>'[1]事業所数等'!L37/'[1]事業所数等'!$E37*100</f>
        <v>2.2020837542209013</v>
      </c>
      <c r="M36" s="82">
        <f>'[1]事業所数等'!M37/'[1]事業所数等'!$E37*100</f>
        <v>2.7764149037490258</v>
      </c>
      <c r="N36" s="82">
        <f>'[1]事業所数等'!N37/'[1]事業所数等'!$E37*100</f>
        <v>6.502352160235504</v>
      </c>
      <c r="O36" s="83">
        <f>'[1]事業所数等'!O37/'[1]事業所数等'!$E37*100</f>
        <v>2.323299373719299</v>
      </c>
      <c r="P36" s="2"/>
      <c r="Q36" s="2"/>
    </row>
    <row r="37" spans="2:17" s="57" customFormat="1" ht="17.25" customHeight="1">
      <c r="B37" s="80"/>
      <c r="C37" s="84" t="s">
        <v>28</v>
      </c>
      <c r="D37" s="80"/>
      <c r="E37" s="82">
        <f>'[1]事業所数等'!E38/'[1]事業所数等'!E38*100</f>
        <v>100</v>
      </c>
      <c r="F37" s="82">
        <f>'[1]事業所数等'!F38/'[1]事業所数等'!$E38*100</f>
        <v>51.495438318127725</v>
      </c>
      <c r="G37" s="82">
        <f>'[1]事業所数等'!G38/'[1]事業所数等'!$E38*100</f>
        <v>12.685442284807616</v>
      </c>
      <c r="H37" s="82">
        <f>'[1]事業所数等'!H38/'[1]事業所数等'!$E38*100</f>
        <v>9.102208118471506</v>
      </c>
      <c r="I37" s="82">
        <f>'[1]事業所数等'!I38/'[1]事業所数等'!$E38*100</f>
        <v>8.700251223059633</v>
      </c>
      <c r="J37" s="82">
        <f>'[1]事業所数等'!J38/'[1]事業所数等'!$E38*100</f>
        <v>1.9992066640222135</v>
      </c>
      <c r="K37" s="82">
        <f>'[1]事業所数等'!K38/'[1]事業所数等'!$E38*100</f>
        <v>6.5370884569615235</v>
      </c>
      <c r="L37" s="82">
        <f>'[1]事業所数等'!L38/'[1]事業所数等'!$E38*100</f>
        <v>1.4570937458680417</v>
      </c>
      <c r="M37" s="82">
        <f>'[1]事業所数等'!M38/'[1]事業所数等'!$E38*100</f>
        <v>1.573449689276742</v>
      </c>
      <c r="N37" s="82">
        <f>'[1]事業所数等'!N38/'[1]事業所数等'!$E38*100</f>
        <v>5.439640354356737</v>
      </c>
      <c r="O37" s="83">
        <f>'[1]事業所数等'!O38/'[1]事業所数等'!$E38*100</f>
        <v>1.0101811450482614</v>
      </c>
      <c r="P37" s="2"/>
      <c r="Q37" s="2"/>
    </row>
    <row r="38" spans="2:17" s="57" customFormat="1" ht="17.25" customHeight="1">
      <c r="B38" s="80"/>
      <c r="C38" s="84" t="s">
        <v>29</v>
      </c>
      <c r="D38" s="80"/>
      <c r="E38" s="82">
        <f>'[1]事業所数等'!E39/'[1]事業所数等'!E39*100</f>
        <v>100</v>
      </c>
      <c r="F38" s="82">
        <f>'[1]事業所数等'!F39/'[1]事業所数等'!$E39*100</f>
        <v>44.36318440505004</v>
      </c>
      <c r="G38" s="82">
        <f>'[1]事業所数等'!G39/'[1]事業所数等'!$E39*100</f>
        <v>10.843200104664094</v>
      </c>
      <c r="H38" s="82">
        <f>'[1]事業所数等'!H39/'[1]事業所数等'!$E39*100</f>
        <v>7.746451233073853</v>
      </c>
      <c r="I38" s="82">
        <f>'[1]事業所数等'!I39/'[1]事業所数等'!$E39*100</f>
        <v>7.891672663047034</v>
      </c>
      <c r="J38" s="82">
        <f>'[1]事業所数等'!J39/'[1]事業所数等'!$E39*100</f>
        <v>3.5559625825865115</v>
      </c>
      <c r="K38" s="82">
        <f>'[1]事業所数等'!K39/'[1]事業所数等'!$E39*100</f>
        <v>6.6304703342709495</v>
      </c>
      <c r="L38" s="82">
        <f>'[1]事業所数等'!L39/'[1]事業所数等'!$E39*100</f>
        <v>3.6436187610387907</v>
      </c>
      <c r="M38" s="82">
        <f>'[1]事業所数等'!M39/'[1]事業所数等'!$E39*100</f>
        <v>4.3252436710930855</v>
      </c>
      <c r="N38" s="82">
        <f>'[1]事業所数等'!N39/'[1]事業所数等'!$E39*100</f>
        <v>7.32386995486361</v>
      </c>
      <c r="O38" s="83">
        <f>'[1]事業所数等'!O39/'[1]事業所数等'!$E39*100</f>
        <v>3.67632629031203</v>
      </c>
      <c r="P38" s="2"/>
      <c r="Q38" s="2"/>
    </row>
    <row r="39" spans="2:17" s="57" customFormat="1" ht="17.25" customHeight="1">
      <c r="B39" s="80"/>
      <c r="C39" s="84" t="s">
        <v>30</v>
      </c>
      <c r="D39" s="80"/>
      <c r="E39" s="82">
        <f>'[1]事業所数等'!E40/'[1]事業所数等'!E40*100</f>
        <v>100</v>
      </c>
      <c r="F39" s="82">
        <f>'[1]事業所数等'!F40/'[1]事業所数等'!$E40*100</f>
        <v>33.56412273800157</v>
      </c>
      <c r="G39" s="82">
        <f>'[1]事業所数等'!G40/'[1]事業所数等'!$E40*100</f>
        <v>9.963808025177027</v>
      </c>
      <c r="H39" s="82">
        <f>'[1]事業所数等'!H40/'[1]事業所数等'!$E40*100</f>
        <v>10.011014948859167</v>
      </c>
      <c r="I39" s="82">
        <f>'[1]事業所数等'!I40/'[1]事業所数等'!$E40*100</f>
        <v>9.22738001573564</v>
      </c>
      <c r="J39" s="82">
        <f>'[1]事業所数等'!J40/'[1]事業所数等'!$E40*100</f>
        <v>4.368214004720692</v>
      </c>
      <c r="K39" s="82">
        <f>'[1]事業所数等'!K40/'[1]事業所数等'!$E40*100</f>
        <v>7.801730920535012</v>
      </c>
      <c r="L39" s="82">
        <f>'[1]事業所数等'!L40/'[1]事業所数等'!$E40*100</f>
        <v>4.780487804878049</v>
      </c>
      <c r="M39" s="82">
        <f>'[1]事業所数等'!M40/'[1]事業所数等'!$E40*100</f>
        <v>5.444531864673485</v>
      </c>
      <c r="N39" s="82">
        <f>'[1]事業所数等'!N40/'[1]事業所数等'!$E40*100</f>
        <v>9.397324940991346</v>
      </c>
      <c r="O39" s="83">
        <f>'[1]事業所数等'!O40/'[1]事業所数等'!$E40*100</f>
        <v>5.4413847364280095</v>
      </c>
      <c r="P39" s="2"/>
      <c r="Q39" s="2"/>
    </row>
    <row r="40" spans="2:17" s="57" customFormat="1" ht="17.25" customHeight="1">
      <c r="B40" s="80"/>
      <c r="C40" s="87" t="s">
        <v>25</v>
      </c>
      <c r="D40" s="80"/>
      <c r="E40" s="82">
        <f>'[1]事業所数等'!E41/'[1]事業所数等'!E41*100</f>
        <v>100</v>
      </c>
      <c r="F40" s="82">
        <f>'[1]事業所数等'!F41/'[1]事業所数等'!$E41*100</f>
        <v>17.491578664572526</v>
      </c>
      <c r="G40" s="82">
        <f>'[1]事業所数等'!G41/'[1]事業所数等'!$E41*100</f>
        <v>29.734030461468514</v>
      </c>
      <c r="H40" s="82">
        <f>'[1]事業所数等'!H41/'[1]事業所数等'!$E41*100</f>
        <v>9.216970799148568</v>
      </c>
      <c r="I40" s="82">
        <f>'[1]事業所数等'!I41/'[1]事業所数等'!$E41*100</f>
        <v>6.098493459257269</v>
      </c>
      <c r="J40" s="82">
        <f>'[1]事業所数等'!J41/'[1]事業所数等'!$E41*100</f>
        <v>5.794705408253941</v>
      </c>
      <c r="K40" s="82">
        <f>'[1]事業所数等'!K41/'[1]事業所数等'!$E41*100</f>
        <v>8.669325673190189</v>
      </c>
      <c r="L40" s="82">
        <f>'[1]事業所数等'!L41/'[1]事業所数等'!$E41*100</f>
        <v>4.87507491372006</v>
      </c>
      <c r="M40" s="82">
        <f>'[1]事業所数等'!M41/'[1]事業所数等'!$E41*100</f>
        <v>5.45991857653599</v>
      </c>
      <c r="N40" s="82">
        <f>'[1]事業所数等'!N41/'[1]事業所数等'!$E41*100</f>
        <v>6.125359069209944</v>
      </c>
      <c r="O40" s="83">
        <f>'[1]事業所数等'!O41/'[1]事業所数等'!$E41*100</f>
        <v>6.534542974642997</v>
      </c>
      <c r="P40" s="2"/>
      <c r="Q40" s="2"/>
    </row>
    <row r="41" spans="2:17" s="57" customFormat="1" ht="17.25" customHeight="1">
      <c r="B41" s="80"/>
      <c r="C41" s="80" t="s">
        <v>26</v>
      </c>
      <c r="D41" s="80"/>
      <c r="E41" s="82">
        <f>'[1]事業所数等'!E42/'[1]事業所数等'!E42*100</f>
        <v>100</v>
      </c>
      <c r="F41" s="82">
        <f>'[1]事業所数等'!F42/'[1]事業所数等'!$E42*100</f>
        <v>20.71199111817686</v>
      </c>
      <c r="G41" s="82">
        <f>'[1]事業所数等'!G42/'[1]事業所数等'!$E42*100</f>
        <v>11.784839148343528</v>
      </c>
      <c r="H41" s="82">
        <f>'[1]事業所数等'!H42/'[1]事業所数等'!$E42*100</f>
        <v>13.069812969301214</v>
      </c>
      <c r="I41" s="82">
        <f>'[1]事業所数等'!I42/'[1]事業所数等'!$E42*100</f>
        <v>10.29621405719316</v>
      </c>
      <c r="J41" s="82">
        <f>'[1]事業所数等'!J42/'[1]事業所数等'!$E42*100</f>
        <v>6.601585852149178</v>
      </c>
      <c r="K41" s="82">
        <f>'[1]事業所数等'!K42/'[1]事業所数等'!$E42*100</f>
        <v>9.132117119188548</v>
      </c>
      <c r="L41" s="82">
        <f>'[1]事業所数等'!L42/'[1]事業所数等'!$E42*100</f>
        <v>4.576241123103908</v>
      </c>
      <c r="M41" s="82">
        <f>'[1]事業所数等'!M42/'[1]事業所数等'!$E42*100</f>
        <v>6.3388100196424935</v>
      </c>
      <c r="N41" s="82">
        <f>'[1]事業所数等'!N42/'[1]事業所数等'!$E42*100</f>
        <v>9.967087326978538</v>
      </c>
      <c r="O41" s="83">
        <f>'[1]事業所数等'!O42/'[1]事業所数等'!$E42*100</f>
        <v>7.521301265922572</v>
      </c>
      <c r="P41" s="2"/>
      <c r="Q41" s="2"/>
    </row>
    <row r="42" spans="2:17" s="57" customFormat="1" ht="17.25" customHeight="1">
      <c r="B42" s="80"/>
      <c r="C42" s="87" t="s">
        <v>23</v>
      </c>
      <c r="D42" s="80"/>
      <c r="E42" s="82">
        <f>'[1]事業所数等'!E43/'[1]事業所数等'!E43*100</f>
        <v>100</v>
      </c>
      <c r="F42" s="82">
        <f>'[1]事業所数等'!F43/'[1]事業所数等'!$E43*100</f>
        <v>25.037058997924692</v>
      </c>
      <c r="G42" s="82">
        <f>'[1]事業所数等'!G43/'[1]事業所数等'!$E43*100</f>
        <v>10.954639786540172</v>
      </c>
      <c r="H42" s="82">
        <f>'[1]事業所数等'!H43/'[1]事業所数等'!$E43*100</f>
        <v>18.72220575155648</v>
      </c>
      <c r="I42" s="82">
        <f>'[1]事業所数等'!I43/'[1]事業所数等'!$E43*100</f>
        <v>8.034390750074119</v>
      </c>
      <c r="J42" s="82">
        <f>'[1]事業所数等'!J43/'[1]事業所数等'!$E43*100</f>
        <v>7.560035576638008</v>
      </c>
      <c r="K42" s="82">
        <f>'[1]事業所数等'!K43/'[1]事業所数等'!$E43*100</f>
        <v>8.271568336792173</v>
      </c>
      <c r="L42" s="82">
        <f>'[1]事業所数等'!L43/'[1]事業所数等'!$E43*100</f>
        <v>2.090127482952861</v>
      </c>
      <c r="M42" s="82">
        <f>'[1]事業所数等'!M43/'[1]事業所数等'!$E43*100</f>
        <v>6.211088052179069</v>
      </c>
      <c r="N42" s="82">
        <f>'[1]事業所数等'!N43/'[1]事業所数等'!$E43*100</f>
        <v>7.989919952564482</v>
      </c>
      <c r="O42" s="83">
        <f>'[1]事業所数等'!O43/'[1]事業所数等'!$E43*100</f>
        <v>5.128965312777942</v>
      </c>
      <c r="P42" s="2"/>
      <c r="Q42" s="2"/>
    </row>
    <row r="43" spans="2:17" s="57" customFormat="1" ht="17.25" customHeight="1">
      <c r="B43" s="80"/>
      <c r="C43" s="84" t="s">
        <v>31</v>
      </c>
      <c r="D43" s="80"/>
      <c r="E43" s="82">
        <f>'[1]事業所数等'!E44/'[1]事業所数等'!E44*100</f>
        <v>100</v>
      </c>
      <c r="F43" s="82">
        <f>'[1]事業所数等'!F44/'[1]事業所数等'!$E44*100</f>
        <v>56.26735568346911</v>
      </c>
      <c r="G43" s="82">
        <f>'[1]事業所数等'!G44/'[1]事業所数等'!$E44*100</f>
        <v>13.559041506519302</v>
      </c>
      <c r="H43" s="82">
        <f>'[1]事業所数等'!H44/'[1]事業所数等'!$E44*100</f>
        <v>7.215366791106534</v>
      </c>
      <c r="I43" s="82">
        <f>'[1]事業所数等'!I44/'[1]事業所数等'!$E44*100</f>
        <v>8.464976000882727</v>
      </c>
      <c r="J43" s="82">
        <f>'[1]事業所数等'!J44/'[1]事業所数等'!$E44*100</f>
        <v>1.5337366901447305</v>
      </c>
      <c r="K43" s="82">
        <f>'[1]事業所数等'!K44/'[1]事業所数等'!$E44*100</f>
        <v>5.317505563013774</v>
      </c>
      <c r="L43" s="82">
        <f>'[1]事業所数等'!L44/'[1]事業所数等'!$E44*100</f>
        <v>1.6753406771245194</v>
      </c>
      <c r="M43" s="82">
        <f>'[1]事業所数等'!M44/'[1]事業所数等'!$E44*100</f>
        <v>1.1484635047906284</v>
      </c>
      <c r="N43" s="82">
        <f>'[1]事業所数等'!N44/'[1]事業所数等'!$E44*100</f>
        <v>3.5511337514022476</v>
      </c>
      <c r="O43" s="83">
        <f>'[1]事業所数等'!O44/'[1]事業所数等'!$E44*100</f>
        <v>1.267079831546426</v>
      </c>
      <c r="P43" s="2"/>
      <c r="Q43" s="2"/>
    </row>
    <row r="44" spans="2:17" s="57" customFormat="1" ht="17.25" customHeight="1">
      <c r="B44" s="80"/>
      <c r="C44" s="84" t="s">
        <v>37</v>
      </c>
      <c r="D44" s="80"/>
      <c r="E44" s="82">
        <f>'[1]事業所数等'!E45/'[1]事業所数等'!E45*100</f>
        <v>100</v>
      </c>
      <c r="F44" s="82">
        <f>'[1]事業所数等'!F45/'[1]事業所数等'!$E45*100</f>
        <v>51.649327581832026</v>
      </c>
      <c r="G44" s="82">
        <f>'[1]事業所数等'!G45/'[1]事業所数等'!$E45*100</f>
        <v>12.27163156559249</v>
      </c>
      <c r="H44" s="82">
        <f>'[1]事業所数等'!H45/'[1]事業所数等'!$E45*100</f>
        <v>7.6122811469170255</v>
      </c>
      <c r="I44" s="82">
        <f>'[1]事業所数等'!I45/'[1]事業所数等'!$E45*100</f>
        <v>2.052144125856382</v>
      </c>
      <c r="J44" s="82">
        <f>'[1]事業所数等'!J45/'[1]事業所数等'!$E45*100</f>
        <v>2.737249429078914</v>
      </c>
      <c r="K44" s="82">
        <f>'[1]事業所数等'!K45/'[1]事業所数等'!$E45*100</f>
        <v>3.6348642476528803</v>
      </c>
      <c r="L44" s="82">
        <f>'[1]事業所数等'!L45/'[1]事業所数等'!$E45*100</f>
        <v>0.7073077899010403</v>
      </c>
      <c r="M44" s="82">
        <f>'[1]事業所数等'!M45/'[1]事業所数等'!$E45*100</f>
        <v>12.988454706927177</v>
      </c>
      <c r="N44" s="82">
        <f>'[1]事業所数等'!N45/'[1]事業所数等'!$E45*100</f>
        <v>4.732301446333418</v>
      </c>
      <c r="O44" s="83">
        <f>'[1]事業所数等'!O45/'[1]事業所数等'!$E45*100</f>
        <v>1.6144379599086527</v>
      </c>
      <c r="P44" s="2"/>
      <c r="Q44" s="2"/>
    </row>
    <row r="45" spans="2:15" ht="18" customHeight="1">
      <c r="B45" s="93" t="s">
        <v>33</v>
      </c>
      <c r="C45" s="93"/>
      <c r="D45" s="93"/>
      <c r="E45" s="94"/>
      <c r="F45" s="94"/>
      <c r="G45" s="95"/>
      <c r="H45" s="95"/>
      <c r="I45" s="94"/>
      <c r="J45" s="94"/>
      <c r="K45" s="95"/>
      <c r="L45" s="95"/>
      <c r="M45" s="94"/>
      <c r="N45" s="94"/>
      <c r="O45" s="94"/>
    </row>
    <row r="46" ht="18" customHeight="1"/>
    <row r="47" ht="22.5" customHeight="1"/>
    <row r="48" ht="22.5" customHeight="1"/>
  </sheetData>
  <sheetProtection/>
  <mergeCells count="5">
    <mergeCell ref="B3:C3"/>
    <mergeCell ref="H4:L4"/>
    <mergeCell ref="B5:C5"/>
    <mergeCell ref="H25:L25"/>
    <mergeCell ref="B26:C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ＫＩＫＡＫＵ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事業所・従事者数等</dc:title>
  <dc:subject/>
  <dc:creator>区政課</dc:creator>
  <cp:keywords/>
  <dc:description/>
  <cp:lastModifiedBy>吉尾 昇平</cp:lastModifiedBy>
  <cp:lastPrinted>2020-01-28T05:52:41Z</cp:lastPrinted>
  <dcterms:created xsi:type="dcterms:W3CDTF">1999-08-02T00:18:06Z</dcterms:created>
  <dcterms:modified xsi:type="dcterms:W3CDTF">2024-01-15T04:33:02Z</dcterms:modified>
  <cp:category/>
  <cp:version/>
  <cp:contentType/>
  <cp:contentStatus/>
</cp:coreProperties>
</file>