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市）地域振興部\10区政課\区政推進業務\02 札幌市の区勢\令和８年度\"/>
    </mc:Choice>
  </mc:AlternateContent>
  <xr:revisionPtr revIDLastSave="0" documentId="13_ncr:1_{EC5D17DD-AC6F-49F6-A51B-3F27DBAAD16A}" xr6:coauthVersionLast="47" xr6:coauthVersionMax="47" xr10:uidLastSave="{00000000-0000-0000-0000-000000000000}"/>
  <bookViews>
    <workbookView xWindow="3510" yWindow="2625" windowWidth="19710" windowHeight="13575" xr2:uid="{00000000-000D-0000-FFFF-FFFF00000000}"/>
  </bookViews>
  <sheets>
    <sheet name="生活保護" sheetId="1" r:id="rId1"/>
    <sheet name="Sheet1" sheetId="2" state="hidden" r:id="rId2"/>
  </sheets>
  <definedNames>
    <definedName name="Z_298A045A_6A0D_44F4_B24A_E13163F5708D_.wvu.PrintArea" localSheetId="0">生活保護!$A$1:$N$42</definedName>
    <definedName name="Z_C4D80C32_801D_49AA_B71A_4B142AECFCD1_.wvu.PrintArea" localSheetId="0">生活保護!$A$1:$N$42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SHAueXuFPYBeuOqkeEFDnPYZqThx7M/guq9aT7YscA0="/>
    </ext>
  </extLst>
</workbook>
</file>

<file path=xl/calcChain.xml><?xml version="1.0" encoding="utf-8"?>
<calcChain xmlns="http://schemas.openxmlformats.org/spreadsheetml/2006/main">
  <c r="O40" i="2" l="1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O6" i="2"/>
  <c r="P6" i="2" s="1"/>
  <c r="O5" i="2"/>
  <c r="P5" i="2" s="1"/>
  <c r="O4" i="2"/>
  <c r="P4" i="2" s="1"/>
</calcChain>
</file>

<file path=xl/sharedStrings.xml><?xml version="1.0" encoding="utf-8"?>
<sst xmlns="http://schemas.openxmlformats.org/spreadsheetml/2006/main" count="139" uniqueCount="78">
  <si>
    <t>○生活保護の状況</t>
  </si>
  <si>
    <t>(1)　生活保護の現況</t>
  </si>
  <si>
    <t>令和6年度平均</t>
  </si>
  <si>
    <t>区　分</t>
  </si>
  <si>
    <t>市　計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</si>
  <si>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</si>
  <si>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</si>
  <si>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</si>
  <si>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</si>
  <si>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</si>
  <si>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</si>
  <si>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</si>
  <si>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</si>
  <si>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</si>
  <si>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</si>
  <si>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世　　　　　　　　　　　　　　　　帯</t>
  </si>
  <si>
    <t>常住世帯</t>
  </si>
  <si>
    <t>被保護世帯</t>
  </si>
  <si>
    <t>構成比（％）</t>
  </si>
  <si>
    <t>保護率（‰）</t>
  </si>
  <si>
    <t>停止（再掲）</t>
  </si>
  <si>
    <t>生活扶助</t>
  </si>
  <si>
    <t>住宅扶助</t>
  </si>
  <si>
    <t>教育扶助</t>
  </si>
  <si>
    <t>介護扶助</t>
  </si>
  <si>
    <t>医療扶助</t>
  </si>
  <si>
    <t>出産扶助</t>
  </si>
  <si>
    <t>生業扶助</t>
  </si>
  <si>
    <t>葬祭扶助</t>
  </si>
  <si>
    <t>人　　　　　　　　　　　　　　　　員</t>
  </si>
  <si>
    <t>常住人口</t>
  </si>
  <si>
    <t>被保護人員</t>
  </si>
  <si>
    <t>注１）　「常住世帯・人口」は、令和6年10月１日現在</t>
  </si>
  <si>
    <t>注２）　各欄の数値は、それぞれ年度合計を12で除したものであるため、横計は必ずしも一致しない。</t>
  </si>
  <si>
    <t>(2)　生活保護費行政区別支出額</t>
  </si>
  <si>
    <t>（単位　円）</t>
  </si>
  <si>
    <t>令和6年度</t>
  </si>
  <si>
    <t>市　　　計</t>
  </si>
  <si>
    <t>中　央　区</t>
  </si>
  <si>
    <t>北　　　区</t>
  </si>
  <si>
    <t>東　　　区</t>
  </si>
  <si>
    <t>白　石　区</t>
  </si>
  <si>
    <t>厚　別　区</t>
  </si>
  <si>
    <t>豊　平　区</t>
  </si>
  <si>
    <t>清　田　区</t>
  </si>
  <si>
    <t>南　　　区</t>
  </si>
  <si>
    <t>西　　　区</t>
  </si>
  <si>
    <t>手　稲　区</t>
  </si>
  <si>
    <t>本　　　庁</t>
  </si>
  <si>
    <t>【令和２年度月報より】</t>
  </si>
  <si>
    <t>出産扶助世帯数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</si>
  <si>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</si>
  <si>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</si>
  <si>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</si>
  <si>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</si>
  <si>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</si>
  <si>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</si>
  <si>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</si>
  <si>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</si>
  <si>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</si>
  <si>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</si>
  <si>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</si>
  <si>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</si>
  <si>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</si>
  <si>
    <t>平均</t>
  </si>
  <si>
    <t>札幌市</t>
  </si>
  <si>
    <t>中央</t>
  </si>
  <si>
    <t>北</t>
  </si>
  <si>
    <t>東</t>
  </si>
  <si>
    <t>白石</t>
  </si>
  <si>
    <t>厚別</t>
  </si>
  <si>
    <t>豊平</t>
  </si>
  <si>
    <t>清田</t>
  </si>
  <si>
    <t>南</t>
  </si>
  <si>
    <t>西</t>
  </si>
  <si>
    <t>手稲</t>
  </si>
  <si>
    <t>生業扶助世帯数</t>
  </si>
  <si>
    <t>葬祭扶助世帯数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</si>
</sst>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rgb="FF000000"/>
      <name val="MS PGothic"/>
      <scheme val="minor"/>
    </font>
    <font>
      <sz val="10"/>
      <color theme="1"/>
      <name val="MS PGothic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MS PMincho"/>
      <family val="1"/>
      <charset val="128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</font>
    <font>
      <sz val="6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176" fontId="6" fillId="0" borderId="5" xfId="0" applyNumberFormat="1" applyFont="1" applyBorder="1" applyAlignment="1">
      <alignment vertical="center" shrinkToFit="1"/>
    </xf>
    <xf numFmtId="176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1" fillId="0" borderId="8" xfId="0" applyFont="1" applyBorder="1" applyAlignment="1"/>
    <xf numFmtId="176" fontId="6" fillId="0" borderId="6" xfId="0" applyNumberFormat="1" applyFont="1" applyBorder="1" applyAlignment="1">
      <alignment vertical="center" shrinkToFit="1"/>
    </xf>
    <xf numFmtId="176" fontId="6" fillId="0" borderId="7" xfId="0" applyNumberFormat="1" applyFont="1" applyBorder="1" applyAlignment="1">
      <alignment vertical="center" shrinkToFit="1"/>
    </xf>
    <xf numFmtId="0" fontId="1" fillId="0" borderId="9" xfId="0" applyFont="1" applyBorder="1" applyAlignment="1"/>
    <xf numFmtId="176" fontId="6" fillId="0" borderId="9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vertical="center" shrinkToFit="1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1" fillId="0" borderId="0" xfId="0" applyNumberFormat="1" applyFont="1" applyAlignment="1"/>
    <xf numFmtId="0" fontId="8" fillId="0" borderId="0" xfId="0" applyFont="1" applyAlignment="1"/>
    <xf numFmtId="0" fontId="1" fillId="0" borderId="16" xfId="0" applyFont="1" applyBorder="1" applyAlignment="1">
      <alignment horizontal="center"/>
    </xf>
    <xf numFmtId="38" fontId="8" fillId="0" borderId="17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8" fontId="8" fillId="0" borderId="18" xfId="0" applyNumberFormat="1" applyFont="1" applyBorder="1" applyAlignment="1">
      <alignment horizontal="center"/>
    </xf>
    <xf numFmtId="38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38" fontId="8" fillId="0" borderId="11" xfId="0" applyNumberFormat="1" applyFont="1" applyBorder="1" applyAlignment="1"/>
    <xf numFmtId="0" fontId="8" fillId="0" borderId="11" xfId="0" applyFont="1" applyBorder="1" applyAlignment="1"/>
    <xf numFmtId="38" fontId="8" fillId="0" borderId="12" xfId="0" applyNumberFormat="1" applyFont="1" applyBorder="1" applyAlignment="1"/>
    <xf numFmtId="38" fontId="8" fillId="0" borderId="21" xfId="0" applyNumberFormat="1" applyFont="1" applyBorder="1" applyAlignment="1"/>
    <xf numFmtId="0" fontId="8" fillId="0" borderId="22" xfId="0" applyFont="1" applyBorder="1" applyAlignment="1">
      <alignment horizontal="center"/>
    </xf>
    <xf numFmtId="38" fontId="8" fillId="0" borderId="23" xfId="0" applyNumberFormat="1" applyFont="1" applyBorder="1" applyAlignment="1"/>
    <xf numFmtId="0" fontId="8" fillId="0" borderId="23" xfId="0" applyFont="1" applyBorder="1" applyAlignment="1"/>
    <xf numFmtId="38" fontId="8" fillId="0" borderId="15" xfId="0" applyNumberFormat="1" applyFont="1" applyBorder="1" applyAlignment="1"/>
    <xf numFmtId="38" fontId="8" fillId="0" borderId="24" xfId="0" applyNumberFormat="1" applyFont="1" applyBorder="1" applyAlignment="1"/>
    <xf numFmtId="0" fontId="8" fillId="0" borderId="25" xfId="0" applyFont="1" applyBorder="1" applyAlignment="1">
      <alignment horizontal="center"/>
    </xf>
    <xf numFmtId="38" fontId="8" fillId="0" borderId="26" xfId="0" applyNumberFormat="1" applyFont="1" applyBorder="1" applyAlignment="1"/>
    <xf numFmtId="0" fontId="8" fillId="0" borderId="26" xfId="0" applyFont="1" applyBorder="1" applyAlignment="1"/>
    <xf numFmtId="38" fontId="8" fillId="0" borderId="27" xfId="0" applyNumberFormat="1" applyFont="1" applyBorder="1" applyAlignment="1"/>
    <xf numFmtId="38" fontId="8" fillId="0" borderId="28" xfId="0" applyNumberFormat="1" applyFont="1" applyBorder="1" applyAlignment="1"/>
    <xf numFmtId="0" fontId="8" fillId="0" borderId="0" xfId="0" applyFont="1" applyAlignment="1">
      <alignment horizontal="center"/>
    </xf>
    <xf numFmtId="38" fontId="8" fillId="0" borderId="0" xfId="0" applyNumberFormat="1" applyFont="1" applyAlignment="1"/>
    <xf numFmtId="176" fontId="6" fillId="0" borderId="13" xfId="0" applyNumberFormat="1" applyFont="1" applyBorder="1" applyAlignment="1">
      <alignment vertical="center"/>
    </xf>
    <xf numFmtId="0" fontId="7" fillId="0" borderId="13" xfId="0" applyFont="1" applyBorder="1"/>
    <xf numFmtId="0" fontId="7" fillId="0" borderId="14" xfId="0" applyFont="1" applyBorder="1"/>
    <xf numFmtId="176" fontId="6" fillId="0" borderId="13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176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6" sqref="D6"/>
    </sheetView>
  </sheetViews>
  <sheetFormatPr defaultColWidth="12.625" defaultRowHeight="15" customHeight="1"/>
  <cols>
    <col min="1" max="1" width="0.625" customWidth="1"/>
    <col min="2" max="2" width="8.75" customWidth="1"/>
    <col min="3" max="3" width="0.75" customWidth="1"/>
    <col min="4" max="4" width="7.75" customWidth="1"/>
    <col min="5" max="14" width="6.875" customWidth="1"/>
    <col min="15" max="15" width="14" customWidth="1"/>
    <col min="16" max="26" width="8" customWidth="1"/>
  </cols>
  <sheetData>
    <row r="1" spans="1:26" ht="15" customHeight="1">
      <c r="A1" s="1"/>
      <c r="B1" s="2" t="s">
        <v>0</v>
      </c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.5" customHeight="1">
      <c r="A2" s="1"/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6" t="s">
        <v>1</v>
      </c>
      <c r="C3" s="4"/>
      <c r="D3" s="7"/>
      <c r="E3" s="7"/>
      <c r="F3" s="7"/>
      <c r="G3" s="7"/>
      <c r="H3" s="7"/>
      <c r="I3" s="7"/>
      <c r="J3" s="7"/>
      <c r="K3" s="7"/>
      <c r="N3" s="8" t="s">
        <v>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9"/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3" t="s">
        <v>14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"/>
      <c r="B5" s="65" t="s">
        <v>15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1"/>
      <c r="B6" s="14" t="s">
        <v>16</v>
      </c>
      <c r="C6" s="15"/>
      <c r="D6" s="16">
        <v>1004350</v>
      </c>
      <c r="E6" s="16">
        <v>149825</v>
      </c>
      <c r="F6" s="16">
        <v>143768</v>
      </c>
      <c r="G6" s="16">
        <v>134530</v>
      </c>
      <c r="H6" s="16">
        <v>112637</v>
      </c>
      <c r="I6" s="16">
        <v>58724</v>
      </c>
      <c r="J6" s="16">
        <v>124917</v>
      </c>
      <c r="K6" s="16">
        <v>46047</v>
      </c>
      <c r="L6" s="16">
        <v>62993</v>
      </c>
      <c r="M6" s="16">
        <v>108226</v>
      </c>
      <c r="N6" s="17">
        <v>62683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1"/>
      <c r="B7" s="14" t="s">
        <v>17</v>
      </c>
      <c r="C7" s="15"/>
      <c r="D7" s="16">
        <v>57727</v>
      </c>
      <c r="E7" s="16">
        <v>7482</v>
      </c>
      <c r="F7" s="16">
        <v>8168</v>
      </c>
      <c r="G7" s="16">
        <v>9868</v>
      </c>
      <c r="H7" s="16">
        <v>9108</v>
      </c>
      <c r="I7" s="16">
        <v>2710</v>
      </c>
      <c r="J7" s="16">
        <v>7532</v>
      </c>
      <c r="K7" s="16">
        <v>1621</v>
      </c>
      <c r="L7" s="16">
        <v>3129</v>
      </c>
      <c r="M7" s="16">
        <v>5361</v>
      </c>
      <c r="N7" s="17">
        <v>2747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"/>
      <c r="B8" s="14" t="s">
        <v>18</v>
      </c>
      <c r="C8" s="15"/>
      <c r="D8" s="16">
        <v>100</v>
      </c>
      <c r="E8" s="16">
        <v>13</v>
      </c>
      <c r="F8" s="16">
        <v>14</v>
      </c>
      <c r="G8" s="16">
        <v>17</v>
      </c>
      <c r="H8" s="16">
        <v>16</v>
      </c>
      <c r="I8" s="16">
        <v>5</v>
      </c>
      <c r="J8" s="16">
        <v>13</v>
      </c>
      <c r="K8" s="16">
        <v>3</v>
      </c>
      <c r="L8" s="16">
        <v>5</v>
      </c>
      <c r="M8" s="16">
        <v>9</v>
      </c>
      <c r="N8" s="17">
        <v>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"/>
      <c r="B9" s="14" t="s">
        <v>19</v>
      </c>
      <c r="C9" s="15"/>
      <c r="D9" s="16">
        <v>57</v>
      </c>
      <c r="E9" s="16">
        <v>50</v>
      </c>
      <c r="F9" s="16">
        <v>57</v>
      </c>
      <c r="G9" s="16">
        <v>73</v>
      </c>
      <c r="H9" s="16">
        <v>81</v>
      </c>
      <c r="I9" s="16">
        <v>46</v>
      </c>
      <c r="J9" s="16">
        <v>60</v>
      </c>
      <c r="K9" s="16">
        <v>35</v>
      </c>
      <c r="L9" s="16">
        <v>50</v>
      </c>
      <c r="M9" s="16">
        <v>50</v>
      </c>
      <c r="N9" s="17">
        <v>44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"/>
      <c r="B10" s="14" t="s">
        <v>20</v>
      </c>
      <c r="C10" s="15"/>
      <c r="D10" s="16">
        <v>188</v>
      </c>
      <c r="E10" s="16">
        <v>26</v>
      </c>
      <c r="F10" s="16">
        <v>32</v>
      </c>
      <c r="G10" s="16">
        <v>31</v>
      </c>
      <c r="H10" s="16">
        <v>25</v>
      </c>
      <c r="I10" s="16">
        <v>6</v>
      </c>
      <c r="J10" s="16">
        <v>31</v>
      </c>
      <c r="K10" s="16">
        <v>3</v>
      </c>
      <c r="L10" s="16">
        <v>4</v>
      </c>
      <c r="M10" s="16">
        <v>20</v>
      </c>
      <c r="N10" s="17">
        <v>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"/>
      <c r="B11" s="14" t="s">
        <v>21</v>
      </c>
      <c r="C11" s="15"/>
      <c r="D11" s="16">
        <v>48970</v>
      </c>
      <c r="E11" s="16">
        <v>6352</v>
      </c>
      <c r="F11" s="16">
        <v>6980</v>
      </c>
      <c r="G11" s="16">
        <v>8462</v>
      </c>
      <c r="H11" s="16">
        <v>7757</v>
      </c>
      <c r="I11" s="16">
        <v>2305</v>
      </c>
      <c r="J11" s="16">
        <v>6542</v>
      </c>
      <c r="K11" s="16">
        <v>1280</v>
      </c>
      <c r="L11" s="16">
        <v>2531</v>
      </c>
      <c r="M11" s="16">
        <v>4521</v>
      </c>
      <c r="N11" s="17">
        <v>2241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"/>
      <c r="B12" s="14" t="s">
        <v>22</v>
      </c>
      <c r="C12" s="15"/>
      <c r="D12" s="16">
        <v>52374</v>
      </c>
      <c r="E12" s="16">
        <v>6762</v>
      </c>
      <c r="F12" s="16">
        <v>7459</v>
      </c>
      <c r="G12" s="16">
        <v>9081</v>
      </c>
      <c r="H12" s="16">
        <v>8269</v>
      </c>
      <c r="I12" s="16">
        <v>2490</v>
      </c>
      <c r="J12" s="16">
        <v>7000</v>
      </c>
      <c r="K12" s="16">
        <v>1354</v>
      </c>
      <c r="L12" s="16">
        <v>2662</v>
      </c>
      <c r="M12" s="16">
        <v>4919</v>
      </c>
      <c r="N12" s="17">
        <v>2378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"/>
      <c r="B13" s="14" t="s">
        <v>23</v>
      </c>
      <c r="C13" s="15"/>
      <c r="D13" s="16">
        <v>2424</v>
      </c>
      <c r="E13" s="16">
        <v>182</v>
      </c>
      <c r="F13" s="16">
        <v>349</v>
      </c>
      <c r="G13" s="16">
        <v>448</v>
      </c>
      <c r="H13" s="16">
        <v>427</v>
      </c>
      <c r="I13" s="16">
        <v>135</v>
      </c>
      <c r="J13" s="16">
        <v>273</v>
      </c>
      <c r="K13" s="16">
        <v>94</v>
      </c>
      <c r="L13" s="16">
        <v>127</v>
      </c>
      <c r="M13" s="16">
        <v>242</v>
      </c>
      <c r="N13" s="17">
        <v>147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"/>
      <c r="B14" s="14" t="s">
        <v>24</v>
      </c>
      <c r="C14" s="15"/>
      <c r="D14" s="16">
        <v>12835</v>
      </c>
      <c r="E14" s="16">
        <v>1521</v>
      </c>
      <c r="F14" s="16">
        <v>1789</v>
      </c>
      <c r="G14" s="16">
        <v>2264</v>
      </c>
      <c r="H14" s="16">
        <v>1737</v>
      </c>
      <c r="I14" s="16">
        <v>656</v>
      </c>
      <c r="J14" s="16">
        <v>1572</v>
      </c>
      <c r="K14" s="16">
        <v>493</v>
      </c>
      <c r="L14" s="16">
        <v>937</v>
      </c>
      <c r="M14" s="16">
        <v>1195</v>
      </c>
      <c r="N14" s="17">
        <v>673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"/>
      <c r="B15" s="14" t="s">
        <v>25</v>
      </c>
      <c r="C15" s="15"/>
      <c r="D15" s="16">
        <v>51756</v>
      </c>
      <c r="E15" s="16">
        <v>6696</v>
      </c>
      <c r="F15" s="16">
        <v>7221</v>
      </c>
      <c r="G15" s="16">
        <v>8907</v>
      </c>
      <c r="H15" s="16">
        <v>7995</v>
      </c>
      <c r="I15" s="16">
        <v>2492</v>
      </c>
      <c r="J15" s="16">
        <v>6657</v>
      </c>
      <c r="K15" s="16">
        <v>1485</v>
      </c>
      <c r="L15" s="16">
        <v>2863</v>
      </c>
      <c r="M15" s="16">
        <v>4909</v>
      </c>
      <c r="N15" s="17">
        <v>2531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"/>
      <c r="B16" s="14" t="s">
        <v>26</v>
      </c>
      <c r="C16" s="15"/>
      <c r="D16" s="16">
        <v>5</v>
      </c>
      <c r="E16" s="16">
        <v>1</v>
      </c>
      <c r="F16" s="16">
        <v>1</v>
      </c>
      <c r="G16" s="16">
        <v>1</v>
      </c>
      <c r="H16" s="16">
        <v>1</v>
      </c>
      <c r="I16" s="16">
        <v>0</v>
      </c>
      <c r="J16" s="16">
        <v>1</v>
      </c>
      <c r="K16" s="16">
        <v>0</v>
      </c>
      <c r="L16" s="16">
        <v>0</v>
      </c>
      <c r="M16" s="16">
        <v>1</v>
      </c>
      <c r="N16" s="17">
        <v>0</v>
      </c>
      <c r="O16" s="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8" customHeight="1">
      <c r="A17" s="1"/>
      <c r="B17" s="14" t="s">
        <v>27</v>
      </c>
      <c r="C17" s="15"/>
      <c r="D17" s="16">
        <v>1666</v>
      </c>
      <c r="E17" s="16">
        <v>115</v>
      </c>
      <c r="F17" s="16">
        <v>267</v>
      </c>
      <c r="G17" s="16">
        <v>298</v>
      </c>
      <c r="H17" s="16">
        <v>261</v>
      </c>
      <c r="I17" s="16">
        <v>111</v>
      </c>
      <c r="J17" s="16">
        <v>194</v>
      </c>
      <c r="K17" s="16">
        <v>59</v>
      </c>
      <c r="L17" s="16">
        <v>84</v>
      </c>
      <c r="M17" s="16">
        <v>174</v>
      </c>
      <c r="N17" s="17">
        <v>104</v>
      </c>
      <c r="O17" s="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" customHeight="1">
      <c r="A18" s="1"/>
      <c r="B18" s="14" t="s">
        <v>28</v>
      </c>
      <c r="C18" s="15"/>
      <c r="D18" s="16">
        <v>113</v>
      </c>
      <c r="E18" s="16">
        <v>14</v>
      </c>
      <c r="F18" s="16">
        <v>17</v>
      </c>
      <c r="G18" s="16">
        <v>19</v>
      </c>
      <c r="H18" s="16">
        <v>20</v>
      </c>
      <c r="I18" s="16">
        <v>6</v>
      </c>
      <c r="J18" s="16">
        <v>13</v>
      </c>
      <c r="K18" s="16">
        <v>3</v>
      </c>
      <c r="L18" s="16">
        <v>6</v>
      </c>
      <c r="M18" s="16">
        <v>11</v>
      </c>
      <c r="N18" s="17">
        <v>5</v>
      </c>
      <c r="O18" s="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8" customHeight="1">
      <c r="A19" s="1"/>
      <c r="B19" s="67" t="s">
        <v>29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4" t="s">
        <v>30</v>
      </c>
      <c r="C20" s="15"/>
      <c r="D20" s="19">
        <v>1968265</v>
      </c>
      <c r="E20" s="19">
        <v>254586</v>
      </c>
      <c r="F20" s="19">
        <v>287979</v>
      </c>
      <c r="G20" s="19">
        <v>263615</v>
      </c>
      <c r="H20" s="19">
        <v>211494</v>
      </c>
      <c r="I20" s="19">
        <v>122112</v>
      </c>
      <c r="J20" s="19">
        <v>227929</v>
      </c>
      <c r="K20" s="19">
        <v>108943</v>
      </c>
      <c r="L20" s="19">
        <v>133361</v>
      </c>
      <c r="M20" s="19">
        <v>217635</v>
      </c>
      <c r="N20" s="20">
        <v>140611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"/>
      <c r="B21" s="14" t="s">
        <v>31</v>
      </c>
      <c r="C21" s="15"/>
      <c r="D21" s="16">
        <v>71203</v>
      </c>
      <c r="E21" s="16">
        <v>8544</v>
      </c>
      <c r="F21" s="16">
        <v>10136</v>
      </c>
      <c r="G21" s="16">
        <v>12353</v>
      </c>
      <c r="H21" s="16">
        <v>11371</v>
      </c>
      <c r="I21" s="16">
        <v>3541</v>
      </c>
      <c r="J21" s="16">
        <v>9035</v>
      </c>
      <c r="K21" s="16">
        <v>2071</v>
      </c>
      <c r="L21" s="16">
        <v>3821</v>
      </c>
      <c r="M21" s="16">
        <v>6733</v>
      </c>
      <c r="N21" s="17">
        <v>3599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"/>
      <c r="B22" s="14" t="s">
        <v>18</v>
      </c>
      <c r="C22" s="15"/>
      <c r="D22" s="16">
        <v>100</v>
      </c>
      <c r="E22" s="16">
        <v>12</v>
      </c>
      <c r="F22" s="16">
        <v>14</v>
      </c>
      <c r="G22" s="16">
        <v>17</v>
      </c>
      <c r="H22" s="16">
        <v>16</v>
      </c>
      <c r="I22" s="16">
        <v>5</v>
      </c>
      <c r="J22" s="16">
        <v>13</v>
      </c>
      <c r="K22" s="16">
        <v>3</v>
      </c>
      <c r="L22" s="16">
        <v>5</v>
      </c>
      <c r="M22" s="16">
        <v>9</v>
      </c>
      <c r="N22" s="17">
        <v>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"/>
      <c r="B23" s="14" t="s">
        <v>19</v>
      </c>
      <c r="C23" s="15"/>
      <c r="D23" s="16">
        <v>36</v>
      </c>
      <c r="E23" s="16">
        <v>34</v>
      </c>
      <c r="F23" s="16">
        <v>35</v>
      </c>
      <c r="G23" s="16">
        <v>47</v>
      </c>
      <c r="H23" s="16">
        <v>54</v>
      </c>
      <c r="I23" s="16">
        <v>29</v>
      </c>
      <c r="J23" s="16">
        <v>40</v>
      </c>
      <c r="K23" s="16">
        <v>19</v>
      </c>
      <c r="L23" s="16">
        <v>29</v>
      </c>
      <c r="M23" s="16">
        <v>31</v>
      </c>
      <c r="N23" s="17">
        <v>26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14" t="s">
        <v>20</v>
      </c>
      <c r="C24" s="15"/>
      <c r="D24" s="16">
        <v>217</v>
      </c>
      <c r="E24" s="16">
        <v>32</v>
      </c>
      <c r="F24" s="16">
        <v>35</v>
      </c>
      <c r="G24" s="16">
        <v>35</v>
      </c>
      <c r="H24" s="16">
        <v>30</v>
      </c>
      <c r="I24" s="16">
        <v>6</v>
      </c>
      <c r="J24" s="16">
        <v>35</v>
      </c>
      <c r="K24" s="16">
        <v>4</v>
      </c>
      <c r="L24" s="16">
        <v>6</v>
      </c>
      <c r="M24" s="16">
        <v>24</v>
      </c>
      <c r="N24" s="17">
        <v>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4" t="s">
        <v>21</v>
      </c>
      <c r="C25" s="15"/>
      <c r="D25" s="16">
        <v>60794</v>
      </c>
      <c r="E25" s="16">
        <v>7290</v>
      </c>
      <c r="F25" s="16">
        <v>8729</v>
      </c>
      <c r="G25" s="16">
        <v>10645</v>
      </c>
      <c r="H25" s="16">
        <v>9747</v>
      </c>
      <c r="I25" s="16">
        <v>3021</v>
      </c>
      <c r="J25" s="16">
        <v>7863</v>
      </c>
      <c r="K25" s="16">
        <v>1672</v>
      </c>
      <c r="L25" s="16">
        <v>3129</v>
      </c>
      <c r="M25" s="16">
        <v>5711</v>
      </c>
      <c r="N25" s="17">
        <v>2987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14" t="s">
        <v>22</v>
      </c>
      <c r="C26" s="15"/>
      <c r="D26" s="16">
        <v>64911</v>
      </c>
      <c r="E26" s="16">
        <v>7743</v>
      </c>
      <c r="F26" s="16">
        <v>9281</v>
      </c>
      <c r="G26" s="16">
        <v>11398</v>
      </c>
      <c r="H26" s="16">
        <v>10391</v>
      </c>
      <c r="I26" s="16">
        <v>3273</v>
      </c>
      <c r="J26" s="16">
        <v>8409</v>
      </c>
      <c r="K26" s="16">
        <v>1765</v>
      </c>
      <c r="L26" s="16">
        <v>3282</v>
      </c>
      <c r="M26" s="16">
        <v>6201</v>
      </c>
      <c r="N26" s="17">
        <v>3168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14" t="s">
        <v>23</v>
      </c>
      <c r="C27" s="15"/>
      <c r="D27" s="16">
        <v>3485</v>
      </c>
      <c r="E27" s="16">
        <v>259</v>
      </c>
      <c r="F27" s="16">
        <v>517</v>
      </c>
      <c r="G27" s="16">
        <v>640</v>
      </c>
      <c r="H27" s="16">
        <v>623</v>
      </c>
      <c r="I27" s="16">
        <v>190</v>
      </c>
      <c r="J27" s="16">
        <v>381</v>
      </c>
      <c r="K27" s="16">
        <v>141</v>
      </c>
      <c r="L27" s="16">
        <v>167</v>
      </c>
      <c r="M27" s="16">
        <v>350</v>
      </c>
      <c r="N27" s="17">
        <v>219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14" t="s">
        <v>24</v>
      </c>
      <c r="C28" s="15"/>
      <c r="D28" s="16">
        <v>13202</v>
      </c>
      <c r="E28" s="16">
        <v>1548</v>
      </c>
      <c r="F28" s="16">
        <v>1841</v>
      </c>
      <c r="G28" s="16">
        <v>2335</v>
      </c>
      <c r="H28" s="16">
        <v>1787</v>
      </c>
      <c r="I28" s="16">
        <v>684</v>
      </c>
      <c r="J28" s="16">
        <v>1606</v>
      </c>
      <c r="K28" s="16">
        <v>510</v>
      </c>
      <c r="L28" s="16">
        <v>967</v>
      </c>
      <c r="M28" s="16">
        <v>1223</v>
      </c>
      <c r="N28" s="17">
        <v>700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14" t="s">
        <v>25</v>
      </c>
      <c r="C29" s="15"/>
      <c r="D29" s="16">
        <v>61555</v>
      </c>
      <c r="E29" s="16">
        <v>7496</v>
      </c>
      <c r="F29" s="16">
        <v>8697</v>
      </c>
      <c r="G29" s="16">
        <v>10779</v>
      </c>
      <c r="H29" s="16">
        <v>9364</v>
      </c>
      <c r="I29" s="16">
        <v>3121</v>
      </c>
      <c r="J29" s="16">
        <v>7738</v>
      </c>
      <c r="K29" s="16">
        <v>1802</v>
      </c>
      <c r="L29" s="16">
        <v>3403</v>
      </c>
      <c r="M29" s="16">
        <v>5956</v>
      </c>
      <c r="N29" s="17">
        <v>3199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14" t="s">
        <v>26</v>
      </c>
      <c r="C30" s="15"/>
      <c r="D30" s="16">
        <v>5</v>
      </c>
      <c r="E30" s="16">
        <v>1</v>
      </c>
      <c r="F30" s="16">
        <v>1</v>
      </c>
      <c r="G30" s="16">
        <v>1</v>
      </c>
      <c r="H30" s="16">
        <v>1</v>
      </c>
      <c r="I30" s="16">
        <v>0</v>
      </c>
      <c r="J30" s="16">
        <v>1</v>
      </c>
      <c r="K30" s="16">
        <v>0</v>
      </c>
      <c r="L30" s="16">
        <v>0</v>
      </c>
      <c r="M30" s="16">
        <v>1</v>
      </c>
      <c r="N30" s="17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4" t="s">
        <v>27</v>
      </c>
      <c r="C31" s="15"/>
      <c r="D31" s="16">
        <v>1666</v>
      </c>
      <c r="E31" s="16">
        <v>115</v>
      </c>
      <c r="F31" s="16">
        <v>267</v>
      </c>
      <c r="G31" s="16">
        <v>298</v>
      </c>
      <c r="H31" s="16">
        <v>261</v>
      </c>
      <c r="I31" s="16">
        <v>111</v>
      </c>
      <c r="J31" s="16">
        <v>194</v>
      </c>
      <c r="K31" s="16">
        <v>59</v>
      </c>
      <c r="L31" s="16">
        <v>84</v>
      </c>
      <c r="M31" s="16">
        <v>174</v>
      </c>
      <c r="N31" s="17">
        <v>104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21"/>
      <c r="B32" s="22" t="s">
        <v>28</v>
      </c>
      <c r="C32" s="23"/>
      <c r="D32" s="24">
        <v>113</v>
      </c>
      <c r="E32" s="24">
        <v>14</v>
      </c>
      <c r="F32" s="24">
        <v>17</v>
      </c>
      <c r="G32" s="24">
        <v>19</v>
      </c>
      <c r="H32" s="24">
        <v>20</v>
      </c>
      <c r="I32" s="24">
        <v>6</v>
      </c>
      <c r="J32" s="24">
        <v>13</v>
      </c>
      <c r="K32" s="24">
        <v>3</v>
      </c>
      <c r="L32" s="24">
        <v>6</v>
      </c>
      <c r="M32" s="24">
        <v>11</v>
      </c>
      <c r="N32" s="25">
        <v>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26" t="s">
        <v>32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26" t="s">
        <v>33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28" t="s">
        <v>34</v>
      </c>
      <c r="C36" s="2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30" t="s">
        <v>35</v>
      </c>
      <c r="C37" s="30"/>
      <c r="D37" s="30"/>
      <c r="E37" s="27"/>
      <c r="F37" s="27"/>
      <c r="G37" s="27"/>
      <c r="H37" s="27"/>
      <c r="I37" s="27"/>
      <c r="J37" s="27"/>
      <c r="K37" s="27"/>
      <c r="L37" s="27"/>
      <c r="M37" s="27"/>
      <c r="N37" s="31" t="s">
        <v>36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32"/>
      <c r="B38" s="33" t="s">
        <v>37</v>
      </c>
      <c r="C38" s="33"/>
      <c r="D38" s="34"/>
      <c r="E38" s="35" t="s">
        <v>38</v>
      </c>
      <c r="F38" s="34"/>
      <c r="G38" s="35" t="s">
        <v>39</v>
      </c>
      <c r="H38" s="34"/>
      <c r="I38" s="35" t="s">
        <v>40</v>
      </c>
      <c r="J38" s="34"/>
      <c r="K38" s="35" t="s">
        <v>41</v>
      </c>
      <c r="L38" s="34"/>
      <c r="M38" s="35" t="s">
        <v>42</v>
      </c>
      <c r="N38" s="3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8" customHeight="1">
      <c r="A39" s="1"/>
      <c r="B39" s="60">
        <v>132573505911</v>
      </c>
      <c r="C39" s="61"/>
      <c r="D39" s="62"/>
      <c r="E39" s="64">
        <v>8085113809</v>
      </c>
      <c r="F39" s="62"/>
      <c r="G39" s="64">
        <v>8860512849</v>
      </c>
      <c r="H39" s="62"/>
      <c r="I39" s="64">
        <v>10979197571</v>
      </c>
      <c r="J39" s="62"/>
      <c r="K39" s="64">
        <v>10211443985</v>
      </c>
      <c r="L39" s="62"/>
      <c r="M39" s="64">
        <v>2640611978</v>
      </c>
      <c r="N39" s="61"/>
      <c r="O39" s="3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32"/>
      <c r="B41" s="33" t="s">
        <v>43</v>
      </c>
      <c r="C41" s="33"/>
      <c r="D41" s="34"/>
      <c r="E41" s="35" t="s">
        <v>44</v>
      </c>
      <c r="F41" s="34"/>
      <c r="G41" s="35" t="s">
        <v>45</v>
      </c>
      <c r="H41" s="34"/>
      <c r="I41" s="35" t="s">
        <v>46</v>
      </c>
      <c r="J41" s="34"/>
      <c r="K41" s="35" t="s">
        <v>47</v>
      </c>
      <c r="L41" s="34"/>
      <c r="M41" s="35" t="s">
        <v>48</v>
      </c>
      <c r="N41" s="34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8" customHeight="1">
      <c r="A42" s="1"/>
      <c r="B42" s="63">
        <v>8390343171</v>
      </c>
      <c r="C42" s="61"/>
      <c r="D42" s="62"/>
      <c r="E42" s="64">
        <v>1626319653</v>
      </c>
      <c r="F42" s="62"/>
      <c r="G42" s="64">
        <v>3066279615</v>
      </c>
      <c r="H42" s="62"/>
      <c r="I42" s="64">
        <v>5763057693</v>
      </c>
      <c r="J42" s="62"/>
      <c r="K42" s="64">
        <v>2826519775</v>
      </c>
      <c r="L42" s="62"/>
      <c r="M42" s="64">
        <v>70124105812</v>
      </c>
      <c r="N42" s="61"/>
      <c r="O42" s="3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K42:L42"/>
    <mergeCell ref="M42:N42"/>
    <mergeCell ref="B5:N5"/>
    <mergeCell ref="B19:N19"/>
    <mergeCell ref="E39:F39"/>
    <mergeCell ref="G39:H39"/>
    <mergeCell ref="I39:J39"/>
    <mergeCell ref="K39:L39"/>
    <mergeCell ref="M39:N39"/>
    <mergeCell ref="B39:D39"/>
    <mergeCell ref="B42:D42"/>
    <mergeCell ref="E42:F42"/>
    <mergeCell ref="G42:H42"/>
    <mergeCell ref="I42:J42"/>
  </mergeCells>
  <phoneticPr fontId="9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3.625" customWidth="1"/>
    <col min="2" max="2" width="13.625" customWidth="1"/>
    <col min="3" max="16" width="6.25" customWidth="1"/>
    <col min="17" max="26" width="8" customWidth="1"/>
  </cols>
  <sheetData>
    <row r="1" spans="1:26" ht="13.5" customHeight="1"/>
    <row r="2" spans="1:26" ht="18" customHeight="1">
      <c r="A2" s="37"/>
      <c r="B2" s="37" t="s">
        <v>49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" customHeight="1">
      <c r="A3" s="37"/>
      <c r="B3" s="38" t="s">
        <v>50</v>
      </c>
      <c r="C3" s="39" t="s">
        <v>51</v>
      </c>
      <c r="D3" s="39" t="s">
        <v>52</v>
      </c>
      <c r="E3" s="39" t="s">
        <v>53</v>
      </c>
      <c r="F3" s="39" t="s">
        <v>54</v>
      </c>
      <c r="G3" s="39" t="s">
        <v>55</v>
      </c>
      <c r="H3" s="39" t="s">
        <v>56</v>
      </c>
      <c r="I3" s="39" t="s">
        <v>57</v>
      </c>
      <c r="J3" s="39" t="s">
        <v>58</v>
      </c>
      <c r="K3" s="39" t="s">
        <v>59</v>
      </c>
      <c r="L3" s="40" t="s">
        <v>60</v>
      </c>
      <c r="M3" s="40" t="s">
        <v>61</v>
      </c>
      <c r="N3" s="40" t="s">
        <v>62</v>
      </c>
      <c r="O3" s="41" t="s">
        <v>63</v>
      </c>
      <c r="P3" s="42" t="s">
        <v>64</v>
      </c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" customHeight="1">
      <c r="A4" s="37"/>
      <c r="B4" s="43" t="s">
        <v>65</v>
      </c>
      <c r="C4" s="44">
        <v>8</v>
      </c>
      <c r="D4" s="44">
        <v>8</v>
      </c>
      <c r="E4" s="45">
        <v>5</v>
      </c>
      <c r="F4" s="45">
        <v>5</v>
      </c>
      <c r="G4" s="45">
        <v>6</v>
      </c>
      <c r="H4" s="45">
        <v>4</v>
      </c>
      <c r="I4" s="45">
        <v>5</v>
      </c>
      <c r="J4" s="45">
        <v>2</v>
      </c>
      <c r="K4" s="45">
        <v>4</v>
      </c>
      <c r="L4" s="45">
        <v>7</v>
      </c>
      <c r="M4" s="45">
        <v>1</v>
      </c>
      <c r="N4" s="45">
        <v>6</v>
      </c>
      <c r="O4" s="46">
        <f t="shared" ref="O4:O14" si="0">SUM(C4:N4)</f>
        <v>61</v>
      </c>
      <c r="P4" s="47">
        <f t="shared" ref="P4:P14" si="1">O4/12</f>
        <v>5.083333333333333</v>
      </c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8" customHeight="1">
      <c r="A5" s="37"/>
      <c r="B5" s="48" t="s">
        <v>66</v>
      </c>
      <c r="C5" s="49">
        <v>2</v>
      </c>
      <c r="D5" s="49">
        <v>0</v>
      </c>
      <c r="E5" s="50">
        <v>0</v>
      </c>
      <c r="F5" s="50">
        <v>0</v>
      </c>
      <c r="G5" s="50">
        <v>2</v>
      </c>
      <c r="H5" s="50">
        <v>2</v>
      </c>
      <c r="I5" s="50">
        <v>1</v>
      </c>
      <c r="J5" s="50">
        <v>0</v>
      </c>
      <c r="K5" s="50">
        <v>2</v>
      </c>
      <c r="L5" s="50">
        <v>1</v>
      </c>
      <c r="M5" s="50">
        <v>0</v>
      </c>
      <c r="N5" s="50">
        <v>0</v>
      </c>
      <c r="O5" s="51">
        <f t="shared" si="0"/>
        <v>10</v>
      </c>
      <c r="P5" s="52">
        <f t="shared" si="1"/>
        <v>0.83333333333333337</v>
      </c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8" customHeight="1">
      <c r="A6" s="37"/>
      <c r="B6" s="48" t="s">
        <v>67</v>
      </c>
      <c r="C6" s="49">
        <v>1</v>
      </c>
      <c r="D6" s="49">
        <v>0</v>
      </c>
      <c r="E6" s="50">
        <v>1</v>
      </c>
      <c r="F6" s="50">
        <v>2</v>
      </c>
      <c r="G6" s="50">
        <v>0</v>
      </c>
      <c r="H6" s="50">
        <v>2</v>
      </c>
      <c r="I6" s="50">
        <v>2</v>
      </c>
      <c r="J6" s="50">
        <v>0</v>
      </c>
      <c r="K6" s="50">
        <v>0</v>
      </c>
      <c r="L6" s="50">
        <v>1</v>
      </c>
      <c r="M6" s="50">
        <v>0</v>
      </c>
      <c r="N6" s="50">
        <v>2</v>
      </c>
      <c r="O6" s="51">
        <f t="shared" si="0"/>
        <v>11</v>
      </c>
      <c r="P6" s="52">
        <f t="shared" si="1"/>
        <v>0.91666666666666663</v>
      </c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8" customHeight="1">
      <c r="A7" s="37"/>
      <c r="B7" s="48" t="s">
        <v>68</v>
      </c>
      <c r="C7" s="49">
        <v>2</v>
      </c>
      <c r="D7" s="49">
        <v>1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2</v>
      </c>
      <c r="K7" s="50">
        <v>0</v>
      </c>
      <c r="L7" s="50">
        <v>1</v>
      </c>
      <c r="M7" s="50">
        <v>0</v>
      </c>
      <c r="N7" s="50">
        <v>2</v>
      </c>
      <c r="O7" s="51">
        <f t="shared" si="0"/>
        <v>8</v>
      </c>
      <c r="P7" s="52">
        <f t="shared" si="1"/>
        <v>0.66666666666666663</v>
      </c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8" customHeight="1">
      <c r="A8" s="37"/>
      <c r="B8" s="48" t="s">
        <v>69</v>
      </c>
      <c r="C8" s="49">
        <v>1</v>
      </c>
      <c r="D8" s="49">
        <v>3</v>
      </c>
      <c r="E8" s="50">
        <v>2</v>
      </c>
      <c r="F8" s="50">
        <v>2</v>
      </c>
      <c r="G8" s="50">
        <v>1</v>
      </c>
      <c r="H8" s="50">
        <v>0</v>
      </c>
      <c r="I8" s="50">
        <v>0</v>
      </c>
      <c r="J8" s="50">
        <v>0</v>
      </c>
      <c r="K8" s="50">
        <v>1</v>
      </c>
      <c r="L8" s="50">
        <v>1</v>
      </c>
      <c r="M8" s="50">
        <v>0</v>
      </c>
      <c r="N8" s="50">
        <v>0</v>
      </c>
      <c r="O8" s="51">
        <f t="shared" si="0"/>
        <v>11</v>
      </c>
      <c r="P8" s="52">
        <f t="shared" si="1"/>
        <v>0.91666666666666663</v>
      </c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8" customHeight="1">
      <c r="A9" s="37"/>
      <c r="B9" s="48" t="s">
        <v>70</v>
      </c>
      <c r="C9" s="49">
        <v>0</v>
      </c>
      <c r="D9" s="49">
        <v>1</v>
      </c>
      <c r="E9" s="50">
        <v>0</v>
      </c>
      <c r="F9" s="50">
        <v>0</v>
      </c>
      <c r="G9" s="50">
        <v>1</v>
      </c>
      <c r="H9" s="50">
        <v>0</v>
      </c>
      <c r="I9" s="50">
        <v>1</v>
      </c>
      <c r="J9" s="50">
        <v>0</v>
      </c>
      <c r="K9" s="50">
        <v>1</v>
      </c>
      <c r="L9" s="50">
        <v>1</v>
      </c>
      <c r="M9" s="50">
        <v>0</v>
      </c>
      <c r="N9" s="50">
        <v>0</v>
      </c>
      <c r="O9" s="51">
        <f t="shared" si="0"/>
        <v>5</v>
      </c>
      <c r="P9" s="52">
        <f t="shared" si="1"/>
        <v>0.41666666666666669</v>
      </c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8" customHeight="1">
      <c r="A10" s="37"/>
      <c r="B10" s="48" t="s">
        <v>71</v>
      </c>
      <c r="C10" s="49">
        <v>0</v>
      </c>
      <c r="D10" s="49">
        <v>0</v>
      </c>
      <c r="E10" s="50">
        <v>0</v>
      </c>
      <c r="F10" s="50">
        <v>0</v>
      </c>
      <c r="G10" s="50">
        <v>1</v>
      </c>
      <c r="H10" s="50">
        <v>0</v>
      </c>
      <c r="I10" s="50">
        <v>1</v>
      </c>
      <c r="J10" s="50">
        <v>0</v>
      </c>
      <c r="K10" s="50">
        <v>0</v>
      </c>
      <c r="L10" s="50">
        <v>1</v>
      </c>
      <c r="M10" s="50">
        <v>0</v>
      </c>
      <c r="N10" s="50">
        <v>1</v>
      </c>
      <c r="O10" s="51">
        <f t="shared" si="0"/>
        <v>4</v>
      </c>
      <c r="P10" s="52">
        <f t="shared" si="1"/>
        <v>0.33333333333333331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" customHeight="1">
      <c r="A11" s="37"/>
      <c r="B11" s="48" t="s">
        <v>72</v>
      </c>
      <c r="C11" s="49">
        <v>0</v>
      </c>
      <c r="D11" s="49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1</v>
      </c>
      <c r="N11" s="50">
        <v>0</v>
      </c>
      <c r="O11" s="51">
        <f t="shared" si="0"/>
        <v>1</v>
      </c>
      <c r="P11" s="52">
        <f t="shared" si="1"/>
        <v>8.3333333333333329E-2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8" customHeight="1">
      <c r="A12" s="37"/>
      <c r="B12" s="48" t="s">
        <v>73</v>
      </c>
      <c r="C12" s="49">
        <v>1</v>
      </c>
      <c r="D12" s="49">
        <v>1</v>
      </c>
      <c r="E12" s="50">
        <v>2</v>
      </c>
      <c r="F12" s="50">
        <v>1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f t="shared" si="0"/>
        <v>5</v>
      </c>
      <c r="P12" s="52">
        <f t="shared" si="1"/>
        <v>0.41666666666666669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8" customHeight="1">
      <c r="A13" s="37"/>
      <c r="B13" s="48" t="s">
        <v>74</v>
      </c>
      <c r="C13" s="49">
        <v>1</v>
      </c>
      <c r="D13" s="49">
        <v>2</v>
      </c>
      <c r="E13" s="50">
        <v>0</v>
      </c>
      <c r="F13" s="50">
        <v>0</v>
      </c>
      <c r="G13" s="50">
        <v>1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f t="shared" si="0"/>
        <v>4</v>
      </c>
      <c r="P13" s="52">
        <f t="shared" si="1"/>
        <v>0.33333333333333331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8" customHeight="1">
      <c r="A14" s="37"/>
      <c r="B14" s="53" t="s">
        <v>75</v>
      </c>
      <c r="C14" s="54">
        <v>0</v>
      </c>
      <c r="D14" s="54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1</v>
      </c>
      <c r="M14" s="55">
        <v>0</v>
      </c>
      <c r="N14" s="55">
        <v>1</v>
      </c>
      <c r="O14" s="56">
        <f t="shared" si="0"/>
        <v>2</v>
      </c>
      <c r="P14" s="57">
        <f t="shared" si="1"/>
        <v>0.16666666666666666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8" customHeight="1">
      <c r="A15" s="37"/>
      <c r="B15" s="58"/>
      <c r="C15" s="59"/>
      <c r="D15" s="5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59"/>
      <c r="P15" s="59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8" customHeight="1">
      <c r="A16" s="37"/>
      <c r="B16" s="38" t="s">
        <v>76</v>
      </c>
      <c r="C16" s="39" t="s">
        <v>51</v>
      </c>
      <c r="D16" s="39" t="s">
        <v>52</v>
      </c>
      <c r="E16" s="40" t="s">
        <v>53</v>
      </c>
      <c r="F16" s="40" t="s">
        <v>54</v>
      </c>
      <c r="G16" s="40" t="s">
        <v>55</v>
      </c>
      <c r="H16" s="40" t="s">
        <v>56</v>
      </c>
      <c r="I16" s="40" t="s">
        <v>57</v>
      </c>
      <c r="J16" s="40" t="s">
        <v>58</v>
      </c>
      <c r="K16" s="40" t="s">
        <v>59</v>
      </c>
      <c r="L16" s="40" t="s">
        <v>60</v>
      </c>
      <c r="M16" s="40" t="s">
        <v>61</v>
      </c>
      <c r="N16" s="40" t="s">
        <v>62</v>
      </c>
      <c r="O16" s="41" t="s">
        <v>63</v>
      </c>
      <c r="P16" s="42" t="s">
        <v>64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8" customHeight="1">
      <c r="A17" s="37"/>
      <c r="B17" s="43" t="s">
        <v>65</v>
      </c>
      <c r="C17" s="44">
        <v>1812</v>
      </c>
      <c r="D17" s="44">
        <v>1759</v>
      </c>
      <c r="E17" s="44">
        <v>1752</v>
      </c>
      <c r="F17" s="44">
        <v>1741</v>
      </c>
      <c r="G17" s="44">
        <v>1738</v>
      </c>
      <c r="H17" s="44">
        <v>1726</v>
      </c>
      <c r="I17" s="44">
        <v>1727</v>
      </c>
      <c r="J17" s="44">
        <v>1714</v>
      </c>
      <c r="K17" s="44">
        <v>1720</v>
      </c>
      <c r="L17" s="44">
        <v>1756</v>
      </c>
      <c r="M17" s="44">
        <v>1774</v>
      </c>
      <c r="N17" s="44">
        <v>1930</v>
      </c>
      <c r="O17" s="46">
        <f t="shared" ref="O17:O27" si="2">SUM(C17:N17)</f>
        <v>21149</v>
      </c>
      <c r="P17" s="47">
        <f t="shared" ref="P17:P27" si="3">O17/12</f>
        <v>1762.4166666666667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8" customHeight="1">
      <c r="A18" s="37"/>
      <c r="B18" s="48" t="s">
        <v>66</v>
      </c>
      <c r="C18" s="49">
        <v>136</v>
      </c>
      <c r="D18" s="49">
        <v>131</v>
      </c>
      <c r="E18" s="49">
        <v>132</v>
      </c>
      <c r="F18" s="49">
        <v>127</v>
      </c>
      <c r="G18" s="49">
        <v>131</v>
      </c>
      <c r="H18" s="49">
        <v>127</v>
      </c>
      <c r="I18" s="49">
        <v>124</v>
      </c>
      <c r="J18" s="49">
        <v>122</v>
      </c>
      <c r="K18" s="49">
        <v>119</v>
      </c>
      <c r="L18" s="49">
        <v>122</v>
      </c>
      <c r="M18" s="49">
        <v>125</v>
      </c>
      <c r="N18" s="49">
        <v>140</v>
      </c>
      <c r="O18" s="51">
        <f t="shared" si="2"/>
        <v>1536</v>
      </c>
      <c r="P18" s="52">
        <f t="shared" si="3"/>
        <v>128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8" customHeight="1">
      <c r="A19" s="37"/>
      <c r="B19" s="48" t="s">
        <v>67</v>
      </c>
      <c r="C19" s="49">
        <v>250</v>
      </c>
      <c r="D19" s="49">
        <v>241</v>
      </c>
      <c r="E19" s="49">
        <v>238</v>
      </c>
      <c r="F19" s="49">
        <v>242</v>
      </c>
      <c r="G19" s="49">
        <v>241</v>
      </c>
      <c r="H19" s="49">
        <v>237</v>
      </c>
      <c r="I19" s="49">
        <v>236</v>
      </c>
      <c r="J19" s="49">
        <v>236</v>
      </c>
      <c r="K19" s="49">
        <v>232</v>
      </c>
      <c r="L19" s="49">
        <v>240</v>
      </c>
      <c r="M19" s="49">
        <v>243</v>
      </c>
      <c r="N19" s="49">
        <v>255</v>
      </c>
      <c r="O19" s="51">
        <f t="shared" si="2"/>
        <v>2891</v>
      </c>
      <c r="P19" s="52">
        <f t="shared" si="3"/>
        <v>240.91666666666666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8" customHeight="1">
      <c r="A20" s="37"/>
      <c r="B20" s="48" t="s">
        <v>68</v>
      </c>
      <c r="C20" s="49">
        <v>347</v>
      </c>
      <c r="D20" s="49">
        <v>338</v>
      </c>
      <c r="E20" s="49">
        <v>338</v>
      </c>
      <c r="F20" s="49">
        <v>328</v>
      </c>
      <c r="G20" s="49">
        <v>328</v>
      </c>
      <c r="H20" s="49">
        <v>327</v>
      </c>
      <c r="I20" s="49">
        <v>324</v>
      </c>
      <c r="J20" s="49">
        <v>322</v>
      </c>
      <c r="K20" s="49">
        <v>326</v>
      </c>
      <c r="L20" s="49">
        <v>334</v>
      </c>
      <c r="M20" s="49">
        <v>335</v>
      </c>
      <c r="N20" s="49">
        <v>373</v>
      </c>
      <c r="O20" s="51">
        <f t="shared" si="2"/>
        <v>4020</v>
      </c>
      <c r="P20" s="52">
        <f t="shared" si="3"/>
        <v>335</v>
      </c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8" customHeight="1">
      <c r="A21" s="37"/>
      <c r="B21" s="48" t="s">
        <v>69</v>
      </c>
      <c r="C21" s="49">
        <v>308</v>
      </c>
      <c r="D21" s="49">
        <v>304</v>
      </c>
      <c r="E21" s="49">
        <v>296</v>
      </c>
      <c r="F21" s="49">
        <v>299</v>
      </c>
      <c r="G21" s="49">
        <v>299</v>
      </c>
      <c r="H21" s="49">
        <v>304</v>
      </c>
      <c r="I21" s="49">
        <v>302</v>
      </c>
      <c r="J21" s="49">
        <v>296</v>
      </c>
      <c r="K21" s="49">
        <v>299</v>
      </c>
      <c r="L21" s="49">
        <v>302</v>
      </c>
      <c r="M21" s="49">
        <v>307</v>
      </c>
      <c r="N21" s="49">
        <v>340</v>
      </c>
      <c r="O21" s="51">
        <f t="shared" si="2"/>
        <v>3656</v>
      </c>
      <c r="P21" s="52">
        <f t="shared" si="3"/>
        <v>304.66666666666669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8" customHeight="1">
      <c r="A22" s="37"/>
      <c r="B22" s="48" t="s">
        <v>70</v>
      </c>
      <c r="C22" s="49">
        <v>122</v>
      </c>
      <c r="D22" s="49">
        <v>118</v>
      </c>
      <c r="E22" s="49">
        <v>118</v>
      </c>
      <c r="F22" s="49">
        <v>117</v>
      </c>
      <c r="G22" s="49">
        <v>116</v>
      </c>
      <c r="H22" s="49">
        <v>117</v>
      </c>
      <c r="I22" s="49">
        <v>112</v>
      </c>
      <c r="J22" s="49">
        <v>109</v>
      </c>
      <c r="K22" s="49">
        <v>111</v>
      </c>
      <c r="L22" s="49">
        <v>115</v>
      </c>
      <c r="M22" s="49">
        <v>111</v>
      </c>
      <c r="N22" s="49">
        <v>124</v>
      </c>
      <c r="O22" s="51">
        <f t="shared" si="2"/>
        <v>1390</v>
      </c>
      <c r="P22" s="52">
        <f t="shared" si="3"/>
        <v>115.83333333333333</v>
      </c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8" customHeight="1">
      <c r="A23" s="37"/>
      <c r="B23" s="48" t="s">
        <v>71</v>
      </c>
      <c r="C23" s="49">
        <v>179</v>
      </c>
      <c r="D23" s="49">
        <v>171</v>
      </c>
      <c r="E23" s="49">
        <v>168</v>
      </c>
      <c r="F23" s="49">
        <v>167</v>
      </c>
      <c r="G23" s="49">
        <v>164</v>
      </c>
      <c r="H23" s="49">
        <v>165</v>
      </c>
      <c r="I23" s="49">
        <v>166</v>
      </c>
      <c r="J23" s="49">
        <v>165</v>
      </c>
      <c r="K23" s="49">
        <v>169</v>
      </c>
      <c r="L23" s="49">
        <v>172</v>
      </c>
      <c r="M23" s="49">
        <v>178</v>
      </c>
      <c r="N23" s="49">
        <v>189</v>
      </c>
      <c r="O23" s="51">
        <f t="shared" si="2"/>
        <v>2053</v>
      </c>
      <c r="P23" s="52">
        <f t="shared" si="3"/>
        <v>171.08333333333334</v>
      </c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8" customHeight="1">
      <c r="A24" s="37"/>
      <c r="B24" s="48" t="s">
        <v>72</v>
      </c>
      <c r="C24" s="49">
        <v>73</v>
      </c>
      <c r="D24" s="49">
        <v>73</v>
      </c>
      <c r="E24" s="49">
        <v>72</v>
      </c>
      <c r="F24" s="49">
        <v>74</v>
      </c>
      <c r="G24" s="49">
        <v>73</v>
      </c>
      <c r="H24" s="49">
        <v>72</v>
      </c>
      <c r="I24" s="49">
        <v>72</v>
      </c>
      <c r="J24" s="49">
        <v>71</v>
      </c>
      <c r="K24" s="49">
        <v>71</v>
      </c>
      <c r="L24" s="49">
        <v>74</v>
      </c>
      <c r="M24" s="49">
        <v>67</v>
      </c>
      <c r="N24" s="49">
        <v>80</v>
      </c>
      <c r="O24" s="51">
        <f t="shared" si="2"/>
        <v>872</v>
      </c>
      <c r="P24" s="52">
        <f t="shared" si="3"/>
        <v>72.666666666666671</v>
      </c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8" customHeight="1">
      <c r="A25" s="37"/>
      <c r="B25" s="48" t="s">
        <v>73</v>
      </c>
      <c r="C25" s="49">
        <v>95</v>
      </c>
      <c r="D25" s="49">
        <v>92</v>
      </c>
      <c r="E25" s="49">
        <v>93</v>
      </c>
      <c r="F25" s="49">
        <v>93</v>
      </c>
      <c r="G25" s="49">
        <v>93</v>
      </c>
      <c r="H25" s="49">
        <v>88</v>
      </c>
      <c r="I25" s="49">
        <v>92</v>
      </c>
      <c r="J25" s="49">
        <v>92</v>
      </c>
      <c r="K25" s="49">
        <v>90</v>
      </c>
      <c r="L25" s="49">
        <v>90</v>
      </c>
      <c r="M25" s="49">
        <v>95</v>
      </c>
      <c r="N25" s="49">
        <v>99</v>
      </c>
      <c r="O25" s="51">
        <f t="shared" si="2"/>
        <v>1112</v>
      </c>
      <c r="P25" s="52">
        <f t="shared" si="3"/>
        <v>92.666666666666671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8" customHeight="1">
      <c r="A26" s="37"/>
      <c r="B26" s="48" t="s">
        <v>74</v>
      </c>
      <c r="C26" s="49">
        <v>181</v>
      </c>
      <c r="D26" s="49">
        <v>173</v>
      </c>
      <c r="E26" s="49">
        <v>179</v>
      </c>
      <c r="F26" s="49">
        <v>176</v>
      </c>
      <c r="G26" s="49">
        <v>178</v>
      </c>
      <c r="H26" s="49">
        <v>175</v>
      </c>
      <c r="I26" s="49">
        <v>180</v>
      </c>
      <c r="J26" s="49">
        <v>182</v>
      </c>
      <c r="K26" s="49">
        <v>185</v>
      </c>
      <c r="L26" s="49">
        <v>182</v>
      </c>
      <c r="M26" s="49">
        <v>186</v>
      </c>
      <c r="N26" s="49">
        <v>197</v>
      </c>
      <c r="O26" s="51">
        <f t="shared" si="2"/>
        <v>2174</v>
      </c>
      <c r="P26" s="52">
        <f t="shared" si="3"/>
        <v>181.16666666666666</v>
      </c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8" customHeight="1">
      <c r="A27" s="37"/>
      <c r="B27" s="53" t="s">
        <v>75</v>
      </c>
      <c r="C27" s="54">
        <v>121</v>
      </c>
      <c r="D27" s="54">
        <v>118</v>
      </c>
      <c r="E27" s="54">
        <v>118</v>
      </c>
      <c r="F27" s="54">
        <v>118</v>
      </c>
      <c r="G27" s="54">
        <v>115</v>
      </c>
      <c r="H27" s="54">
        <v>114</v>
      </c>
      <c r="I27" s="54">
        <v>119</v>
      </c>
      <c r="J27" s="54">
        <v>119</v>
      </c>
      <c r="K27" s="54">
        <v>118</v>
      </c>
      <c r="L27" s="54">
        <v>125</v>
      </c>
      <c r="M27" s="54">
        <v>127</v>
      </c>
      <c r="N27" s="54">
        <v>133</v>
      </c>
      <c r="O27" s="56">
        <f t="shared" si="2"/>
        <v>1445</v>
      </c>
      <c r="P27" s="57">
        <f t="shared" si="3"/>
        <v>120.41666666666667</v>
      </c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8" customHeight="1">
      <c r="A28" s="37"/>
      <c r="B28" s="58"/>
      <c r="C28" s="59"/>
      <c r="D28" s="5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59"/>
      <c r="P28" s="59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8" customHeight="1">
      <c r="A29" s="37"/>
      <c r="B29" s="38" t="s">
        <v>77</v>
      </c>
      <c r="C29" s="39" t="s">
        <v>51</v>
      </c>
      <c r="D29" s="39" t="s">
        <v>52</v>
      </c>
      <c r="E29" s="40" t="s">
        <v>53</v>
      </c>
      <c r="F29" s="40" t="s">
        <v>54</v>
      </c>
      <c r="G29" s="40" t="s">
        <v>55</v>
      </c>
      <c r="H29" s="40" t="s">
        <v>56</v>
      </c>
      <c r="I29" s="40" t="s">
        <v>57</v>
      </c>
      <c r="J29" s="40" t="s">
        <v>58</v>
      </c>
      <c r="K29" s="40" t="s">
        <v>59</v>
      </c>
      <c r="L29" s="40" t="s">
        <v>60</v>
      </c>
      <c r="M29" s="40" t="s">
        <v>61</v>
      </c>
      <c r="N29" s="40" t="s">
        <v>62</v>
      </c>
      <c r="O29" s="41" t="s">
        <v>63</v>
      </c>
      <c r="P29" s="42" t="s">
        <v>64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8" customHeight="1">
      <c r="A30" s="37"/>
      <c r="B30" s="43" t="s">
        <v>65</v>
      </c>
      <c r="C30" s="44">
        <v>112</v>
      </c>
      <c r="D30" s="44">
        <v>96</v>
      </c>
      <c r="E30" s="45">
        <v>91</v>
      </c>
      <c r="F30" s="45">
        <v>82</v>
      </c>
      <c r="G30" s="45">
        <v>87</v>
      </c>
      <c r="H30" s="45">
        <v>76</v>
      </c>
      <c r="I30" s="45">
        <v>81</v>
      </c>
      <c r="J30" s="45">
        <v>98</v>
      </c>
      <c r="K30" s="45">
        <v>106</v>
      </c>
      <c r="L30" s="45">
        <v>91</v>
      </c>
      <c r="M30" s="45">
        <v>101</v>
      </c>
      <c r="N30" s="45">
        <v>107</v>
      </c>
      <c r="O30" s="46">
        <f t="shared" ref="O30:O40" si="4">SUM(C30:N30)</f>
        <v>1128</v>
      </c>
      <c r="P30" s="47">
        <f t="shared" ref="P30:P40" si="5">O30/12</f>
        <v>94</v>
      </c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8" customHeight="1">
      <c r="A31" s="37"/>
      <c r="B31" s="48" t="s">
        <v>66</v>
      </c>
      <c r="C31" s="49">
        <v>16</v>
      </c>
      <c r="D31" s="49">
        <v>18</v>
      </c>
      <c r="E31" s="50">
        <v>9</v>
      </c>
      <c r="F31" s="50">
        <v>12</v>
      </c>
      <c r="G31" s="50">
        <v>8</v>
      </c>
      <c r="H31" s="50">
        <v>11</v>
      </c>
      <c r="I31" s="50">
        <v>18</v>
      </c>
      <c r="J31" s="50">
        <v>13</v>
      </c>
      <c r="K31" s="50">
        <v>12</v>
      </c>
      <c r="L31" s="50">
        <v>14</v>
      </c>
      <c r="M31" s="50">
        <v>11</v>
      </c>
      <c r="N31" s="50">
        <v>15</v>
      </c>
      <c r="O31" s="51">
        <f t="shared" si="4"/>
        <v>157</v>
      </c>
      <c r="P31" s="52">
        <f t="shared" si="5"/>
        <v>13.083333333333334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8" customHeight="1">
      <c r="A32" s="37"/>
      <c r="B32" s="48" t="s">
        <v>67</v>
      </c>
      <c r="C32" s="49">
        <v>13</v>
      </c>
      <c r="D32" s="49">
        <v>16</v>
      </c>
      <c r="E32" s="50">
        <v>11</v>
      </c>
      <c r="F32" s="50">
        <v>13</v>
      </c>
      <c r="G32" s="50">
        <v>14</v>
      </c>
      <c r="H32" s="50">
        <v>9</v>
      </c>
      <c r="I32" s="50">
        <v>10</v>
      </c>
      <c r="J32" s="50">
        <v>16</v>
      </c>
      <c r="K32" s="50">
        <v>16</v>
      </c>
      <c r="L32" s="50">
        <v>11</v>
      </c>
      <c r="M32" s="50">
        <v>21</v>
      </c>
      <c r="N32" s="50">
        <v>17</v>
      </c>
      <c r="O32" s="51">
        <f t="shared" si="4"/>
        <v>167</v>
      </c>
      <c r="P32" s="52">
        <f t="shared" si="5"/>
        <v>13.916666666666666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8" customHeight="1">
      <c r="A33" s="37"/>
      <c r="B33" s="48" t="s">
        <v>68</v>
      </c>
      <c r="C33" s="49">
        <v>20</v>
      </c>
      <c r="D33" s="49">
        <v>12</v>
      </c>
      <c r="E33" s="50">
        <v>15</v>
      </c>
      <c r="F33" s="50">
        <v>9</v>
      </c>
      <c r="G33" s="50">
        <v>19</v>
      </c>
      <c r="H33" s="50">
        <v>14</v>
      </c>
      <c r="I33" s="50">
        <v>9</v>
      </c>
      <c r="J33" s="50">
        <v>13</v>
      </c>
      <c r="K33" s="50">
        <v>17</v>
      </c>
      <c r="L33" s="50">
        <v>11</v>
      </c>
      <c r="M33" s="50">
        <v>11</v>
      </c>
      <c r="N33" s="50">
        <v>16</v>
      </c>
      <c r="O33" s="51">
        <f t="shared" si="4"/>
        <v>166</v>
      </c>
      <c r="P33" s="52">
        <f t="shared" si="5"/>
        <v>13.833333333333334</v>
      </c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8" customHeight="1">
      <c r="A34" s="37"/>
      <c r="B34" s="48" t="s">
        <v>69</v>
      </c>
      <c r="C34" s="49">
        <v>21</v>
      </c>
      <c r="D34" s="49">
        <v>14</v>
      </c>
      <c r="E34" s="50">
        <v>14</v>
      </c>
      <c r="F34" s="50">
        <v>18</v>
      </c>
      <c r="G34" s="50">
        <v>11</v>
      </c>
      <c r="H34" s="50">
        <v>11</v>
      </c>
      <c r="I34" s="50">
        <v>12</v>
      </c>
      <c r="J34" s="50">
        <v>13</v>
      </c>
      <c r="K34" s="50">
        <v>20</v>
      </c>
      <c r="L34" s="50">
        <v>15</v>
      </c>
      <c r="M34" s="50">
        <v>16</v>
      </c>
      <c r="N34" s="50">
        <v>17</v>
      </c>
      <c r="O34" s="51">
        <f t="shared" si="4"/>
        <v>182</v>
      </c>
      <c r="P34" s="52">
        <f t="shared" si="5"/>
        <v>15.166666666666666</v>
      </c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8" customHeight="1">
      <c r="A35" s="37"/>
      <c r="B35" s="48" t="s">
        <v>70</v>
      </c>
      <c r="C35" s="49">
        <v>2</v>
      </c>
      <c r="D35" s="49">
        <v>2</v>
      </c>
      <c r="E35" s="50">
        <v>5</v>
      </c>
      <c r="F35" s="50">
        <v>6</v>
      </c>
      <c r="G35" s="50">
        <v>4</v>
      </c>
      <c r="H35" s="50">
        <v>3</v>
      </c>
      <c r="I35" s="50">
        <v>6</v>
      </c>
      <c r="J35" s="50">
        <v>3</v>
      </c>
      <c r="K35" s="50">
        <v>4</v>
      </c>
      <c r="L35" s="50">
        <v>3</v>
      </c>
      <c r="M35" s="50">
        <v>8</v>
      </c>
      <c r="N35" s="50">
        <v>5</v>
      </c>
      <c r="O35" s="51">
        <f t="shared" si="4"/>
        <v>51</v>
      </c>
      <c r="P35" s="52">
        <f t="shared" si="5"/>
        <v>4.25</v>
      </c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8" customHeight="1">
      <c r="A36" s="37"/>
      <c r="B36" s="48" t="s">
        <v>71</v>
      </c>
      <c r="C36" s="49">
        <v>12</v>
      </c>
      <c r="D36" s="49">
        <v>10</v>
      </c>
      <c r="E36" s="50">
        <v>13</v>
      </c>
      <c r="F36" s="50">
        <v>7</v>
      </c>
      <c r="G36" s="50">
        <v>10</v>
      </c>
      <c r="H36" s="50">
        <v>14</v>
      </c>
      <c r="I36" s="50">
        <v>9</v>
      </c>
      <c r="J36" s="50">
        <v>11</v>
      </c>
      <c r="K36" s="50">
        <v>12</v>
      </c>
      <c r="L36" s="50">
        <v>11</v>
      </c>
      <c r="M36" s="50">
        <v>12</v>
      </c>
      <c r="N36" s="50">
        <v>14</v>
      </c>
      <c r="O36" s="51">
        <f t="shared" si="4"/>
        <v>135</v>
      </c>
      <c r="P36" s="52">
        <f t="shared" si="5"/>
        <v>11.25</v>
      </c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8" customHeight="1">
      <c r="A37" s="37"/>
      <c r="B37" s="48" t="s">
        <v>72</v>
      </c>
      <c r="C37" s="49">
        <v>4</v>
      </c>
      <c r="D37" s="49">
        <v>5</v>
      </c>
      <c r="E37" s="50">
        <v>4</v>
      </c>
      <c r="F37" s="50">
        <v>5</v>
      </c>
      <c r="G37" s="50">
        <v>2</v>
      </c>
      <c r="H37" s="50">
        <v>4</v>
      </c>
      <c r="I37" s="50">
        <v>4</v>
      </c>
      <c r="J37" s="50">
        <v>3</v>
      </c>
      <c r="K37" s="50">
        <v>4</v>
      </c>
      <c r="L37" s="50">
        <v>5</v>
      </c>
      <c r="M37" s="50">
        <v>3</v>
      </c>
      <c r="N37" s="50">
        <v>3</v>
      </c>
      <c r="O37" s="51">
        <f t="shared" si="4"/>
        <v>46</v>
      </c>
      <c r="P37" s="52">
        <f t="shared" si="5"/>
        <v>3.8333333333333335</v>
      </c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8" customHeight="1">
      <c r="A38" s="37"/>
      <c r="B38" s="48" t="s">
        <v>73</v>
      </c>
      <c r="C38" s="49">
        <v>11</v>
      </c>
      <c r="D38" s="49">
        <v>2</v>
      </c>
      <c r="E38" s="50">
        <v>6</v>
      </c>
      <c r="F38" s="50">
        <v>4</v>
      </c>
      <c r="G38" s="50">
        <v>6</v>
      </c>
      <c r="H38" s="50">
        <v>3</v>
      </c>
      <c r="I38" s="50">
        <v>3</v>
      </c>
      <c r="J38" s="50">
        <v>8</v>
      </c>
      <c r="K38" s="50">
        <v>8</v>
      </c>
      <c r="L38" s="50">
        <v>7</v>
      </c>
      <c r="M38" s="50">
        <v>3</v>
      </c>
      <c r="N38" s="50">
        <v>5</v>
      </c>
      <c r="O38" s="51">
        <f t="shared" si="4"/>
        <v>66</v>
      </c>
      <c r="P38" s="52">
        <f t="shared" si="5"/>
        <v>5.5</v>
      </c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8" customHeight="1">
      <c r="A39" s="37"/>
      <c r="B39" s="48" t="s">
        <v>74</v>
      </c>
      <c r="C39" s="49">
        <v>10</v>
      </c>
      <c r="D39" s="49">
        <v>13</v>
      </c>
      <c r="E39" s="50">
        <v>11</v>
      </c>
      <c r="F39" s="50">
        <v>4</v>
      </c>
      <c r="G39" s="50">
        <v>8</v>
      </c>
      <c r="H39" s="50">
        <v>4</v>
      </c>
      <c r="I39" s="50">
        <v>6</v>
      </c>
      <c r="J39" s="50">
        <v>11</v>
      </c>
      <c r="K39" s="50">
        <v>11</v>
      </c>
      <c r="L39" s="50">
        <v>9</v>
      </c>
      <c r="M39" s="50">
        <v>11</v>
      </c>
      <c r="N39" s="50">
        <v>9</v>
      </c>
      <c r="O39" s="51">
        <f t="shared" si="4"/>
        <v>107</v>
      </c>
      <c r="P39" s="52">
        <f t="shared" si="5"/>
        <v>8.9166666666666661</v>
      </c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8" customHeight="1">
      <c r="A40" s="37"/>
      <c r="B40" s="53" t="s">
        <v>75</v>
      </c>
      <c r="C40" s="54">
        <v>3</v>
      </c>
      <c r="D40" s="54">
        <v>4</v>
      </c>
      <c r="E40" s="55">
        <v>3</v>
      </c>
      <c r="F40" s="55">
        <v>4</v>
      </c>
      <c r="G40" s="55">
        <v>5</v>
      </c>
      <c r="H40" s="55">
        <v>3</v>
      </c>
      <c r="I40" s="55">
        <v>4</v>
      </c>
      <c r="J40" s="55">
        <v>7</v>
      </c>
      <c r="K40" s="55">
        <v>2</v>
      </c>
      <c r="L40" s="55">
        <v>5</v>
      </c>
      <c r="M40" s="55">
        <v>5</v>
      </c>
      <c r="N40" s="55">
        <v>6</v>
      </c>
      <c r="O40" s="56">
        <f t="shared" si="4"/>
        <v>51</v>
      </c>
      <c r="P40" s="57">
        <f t="shared" si="5"/>
        <v>4.25</v>
      </c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3.5" customHeight="1"/>
    <row r="42" spans="1:26" ht="13.5" customHeight="1"/>
    <row r="43" spans="1:26" ht="13.5" customHeight="1"/>
    <row r="44" spans="1:26" ht="13.5" customHeight="1"/>
    <row r="45" spans="1:26" ht="13.5" customHeight="1"/>
    <row r="46" spans="1:26" ht="13.5" customHeight="1"/>
    <row r="47" spans="1:26" ht="13.5" customHeight="1"/>
    <row r="48" spans="1:2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生活保護</vt:lpstr>
      <vt:lpstr>Sheet1</vt:lpstr>
      <vt:lpstr>生活保護!Z_298A045A_6A0D_44F4_B24A_E13163F5708D_.wvu.PrintArea</vt:lpstr>
      <vt:lpstr>生活保護!Z_C4D80C32_801D_49AA_B71A_4B142AECFCD1_.wvu.PrintArea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区政課</dc:creator>
  <cp:lastModifiedBy>西部 紗世</cp:lastModifiedBy>
  <dcterms:created xsi:type="dcterms:W3CDTF">2003-06-12T13:23:07Z</dcterms:created>
  <dcterms:modified xsi:type="dcterms:W3CDTF">2026-04-06T07:27:58Z</dcterms:modified>
</cp:coreProperties>
</file>