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eiso-s-02\施設管理課\管理係\経理関係\契約関係\■電力契約、通知・照会\買電\令和５年度電力自由化に係る起案等\清掃工場等\1_方針伺\2_１次伺い\HP用\様式\"/>
    </mc:Choice>
  </mc:AlternateContent>
  <xr:revisionPtr revIDLastSave="0" documentId="13_ncr:1_{00737DF9-469E-455A-B9D2-4AC1CC6F2A82}" xr6:coauthVersionLast="47" xr6:coauthVersionMax="47" xr10:uidLastSave="{00000000-0000-0000-0000-000000000000}"/>
  <bookViews>
    <workbookView xWindow="-110" yWindow="-110" windowWidth="19420" windowHeight="10560" tabRatio="852" xr2:uid="{00000000-000D-0000-FFFF-FFFF00000000}"/>
  </bookViews>
  <sheets>
    <sheet name="発寒清掃" sheetId="2" r:id="rId1"/>
    <sheet name="発寒破砕" sheetId="3" r:id="rId2"/>
    <sheet name="駒岡" sheetId="4" r:id="rId3"/>
    <sheet name="白石清掃工場" sheetId="5" r:id="rId4"/>
    <sheet name="篠路" sheetId="6" r:id="rId5"/>
    <sheet name="プラ選・雑がみ" sheetId="7" r:id="rId6"/>
    <sheet name="処理管" sheetId="8" r:id="rId7"/>
  </sheets>
  <definedNames>
    <definedName name="_xlnm.Print_Area" localSheetId="5">プラ選・雑がみ!$A$1:$L$38</definedName>
    <definedName name="_xlnm.Print_Area" localSheetId="2">駒岡!$A$1:$L$40</definedName>
    <definedName name="_xlnm.Print_Area" localSheetId="4">篠路!$A$1:$L$40</definedName>
    <definedName name="_xlnm.Print_Area" localSheetId="6">処理管!$A$1:$L$38</definedName>
    <definedName name="_xlnm.Print_Area" localSheetId="3">白石清掃工場!$A$1:$K$71</definedName>
    <definedName name="_xlnm.Print_Area" localSheetId="0">発寒清掃!$A$1:$L$40</definedName>
    <definedName name="_xlnm.Print_Area" localSheetId="1">発寒破砕!$A$1:$L$40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8" l="1"/>
  <c r="H21" i="8"/>
  <c r="C21" i="7" l="1"/>
  <c r="H21" i="7"/>
  <c r="C10" i="6" l="1"/>
  <c r="C11" i="6"/>
  <c r="C12" i="6"/>
  <c r="C13" i="6"/>
  <c r="C14" i="6"/>
  <c r="C15" i="6"/>
  <c r="C16" i="6"/>
  <c r="C17" i="6"/>
  <c r="C18" i="6"/>
  <c r="C19" i="6"/>
  <c r="C20" i="6"/>
  <c r="C21" i="6"/>
  <c r="C22" i="6"/>
  <c r="H23" i="6"/>
  <c r="G31" i="5" l="1"/>
  <c r="G57" i="5"/>
  <c r="C10" i="4" l="1"/>
  <c r="C11" i="4"/>
  <c r="C12" i="4"/>
  <c r="C13" i="4"/>
  <c r="C14" i="4"/>
  <c r="C15" i="4"/>
  <c r="C16" i="4"/>
  <c r="C17" i="4"/>
  <c r="C18" i="4"/>
  <c r="C19" i="4"/>
  <c r="C20" i="4"/>
  <c r="C21" i="4"/>
  <c r="C22" i="4"/>
  <c r="H23" i="4"/>
  <c r="C10" i="3" l="1"/>
  <c r="C11" i="3"/>
  <c r="C12" i="3"/>
  <c r="C13" i="3"/>
  <c r="C14" i="3"/>
  <c r="C15" i="3"/>
  <c r="C16" i="3"/>
  <c r="C17" i="3"/>
  <c r="C18" i="3"/>
  <c r="C19" i="3"/>
  <c r="C20" i="3"/>
  <c r="C21" i="3"/>
  <c r="C22" i="3"/>
  <c r="H23" i="3"/>
  <c r="C10" i="2" l="1"/>
  <c r="C11" i="2"/>
  <c r="C12" i="2"/>
  <c r="C13" i="2"/>
  <c r="C14" i="2"/>
  <c r="C15" i="2"/>
  <c r="C16" i="2"/>
  <c r="C17" i="2"/>
  <c r="C18" i="2"/>
  <c r="C19" i="2"/>
  <c r="C20" i="2"/>
  <c r="C21" i="2"/>
  <c r="C22" i="2"/>
  <c r="H23" i="2"/>
</calcChain>
</file>

<file path=xl/sharedStrings.xml><?xml version="1.0" encoding="utf-8"?>
<sst xmlns="http://schemas.openxmlformats.org/spreadsheetml/2006/main" count="419" uniqueCount="115">
  <si>
    <t>（商号又は名称）</t>
    <phoneticPr fontId="5"/>
  </si>
  <si>
    <t>（※上記「合計金額」の100/110相当額（小数点第３位切り上げ）を記載すること。）</t>
    <rPh sb="2" eb="4">
      <t>ジョウキ</t>
    </rPh>
    <rPh sb="5" eb="7">
      <t>ゴウケイ</t>
    </rPh>
    <rPh sb="7" eb="9">
      <t>キンガク</t>
    </rPh>
    <rPh sb="18" eb="20">
      <t>ソウトウ</t>
    </rPh>
    <rPh sb="20" eb="21">
      <t>ガク</t>
    </rPh>
    <rPh sb="34" eb="36">
      <t>キサイ</t>
    </rPh>
    <phoneticPr fontId="5"/>
  </si>
  <si>
    <t>円</t>
    <rPh sb="0" eb="1">
      <t>エン</t>
    </rPh>
    <phoneticPr fontId="5"/>
  </si>
  <si>
    <t>入　札　金　額</t>
    <rPh sb="0" eb="1">
      <t>ニュウ</t>
    </rPh>
    <rPh sb="2" eb="3">
      <t>サツ</t>
    </rPh>
    <rPh sb="4" eb="7">
      <t>キンガク</t>
    </rPh>
    <phoneticPr fontId="5"/>
  </si>
  <si>
    <t>合　計　金　額</t>
    <rPh sb="0" eb="3">
      <t>ゴウケイ</t>
    </rPh>
    <rPh sb="4" eb="7">
      <t>キンガク</t>
    </rPh>
    <phoneticPr fontId="5"/>
  </si>
  <si>
    <t>注６　全く電気を使用しない場合の基本料金は、半額とします。</t>
    <rPh sb="0" eb="1">
      <t>チュウ</t>
    </rPh>
    <rPh sb="3" eb="4">
      <t>マッタ</t>
    </rPh>
    <rPh sb="5" eb="7">
      <t>デンキ</t>
    </rPh>
    <rPh sb="8" eb="10">
      <t>シヨウ</t>
    </rPh>
    <rPh sb="13" eb="15">
      <t>バアイ</t>
    </rPh>
    <rPh sb="16" eb="18">
      <t>キホン</t>
    </rPh>
    <rPh sb="18" eb="20">
      <t>リョウキン</t>
    </rPh>
    <rPh sb="22" eb="24">
      <t>ハンガク</t>
    </rPh>
    <phoneticPr fontId="5"/>
  </si>
  <si>
    <t>注５　その他割引等を設定する場合は、g列に記載してください。</t>
    <rPh sb="0" eb="1">
      <t>チュウ</t>
    </rPh>
    <rPh sb="5" eb="6">
      <t>タ</t>
    </rPh>
    <rPh sb="6" eb="8">
      <t>ワリビキ</t>
    </rPh>
    <rPh sb="8" eb="9">
      <t>トウ</t>
    </rPh>
    <rPh sb="10" eb="12">
      <t>セッテイ</t>
    </rPh>
    <rPh sb="14" eb="16">
      <t>バアイ</t>
    </rPh>
    <rPh sb="19" eb="20">
      <t>レツ</t>
    </rPh>
    <rPh sb="21" eb="23">
      <t>キサイ</t>
    </rPh>
    <phoneticPr fontId="5"/>
  </si>
  <si>
    <t>注４　電力量料金単価が２種類以上ある場合は列を追加してください。</t>
    <rPh sb="0" eb="1">
      <t>チュウ</t>
    </rPh>
    <phoneticPr fontId="5"/>
  </si>
  <si>
    <t>注３　基本料金において力率割引がある場合の基本料金小計は、次の計算式によるものとします。
　　　【計算式】契約電力（a）×基本料金単価（b）×（185-力率）／100＝小計（銭単位まで記載可）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5"/>
  </si>
  <si>
    <t>注２　基本料金及び電力量料金単価は消費税及び地方消費税を含む額とし、合計金額の単位は１円とし、当該金額に１円未満の端数があるときは、
　　その端数金額を切り捨てるものとします。</t>
    <phoneticPr fontId="5"/>
  </si>
  <si>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rPh sb="0" eb="1">
      <t>チュウ</t>
    </rPh>
    <rPh sb="5" eb="7">
      <t>ケイヤク</t>
    </rPh>
    <rPh sb="7" eb="9">
      <t>タンカ</t>
    </rPh>
    <rPh sb="9" eb="11">
      <t>セキサン</t>
    </rPh>
    <rPh sb="11" eb="14">
      <t>ウチワケショ</t>
    </rPh>
    <rPh sb="16" eb="18">
      <t>ニュウサツ</t>
    </rPh>
    <rPh sb="18" eb="19">
      <t>ショ</t>
    </rPh>
    <rPh sb="20" eb="22">
      <t>イッタイ</t>
    </rPh>
    <rPh sb="26" eb="28">
      <t>コウセイ</t>
    </rPh>
    <rPh sb="36" eb="38">
      <t>ニュウサツ</t>
    </rPh>
    <rPh sb="39" eb="40">
      <t>ア</t>
    </rPh>
    <rPh sb="45" eb="47">
      <t>ニュウサツ</t>
    </rPh>
    <rPh sb="47" eb="48">
      <t>ショ</t>
    </rPh>
    <rPh sb="49" eb="51">
      <t>テンプ</t>
    </rPh>
    <rPh sb="53" eb="55">
      <t>テイシュツ</t>
    </rPh>
    <rPh sb="57" eb="59">
      <t>ヒツヨウ</t>
    </rPh>
    <rPh sb="73" eb="75">
      <t>ヨウシキ</t>
    </rPh>
    <rPh sb="78" eb="79">
      <t>ガタ</t>
    </rPh>
    <rPh sb="86" eb="88">
      <t>ヨウシキ</t>
    </rPh>
    <rPh sb="89" eb="90">
      <t>ジュン</t>
    </rPh>
    <rPh sb="92" eb="93">
      <t>ベツ</t>
    </rPh>
    <rPh sb="94" eb="96">
      <t>ヨウシキ</t>
    </rPh>
    <rPh sb="97" eb="99">
      <t>シヨウ</t>
    </rPh>
    <rPh sb="104" eb="105">
      <t>カ</t>
    </rPh>
    <phoneticPr fontId="5"/>
  </si>
  <si>
    <t>合計</t>
    <rPh sb="0" eb="2">
      <t>ゴウケイ</t>
    </rPh>
    <phoneticPr fontId="5"/>
  </si>
  <si>
    <t>kW</t>
    <phoneticPr fontId="5"/>
  </si>
  <si>
    <t>令和６年９月</t>
    <rPh sb="5" eb="6">
      <t>ガツ</t>
    </rPh>
    <phoneticPr fontId="5"/>
  </si>
  <si>
    <t>令和６年８月</t>
    <phoneticPr fontId="5"/>
  </si>
  <si>
    <t>令和６年７月</t>
    <phoneticPr fontId="5"/>
  </si>
  <si>
    <t>令和６年６月</t>
    <phoneticPr fontId="5"/>
  </si>
  <si>
    <t>令和６年５月</t>
    <phoneticPr fontId="5"/>
  </si>
  <si>
    <t>令和６年４月</t>
    <phoneticPr fontId="5"/>
  </si>
  <si>
    <t>令和６年３月</t>
    <phoneticPr fontId="5"/>
  </si>
  <si>
    <t>令和６年２月</t>
    <phoneticPr fontId="5"/>
  </si>
  <si>
    <t>令和６年１月</t>
    <phoneticPr fontId="5"/>
  </si>
  <si>
    <t>令和５年１２月</t>
    <phoneticPr fontId="5"/>
  </si>
  <si>
    <t>令和５年１１月</t>
    <phoneticPr fontId="5"/>
  </si>
  <si>
    <t>令和５年１０月</t>
    <phoneticPr fontId="5"/>
  </si>
  <si>
    <t>令和５年９月</t>
    <phoneticPr fontId="5"/>
  </si>
  <si>
    <t>令和５年８月</t>
    <phoneticPr fontId="5"/>
  </si>
  <si>
    <t>小計
（d×e）
f</t>
    <phoneticPr fontId="5"/>
  </si>
  <si>
    <t>電力量料金
単価
e</t>
    <rPh sb="0" eb="2">
      <t>デンリョク</t>
    </rPh>
    <rPh sb="2" eb="3">
      <t>リョウ</t>
    </rPh>
    <phoneticPr fontId="5"/>
  </si>
  <si>
    <t>予定使用
電力量
（kWh）
d</t>
    <phoneticPr fontId="5"/>
  </si>
  <si>
    <r>
      <t>小計
（a×b×力率割引</t>
    </r>
    <r>
      <rPr>
        <sz val="8"/>
        <rFont val="ＭＳ Ｐゴシック"/>
        <family val="3"/>
        <charset val="128"/>
      </rPr>
      <t>（注３）</t>
    </r>
    <r>
      <rPr>
        <sz val="10"/>
        <rFont val="ＭＳ Ｐゴシック"/>
        <family val="3"/>
        <charset val="128"/>
      </rPr>
      <t>）
c</t>
    </r>
    <rPh sb="8" eb="10">
      <t>リキリツ</t>
    </rPh>
    <rPh sb="10" eb="12">
      <t>ワリビキ</t>
    </rPh>
    <rPh sb="13" eb="14">
      <t>チュウ</t>
    </rPh>
    <phoneticPr fontId="5"/>
  </si>
  <si>
    <t>力率
（％）</t>
    <rPh sb="0" eb="2">
      <t>リキリツ</t>
    </rPh>
    <phoneticPr fontId="5"/>
  </si>
  <si>
    <t>基本料金単価
b</t>
    <rPh sb="0" eb="2">
      <t>キホン</t>
    </rPh>
    <rPh sb="2" eb="4">
      <t>リョウキン</t>
    </rPh>
    <rPh sb="4" eb="6">
      <t>タンカ</t>
    </rPh>
    <phoneticPr fontId="5"/>
  </si>
  <si>
    <t>単位</t>
    <rPh sb="0" eb="2">
      <t>タンイ</t>
    </rPh>
    <phoneticPr fontId="5"/>
  </si>
  <si>
    <t>契約
電力等
a</t>
    <rPh sb="0" eb="2">
      <t>ケイヤク</t>
    </rPh>
    <rPh sb="3" eb="5">
      <t>デンリョク</t>
    </rPh>
    <rPh sb="5" eb="6">
      <t>トウ</t>
    </rPh>
    <phoneticPr fontId="5"/>
  </si>
  <si>
    <t>合計
（c＋f±g、円未満の端数切捨て）
h</t>
    <rPh sb="0" eb="2">
      <t>ゴウケイ</t>
    </rPh>
    <rPh sb="10" eb="11">
      <t>エン</t>
    </rPh>
    <rPh sb="11" eb="13">
      <t>ミマン</t>
    </rPh>
    <rPh sb="14" eb="16">
      <t>ハスウ</t>
    </rPh>
    <rPh sb="16" eb="18">
      <t>キリス</t>
    </rPh>
    <phoneticPr fontId="5"/>
  </si>
  <si>
    <t>○○
割引・割増
（円、銭単位まで
記載可）
g</t>
    <rPh sb="3" eb="5">
      <t>ワリビキ</t>
    </rPh>
    <rPh sb="6" eb="7">
      <t>ワリ</t>
    </rPh>
    <rPh sb="7" eb="8">
      <t>ゾウ</t>
    </rPh>
    <phoneticPr fontId="5"/>
  </si>
  <si>
    <t>電力量料金（円、銭単位まで記載可）</t>
    <rPh sb="0" eb="2">
      <t>デンリョク</t>
    </rPh>
    <rPh sb="2" eb="3">
      <t>リョウ</t>
    </rPh>
    <rPh sb="3" eb="5">
      <t>リョウキン</t>
    </rPh>
    <phoneticPr fontId="5"/>
  </si>
  <si>
    <t>基本料金（円、銭単位まで記載可）</t>
    <rPh sb="0" eb="2">
      <t>キホン</t>
    </rPh>
    <rPh sb="2" eb="4">
      <t>リョウキン</t>
    </rPh>
    <phoneticPr fontId="5"/>
  </si>
  <si>
    <t>月別</t>
    <rPh sb="0" eb="2">
      <t>ツキベツ</t>
    </rPh>
    <phoneticPr fontId="5"/>
  </si>
  <si>
    <t>No.</t>
    <phoneticPr fontId="5"/>
  </si>
  <si>
    <t>（消費税込）</t>
    <rPh sb="1" eb="4">
      <t>ショウヒゼイ</t>
    </rPh>
    <rPh sb="4" eb="5">
      <t>コミ</t>
    </rPh>
    <phoneticPr fontId="5"/>
  </si>
  <si>
    <t>発寒清掃工場</t>
    <rPh sb="0" eb="2">
      <t>ハッサム</t>
    </rPh>
    <rPh sb="2" eb="4">
      <t>セイソウ</t>
    </rPh>
    <rPh sb="4" eb="6">
      <t>コウジョウ</t>
    </rPh>
    <phoneticPr fontId="5"/>
  </si>
  <si>
    <t>需要場所</t>
    <rPh sb="0" eb="2">
      <t>ジュヨウ</t>
    </rPh>
    <rPh sb="2" eb="4">
      <t>バショ</t>
    </rPh>
    <phoneticPr fontId="5"/>
  </si>
  <si>
    <t>契約単価積算内訳書</t>
    <phoneticPr fontId="5"/>
  </si>
  <si>
    <t>入札書別紙</t>
    <rPh sb="0" eb="2">
      <t>ニュウサツ</t>
    </rPh>
    <rPh sb="2" eb="3">
      <t>ショ</t>
    </rPh>
    <rPh sb="3" eb="5">
      <t>ベッシ</t>
    </rPh>
    <phoneticPr fontId="5"/>
  </si>
  <si>
    <t>発寒破砕工場</t>
    <rPh sb="0" eb="2">
      <t>ハッサム</t>
    </rPh>
    <rPh sb="2" eb="4">
      <t>ハサイ</t>
    </rPh>
    <rPh sb="4" eb="6">
      <t>コウジョウ</t>
    </rPh>
    <phoneticPr fontId="5"/>
  </si>
  <si>
    <t>令和５年８月</t>
    <rPh sb="5" eb="6">
      <t>ガツ</t>
    </rPh>
    <phoneticPr fontId="5"/>
  </si>
  <si>
    <t>駒岡清掃工場</t>
    <rPh sb="0" eb="2">
      <t>コマオカ</t>
    </rPh>
    <rPh sb="2" eb="4">
      <t>セイソウ</t>
    </rPh>
    <rPh sb="4" eb="6">
      <t>コウジョウ</t>
    </rPh>
    <phoneticPr fontId="5"/>
  </si>
  <si>
    <t>※合計①＋合計②</t>
    <rPh sb="1" eb="3">
      <t>ゴウケイ</t>
    </rPh>
    <rPh sb="5" eb="7">
      <t>ゴウケイ</t>
    </rPh>
    <phoneticPr fontId="5"/>
  </si>
  <si>
    <t>３　合計金額及び入札金額</t>
    <rPh sb="2" eb="4">
      <t>ゴウケイ</t>
    </rPh>
    <rPh sb="4" eb="6">
      <t>キンガク</t>
    </rPh>
    <rPh sb="6" eb="7">
      <t>オヨ</t>
    </rPh>
    <rPh sb="8" eb="10">
      <t>ニュウサツ</t>
    </rPh>
    <rPh sb="10" eb="12">
      <t>キンガク</t>
    </rPh>
    <phoneticPr fontId="5"/>
  </si>
  <si>
    <t>注６　常用電力において、全く電気を使用しない場合の基本料金は半額とします。（予備線によって電気を使用した場合を除きます。）
  また、自家発補給電力（常用電力）において、全く電気を使用しない場合の基本料金は20%とします。（予備線によって電気を使用した場合を除きます。）</t>
    <rPh sb="0" eb="1">
      <t>チュウ</t>
    </rPh>
    <rPh sb="3" eb="5">
      <t>ジョウヨウ</t>
    </rPh>
    <rPh sb="5" eb="7">
      <t>デンリョク</t>
    </rPh>
    <phoneticPr fontId="5"/>
  </si>
  <si>
    <t>注３　基本料金において力率割引がある場合の基本料金小計は、次の計算式によるものとします。
　　　【計算式】契約電力×基本料金単価×（185-力率）／100＝小計（銭単位まで記載可）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5"/>
  </si>
  <si>
    <t>合計②</t>
    <rPh sb="0" eb="2">
      <t>ゴウケイ</t>
    </rPh>
    <phoneticPr fontId="5"/>
  </si>
  <si>
    <t>令和６年９月
※定期検査時</t>
    <rPh sb="5" eb="6">
      <t>ガツ</t>
    </rPh>
    <phoneticPr fontId="5"/>
  </si>
  <si>
    <t>令和６年８月
※定期検査外</t>
    <rPh sb="5" eb="6">
      <t>ガツ</t>
    </rPh>
    <phoneticPr fontId="5"/>
  </si>
  <si>
    <t>令和６年７月
※定期検査外</t>
    <rPh sb="5" eb="6">
      <t>ガツ</t>
    </rPh>
    <phoneticPr fontId="5"/>
  </si>
  <si>
    <t>令和６年６月
※定期検査外</t>
    <rPh sb="5" eb="6">
      <t>ガツ</t>
    </rPh>
    <phoneticPr fontId="5"/>
  </si>
  <si>
    <t>令和６年５月
※定期検査外</t>
    <rPh sb="5" eb="6">
      <t>ガツ</t>
    </rPh>
    <rPh sb="8" eb="10">
      <t>テイキ</t>
    </rPh>
    <rPh sb="10" eb="12">
      <t>ケンサ</t>
    </rPh>
    <rPh sb="12" eb="13">
      <t>ガイ</t>
    </rPh>
    <phoneticPr fontId="5"/>
  </si>
  <si>
    <t>令和６年４月
※定期検査外</t>
    <rPh sb="5" eb="6">
      <t>ガツ</t>
    </rPh>
    <rPh sb="8" eb="10">
      <t>テイキ</t>
    </rPh>
    <rPh sb="10" eb="12">
      <t>ケンサ</t>
    </rPh>
    <rPh sb="12" eb="13">
      <t>ガイ</t>
    </rPh>
    <phoneticPr fontId="5"/>
  </si>
  <si>
    <t>令和６年３月
※定期検査外</t>
    <rPh sb="5" eb="6">
      <t>ガツ</t>
    </rPh>
    <rPh sb="8" eb="10">
      <t>テイキ</t>
    </rPh>
    <rPh sb="10" eb="12">
      <t>ケンサ</t>
    </rPh>
    <rPh sb="12" eb="13">
      <t>ガイ</t>
    </rPh>
    <phoneticPr fontId="5"/>
  </si>
  <si>
    <t>令和６年２月
※定期検査外</t>
    <rPh sb="5" eb="6">
      <t>ガツ</t>
    </rPh>
    <rPh sb="8" eb="10">
      <t>テイキ</t>
    </rPh>
    <rPh sb="10" eb="12">
      <t>ケンサ</t>
    </rPh>
    <rPh sb="12" eb="13">
      <t>ガイ</t>
    </rPh>
    <phoneticPr fontId="5"/>
  </si>
  <si>
    <t>令和６年１月
※定期検査外</t>
    <rPh sb="5" eb="6">
      <t>ガツ</t>
    </rPh>
    <rPh sb="8" eb="10">
      <t>テイキ</t>
    </rPh>
    <rPh sb="10" eb="12">
      <t>ケンサ</t>
    </rPh>
    <rPh sb="12" eb="13">
      <t>ガイ</t>
    </rPh>
    <phoneticPr fontId="5"/>
  </si>
  <si>
    <t>令和５年12月
※定期検査外</t>
    <rPh sb="6" eb="7">
      <t>ガツ</t>
    </rPh>
    <rPh sb="9" eb="11">
      <t>テイキ</t>
    </rPh>
    <rPh sb="11" eb="13">
      <t>ケンサ</t>
    </rPh>
    <rPh sb="13" eb="14">
      <t>ガイ</t>
    </rPh>
    <phoneticPr fontId="5"/>
  </si>
  <si>
    <t>令和５年11月
※定期検査外</t>
    <rPh sb="6" eb="7">
      <t>ガツ</t>
    </rPh>
    <rPh sb="9" eb="11">
      <t>テイキ</t>
    </rPh>
    <rPh sb="11" eb="13">
      <t>ケンサ</t>
    </rPh>
    <rPh sb="13" eb="14">
      <t>ガイ</t>
    </rPh>
    <phoneticPr fontId="5"/>
  </si>
  <si>
    <t>令和５年10月
※定期検査外</t>
    <rPh sb="6" eb="7">
      <t>ガツ</t>
    </rPh>
    <rPh sb="9" eb="11">
      <t>テイキ</t>
    </rPh>
    <rPh sb="11" eb="13">
      <t>ケンサ</t>
    </rPh>
    <rPh sb="13" eb="14">
      <t>ガイ</t>
    </rPh>
    <phoneticPr fontId="5"/>
  </si>
  <si>
    <t>令和５年９月
※定期検査時</t>
    <rPh sb="5" eb="6">
      <t>ガツ</t>
    </rPh>
    <phoneticPr fontId="5"/>
  </si>
  <si>
    <t>令和５年８月
※定期検査外</t>
    <rPh sb="5" eb="6">
      <t>ガツ</t>
    </rPh>
    <phoneticPr fontId="5"/>
  </si>
  <si>
    <t>自家発補給電力（予備線）</t>
    <phoneticPr fontId="5"/>
  </si>
  <si>
    <t>自家発補給電力（常用線）</t>
    <phoneticPr fontId="5"/>
  </si>
  <si>
    <t>小計
（円）</t>
    <rPh sb="0" eb="2">
      <t>ショウケイ</t>
    </rPh>
    <rPh sb="6" eb="7">
      <t>エン</t>
    </rPh>
    <phoneticPr fontId="5"/>
  </si>
  <si>
    <t>計
（円）</t>
    <rPh sb="0" eb="1">
      <t>ケイ</t>
    </rPh>
    <rPh sb="3" eb="4">
      <t>エン</t>
    </rPh>
    <phoneticPr fontId="5"/>
  </si>
  <si>
    <t>料金単価
（円／kwh）</t>
    <rPh sb="0" eb="2">
      <t>リョウキン</t>
    </rPh>
    <rPh sb="2" eb="4">
      <t>タンカ</t>
    </rPh>
    <rPh sb="6" eb="7">
      <t>エン</t>
    </rPh>
    <phoneticPr fontId="5"/>
  </si>
  <si>
    <t>予定使用電力量
（kwh）</t>
    <rPh sb="0" eb="2">
      <t>ヨテイ</t>
    </rPh>
    <rPh sb="2" eb="4">
      <t>シヨウ</t>
    </rPh>
    <rPh sb="4" eb="6">
      <t>デンリョク</t>
    </rPh>
    <rPh sb="6" eb="7">
      <t>リョウ</t>
    </rPh>
    <phoneticPr fontId="5"/>
  </si>
  <si>
    <t>基本料金単価
（円／ｋｗ）</t>
    <rPh sb="0" eb="2">
      <t>キホン</t>
    </rPh>
    <rPh sb="2" eb="4">
      <t>リョウキン</t>
    </rPh>
    <rPh sb="4" eb="6">
      <t>タンカ</t>
    </rPh>
    <rPh sb="8" eb="9">
      <t>エン</t>
    </rPh>
    <phoneticPr fontId="5"/>
  </si>
  <si>
    <t>契約電力
（ｋｗ）</t>
    <rPh sb="0" eb="2">
      <t>ケイヤク</t>
    </rPh>
    <rPh sb="2" eb="4">
      <t>デンリョク</t>
    </rPh>
    <phoneticPr fontId="5"/>
  </si>
  <si>
    <t>月額電気料金
基本料金
+
電力量料金
（円）</t>
    <rPh sb="0" eb="2">
      <t>ゲツガク</t>
    </rPh>
    <rPh sb="2" eb="4">
      <t>デンキ</t>
    </rPh>
    <rPh sb="4" eb="6">
      <t>リョウキン</t>
    </rPh>
    <rPh sb="8" eb="10">
      <t>キホン</t>
    </rPh>
    <rPh sb="10" eb="12">
      <t>リョウキン</t>
    </rPh>
    <rPh sb="15" eb="17">
      <t>デンリョク</t>
    </rPh>
    <rPh sb="17" eb="18">
      <t>リョウ</t>
    </rPh>
    <rPh sb="18" eb="20">
      <t>リョウキン</t>
    </rPh>
    <rPh sb="22" eb="23">
      <t>エン</t>
    </rPh>
    <phoneticPr fontId="5"/>
  </si>
  <si>
    <t>　　（２）積算内訳</t>
    <rPh sb="5" eb="7">
      <t>セキサン</t>
    </rPh>
    <rPh sb="7" eb="9">
      <t>ウチワケ</t>
    </rPh>
    <phoneticPr fontId="5"/>
  </si>
  <si>
    <t>定期検査外</t>
    <rPh sb="0" eb="2">
      <t>テイキ</t>
    </rPh>
    <rPh sb="2" eb="4">
      <t>ケンサ</t>
    </rPh>
    <rPh sb="4" eb="5">
      <t>ガイ</t>
    </rPh>
    <phoneticPr fontId="5"/>
  </si>
  <si>
    <t>定期検査時</t>
    <rPh sb="0" eb="2">
      <t>テイキ</t>
    </rPh>
    <rPh sb="2" eb="4">
      <t>ケンサ</t>
    </rPh>
    <rPh sb="4" eb="5">
      <t>ジ</t>
    </rPh>
    <phoneticPr fontId="5"/>
  </si>
  <si>
    <t>電力量料金単価
（円／kwh）</t>
  </si>
  <si>
    <t>自家発補給電力
(予備線)</t>
    <rPh sb="0" eb="3">
      <t>ジカハツ</t>
    </rPh>
    <rPh sb="3" eb="5">
      <t>ホキュウ</t>
    </rPh>
    <rPh sb="5" eb="7">
      <t>デンリョク</t>
    </rPh>
    <rPh sb="9" eb="11">
      <t>ヨビ</t>
    </rPh>
    <rPh sb="11" eb="12">
      <t>セン</t>
    </rPh>
    <phoneticPr fontId="5"/>
  </si>
  <si>
    <t>自家発補給電力
(常用線)</t>
    <rPh sb="0" eb="3">
      <t>ジカハツ</t>
    </rPh>
    <rPh sb="3" eb="5">
      <t>ホキュウ</t>
    </rPh>
    <rPh sb="5" eb="7">
      <t>デンリョク</t>
    </rPh>
    <rPh sb="9" eb="11">
      <t>ジョウヨウ</t>
    </rPh>
    <rPh sb="11" eb="12">
      <t>セン</t>
    </rPh>
    <phoneticPr fontId="5"/>
  </si>
  <si>
    <t>電力区分</t>
    <rPh sb="0" eb="2">
      <t>デンリョク</t>
    </rPh>
    <rPh sb="2" eb="4">
      <t>クブン</t>
    </rPh>
    <phoneticPr fontId="5"/>
  </si>
  <si>
    <t>　　（１）料金単価一覧（円、銭単位まで記載可）</t>
    <rPh sb="5" eb="7">
      <t>リョウキン</t>
    </rPh>
    <rPh sb="7" eb="9">
      <t>タンカ</t>
    </rPh>
    <rPh sb="9" eb="11">
      <t>イチラン</t>
    </rPh>
    <phoneticPr fontId="5"/>
  </si>
  <si>
    <t>２　自家発補給電力(常用線)及び自家発補給電力(予備線)</t>
    <phoneticPr fontId="5"/>
  </si>
  <si>
    <t>合計①</t>
    <rPh sb="0" eb="2">
      <t>ゴウケイ</t>
    </rPh>
    <phoneticPr fontId="5"/>
  </si>
  <si>
    <t>令和５年12月</t>
    <phoneticPr fontId="5"/>
  </si>
  <si>
    <t>令和５年11月</t>
    <phoneticPr fontId="5"/>
  </si>
  <si>
    <t>令和５年10月</t>
    <phoneticPr fontId="5"/>
  </si>
  <si>
    <t>予備電力</t>
    <rPh sb="0" eb="2">
      <t>ヨビ</t>
    </rPh>
    <rPh sb="2" eb="4">
      <t>デンリョク</t>
    </rPh>
    <phoneticPr fontId="5"/>
  </si>
  <si>
    <t>常用電力</t>
    <rPh sb="0" eb="2">
      <t>ジョウヨウ</t>
    </rPh>
    <rPh sb="2" eb="4">
      <t>デンリョク</t>
    </rPh>
    <phoneticPr fontId="5"/>
  </si>
  <si>
    <t>１　常用電力及び予備電力</t>
    <rPh sb="2" eb="4">
      <t>ジョウヨウ</t>
    </rPh>
    <rPh sb="4" eb="6">
      <t>デンリョク</t>
    </rPh>
    <rPh sb="6" eb="7">
      <t>オヨ</t>
    </rPh>
    <rPh sb="8" eb="10">
      <t>ヨビ</t>
    </rPh>
    <rPh sb="10" eb="12">
      <t>デンリョク</t>
    </rPh>
    <phoneticPr fontId="5"/>
  </si>
  <si>
    <t>白石清掃工場</t>
    <rPh sb="0" eb="2">
      <t>シロイシ</t>
    </rPh>
    <rPh sb="2" eb="4">
      <t>セイソウ</t>
    </rPh>
    <rPh sb="4" eb="6">
      <t>コウジョウ</t>
    </rPh>
    <phoneticPr fontId="5"/>
  </si>
  <si>
    <t>需要施設</t>
    <rPh sb="0" eb="2">
      <t>ジュヨウ</t>
    </rPh>
    <rPh sb="2" eb="4">
      <t>シセツ</t>
    </rPh>
    <phoneticPr fontId="5"/>
  </si>
  <si>
    <t>契約単価積算内訳書</t>
    <rPh sb="0" eb="2">
      <t>ケイヤク</t>
    </rPh>
    <rPh sb="2" eb="4">
      <t>タンカ</t>
    </rPh>
    <rPh sb="4" eb="6">
      <t>セキサン</t>
    </rPh>
    <rPh sb="6" eb="9">
      <t>ウチワケショ</t>
    </rPh>
    <phoneticPr fontId="5"/>
  </si>
  <si>
    <t>篠路破砕工場</t>
    <rPh sb="0" eb="2">
      <t>シノロ</t>
    </rPh>
    <rPh sb="2" eb="4">
      <t>ハサイ</t>
    </rPh>
    <rPh sb="4" eb="6">
      <t>コウジョウ</t>
    </rPh>
    <phoneticPr fontId="5"/>
  </si>
  <si>
    <t>注６　全く電気を使用しない場合の基本料金は、半額とします。</t>
    <rPh sb="0" eb="1">
      <t>チュウ</t>
    </rPh>
    <phoneticPr fontId="5"/>
  </si>
  <si>
    <t>注３　基本料金において力率割引がある場合の基本料金小計は、需要場所ごとに次の計算式によるものとします。
　　　【計算式】契約電力（a）×基本料金単価（b）×12×（185-力率）／100＝小計（銭単位まで記載可）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5"/>
  </si>
  <si>
    <t>中沼雑がみ選別センター</t>
    <rPh sb="0" eb="2">
      <t>ナカヌマ</t>
    </rPh>
    <rPh sb="2" eb="3">
      <t>ザツ</t>
    </rPh>
    <rPh sb="5" eb="7">
      <t>センベツ</t>
    </rPh>
    <phoneticPr fontId="5"/>
  </si>
  <si>
    <t>中沼プラスチック選別センター</t>
    <rPh sb="0" eb="2">
      <t>ナカヌマ</t>
    </rPh>
    <rPh sb="8" eb="10">
      <t>センベツ</t>
    </rPh>
    <phoneticPr fontId="5"/>
  </si>
  <si>
    <t>年間予定
使用電力量
（kWh）
d</t>
    <rPh sb="0" eb="2">
      <t>ネンカン</t>
    </rPh>
    <phoneticPr fontId="5"/>
  </si>
  <si>
    <r>
      <t>小計
（a×b×12×力率割引</t>
    </r>
    <r>
      <rPr>
        <sz val="8"/>
        <rFont val="ＭＳ Ｐゴシック"/>
        <family val="3"/>
        <charset val="128"/>
      </rPr>
      <t>（注３）</t>
    </r>
    <r>
      <rPr>
        <sz val="10"/>
        <rFont val="ＭＳ Ｐゴシック"/>
        <family val="3"/>
        <charset val="128"/>
      </rPr>
      <t>）
c</t>
    </r>
    <rPh sb="11" eb="13">
      <t>リキリツ</t>
    </rPh>
    <rPh sb="13" eb="15">
      <t>ワリビキ</t>
    </rPh>
    <rPh sb="16" eb="17">
      <t>チュウ</t>
    </rPh>
    <phoneticPr fontId="5"/>
  </si>
  <si>
    <t xml:space="preserve">中沼プラスチック選別センター及び
中沼雑がみ選別センターで使用する電力
</t>
    <rPh sb="0" eb="2">
      <t>ナカヌマ</t>
    </rPh>
    <rPh sb="8" eb="10">
      <t>センベツ</t>
    </rPh>
    <rPh sb="14" eb="15">
      <t>オヨ</t>
    </rPh>
    <rPh sb="17" eb="19">
      <t>ナカヌマ</t>
    </rPh>
    <rPh sb="19" eb="20">
      <t>ザツ</t>
    </rPh>
    <rPh sb="22" eb="24">
      <t>センベツ</t>
    </rPh>
    <rPh sb="29" eb="31">
      <t>シヨウ</t>
    </rPh>
    <rPh sb="33" eb="35">
      <t>デンリョク</t>
    </rPh>
    <phoneticPr fontId="5"/>
  </si>
  <si>
    <t>案件名</t>
    <rPh sb="0" eb="2">
      <t>アンケン</t>
    </rPh>
    <rPh sb="2" eb="3">
      <t>メイ</t>
    </rPh>
    <phoneticPr fontId="5"/>
  </si>
  <si>
    <t>モエレ処理場</t>
    <rPh sb="3" eb="6">
      <t>ショリジョウ</t>
    </rPh>
    <phoneticPr fontId="5"/>
  </si>
  <si>
    <t>クリーンセンター</t>
    <phoneticPr fontId="5"/>
  </si>
  <si>
    <t>第3山口汚水処理施設</t>
    <rPh sb="0" eb="1">
      <t>ダイ</t>
    </rPh>
    <rPh sb="2" eb="4">
      <t>ヤマグチ</t>
    </rPh>
    <rPh sb="4" eb="6">
      <t>オスイ</t>
    </rPh>
    <rPh sb="6" eb="8">
      <t>ショリ</t>
    </rPh>
    <rPh sb="8" eb="10">
      <t>シセツ</t>
    </rPh>
    <phoneticPr fontId="5"/>
  </si>
  <si>
    <t>第2山口処理場</t>
    <rPh sb="0" eb="1">
      <t>ダイ</t>
    </rPh>
    <rPh sb="2" eb="4">
      <t>ヤマグチ</t>
    </rPh>
    <rPh sb="4" eb="7">
      <t>ショリジョウ</t>
    </rPh>
    <phoneticPr fontId="5"/>
  </si>
  <si>
    <t>東米里排水処理施設</t>
    <rPh sb="0" eb="3">
      <t>ヒガシヨネサト</t>
    </rPh>
    <rPh sb="3" eb="5">
      <t>ハイスイ</t>
    </rPh>
    <rPh sb="5" eb="7">
      <t>ショリ</t>
    </rPh>
    <rPh sb="7" eb="9">
      <t>シセツ</t>
    </rPh>
    <phoneticPr fontId="5"/>
  </si>
  <si>
    <t>山本処理場</t>
    <rPh sb="0" eb="2">
      <t>ヤマモト</t>
    </rPh>
    <rPh sb="2" eb="5">
      <t>ショリジョウ</t>
    </rPh>
    <phoneticPr fontId="5"/>
  </si>
  <si>
    <t>処理場管理事務所</t>
    <rPh sb="0" eb="3">
      <t>ショリジョウ</t>
    </rPh>
    <rPh sb="3" eb="5">
      <t>カンリ</t>
    </rPh>
    <rPh sb="5" eb="7">
      <t>ジム</t>
    </rPh>
    <rPh sb="7" eb="8">
      <t>ショ</t>
    </rPh>
    <phoneticPr fontId="5"/>
  </si>
  <si>
    <t>処理場施設等で使用する電力</t>
    <rPh sb="0" eb="3">
      <t>ショリジョウ</t>
    </rPh>
    <rPh sb="3" eb="5">
      <t>シセツ</t>
    </rPh>
    <rPh sb="5" eb="6">
      <t>トウ</t>
    </rPh>
    <rPh sb="7" eb="9">
      <t>シヨウ</t>
    </rPh>
    <rPh sb="11" eb="13">
      <t>デンリョク</t>
    </rPh>
    <phoneticPr fontId="5"/>
  </si>
  <si>
    <t>kW</t>
    <phoneticPr fontId="2"/>
  </si>
  <si>
    <t>kW</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</si>
</sst>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 &quot;#,##0.00"/>
    <numFmt numFmtId="177" formatCode="##&quot;月&quot;"/>
    <numFmt numFmtId="178" formatCode="0.00_ "/>
  </numFmts>
  <fonts count="16">
    <font>
      <sz val="11"/>
      <color theme="1"/>
      <name val="Yu Gothic"/>
      <family val="2"/>
      <scheme val="minor"/>
    </font>
    <font>
      <sz val="11"/>
      <name val="ＭＳ Ｐゴシック"/>
      <family val="3"/>
      <charset val="128"/>
    </font>
    <font>
      <sz val="6"/>
      <name val="Yu Gothic"/>
      <family val="3"/>
      <charset val="128"/>
      <scheme val="minor"/>
    </font>
    <font>
      <sz val="9"/>
      <name val="ＭＳ Ｐゴシック"/>
      <family val="3"/>
      <charset val="128"/>
    </font>
    <font>
      <b/>
      <sz val="9"/>
      <name val="ＭＳ Ｐゴシック"/>
      <family val="3"/>
      <charset val="128"/>
    </font>
    <font>
      <sz val="6"/>
      <name val="ＭＳ Ｐゴシック"/>
      <family val="3"/>
      <charset val="128"/>
    </font>
    <font>
      <sz val="22"/>
      <name val="ＭＳ Ｐゴシック"/>
      <family val="3"/>
      <charset val="128"/>
    </font>
    <font>
      <sz val="14"/>
      <name val="ＭＳ Ｐゴシック"/>
      <family val="3"/>
      <charset val="128"/>
    </font>
    <font>
      <u/>
      <sz val="11"/>
      <name val="ＭＳ Ｐゴシック"/>
      <family val="3"/>
      <charset val="128"/>
    </font>
    <font>
      <sz val="10"/>
      <name val="ＭＳ Ｐゴシック"/>
      <family val="3"/>
      <charset val="128"/>
    </font>
    <font>
      <sz val="8"/>
      <name val="ＭＳ Ｐゴシック"/>
      <family val="3"/>
      <charset val="128"/>
    </font>
    <font>
      <sz val="11"/>
      <name val="HGｺﾞｼｯｸM"/>
      <family val="3"/>
      <charset val="128"/>
    </font>
    <font>
      <sz val="9"/>
      <name val="HGｺﾞｼｯｸM"/>
      <family val="3"/>
      <charset val="128"/>
    </font>
    <font>
      <b/>
      <sz val="9"/>
      <name val="HGｺﾞｼｯｸM"/>
      <family val="3"/>
      <charset val="128"/>
    </font>
    <font>
      <sz val="10"/>
      <name val="HGｺﾞｼｯｸM"/>
      <family val="3"/>
      <charset val="128"/>
    </font>
    <font>
      <sz val="11"/>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96">
    <border>
      <left/>
      <right/>
      <top/>
      <bottom/>
      <diagonal/>
    </border>
    <border>
      <left/>
      <right/>
      <top/>
      <bottom style="thin">
        <color indexed="64"/>
      </bottom>
      <diagonal/>
    </border>
    <border>
      <left/>
      <right style="hair">
        <color indexed="64"/>
      </right>
      <top/>
      <bottom/>
      <diagonal/>
    </border>
    <border>
      <left/>
      <right/>
      <top style="medium">
        <color indexed="64"/>
      </top>
      <bottom/>
      <diagonal/>
    </border>
    <border>
      <left/>
      <right style="medium">
        <color indexed="64"/>
      </right>
      <top/>
      <bottom style="medium">
        <color indexed="64"/>
      </bottom>
      <diagonal/>
    </border>
    <border diagonalUp="1">
      <left style="medium">
        <color indexed="64"/>
      </left>
      <right style="double">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style="thin">
        <color indexed="64"/>
      </right>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style="medium">
        <color indexed="64"/>
      </left>
      <right style="hair">
        <color indexed="64"/>
      </right>
      <top style="double">
        <color indexed="64"/>
      </top>
      <bottom style="medium">
        <color indexed="64"/>
      </bottom>
      <diagonal style="medium">
        <color indexed="64"/>
      </diagonal>
    </border>
    <border>
      <left style="medium">
        <color indexed="64"/>
      </left>
      <right/>
      <top/>
      <bottom style="medium">
        <color indexed="64"/>
      </bottom>
      <diagonal/>
    </border>
    <border>
      <left/>
      <right style="medium">
        <color indexed="64"/>
      </right>
      <top style="thin">
        <color indexed="64"/>
      </top>
      <bottom style="double">
        <color indexed="64"/>
      </bottom>
      <diagonal/>
    </border>
    <border>
      <left style="medium">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hair">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double">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medium">
        <color indexed="64"/>
      </right>
      <top style="double">
        <color indexed="64"/>
      </top>
      <bottom style="medium">
        <color indexed="64"/>
      </bottom>
      <diagonal/>
    </border>
    <border diagonalUp="1">
      <left style="thin">
        <color indexed="64"/>
      </left>
      <right style="double">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bottom style="double">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double">
        <color indexed="64"/>
      </left>
      <right style="medium">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medium">
        <color indexed="64"/>
      </right>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double">
        <color indexed="64"/>
      </left>
      <right style="medium">
        <color indexed="64"/>
      </right>
      <top style="medium">
        <color indexed="64"/>
      </top>
      <bottom/>
      <diagonal/>
    </border>
    <border>
      <left/>
      <right style="double">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hair">
        <color indexed="64"/>
      </right>
      <top/>
      <bottom style="medium">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302">
    <xf numFmtId="0" fontId="0" fillId="0" borderId="0" xfId="0"/>
    <xf numFmtId="0" fontId="1" fillId="0" borderId="0" xfId="1" applyAlignment="1">
      <alignment vertical="center"/>
    </xf>
    <xf numFmtId="0" fontId="1" fillId="0" borderId="0" xfId="1" applyAlignment="1">
      <alignment vertical="center" shrinkToFit="1"/>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vertical="center" shrinkToFit="1"/>
    </xf>
    <xf numFmtId="38" fontId="3" fillId="0" borderId="0" xfId="2" applyFont="1" applyFill="1" applyBorder="1" applyAlignment="1">
      <alignment horizontal="center" vertical="center"/>
    </xf>
    <xf numFmtId="38" fontId="4" fillId="0" borderId="0" xfId="2" applyFont="1" applyFill="1" applyBorder="1" applyAlignment="1">
      <alignment horizontal="center" vertical="center"/>
    </xf>
    <xf numFmtId="38" fontId="0" fillId="0" borderId="0" xfId="2" applyFont="1" applyAlignment="1">
      <alignment vertical="center"/>
    </xf>
    <xf numFmtId="38" fontId="0" fillId="0" borderId="0" xfId="2" applyFont="1" applyAlignment="1">
      <alignment horizontal="right" vertical="center"/>
    </xf>
    <xf numFmtId="38" fontId="0" fillId="0" borderId="0" xfId="2" applyFont="1" applyAlignment="1">
      <alignment horizontal="right" vertical="center" shrinkToFit="1"/>
    </xf>
    <xf numFmtId="0" fontId="7" fillId="0" borderId="1" xfId="1" applyFont="1" applyBorder="1" applyAlignment="1">
      <alignment vertical="center"/>
    </xf>
    <xf numFmtId="0" fontId="8" fillId="0" borderId="0" xfId="1" applyFont="1" applyAlignment="1">
      <alignment vertical="center"/>
    </xf>
    <xf numFmtId="0" fontId="9" fillId="0" borderId="0" xfId="1" applyFont="1" applyAlignment="1">
      <alignment vertical="center" wrapText="1"/>
    </xf>
    <xf numFmtId="38" fontId="0" fillId="0" borderId="3" xfId="2" applyFont="1" applyBorder="1" applyAlignment="1">
      <alignment horizontal="right" vertical="center" shrinkToFit="1"/>
    </xf>
    <xf numFmtId="38" fontId="0" fillId="0" borderId="0" xfId="2" applyFont="1" applyBorder="1" applyAlignment="1">
      <alignment horizontal="right" vertical="center"/>
    </xf>
    <xf numFmtId="38" fontId="0" fillId="0" borderId="4" xfId="2" applyFont="1" applyBorder="1" applyAlignment="1">
      <alignment horizontal="right" vertical="center"/>
    </xf>
    <xf numFmtId="38" fontId="0" fillId="0" borderId="5" xfId="2" applyFont="1" applyBorder="1" applyAlignment="1">
      <alignment horizontal="right" vertical="center"/>
    </xf>
    <xf numFmtId="38" fontId="0" fillId="0" borderId="6" xfId="2" applyFont="1" applyBorder="1" applyAlignment="1">
      <alignment horizontal="right" vertical="center"/>
    </xf>
    <xf numFmtId="38" fontId="0" fillId="0" borderId="7" xfId="2" applyFont="1" applyBorder="1" applyAlignment="1">
      <alignment vertical="center"/>
    </xf>
    <xf numFmtId="38" fontId="0" fillId="0" borderId="9" xfId="2" applyFont="1" applyBorder="1" applyAlignment="1">
      <alignment horizontal="right" vertical="center"/>
    </xf>
    <xf numFmtId="38" fontId="0" fillId="0" borderId="10" xfId="2" applyFont="1" applyBorder="1" applyAlignment="1">
      <alignment horizontal="right" vertical="center"/>
    </xf>
    <xf numFmtId="38" fontId="0" fillId="0" borderId="7" xfId="2" applyFont="1" applyBorder="1" applyAlignment="1">
      <alignment horizontal="right" vertical="center"/>
    </xf>
    <xf numFmtId="38" fontId="0" fillId="2" borderId="8" xfId="2" applyFont="1" applyFill="1" applyBorder="1" applyAlignment="1">
      <alignment horizontal="center" vertical="center" shrinkToFit="1"/>
    </xf>
    <xf numFmtId="38" fontId="0" fillId="2" borderId="11" xfId="2" applyFont="1" applyFill="1" applyBorder="1" applyAlignment="1">
      <alignment vertical="center"/>
    </xf>
    <xf numFmtId="38" fontId="0" fillId="0" borderId="13" xfId="2" applyFont="1" applyBorder="1" applyAlignment="1">
      <alignment horizontal="right" vertical="center"/>
    </xf>
    <xf numFmtId="176" fontId="0" fillId="0" borderId="14" xfId="2" applyNumberFormat="1" applyFont="1" applyBorder="1" applyAlignment="1">
      <alignment horizontal="right" vertical="center"/>
    </xf>
    <xf numFmtId="40" fontId="0" fillId="0" borderId="15" xfId="2" applyNumberFormat="1" applyFont="1" applyBorder="1" applyAlignment="1">
      <alignment horizontal="right" vertical="center"/>
    </xf>
    <xf numFmtId="40" fontId="1" fillId="0" borderId="16" xfId="2" applyNumberFormat="1" applyFont="1" applyBorder="1" applyAlignment="1">
      <alignment vertical="center"/>
    </xf>
    <xf numFmtId="3" fontId="1" fillId="2" borderId="16" xfId="1" applyNumberFormat="1" applyFill="1" applyBorder="1" applyAlignment="1">
      <alignment vertical="center"/>
    </xf>
    <xf numFmtId="40" fontId="1" fillId="0" borderId="17" xfId="2" applyNumberFormat="1" applyFont="1" applyBorder="1" applyAlignment="1">
      <alignment horizontal="right" vertical="center"/>
    </xf>
    <xf numFmtId="38" fontId="1" fillId="2" borderId="16" xfId="2" applyFont="1" applyFill="1" applyBorder="1" applyAlignment="1">
      <alignment horizontal="right" vertical="center"/>
    </xf>
    <xf numFmtId="40" fontId="1" fillId="0" borderId="15" xfId="2" applyNumberFormat="1" applyFont="1" applyBorder="1" applyAlignment="1">
      <alignment horizontal="right" vertical="center"/>
    </xf>
    <xf numFmtId="38" fontId="0" fillId="2" borderId="18" xfId="2" applyFont="1" applyFill="1" applyBorder="1" applyAlignment="1">
      <alignment horizontal="center" vertical="center" shrinkToFit="1"/>
    </xf>
    <xf numFmtId="49" fontId="1" fillId="2" borderId="13" xfId="1" applyNumberFormat="1" applyFill="1" applyBorder="1" applyAlignment="1">
      <alignment vertical="center" shrinkToFit="1"/>
    </xf>
    <xf numFmtId="38" fontId="0" fillId="2" borderId="20" xfId="2" applyFont="1" applyFill="1" applyBorder="1" applyAlignment="1">
      <alignment horizontal="center" vertical="center"/>
    </xf>
    <xf numFmtId="38" fontId="0" fillId="0" borderId="21" xfId="2" applyFont="1" applyBorder="1" applyAlignment="1">
      <alignment horizontal="right" vertical="center"/>
    </xf>
    <xf numFmtId="176" fontId="0" fillId="0" borderId="22" xfId="2" applyNumberFormat="1" applyFont="1" applyBorder="1" applyAlignment="1">
      <alignment horizontal="right" vertical="center"/>
    </xf>
    <xf numFmtId="40" fontId="0" fillId="0" borderId="23" xfId="2" applyNumberFormat="1" applyFont="1" applyBorder="1" applyAlignment="1">
      <alignment horizontal="right" vertical="center"/>
    </xf>
    <xf numFmtId="40" fontId="1" fillId="0" borderId="24" xfId="2" applyNumberFormat="1" applyFont="1" applyBorder="1" applyAlignment="1">
      <alignment vertical="center"/>
    </xf>
    <xf numFmtId="3" fontId="1" fillId="2" borderId="24" xfId="1" applyNumberFormat="1" applyFill="1" applyBorder="1" applyAlignment="1">
      <alignment vertical="center"/>
    </xf>
    <xf numFmtId="40" fontId="1" fillId="0" borderId="25" xfId="2" applyNumberFormat="1" applyFont="1" applyBorder="1" applyAlignment="1">
      <alignment horizontal="right" vertical="center"/>
    </xf>
    <xf numFmtId="38" fontId="1" fillId="2" borderId="24" xfId="2" applyFont="1" applyFill="1" applyBorder="1" applyAlignment="1">
      <alignment horizontal="right" vertical="center"/>
    </xf>
    <xf numFmtId="40" fontId="1" fillId="0" borderId="23" xfId="2" applyNumberFormat="1" applyFont="1" applyBorder="1" applyAlignment="1">
      <alignment horizontal="right" vertical="center"/>
    </xf>
    <xf numFmtId="38" fontId="0" fillId="2" borderId="26" xfId="2" applyFont="1" applyFill="1" applyBorder="1" applyAlignment="1">
      <alignment horizontal="center" vertical="center" shrinkToFit="1"/>
    </xf>
    <xf numFmtId="49" fontId="1" fillId="2" borderId="21" xfId="1" applyNumberFormat="1" applyFill="1" applyBorder="1" applyAlignment="1">
      <alignment vertical="center" shrinkToFit="1"/>
    </xf>
    <xf numFmtId="38" fontId="0" fillId="2" borderId="28" xfId="2" applyFont="1" applyFill="1" applyBorder="1" applyAlignment="1">
      <alignment horizontal="center" vertical="center"/>
    </xf>
    <xf numFmtId="3" fontId="1" fillId="0" borderId="0" xfId="1" applyNumberFormat="1" applyAlignment="1">
      <alignment vertical="center"/>
    </xf>
    <xf numFmtId="38" fontId="0" fillId="0" borderId="29" xfId="2" applyFont="1" applyBorder="1" applyAlignment="1">
      <alignment horizontal="right" vertical="center"/>
    </xf>
    <xf numFmtId="176" fontId="0" fillId="0" borderId="30" xfId="2" applyNumberFormat="1" applyFont="1" applyBorder="1" applyAlignment="1">
      <alignment horizontal="right" vertical="center"/>
    </xf>
    <xf numFmtId="40" fontId="0" fillId="0" borderId="31" xfId="2" applyNumberFormat="1" applyFont="1" applyBorder="1" applyAlignment="1">
      <alignment horizontal="right" vertical="center"/>
    </xf>
    <xf numFmtId="40" fontId="1" fillId="0" borderId="32" xfId="2" applyNumberFormat="1" applyFont="1" applyBorder="1" applyAlignment="1">
      <alignment vertical="center"/>
    </xf>
    <xf numFmtId="38" fontId="1" fillId="2" borderId="33" xfId="2" applyFont="1" applyFill="1" applyBorder="1" applyAlignment="1">
      <alignment vertical="center"/>
    </xf>
    <xf numFmtId="40" fontId="1" fillId="0" borderId="34" xfId="2" applyNumberFormat="1" applyFont="1" applyBorder="1" applyAlignment="1">
      <alignment horizontal="right" vertical="center"/>
    </xf>
    <xf numFmtId="38" fontId="1" fillId="2" borderId="32" xfId="2" applyFont="1" applyFill="1" applyBorder="1" applyAlignment="1">
      <alignment horizontal="right" vertical="center"/>
    </xf>
    <xf numFmtId="40" fontId="1" fillId="0" borderId="31" xfId="2" applyNumberFormat="1" applyFont="1" applyBorder="1" applyAlignment="1">
      <alignment horizontal="right" vertical="center"/>
    </xf>
    <xf numFmtId="38" fontId="0" fillId="2" borderId="35" xfId="2" applyFont="1" applyFill="1" applyBorder="1" applyAlignment="1">
      <alignment horizontal="center" vertical="center" shrinkToFit="1"/>
    </xf>
    <xf numFmtId="49" fontId="1" fillId="2" borderId="29" xfId="1" applyNumberFormat="1" applyFill="1" applyBorder="1" applyAlignment="1">
      <alignment vertical="center" shrinkToFit="1"/>
    </xf>
    <xf numFmtId="38" fontId="0" fillId="2" borderId="37" xfId="2" applyFont="1" applyFill="1" applyBorder="1" applyAlignment="1">
      <alignment horizontal="center" vertical="center"/>
    </xf>
    <xf numFmtId="38" fontId="9" fillId="0" borderId="40" xfId="2" applyFont="1" applyBorder="1" applyAlignment="1">
      <alignment horizontal="center" vertical="center" wrapText="1"/>
    </xf>
    <xf numFmtId="38" fontId="9" fillId="0" borderId="41" xfId="2" applyFont="1" applyBorder="1" applyAlignment="1">
      <alignment horizontal="center" vertical="center" wrapText="1"/>
    </xf>
    <xf numFmtId="38" fontId="9" fillId="0" borderId="42" xfId="2" applyFont="1" applyBorder="1" applyAlignment="1">
      <alignment horizontal="center" vertical="center" wrapText="1"/>
    </xf>
    <xf numFmtId="38" fontId="9" fillId="0" borderId="43" xfId="2" applyFont="1" applyBorder="1" applyAlignment="1">
      <alignment horizontal="center" vertical="center" wrapText="1"/>
    </xf>
    <xf numFmtId="38" fontId="9" fillId="0" borderId="44" xfId="2" applyFont="1" applyBorder="1" applyAlignment="1">
      <alignment horizontal="center" vertical="center" wrapText="1"/>
    </xf>
    <xf numFmtId="38" fontId="10" fillId="0" borderId="45" xfId="2" applyFont="1" applyBorder="1" applyAlignment="1">
      <alignment horizontal="center" shrinkToFit="1"/>
    </xf>
    <xf numFmtId="38" fontId="9" fillId="0" borderId="46" xfId="2" applyFont="1" applyBorder="1" applyAlignment="1">
      <alignment horizontal="center" vertical="center" wrapText="1"/>
    </xf>
    <xf numFmtId="38" fontId="0" fillId="0" borderId="0" xfId="2" applyFont="1" applyBorder="1" applyAlignment="1">
      <alignment vertical="center" shrinkToFit="1"/>
    </xf>
    <xf numFmtId="0" fontId="1" fillId="0" borderId="0" xfId="1" applyAlignment="1">
      <alignment horizontal="center" vertical="center"/>
    </xf>
    <xf numFmtId="0" fontId="1" fillId="0" borderId="1" xfId="1" applyBorder="1" applyAlignment="1">
      <alignment horizontal="center" vertical="center"/>
    </xf>
    <xf numFmtId="38" fontId="7" fillId="0" borderId="0" xfId="2" applyFont="1" applyAlignment="1">
      <alignment horizontal="center" vertical="center"/>
    </xf>
    <xf numFmtId="38" fontId="0" fillId="0" borderId="0" xfId="2" applyFont="1" applyAlignment="1">
      <alignment horizontal="centerContinuous" vertical="center"/>
    </xf>
    <xf numFmtId="38" fontId="7" fillId="0" borderId="0" xfId="2" applyFont="1" applyAlignment="1">
      <alignment horizontal="centerContinuous" vertical="center"/>
    </xf>
    <xf numFmtId="38" fontId="0" fillId="0" borderId="0" xfId="2" applyFont="1" applyAlignment="1">
      <alignment horizontal="centerContinuous" vertical="center" shrinkToFit="1"/>
    </xf>
    <xf numFmtId="0" fontId="1" fillId="0" borderId="0" xfId="1" applyAlignment="1">
      <alignment horizontal="centerContinuous" vertical="center"/>
    </xf>
    <xf numFmtId="0" fontId="7" fillId="0" borderId="0" xfId="1" applyFont="1" applyAlignment="1">
      <alignment horizontal="centerContinuous" vertical="center"/>
    </xf>
    <xf numFmtId="40" fontId="1" fillId="0" borderId="52" xfId="2" applyNumberFormat="1" applyFont="1" applyBorder="1" applyAlignment="1">
      <alignment vertical="center"/>
    </xf>
    <xf numFmtId="40" fontId="1" fillId="0" borderId="53" xfId="2" applyNumberFormat="1" applyFont="1" applyBorder="1" applyAlignment="1">
      <alignment horizontal="right" vertical="center"/>
    </xf>
    <xf numFmtId="40" fontId="1" fillId="0" borderId="24" xfId="2" applyNumberFormat="1" applyFont="1" applyBorder="1" applyAlignment="1">
      <alignment horizontal="right" vertical="center"/>
    </xf>
    <xf numFmtId="0" fontId="11" fillId="0" borderId="0" xfId="1" applyFont="1"/>
    <xf numFmtId="0" fontId="12" fillId="0" borderId="0" xfId="1" applyFont="1" applyAlignment="1">
      <alignment horizontal="center" vertical="center"/>
    </xf>
    <xf numFmtId="0" fontId="12" fillId="0" borderId="0" xfId="1" applyFont="1" applyAlignment="1">
      <alignment vertical="center"/>
    </xf>
    <xf numFmtId="38" fontId="12" fillId="0" borderId="0" xfId="2" applyFont="1" applyFill="1" applyBorder="1" applyAlignment="1">
      <alignment horizontal="center" vertical="center"/>
    </xf>
    <xf numFmtId="38" fontId="13" fillId="0" borderId="0" xfId="2" applyFont="1" applyFill="1" applyBorder="1" applyAlignment="1">
      <alignment horizontal="center" vertical="center"/>
    </xf>
    <xf numFmtId="0" fontId="12" fillId="0" borderId="0" xfId="1" applyFont="1"/>
    <xf numFmtId="0" fontId="11" fillId="0" borderId="0" xfId="1" applyFont="1" applyAlignment="1">
      <alignment vertical="center"/>
    </xf>
    <xf numFmtId="0" fontId="11" fillId="0" borderId="0" xfId="1" applyFont="1" applyAlignment="1">
      <alignment horizontal="right"/>
    </xf>
    <xf numFmtId="38" fontId="11" fillId="0" borderId="0" xfId="2" applyFont="1" applyAlignment="1">
      <alignment horizontal="right"/>
    </xf>
    <xf numFmtId="38" fontId="11" fillId="0" borderId="0" xfId="2" applyFont="1"/>
    <xf numFmtId="0" fontId="14" fillId="0" borderId="0" xfId="1" applyFont="1" applyAlignment="1">
      <alignment vertical="center" wrapText="1"/>
    </xf>
    <xf numFmtId="38" fontId="14" fillId="0" borderId="0" xfId="2" applyFont="1"/>
    <xf numFmtId="38" fontId="14" fillId="0" borderId="0" xfId="2" applyFont="1" applyAlignment="1">
      <alignment horizontal="right"/>
    </xf>
    <xf numFmtId="0" fontId="14" fillId="0" borderId="0" xfId="1" applyFont="1" applyAlignment="1">
      <alignment horizontal="right"/>
    </xf>
    <xf numFmtId="0" fontId="14" fillId="0" borderId="0" xfId="1" applyFont="1"/>
    <xf numFmtId="0" fontId="14" fillId="0" borderId="0" xfId="1" applyFont="1" applyAlignment="1">
      <alignment wrapText="1"/>
    </xf>
    <xf numFmtId="38" fontId="0" fillId="0" borderId="3" xfId="2" applyFont="1" applyBorder="1" applyAlignment="1">
      <alignment horizontal="right" vertical="center"/>
    </xf>
    <xf numFmtId="177" fontId="1" fillId="2" borderId="13" xfId="1" applyNumberFormat="1" applyFill="1" applyBorder="1" applyAlignment="1">
      <alignment vertical="center" wrapText="1" shrinkToFit="1"/>
    </xf>
    <xf numFmtId="177" fontId="1" fillId="2" borderId="21" xfId="1" applyNumberFormat="1" applyFill="1" applyBorder="1" applyAlignment="1">
      <alignment vertical="center" wrapText="1" shrinkToFit="1"/>
    </xf>
    <xf numFmtId="38" fontId="1" fillId="2" borderId="27" xfId="2" applyFont="1" applyFill="1" applyBorder="1" applyAlignment="1">
      <alignment horizontal="right" vertical="center"/>
    </xf>
    <xf numFmtId="40" fontId="1" fillId="0" borderId="32" xfId="2" applyNumberFormat="1" applyFont="1" applyBorder="1" applyAlignment="1">
      <alignment horizontal="right" vertical="center"/>
    </xf>
    <xf numFmtId="38" fontId="1" fillId="2" borderId="36" xfId="2" applyFont="1" applyFill="1" applyBorder="1" applyAlignment="1">
      <alignment horizontal="right" vertical="center"/>
    </xf>
    <xf numFmtId="177" fontId="1" fillId="2" borderId="29" xfId="1" applyNumberFormat="1" applyFill="1" applyBorder="1" applyAlignment="1">
      <alignment vertical="center" wrapText="1" shrinkToFit="1"/>
    </xf>
    <xf numFmtId="38" fontId="0" fillId="0" borderId="0" xfId="2" applyFont="1" applyAlignment="1">
      <alignment horizontal="center" vertical="center"/>
    </xf>
    <xf numFmtId="38" fontId="1" fillId="2" borderId="71" xfId="2" applyFont="1" applyFill="1" applyBorder="1" applyAlignment="1">
      <alignment horizontal="right" vertical="center" shrinkToFit="1"/>
    </xf>
    <xf numFmtId="38" fontId="1" fillId="2" borderId="33" xfId="2" applyFont="1" applyFill="1" applyBorder="1" applyAlignment="1">
      <alignment horizontal="right" vertical="center" shrinkToFit="1"/>
    </xf>
    <xf numFmtId="38" fontId="15" fillId="0" borderId="0" xfId="2" applyFont="1" applyAlignment="1">
      <alignment vertical="center"/>
    </xf>
    <xf numFmtId="38" fontId="15" fillId="0" borderId="0" xfId="2" applyFont="1" applyAlignment="1">
      <alignment horizontal="right" vertical="center"/>
    </xf>
    <xf numFmtId="38" fontId="15" fillId="2" borderId="36" xfId="2" applyFont="1" applyFill="1" applyBorder="1" applyAlignment="1">
      <alignment horizontal="right" vertical="center"/>
    </xf>
    <xf numFmtId="38" fontId="15" fillId="2" borderId="27" xfId="2" applyFont="1" applyFill="1" applyBorder="1" applyAlignment="1">
      <alignment horizontal="right" vertical="center"/>
    </xf>
    <xf numFmtId="38" fontId="15" fillId="2" borderId="19" xfId="2" applyFont="1" applyFill="1" applyBorder="1" applyAlignment="1">
      <alignment horizontal="right" vertical="center"/>
    </xf>
    <xf numFmtId="38" fontId="15" fillId="2" borderId="8" xfId="2" applyFont="1" applyFill="1" applyBorder="1" applyAlignment="1">
      <alignment vertical="center"/>
    </xf>
    <xf numFmtId="0" fontId="1" fillId="0" borderId="0" xfId="1" applyFont="1"/>
    <xf numFmtId="38" fontId="1" fillId="0" borderId="0" xfId="2" applyFont="1" applyAlignment="1">
      <alignment horizontal="right"/>
    </xf>
    <xf numFmtId="38" fontId="7" fillId="0" borderId="0" xfId="2" applyFont="1" applyAlignment="1"/>
    <xf numFmtId="38" fontId="1" fillId="0" borderId="0" xfId="2" applyFont="1"/>
    <xf numFmtId="0" fontId="1" fillId="0" borderId="0" xfId="1" applyFont="1" applyAlignment="1">
      <alignment horizontal="right"/>
    </xf>
    <xf numFmtId="0" fontId="9" fillId="0" borderId="83" xfId="1" applyFont="1" applyBorder="1" applyAlignment="1">
      <alignment horizontal="center" vertical="center" wrapText="1"/>
    </xf>
    <xf numFmtId="0" fontId="9" fillId="0" borderId="93" xfId="1" applyFont="1" applyBorder="1" applyAlignment="1">
      <alignment horizontal="center" vertical="center" wrapText="1"/>
    </xf>
    <xf numFmtId="0" fontId="9" fillId="0" borderId="0" xfId="1" applyFont="1" applyAlignment="1">
      <alignment wrapText="1"/>
    </xf>
    <xf numFmtId="40" fontId="9" fillId="0" borderId="92" xfId="2" applyNumberFormat="1" applyFont="1" applyBorder="1" applyAlignment="1">
      <alignment vertical="center"/>
    </xf>
    <xf numFmtId="178" fontId="9" fillId="0" borderId="34" xfId="1" applyNumberFormat="1" applyFont="1" applyBorder="1" applyAlignment="1">
      <alignment vertical="center" wrapText="1"/>
    </xf>
    <xf numFmtId="0" fontId="9" fillId="0" borderId="0" xfId="1" applyFont="1"/>
    <xf numFmtId="38" fontId="9" fillId="0" borderId="0" xfId="2" applyFont="1" applyAlignment="1">
      <alignment horizontal="right"/>
    </xf>
    <xf numFmtId="0" fontId="9" fillId="0" borderId="0" xfId="1" applyFont="1" applyAlignment="1">
      <alignment horizontal="right"/>
    </xf>
    <xf numFmtId="38" fontId="9" fillId="0" borderId="0" xfId="2" applyFont="1"/>
    <xf numFmtId="38" fontId="9" fillId="0" borderId="8" xfId="2" applyFont="1" applyBorder="1" applyAlignment="1">
      <alignment horizontal="center" vertical="center" wrapText="1"/>
    </xf>
    <xf numFmtId="177" fontId="1" fillId="2" borderId="28" xfId="1" applyNumberFormat="1" applyFont="1" applyFill="1" applyBorder="1" applyAlignment="1">
      <alignment horizontal="center"/>
    </xf>
    <xf numFmtId="38" fontId="1" fillId="2" borderId="62" xfId="2" applyFont="1" applyFill="1" applyBorder="1" applyAlignment="1">
      <alignment horizontal="right"/>
    </xf>
    <xf numFmtId="40" fontId="1" fillId="0" borderId="24" xfId="2" applyNumberFormat="1" applyFont="1" applyBorder="1" applyAlignment="1">
      <alignment horizontal="right"/>
    </xf>
    <xf numFmtId="0" fontId="1" fillId="2" borderId="24" xfId="1" applyFont="1" applyFill="1" applyBorder="1" applyAlignment="1">
      <alignment horizontal="right"/>
    </xf>
    <xf numFmtId="38" fontId="1" fillId="0" borderId="25" xfId="2" applyFont="1" applyBorder="1" applyAlignment="1">
      <alignment horizontal="right"/>
    </xf>
    <xf numFmtId="3" fontId="1" fillId="2" borderId="24" xfId="1" applyNumberFormat="1" applyFont="1" applyFill="1" applyBorder="1"/>
    <xf numFmtId="40" fontId="1" fillId="0" borderId="24" xfId="2" applyNumberFormat="1" applyFont="1" applyBorder="1"/>
    <xf numFmtId="38" fontId="1" fillId="0" borderId="24" xfId="2" applyFont="1" applyBorder="1"/>
    <xf numFmtId="38" fontId="1" fillId="0" borderId="59" xfId="2" applyFont="1" applyBorder="1" applyAlignment="1">
      <alignment horizontal="right"/>
    </xf>
    <xf numFmtId="38" fontId="1" fillId="0" borderId="61" xfId="2" applyFont="1" applyBorder="1" applyAlignment="1">
      <alignment horizontal="right"/>
    </xf>
    <xf numFmtId="177" fontId="1" fillId="2" borderId="20" xfId="1" applyNumberFormat="1" applyFont="1" applyFill="1" applyBorder="1" applyAlignment="1">
      <alignment horizontal="center"/>
    </xf>
    <xf numFmtId="38" fontId="1" fillId="2" borderId="86" xfId="2" applyFont="1" applyFill="1" applyBorder="1" applyAlignment="1">
      <alignment horizontal="right"/>
    </xf>
    <xf numFmtId="40" fontId="1" fillId="0" borderId="16" xfId="2" applyNumberFormat="1" applyFont="1" applyBorder="1" applyAlignment="1">
      <alignment horizontal="right"/>
    </xf>
    <xf numFmtId="0" fontId="1" fillId="2" borderId="16" xfId="1" applyFont="1" applyFill="1" applyBorder="1" applyAlignment="1">
      <alignment horizontal="right"/>
    </xf>
    <xf numFmtId="38" fontId="1" fillId="0" borderId="17" xfId="2" applyFont="1" applyBorder="1" applyAlignment="1">
      <alignment horizontal="right"/>
    </xf>
    <xf numFmtId="3" fontId="1" fillId="2" borderId="16" xfId="1" applyNumberFormat="1" applyFont="1" applyFill="1" applyBorder="1"/>
    <xf numFmtId="40" fontId="1" fillId="0" borderId="16" xfId="2" applyNumberFormat="1" applyFont="1" applyBorder="1"/>
    <xf numFmtId="38" fontId="1" fillId="0" borderId="16" xfId="2" applyFont="1" applyBorder="1"/>
    <xf numFmtId="38" fontId="1" fillId="0" borderId="85" xfId="2" applyFont="1" applyBorder="1" applyAlignment="1">
      <alignment horizontal="right"/>
    </xf>
    <xf numFmtId="38" fontId="1" fillId="0" borderId="84" xfId="2" applyFont="1" applyBorder="1" applyAlignment="1">
      <alignment horizontal="right"/>
    </xf>
    <xf numFmtId="0" fontId="1" fillId="0" borderId="12" xfId="1" applyFont="1" applyBorder="1" applyAlignment="1">
      <alignment horizontal="center"/>
    </xf>
    <xf numFmtId="38" fontId="1" fillId="0" borderId="57" xfId="2" applyFont="1" applyBorder="1" applyAlignment="1">
      <alignment horizontal="right"/>
    </xf>
    <xf numFmtId="38" fontId="1" fillId="0" borderId="7" xfId="2" applyFont="1" applyBorder="1" applyAlignment="1">
      <alignment horizontal="right"/>
    </xf>
    <xf numFmtId="0" fontId="1" fillId="0" borderId="7" xfId="1" applyFont="1" applyBorder="1" applyAlignment="1">
      <alignment horizontal="right"/>
    </xf>
    <xf numFmtId="38" fontId="1" fillId="0" borderId="9" xfId="2" applyFont="1" applyBorder="1" applyAlignment="1">
      <alignment horizontal="right"/>
    </xf>
    <xf numFmtId="38" fontId="1" fillId="2" borderId="8" xfId="2" applyFont="1" applyFill="1" applyBorder="1"/>
    <xf numFmtId="38" fontId="1" fillId="0" borderId="7" xfId="2" applyFont="1" applyBorder="1"/>
    <xf numFmtId="38" fontId="1" fillId="0" borderId="56" xfId="2" applyFont="1" applyBorder="1"/>
    <xf numFmtId="38" fontId="1" fillId="0" borderId="55" xfId="2" applyFont="1" applyBorder="1" applyAlignment="1">
      <alignment horizontal="right"/>
    </xf>
    <xf numFmtId="38" fontId="1" fillId="0" borderId="4" xfId="2" applyFont="1" applyBorder="1" applyAlignment="1">
      <alignment horizontal="right"/>
    </xf>
    <xf numFmtId="0" fontId="3" fillId="0" borderId="80" xfId="1" applyFont="1" applyBorder="1" applyAlignment="1">
      <alignment horizontal="center" vertical="center" wrapText="1"/>
    </xf>
    <xf numFmtId="40" fontId="9" fillId="0" borderId="50" xfId="2" applyNumberFormat="1" applyFont="1" applyBorder="1" applyAlignment="1">
      <alignment vertical="center"/>
    </xf>
    <xf numFmtId="0" fontId="9" fillId="0" borderId="0" xfId="1" applyFont="1" applyAlignment="1">
      <alignment horizontal="center" vertical="center"/>
    </xf>
    <xf numFmtId="0" fontId="9" fillId="0" borderId="75" xfId="1" applyFont="1" applyBorder="1" applyAlignment="1">
      <alignment horizontal="center" vertical="center"/>
    </xf>
    <xf numFmtId="177" fontId="9" fillId="2" borderId="28" xfId="1" applyNumberFormat="1" applyFont="1" applyFill="1" applyBorder="1" applyAlignment="1">
      <alignment horizontal="center" wrapText="1"/>
    </xf>
    <xf numFmtId="177" fontId="9" fillId="2" borderId="63" xfId="1" applyNumberFormat="1" applyFont="1" applyFill="1" applyBorder="1" applyAlignment="1">
      <alignment horizontal="center" wrapText="1"/>
    </xf>
    <xf numFmtId="177" fontId="9" fillId="2" borderId="20" xfId="1" applyNumberFormat="1" applyFont="1" applyFill="1" applyBorder="1" applyAlignment="1">
      <alignment horizontal="center" wrapText="1"/>
    </xf>
    <xf numFmtId="38" fontId="1" fillId="2" borderId="60" xfId="2" applyFont="1" applyFill="1" applyBorder="1" applyAlignment="1">
      <alignment horizontal="right"/>
    </xf>
    <xf numFmtId="40" fontId="1" fillId="0" borderId="52" xfId="2" applyNumberFormat="1" applyFont="1" applyBorder="1" applyAlignment="1">
      <alignment horizontal="right"/>
    </xf>
    <xf numFmtId="0" fontId="1" fillId="2" borderId="52" xfId="1" applyFont="1" applyFill="1" applyBorder="1" applyAlignment="1">
      <alignment horizontal="right"/>
    </xf>
    <xf numFmtId="3" fontId="1" fillId="2" borderId="52" xfId="1" applyNumberFormat="1" applyFont="1" applyFill="1" applyBorder="1"/>
    <xf numFmtId="40" fontId="1" fillId="0" borderId="52" xfId="2" applyNumberFormat="1" applyFont="1" applyBorder="1"/>
    <xf numFmtId="38" fontId="1" fillId="0" borderId="58" xfId="2" applyFont="1" applyBorder="1" applyAlignment="1">
      <alignment horizontal="right"/>
    </xf>
    <xf numFmtId="38" fontId="1" fillId="0" borderId="54" xfId="2" applyFont="1" applyBorder="1" applyAlignment="1">
      <alignment horizontal="right"/>
    </xf>
    <xf numFmtId="38" fontId="15" fillId="2" borderId="35" xfId="2" applyFont="1" applyFill="1" applyBorder="1" applyAlignment="1">
      <alignment horizontal="center" vertical="center" shrinkToFit="1"/>
    </xf>
    <xf numFmtId="38" fontId="15" fillId="2" borderId="26" xfId="2" applyFont="1" applyFill="1" applyBorder="1" applyAlignment="1">
      <alignment horizontal="center" vertical="center" shrinkToFit="1"/>
    </xf>
    <xf numFmtId="38" fontId="15" fillId="2" borderId="18" xfId="2" applyFont="1" applyFill="1" applyBorder="1" applyAlignment="1">
      <alignment horizontal="center" vertical="center" shrinkToFit="1"/>
    </xf>
    <xf numFmtId="38" fontId="15" fillId="2" borderId="33" xfId="2" applyFont="1" applyFill="1" applyBorder="1" applyAlignment="1">
      <alignment horizontal="right" vertical="center" shrinkToFit="1"/>
    </xf>
    <xf numFmtId="38" fontId="15" fillId="2" borderId="32" xfId="2" applyFont="1" applyFill="1" applyBorder="1" applyAlignment="1">
      <alignment horizontal="right" vertical="center"/>
    </xf>
    <xf numFmtId="40" fontId="15" fillId="0" borderId="34" xfId="2" applyNumberFormat="1" applyFont="1" applyBorder="1" applyAlignment="1">
      <alignment horizontal="right" vertical="center"/>
    </xf>
    <xf numFmtId="38" fontId="15" fillId="2" borderId="71" xfId="2" applyFont="1" applyFill="1" applyBorder="1" applyAlignment="1">
      <alignment horizontal="right" vertical="center" shrinkToFit="1"/>
    </xf>
    <xf numFmtId="38" fontId="15" fillId="2" borderId="24" xfId="2" applyFont="1" applyFill="1" applyBorder="1" applyAlignment="1">
      <alignment horizontal="right" vertical="center"/>
    </xf>
    <xf numFmtId="40" fontId="15" fillId="0" borderId="25" xfId="2" applyNumberFormat="1" applyFont="1" applyBorder="1" applyAlignment="1">
      <alignment horizontal="right" vertical="center"/>
    </xf>
    <xf numFmtId="3" fontId="1" fillId="2" borderId="24" xfId="1" applyNumberFormat="1" applyFont="1" applyFill="1" applyBorder="1" applyAlignment="1">
      <alignment vertical="center"/>
    </xf>
    <xf numFmtId="38" fontId="15" fillId="2" borderId="94" xfId="2" applyFont="1" applyFill="1" applyBorder="1" applyAlignment="1">
      <alignment vertical="center"/>
    </xf>
    <xf numFmtId="40" fontId="15" fillId="0" borderId="31" xfId="2" applyNumberFormat="1" applyFont="1" applyBorder="1" applyAlignment="1">
      <alignment horizontal="right" vertical="center"/>
    </xf>
    <xf numFmtId="176" fontId="15" fillId="0" borderId="30" xfId="2" applyNumberFormat="1" applyFont="1" applyBorder="1" applyAlignment="1">
      <alignment horizontal="right" vertical="center"/>
    </xf>
    <xf numFmtId="38" fontId="15" fillId="0" borderId="29" xfId="2" applyFont="1" applyBorder="1" applyAlignment="1">
      <alignment horizontal="right" vertical="center"/>
    </xf>
    <xf numFmtId="40" fontId="15" fillId="0" borderId="23" xfId="2" applyNumberFormat="1" applyFont="1" applyBorder="1" applyAlignment="1">
      <alignment horizontal="right" vertical="center"/>
    </xf>
    <xf numFmtId="176" fontId="15" fillId="0" borderId="22" xfId="2" applyNumberFormat="1" applyFont="1" applyBorder="1" applyAlignment="1">
      <alignment horizontal="right" vertical="center"/>
    </xf>
    <xf numFmtId="38" fontId="15" fillId="0" borderId="21" xfId="2" applyFont="1" applyBorder="1" applyAlignment="1">
      <alignment horizontal="right" vertical="center"/>
    </xf>
    <xf numFmtId="40" fontId="15" fillId="0" borderId="24" xfId="2" applyNumberFormat="1" applyFont="1" applyBorder="1" applyAlignment="1">
      <alignment horizontal="right" vertical="center"/>
    </xf>
    <xf numFmtId="40" fontId="15" fillId="0" borderId="24" xfId="2" applyNumberFormat="1" applyFont="1" applyBorder="1" applyAlignment="1">
      <alignment vertical="center"/>
    </xf>
    <xf numFmtId="38" fontId="15" fillId="2" borderId="95" xfId="2" applyFont="1" applyFill="1" applyBorder="1" applyAlignment="1">
      <alignment horizontal="right" vertical="center" shrinkToFit="1"/>
    </xf>
    <xf numFmtId="40" fontId="15" fillId="0" borderId="16" xfId="2" applyNumberFormat="1" applyFont="1" applyBorder="1" applyAlignment="1">
      <alignment horizontal="right" vertical="center"/>
    </xf>
    <xf numFmtId="38" fontId="15" fillId="2" borderId="16" xfId="2" applyFont="1" applyFill="1" applyBorder="1" applyAlignment="1">
      <alignment horizontal="right" vertical="center"/>
    </xf>
    <xf numFmtId="40" fontId="15" fillId="0" borderId="17" xfId="2" applyNumberFormat="1" applyFont="1" applyBorder="1" applyAlignment="1">
      <alignment horizontal="right" vertical="center"/>
    </xf>
    <xf numFmtId="3" fontId="1" fillId="2" borderId="16" xfId="1" applyNumberFormat="1" applyFont="1" applyFill="1" applyBorder="1" applyAlignment="1">
      <alignment vertical="center"/>
    </xf>
    <xf numFmtId="40" fontId="15" fillId="0" borderId="16" xfId="2" applyNumberFormat="1" applyFont="1" applyBorder="1" applyAlignment="1">
      <alignment vertical="center"/>
    </xf>
    <xf numFmtId="40" fontId="15" fillId="0" borderId="15" xfId="2" applyNumberFormat="1" applyFont="1" applyBorder="1" applyAlignment="1">
      <alignment horizontal="right" vertical="center"/>
    </xf>
    <xf numFmtId="176" fontId="15" fillId="0" borderId="14" xfId="2" applyNumberFormat="1" applyFont="1" applyBorder="1" applyAlignment="1">
      <alignment horizontal="right" vertical="center"/>
    </xf>
    <xf numFmtId="38" fontId="15" fillId="0" borderId="13" xfId="2" applyFont="1" applyBorder="1" applyAlignment="1">
      <alignment horizontal="right" vertical="center"/>
    </xf>
    <xf numFmtId="38" fontId="15" fillId="2" borderId="8" xfId="2" applyFont="1" applyFill="1" applyBorder="1" applyAlignment="1">
      <alignment vertical="center" shrinkToFit="1"/>
    </xf>
    <xf numFmtId="38" fontId="15" fillId="0" borderId="7" xfId="2" applyFont="1" applyBorder="1" applyAlignment="1">
      <alignment horizontal="right" vertical="center"/>
    </xf>
    <xf numFmtId="38" fontId="15" fillId="0" borderId="10" xfId="2" applyFont="1" applyBorder="1" applyAlignment="1">
      <alignment horizontal="right" vertical="center"/>
    </xf>
    <xf numFmtId="38" fontId="15" fillId="0" borderId="9" xfId="2" applyFont="1" applyBorder="1" applyAlignment="1">
      <alignment horizontal="right" vertical="center"/>
    </xf>
    <xf numFmtId="38" fontId="15" fillId="0" borderId="7" xfId="2" applyFont="1" applyBorder="1" applyAlignment="1">
      <alignment vertical="center"/>
    </xf>
    <xf numFmtId="38" fontId="15" fillId="0" borderId="6" xfId="2" applyFont="1" applyBorder="1" applyAlignment="1">
      <alignment horizontal="right" vertical="center"/>
    </xf>
    <xf numFmtId="38" fontId="15" fillId="0" borderId="5" xfId="2" applyFont="1" applyBorder="1" applyAlignment="1">
      <alignment horizontal="right" vertical="center"/>
    </xf>
    <xf numFmtId="38" fontId="15" fillId="0" borderId="4" xfId="2" applyFont="1" applyBorder="1" applyAlignment="1">
      <alignment horizontal="right" vertical="center"/>
    </xf>
    <xf numFmtId="38" fontId="15" fillId="2" borderId="11" xfId="2" applyFont="1" applyFill="1" applyBorder="1" applyAlignment="1">
      <alignment vertical="center"/>
    </xf>
    <xf numFmtId="38" fontId="15" fillId="2" borderId="8" xfId="2" applyFont="1" applyFill="1" applyBorder="1" applyAlignment="1">
      <alignment horizontal="center" vertical="center" shrinkToFit="1"/>
    </xf>
    <xf numFmtId="0" fontId="7" fillId="0" borderId="1" xfId="1" applyFont="1" applyBorder="1"/>
    <xf numFmtId="0" fontId="1" fillId="0" borderId="1" xfId="1" applyFont="1" applyBorder="1"/>
    <xf numFmtId="0" fontId="1" fillId="0" borderId="0" xfId="1" applyFont="1" applyAlignment="1">
      <alignment vertical="center"/>
    </xf>
    <xf numFmtId="0" fontId="8" fillId="0" borderId="0" xfId="1" applyFont="1"/>
    <xf numFmtId="0" fontId="9" fillId="0" borderId="0" xfId="1" applyFont="1" applyAlignment="1">
      <alignment vertical="center" wrapText="1"/>
    </xf>
    <xf numFmtId="0" fontId="9" fillId="0" borderId="2" xfId="1" applyFont="1" applyBorder="1" applyAlignment="1">
      <alignment vertical="center" wrapText="1"/>
    </xf>
    <xf numFmtId="38" fontId="6" fillId="0" borderId="1" xfId="1" applyNumberFormat="1" applyFont="1" applyBorder="1" applyAlignment="1">
      <alignment horizontal="center" vertical="center"/>
    </xf>
    <xf numFmtId="40" fontId="6" fillId="0" borderId="1" xfId="2" applyNumberFormat="1" applyFont="1" applyBorder="1" applyAlignment="1">
      <alignment horizontal="center" vertical="center"/>
    </xf>
    <xf numFmtId="38" fontId="15" fillId="0" borderId="1" xfId="2" applyFont="1" applyBorder="1" applyAlignment="1">
      <alignment horizontal="center" vertical="center"/>
    </xf>
    <xf numFmtId="38" fontId="0" fillId="0" borderId="1" xfId="2" applyFont="1" applyBorder="1" applyAlignment="1">
      <alignment vertical="center" shrinkToFit="1"/>
    </xf>
    <xf numFmtId="38" fontId="15" fillId="0" borderId="1" xfId="2" applyFont="1" applyBorder="1" applyAlignment="1">
      <alignment vertical="center" shrinkToFit="1"/>
    </xf>
    <xf numFmtId="0" fontId="1" fillId="0" borderId="1" xfId="1" applyFont="1" applyBorder="1" applyAlignment="1">
      <alignment vertical="center" shrinkToFit="1"/>
    </xf>
    <xf numFmtId="0" fontId="1" fillId="0" borderId="37" xfId="1" applyBorder="1" applyAlignment="1">
      <alignment horizontal="center" vertical="center"/>
    </xf>
    <xf numFmtId="0" fontId="1" fillId="0" borderId="47" xfId="1" applyBorder="1" applyAlignment="1">
      <alignment horizontal="center" vertical="center"/>
    </xf>
    <xf numFmtId="0" fontId="9" fillId="0" borderId="51" xfId="1" applyFont="1" applyBorder="1" applyAlignment="1">
      <alignment horizontal="center" vertical="center"/>
    </xf>
    <xf numFmtId="0" fontId="9" fillId="0" borderId="4" xfId="1" applyFont="1" applyBorder="1" applyAlignment="1">
      <alignment horizontal="center" vertical="center"/>
    </xf>
    <xf numFmtId="0" fontId="9" fillId="0" borderId="50" xfId="1" applyFont="1" applyBorder="1" applyAlignment="1">
      <alignment horizontal="center" vertical="center"/>
    </xf>
    <xf numFmtId="0" fontId="9" fillId="0" borderId="33" xfId="1" applyFont="1" applyBorder="1" applyAlignment="1">
      <alignment horizontal="center" vertical="center"/>
    </xf>
    <xf numFmtId="0" fontId="9" fillId="0" borderId="32" xfId="1" applyFont="1" applyBorder="1" applyAlignment="1">
      <alignment horizontal="center" vertical="center"/>
    </xf>
    <xf numFmtId="0" fontId="9" fillId="0" borderId="31" xfId="1" applyFont="1" applyBorder="1" applyAlignment="1">
      <alignment horizontal="center" vertical="center"/>
    </xf>
    <xf numFmtId="0" fontId="9" fillId="0" borderId="34" xfId="1" applyFont="1" applyBorder="1" applyAlignment="1">
      <alignment horizontal="center" vertical="center"/>
    </xf>
    <xf numFmtId="38" fontId="9" fillId="0" borderId="49" xfId="2" applyFont="1" applyBorder="1" applyAlignment="1">
      <alignment horizontal="center" vertical="center"/>
    </xf>
    <xf numFmtId="38" fontId="9" fillId="0" borderId="35" xfId="2" applyFont="1" applyBorder="1" applyAlignment="1">
      <alignment horizontal="center" vertical="center"/>
    </xf>
    <xf numFmtId="38" fontId="9" fillId="0" borderId="48" xfId="2" applyFont="1" applyBorder="1" applyAlignment="1">
      <alignment horizontal="center" vertical="center" wrapText="1"/>
    </xf>
    <xf numFmtId="38" fontId="9" fillId="0" borderId="39" xfId="2" applyFont="1" applyBorder="1" applyAlignment="1">
      <alignment horizontal="center" vertical="center"/>
    </xf>
    <xf numFmtId="38" fontId="9" fillId="0" borderId="29" xfId="2" applyFont="1" applyBorder="1" applyAlignment="1">
      <alignment horizontal="center" vertical="center" wrapText="1"/>
    </xf>
    <xf numFmtId="38" fontId="9" fillId="0" borderId="38" xfId="2" applyFont="1" applyBorder="1" applyAlignment="1">
      <alignment horizontal="center" vertical="center" wrapText="1"/>
    </xf>
    <xf numFmtId="0" fontId="1" fillId="0" borderId="12" xfId="1" applyBorder="1" applyAlignment="1">
      <alignment horizontal="center" vertical="center"/>
    </xf>
    <xf numFmtId="0" fontId="1" fillId="0" borderId="4" xfId="1" applyBorder="1" applyAlignment="1">
      <alignment horizontal="center" vertical="center"/>
    </xf>
    <xf numFmtId="40" fontId="1" fillId="0" borderId="1" xfId="2" applyNumberFormat="1" applyFont="1" applyBorder="1" applyAlignment="1">
      <alignment horizontal="center"/>
    </xf>
    <xf numFmtId="38" fontId="1" fillId="0" borderId="1" xfId="1" applyNumberFormat="1" applyFont="1" applyBorder="1" applyAlignment="1">
      <alignment horizontal="center"/>
    </xf>
    <xf numFmtId="0" fontId="1" fillId="0" borderId="1" xfId="1" applyFont="1" applyBorder="1" applyAlignment="1">
      <alignment horizontal="center"/>
    </xf>
    <xf numFmtId="0" fontId="9" fillId="0" borderId="83" xfId="1" applyFont="1" applyBorder="1" applyAlignment="1">
      <alignment horizontal="center" vertical="center"/>
    </xf>
    <xf numFmtId="0" fontId="9" fillId="0" borderId="82" xfId="1" applyFont="1" applyBorder="1" applyAlignment="1">
      <alignment horizontal="center" vertical="center"/>
    </xf>
    <xf numFmtId="0" fontId="9" fillId="0" borderId="81" xfId="1" applyFont="1" applyBorder="1" applyAlignment="1">
      <alignment horizontal="center" vertical="center"/>
    </xf>
    <xf numFmtId="0" fontId="3" fillId="0" borderId="79" xfId="1" applyFont="1" applyBorder="1" applyAlignment="1">
      <alignment horizontal="center" vertical="center" wrapText="1"/>
    </xf>
    <xf numFmtId="0" fontId="3" fillId="0" borderId="51" xfId="1" applyFont="1" applyBorder="1" applyAlignment="1">
      <alignment horizontal="center" vertical="center" wrapText="1"/>
    </xf>
    <xf numFmtId="0" fontId="9" fillId="0" borderId="49" xfId="1" applyFont="1" applyBorder="1" applyAlignment="1">
      <alignment horizontal="center" vertical="center"/>
    </xf>
    <xf numFmtId="0" fontId="9" fillId="0" borderId="35" xfId="1" applyFont="1" applyBorder="1" applyAlignment="1">
      <alignment horizontal="center" vertical="center"/>
    </xf>
    <xf numFmtId="178" fontId="9" fillId="0" borderId="32" xfId="1" applyNumberFormat="1" applyFont="1" applyBorder="1" applyAlignment="1">
      <alignment vertical="center" wrapText="1"/>
    </xf>
    <xf numFmtId="178" fontId="9" fillId="0" borderId="34" xfId="1" applyNumberFormat="1" applyFont="1" applyBorder="1" applyAlignment="1">
      <alignment vertical="center" wrapText="1"/>
    </xf>
    <xf numFmtId="0" fontId="9" fillId="0" borderId="78" xfId="1" applyFont="1" applyBorder="1" applyAlignment="1">
      <alignment horizontal="center" vertical="center" shrinkToFit="1"/>
    </xf>
    <xf numFmtId="0" fontId="9" fillId="0" borderId="77" xfId="1" applyFont="1" applyBorder="1" applyAlignment="1">
      <alignment horizontal="center" vertical="center" shrinkToFit="1"/>
    </xf>
    <xf numFmtId="0" fontId="9" fillId="0" borderId="12" xfId="1" applyFont="1" applyBorder="1" applyAlignment="1">
      <alignment horizontal="center" vertical="center" shrinkToFit="1"/>
    </xf>
    <xf numFmtId="0" fontId="9" fillId="0" borderId="4" xfId="1" applyFont="1" applyBorder="1" applyAlignment="1">
      <alignment horizontal="center" vertical="center" shrinkToFit="1"/>
    </xf>
    <xf numFmtId="40" fontId="9" fillId="0" borderId="76" xfId="2" applyNumberFormat="1" applyFont="1" applyBorder="1" applyAlignment="1">
      <alignment vertical="center"/>
    </xf>
    <xf numFmtId="40" fontId="9" fillId="0" borderId="26" xfId="2" applyNumberFormat="1" applyFont="1" applyBorder="1" applyAlignment="1">
      <alignment vertical="center"/>
    </xf>
    <xf numFmtId="40" fontId="9" fillId="0" borderId="21" xfId="2" applyNumberFormat="1" applyFont="1" applyBorder="1" applyAlignment="1">
      <alignment vertical="center"/>
    </xf>
    <xf numFmtId="0" fontId="9" fillId="0" borderId="46" xfId="1" applyFont="1" applyBorder="1" applyAlignment="1">
      <alignment vertical="center" wrapText="1"/>
    </xf>
    <xf numFmtId="0" fontId="9" fillId="0" borderId="75" xfId="1" applyFont="1" applyBorder="1" applyAlignment="1">
      <alignment vertical="center" wrapText="1"/>
    </xf>
    <xf numFmtId="0" fontId="9" fillId="0" borderId="38" xfId="1" applyFont="1" applyBorder="1" applyAlignment="1">
      <alignment vertical="center" wrapText="1"/>
    </xf>
    <xf numFmtId="0" fontId="9" fillId="0" borderId="37" xfId="1" applyFont="1" applyBorder="1" applyAlignment="1">
      <alignment horizontal="center" vertical="center"/>
    </xf>
    <xf numFmtId="0" fontId="9" fillId="0" borderId="72" xfId="1" applyFont="1" applyBorder="1" applyAlignment="1">
      <alignment horizontal="center" vertical="center"/>
    </xf>
    <xf numFmtId="0" fontId="9" fillId="0" borderId="47" xfId="1" applyFont="1" applyBorder="1" applyAlignment="1">
      <alignment horizontal="center" vertical="center"/>
    </xf>
    <xf numFmtId="0" fontId="9" fillId="0" borderId="29" xfId="1" applyFont="1" applyBorder="1" applyAlignment="1">
      <alignment horizontal="center" vertical="center"/>
    </xf>
    <xf numFmtId="38" fontId="9" fillId="0" borderId="70" xfId="2" applyFont="1" applyBorder="1" applyAlignment="1">
      <alignment horizontal="center" vertical="center" wrapText="1"/>
    </xf>
    <xf numFmtId="38" fontId="9" fillId="0" borderId="43" xfId="2" applyFont="1" applyBorder="1" applyAlignment="1">
      <alignment horizontal="center" vertical="center" wrapText="1"/>
    </xf>
    <xf numFmtId="38" fontId="9" fillId="0" borderId="69" xfId="2" applyFont="1" applyBorder="1" applyAlignment="1">
      <alignment horizontal="center" vertical="center" wrapText="1"/>
    </xf>
    <xf numFmtId="38" fontId="9" fillId="0" borderId="42" xfId="2" applyFont="1" applyBorder="1" applyAlignment="1">
      <alignment horizontal="center" vertical="center" wrapText="1"/>
    </xf>
    <xf numFmtId="38" fontId="9" fillId="0" borderId="68" xfId="2" applyFont="1" applyBorder="1" applyAlignment="1">
      <alignment horizontal="center" vertical="center" wrapText="1"/>
    </xf>
    <xf numFmtId="38" fontId="9" fillId="0" borderId="41" xfId="2" applyFont="1" applyBorder="1" applyAlignment="1">
      <alignment horizontal="center" vertical="center" wrapText="1"/>
    </xf>
    <xf numFmtId="38" fontId="9" fillId="0" borderId="67" xfId="2" applyFont="1" applyBorder="1" applyAlignment="1">
      <alignment horizontal="center" vertical="center" wrapText="1"/>
    </xf>
    <xf numFmtId="38" fontId="9" fillId="0" borderId="65" xfId="2" applyFont="1" applyBorder="1" applyAlignment="1">
      <alignment horizontal="center" vertical="center" wrapText="1"/>
    </xf>
    <xf numFmtId="38" fontId="9" fillId="0" borderId="74" xfId="2" applyFont="1" applyBorder="1" applyAlignment="1">
      <alignment horizontal="center" vertical="center"/>
    </xf>
    <xf numFmtId="38" fontId="9" fillId="0" borderId="73" xfId="2" applyFont="1" applyBorder="1" applyAlignment="1">
      <alignment horizontal="center" vertical="center" wrapText="1"/>
    </xf>
    <xf numFmtId="38" fontId="9" fillId="0" borderId="66" xfId="2" applyFont="1" applyBorder="1" applyAlignment="1">
      <alignment horizontal="center" vertical="center" wrapText="1"/>
    </xf>
    <xf numFmtId="38" fontId="9" fillId="0" borderId="64" xfId="2" applyFont="1" applyBorder="1" applyAlignment="1">
      <alignment horizontal="center" vertical="center" wrapText="1"/>
    </xf>
    <xf numFmtId="38" fontId="9" fillId="0" borderId="23" xfId="2" applyFont="1" applyBorder="1" applyAlignment="1">
      <alignment horizontal="center" vertical="center" wrapText="1"/>
    </xf>
    <xf numFmtId="38" fontId="9" fillId="0" borderId="71" xfId="2" applyFont="1" applyBorder="1" applyAlignment="1">
      <alignment horizontal="center" vertical="center" wrapText="1"/>
    </xf>
    <xf numFmtId="0" fontId="9" fillId="0" borderId="68" xfId="1" applyFont="1" applyBorder="1" applyAlignment="1">
      <alignment horizontal="center" vertical="center" wrapText="1"/>
    </xf>
    <xf numFmtId="0" fontId="9" fillId="0" borderId="41" xfId="1" applyFont="1" applyBorder="1" applyAlignment="1">
      <alignment horizontal="center" vertical="center" wrapText="1"/>
    </xf>
    <xf numFmtId="38" fontId="9" fillId="0" borderId="21" xfId="2" applyFont="1" applyBorder="1" applyAlignment="1">
      <alignment horizontal="center" vertical="center" wrapText="1"/>
    </xf>
    <xf numFmtId="38" fontId="9" fillId="0" borderId="78" xfId="2" applyFont="1" applyBorder="1" applyAlignment="1">
      <alignment horizontal="center" vertical="center" wrapText="1"/>
    </xf>
    <xf numFmtId="38" fontId="9" fillId="0" borderId="12" xfId="2" applyFont="1" applyBorder="1" applyAlignment="1">
      <alignment horizontal="center" vertical="center" wrapText="1"/>
    </xf>
    <xf numFmtId="38" fontId="9" fillId="0" borderId="24" xfId="2" applyFont="1" applyBorder="1" applyAlignment="1">
      <alignment horizontal="center" vertical="center" wrapText="1"/>
    </xf>
    <xf numFmtId="0" fontId="9" fillId="0" borderId="90" xfId="1" applyFont="1" applyBorder="1" applyAlignment="1">
      <alignment horizontal="center" vertical="center" wrapText="1"/>
    </xf>
    <xf numFmtId="0" fontId="9" fillId="0" borderId="8" xfId="1" applyFont="1" applyBorder="1" applyAlignment="1">
      <alignment horizontal="center" vertical="center" wrapText="1"/>
    </xf>
    <xf numFmtId="38" fontId="9" fillId="0" borderId="25" xfId="2" applyFont="1" applyBorder="1" applyAlignment="1">
      <alignment horizontal="center" vertical="center" wrapText="1"/>
    </xf>
    <xf numFmtId="38" fontId="9" fillId="0" borderId="89" xfId="2" applyFont="1" applyBorder="1" applyAlignment="1">
      <alignment horizontal="center" vertical="center" wrapText="1"/>
    </xf>
    <xf numFmtId="38" fontId="9" fillId="0" borderId="91" xfId="2" applyFont="1" applyBorder="1" applyAlignment="1">
      <alignment horizontal="center" vertical="center" wrapText="1"/>
    </xf>
    <xf numFmtId="38" fontId="9" fillId="0" borderId="88" xfId="2" applyFont="1" applyBorder="1" applyAlignment="1">
      <alignment horizontal="center" vertical="center" wrapText="1"/>
    </xf>
    <xf numFmtId="38" fontId="9" fillId="0" borderId="90" xfId="2" applyFont="1" applyBorder="1" applyAlignment="1">
      <alignment horizontal="center" vertical="center" wrapText="1"/>
    </xf>
    <xf numFmtId="38" fontId="9" fillId="0" borderId="8" xfId="2" applyFont="1" applyBorder="1" applyAlignment="1">
      <alignment horizontal="center" vertical="center" wrapText="1"/>
    </xf>
    <xf numFmtId="38" fontId="9" fillId="0" borderId="59" xfId="2" applyFont="1" applyBorder="1" applyAlignment="1">
      <alignment horizontal="center" vertical="center" wrapText="1"/>
    </xf>
    <xf numFmtId="38" fontId="9" fillId="0" borderId="87" xfId="2" applyFont="1" applyBorder="1" applyAlignment="1">
      <alignment horizontal="center" vertical="center" wrapText="1"/>
    </xf>
    <xf numFmtId="0" fontId="9" fillId="0" borderId="49" xfId="1" applyFont="1" applyBorder="1" applyAlignment="1">
      <alignment horizontal="center" vertical="center" shrinkToFit="1"/>
    </xf>
    <xf numFmtId="0" fontId="9" fillId="0" borderId="29" xfId="1" applyFont="1" applyBorder="1" applyAlignment="1">
      <alignment horizontal="center" vertical="center" shrinkToFit="1"/>
    </xf>
    <xf numFmtId="0" fontId="9" fillId="0" borderId="46" xfId="1" applyFont="1" applyBorder="1" applyAlignment="1">
      <alignment horizontal="center" vertical="center" shrinkToFit="1"/>
    </xf>
    <xf numFmtId="0" fontId="9" fillId="0" borderId="38" xfId="1" applyFont="1" applyBorder="1" applyAlignment="1">
      <alignment horizontal="center" vertical="center" shrinkToFit="1"/>
    </xf>
    <xf numFmtId="178" fontId="9" fillId="0" borderId="46" xfId="1" applyNumberFormat="1" applyFont="1" applyBorder="1" applyAlignment="1">
      <alignment horizontal="center" vertical="center" wrapText="1"/>
    </xf>
    <xf numFmtId="178" fontId="9" fillId="0" borderId="38" xfId="1" applyNumberFormat="1" applyFont="1" applyBorder="1" applyAlignment="1">
      <alignment horizontal="center" vertical="center" wrapText="1"/>
    </xf>
    <xf numFmtId="0" fontId="1" fillId="0" borderId="1" xfId="1" applyBorder="1" applyAlignment="1">
      <alignment horizontal="left" vertical="top" wrapText="1" shrinkToFit="1"/>
    </xf>
    <xf numFmtId="0" fontId="1" fillId="0" borderId="1" xfId="1" applyBorder="1" applyAlignment="1">
      <alignment horizontal="left" vertical="top" shrinkToFit="1"/>
    </xf>
    <xf numFmtId="0" fontId="1" fillId="0" borderId="1" xfId="1" applyBorder="1" applyAlignment="1">
      <alignment horizontal="left" vertical="center" wrapText="1" shrinkToFit="1"/>
    </xf>
    <xf numFmtId="0" fontId="1" fillId="0" borderId="1" xfId="1" applyBorder="1" applyAlignment="1">
      <alignment horizontal="left" vertical="center" shrinkToFit="1"/>
    </xf>
  </cellXfs>
  <cellStyles count="3">
    <cellStyle name="桁区切り 2" xfId="2" xr:uid="{01AABCED-B1CF-40E2-ADB4-DF29C245648E}"/>
    <cellStyle name="標準" xfId="0" builtinId="0"/>
    <cellStyle name="標準 2" xfId="1" xr:uid="{91439F5F-253E-4F75-B931-7FE99A6FA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D8481-19E6-42F8-B82A-A86E47F155CF}">
  <sheetPr>
    <pageSetUpPr fitToPage="1"/>
  </sheetPr>
  <dimension ref="A1:O53"/>
  <sheetViews>
    <sheetView tabSelected="1" view="pageBreakPreview" zoomScale="55" zoomScaleNormal="100" zoomScaleSheetLayoutView="55" workbookViewId="0"/>
  </sheetViews>
  <sheetFormatPr defaultColWidth="9" defaultRowHeight="13"/>
  <cols>
    <col min="1" max="1" width="4.08203125" style="1" bestFit="1" customWidth="1"/>
    <col min="2" max="2" width="12.5" style="1" customWidth="1"/>
    <col min="3" max="3" width="8" style="1" bestFit="1" customWidth="1"/>
    <col min="4" max="4" width="3.75" style="2" customWidth="1"/>
    <col min="5" max="5" width="12.75" style="1" customWidth="1"/>
    <col min="6" max="6" width="7.83203125" style="1" customWidth="1"/>
    <col min="7" max="7" width="14" style="1" bestFit="1" customWidth="1"/>
    <col min="8" max="8" width="12.5" style="1" customWidth="1"/>
    <col min="9" max="9" width="10.75" style="1" customWidth="1"/>
    <col min="10" max="10" width="14" style="1" bestFit="1" customWidth="1"/>
    <col min="11" max="11" width="14" style="1" customWidth="1"/>
    <col min="12" max="12" width="12.83203125" style="1" customWidth="1"/>
    <col min="13" max="13" width="9" style="1"/>
    <col min="14" max="14" width="9.25" style="1" bestFit="1" customWidth="1"/>
    <col min="15" max="16384" width="9" style="1"/>
  </cols>
  <sheetData>
    <row r="1" spans="1:15" ht="18">
      <c r="C1" s="9"/>
      <c r="D1" s="10"/>
      <c r="E1" s="9"/>
      <c r="F1" s="9"/>
      <c r="G1" s="9"/>
      <c r="H1" s="8"/>
      <c r="I1" s="8"/>
      <c r="J1" s="8"/>
      <c r="K1" s="8"/>
      <c r="L1" s="104" t="s">
        <v>45</v>
      </c>
    </row>
    <row r="2" spans="1:15" ht="18">
      <c r="A2" s="74" t="s">
        <v>44</v>
      </c>
      <c r="B2" s="73"/>
      <c r="C2" s="70"/>
      <c r="D2" s="72"/>
      <c r="E2" s="71"/>
      <c r="F2" s="71"/>
      <c r="G2" s="71"/>
      <c r="H2" s="71"/>
      <c r="I2" s="71"/>
      <c r="J2" s="70"/>
      <c r="K2" s="70"/>
      <c r="L2" s="70"/>
    </row>
    <row r="3" spans="1:15" ht="14.25" customHeight="1">
      <c r="C3" s="9"/>
      <c r="D3" s="10"/>
      <c r="E3" s="69"/>
      <c r="F3" s="69"/>
      <c r="G3" s="69"/>
      <c r="H3" s="69"/>
      <c r="I3" s="69"/>
      <c r="J3" s="8"/>
      <c r="K3" s="8"/>
      <c r="L3" s="8"/>
    </row>
    <row r="4" spans="1:15" ht="21.75" customHeight="1">
      <c r="B4" s="68" t="s">
        <v>43</v>
      </c>
      <c r="C4" s="217" t="s">
        <v>42</v>
      </c>
      <c r="D4" s="217"/>
      <c r="E4" s="218"/>
      <c r="F4" s="218"/>
      <c r="G4" s="218"/>
    </row>
    <row r="5" spans="1:15" ht="15" customHeight="1">
      <c r="B5" s="67"/>
      <c r="C5" s="66"/>
      <c r="D5" s="66"/>
      <c r="E5" s="2"/>
      <c r="F5" s="2"/>
      <c r="G5" s="2"/>
    </row>
    <row r="6" spans="1:15" ht="15" customHeight="1" thickBot="1">
      <c r="C6" s="9"/>
      <c r="D6" s="10"/>
      <c r="E6" s="9"/>
      <c r="F6" s="9"/>
      <c r="G6" s="9"/>
      <c r="H6" s="8"/>
      <c r="I6" s="8"/>
      <c r="J6" s="8"/>
      <c r="K6" s="8"/>
      <c r="L6" s="105" t="s">
        <v>41</v>
      </c>
    </row>
    <row r="7" spans="1:15" ht="30" customHeight="1">
      <c r="A7" s="219" t="s">
        <v>40</v>
      </c>
      <c r="B7" s="221" t="s">
        <v>39</v>
      </c>
      <c r="C7" s="223" t="s">
        <v>38</v>
      </c>
      <c r="D7" s="224"/>
      <c r="E7" s="225"/>
      <c r="F7" s="226"/>
      <c r="G7" s="227"/>
      <c r="H7" s="228" t="s">
        <v>37</v>
      </c>
      <c r="I7" s="229"/>
      <c r="J7" s="229"/>
      <c r="K7" s="230" t="s">
        <v>36</v>
      </c>
      <c r="L7" s="232" t="s">
        <v>35</v>
      </c>
    </row>
    <row r="8" spans="1:15" ht="60" customHeight="1" thickBot="1">
      <c r="A8" s="220"/>
      <c r="B8" s="222"/>
      <c r="C8" s="65" t="s">
        <v>34</v>
      </c>
      <c r="D8" s="64" t="s">
        <v>33</v>
      </c>
      <c r="E8" s="63" t="s">
        <v>32</v>
      </c>
      <c r="F8" s="59" t="s">
        <v>31</v>
      </c>
      <c r="G8" s="62" t="s">
        <v>30</v>
      </c>
      <c r="H8" s="61" t="s">
        <v>29</v>
      </c>
      <c r="I8" s="60" t="s">
        <v>28</v>
      </c>
      <c r="J8" s="59" t="s">
        <v>27</v>
      </c>
      <c r="K8" s="231"/>
      <c r="L8" s="233"/>
    </row>
    <row r="9" spans="1:15" ht="34.5" customHeight="1">
      <c r="A9" s="58">
        <v>1</v>
      </c>
      <c r="B9" s="57" t="s">
        <v>26</v>
      </c>
      <c r="C9" s="106">
        <v>2000</v>
      </c>
      <c r="D9" s="169" t="s">
        <v>12</v>
      </c>
      <c r="E9" s="55"/>
      <c r="F9" s="54">
        <v>85</v>
      </c>
      <c r="G9" s="53"/>
      <c r="H9" s="52">
        <v>0</v>
      </c>
      <c r="I9" s="51"/>
      <c r="J9" s="180"/>
      <c r="K9" s="181"/>
      <c r="L9" s="182"/>
      <c r="N9" s="47"/>
      <c r="O9" s="47"/>
    </row>
    <row r="10" spans="1:15" ht="34.5" customHeight="1">
      <c r="A10" s="46">
        <v>2</v>
      </c>
      <c r="B10" s="45" t="s">
        <v>25</v>
      </c>
      <c r="C10" s="107">
        <f t="shared" ref="C10:C22" si="0">IF($C$9="","",$C$9)</f>
        <v>2000</v>
      </c>
      <c r="D10" s="170" t="s">
        <v>12</v>
      </c>
      <c r="E10" s="43"/>
      <c r="F10" s="42">
        <v>85</v>
      </c>
      <c r="G10" s="41"/>
      <c r="H10" s="178">
        <v>0</v>
      </c>
      <c r="I10" s="39"/>
      <c r="J10" s="183"/>
      <c r="K10" s="184"/>
      <c r="L10" s="185"/>
      <c r="O10" s="47"/>
    </row>
    <row r="11" spans="1:15" ht="34.5" customHeight="1">
      <c r="A11" s="46">
        <v>3</v>
      </c>
      <c r="B11" s="45" t="s">
        <v>24</v>
      </c>
      <c r="C11" s="107">
        <f t="shared" si="0"/>
        <v>2000</v>
      </c>
      <c r="D11" s="170" t="s">
        <v>12</v>
      </c>
      <c r="E11" s="43"/>
      <c r="F11" s="42">
        <v>85</v>
      </c>
      <c r="G11" s="41"/>
      <c r="H11" s="178">
        <v>0</v>
      </c>
      <c r="I11" s="39"/>
      <c r="J11" s="183"/>
      <c r="K11" s="184"/>
      <c r="L11" s="185"/>
      <c r="O11" s="47"/>
    </row>
    <row r="12" spans="1:15" ht="34.5" customHeight="1">
      <c r="A12" s="46">
        <v>4</v>
      </c>
      <c r="B12" s="45" t="s">
        <v>23</v>
      </c>
      <c r="C12" s="107">
        <f t="shared" si="0"/>
        <v>2000</v>
      </c>
      <c r="D12" s="170" t="s">
        <v>12</v>
      </c>
      <c r="E12" s="43"/>
      <c r="F12" s="42">
        <v>85</v>
      </c>
      <c r="G12" s="41"/>
      <c r="H12" s="178">
        <v>0</v>
      </c>
      <c r="I12" s="39"/>
      <c r="J12" s="183"/>
      <c r="K12" s="184"/>
      <c r="L12" s="185"/>
      <c r="O12" s="47"/>
    </row>
    <row r="13" spans="1:15" ht="34.5" customHeight="1">
      <c r="A13" s="46">
        <v>5</v>
      </c>
      <c r="B13" s="45" t="s">
        <v>22</v>
      </c>
      <c r="C13" s="107">
        <f t="shared" si="0"/>
        <v>2000</v>
      </c>
      <c r="D13" s="170" t="s">
        <v>12</v>
      </c>
      <c r="E13" s="43"/>
      <c r="F13" s="42">
        <v>85</v>
      </c>
      <c r="G13" s="41"/>
      <c r="H13" s="178">
        <v>0</v>
      </c>
      <c r="I13" s="39"/>
      <c r="J13" s="183"/>
      <c r="K13" s="184"/>
      <c r="L13" s="185"/>
      <c r="O13" s="47"/>
    </row>
    <row r="14" spans="1:15" ht="34.5" customHeight="1">
      <c r="A14" s="46">
        <v>6</v>
      </c>
      <c r="B14" s="45" t="s">
        <v>21</v>
      </c>
      <c r="C14" s="107">
        <f t="shared" si="0"/>
        <v>2000</v>
      </c>
      <c r="D14" s="170" t="s">
        <v>12</v>
      </c>
      <c r="E14" s="43"/>
      <c r="F14" s="42">
        <v>85</v>
      </c>
      <c r="G14" s="41"/>
      <c r="H14" s="178">
        <v>0</v>
      </c>
      <c r="I14" s="39"/>
      <c r="J14" s="183"/>
      <c r="K14" s="184"/>
      <c r="L14" s="185"/>
      <c r="O14" s="47"/>
    </row>
    <row r="15" spans="1:15" ht="34.5" customHeight="1">
      <c r="A15" s="46">
        <v>7</v>
      </c>
      <c r="B15" s="45" t="s">
        <v>20</v>
      </c>
      <c r="C15" s="107">
        <f t="shared" si="0"/>
        <v>2000</v>
      </c>
      <c r="D15" s="170" t="s">
        <v>12</v>
      </c>
      <c r="E15" s="43"/>
      <c r="F15" s="42">
        <v>85</v>
      </c>
      <c r="G15" s="41"/>
      <c r="H15" s="178">
        <v>0</v>
      </c>
      <c r="I15" s="39"/>
      <c r="J15" s="183"/>
      <c r="K15" s="184"/>
      <c r="L15" s="185"/>
      <c r="O15" s="47"/>
    </row>
    <row r="16" spans="1:15" ht="34.5" customHeight="1">
      <c r="A16" s="46">
        <v>8</v>
      </c>
      <c r="B16" s="45" t="s">
        <v>19</v>
      </c>
      <c r="C16" s="107">
        <f t="shared" si="0"/>
        <v>2000</v>
      </c>
      <c r="D16" s="170" t="s">
        <v>12</v>
      </c>
      <c r="E16" s="43"/>
      <c r="F16" s="42">
        <v>85</v>
      </c>
      <c r="G16" s="41"/>
      <c r="H16" s="178">
        <v>0</v>
      </c>
      <c r="I16" s="39"/>
      <c r="J16" s="183"/>
      <c r="K16" s="184"/>
      <c r="L16" s="185"/>
      <c r="O16" s="47"/>
    </row>
    <row r="17" spans="1:15" ht="34.5" customHeight="1">
      <c r="A17" s="46">
        <v>9</v>
      </c>
      <c r="B17" s="45" t="s">
        <v>18</v>
      </c>
      <c r="C17" s="107">
        <f t="shared" si="0"/>
        <v>2000</v>
      </c>
      <c r="D17" s="170" t="s">
        <v>12</v>
      </c>
      <c r="E17" s="43"/>
      <c r="F17" s="42">
        <v>85</v>
      </c>
      <c r="G17" s="41"/>
      <c r="H17" s="178">
        <v>0</v>
      </c>
      <c r="I17" s="39"/>
      <c r="J17" s="183"/>
      <c r="K17" s="184"/>
      <c r="L17" s="185"/>
      <c r="O17" s="47"/>
    </row>
    <row r="18" spans="1:15" ht="34.5" customHeight="1">
      <c r="A18" s="46">
        <v>10</v>
      </c>
      <c r="B18" s="45" t="s">
        <v>17</v>
      </c>
      <c r="C18" s="107">
        <f t="shared" si="0"/>
        <v>2000</v>
      </c>
      <c r="D18" s="170" t="s">
        <v>12</v>
      </c>
      <c r="E18" s="43"/>
      <c r="F18" s="42">
        <v>85</v>
      </c>
      <c r="G18" s="41"/>
      <c r="H18" s="178">
        <v>0</v>
      </c>
      <c r="I18" s="39"/>
      <c r="J18" s="183"/>
      <c r="K18" s="184"/>
      <c r="L18" s="185"/>
      <c r="O18" s="47"/>
    </row>
    <row r="19" spans="1:15" ht="34.5" customHeight="1">
      <c r="A19" s="46">
        <v>11</v>
      </c>
      <c r="B19" s="45" t="s">
        <v>16</v>
      </c>
      <c r="C19" s="107">
        <f t="shared" si="0"/>
        <v>2000</v>
      </c>
      <c r="D19" s="170" t="s">
        <v>12</v>
      </c>
      <c r="E19" s="43"/>
      <c r="F19" s="42">
        <v>100</v>
      </c>
      <c r="G19" s="41"/>
      <c r="H19" s="178">
        <v>425300</v>
      </c>
      <c r="I19" s="39"/>
      <c r="J19" s="183"/>
      <c r="K19" s="184"/>
      <c r="L19" s="185"/>
      <c r="O19" s="47"/>
    </row>
    <row r="20" spans="1:15" ht="34.5" customHeight="1">
      <c r="A20" s="46">
        <v>12</v>
      </c>
      <c r="B20" s="45" t="s">
        <v>15</v>
      </c>
      <c r="C20" s="107">
        <f t="shared" si="0"/>
        <v>2000</v>
      </c>
      <c r="D20" s="170" t="s">
        <v>12</v>
      </c>
      <c r="E20" s="43"/>
      <c r="F20" s="42">
        <v>85</v>
      </c>
      <c r="G20" s="41"/>
      <c r="H20" s="178">
        <v>0</v>
      </c>
      <c r="I20" s="39"/>
      <c r="J20" s="183"/>
      <c r="K20" s="184"/>
      <c r="L20" s="185"/>
      <c r="O20" s="47"/>
    </row>
    <row r="21" spans="1:15" ht="34.5" customHeight="1">
      <c r="A21" s="46">
        <v>13</v>
      </c>
      <c r="B21" s="45" t="s">
        <v>14</v>
      </c>
      <c r="C21" s="107">
        <f t="shared" si="0"/>
        <v>2000</v>
      </c>
      <c r="D21" s="170" t="s">
        <v>12</v>
      </c>
      <c r="E21" s="43"/>
      <c r="F21" s="42">
        <v>85</v>
      </c>
      <c r="G21" s="41"/>
      <c r="H21" s="178">
        <v>0</v>
      </c>
      <c r="I21" s="39"/>
      <c r="J21" s="183"/>
      <c r="K21" s="184"/>
      <c r="L21" s="185"/>
    </row>
    <row r="22" spans="1:15" ht="34.5" customHeight="1" thickBot="1">
      <c r="A22" s="35">
        <v>14</v>
      </c>
      <c r="B22" s="34" t="s">
        <v>13</v>
      </c>
      <c r="C22" s="108">
        <f t="shared" si="0"/>
        <v>2000</v>
      </c>
      <c r="D22" s="171" t="s">
        <v>12</v>
      </c>
      <c r="E22" s="32"/>
      <c r="F22" s="31">
        <v>85</v>
      </c>
      <c r="G22" s="30"/>
      <c r="H22" s="192">
        <v>0</v>
      </c>
      <c r="I22" s="28"/>
      <c r="J22" s="194"/>
      <c r="K22" s="195"/>
      <c r="L22" s="196"/>
    </row>
    <row r="23" spans="1:15" ht="37.5" customHeight="1" thickTop="1" thickBot="1">
      <c r="A23" s="234" t="s">
        <v>11</v>
      </c>
      <c r="B23" s="235"/>
      <c r="C23" s="205"/>
      <c r="D23" s="206"/>
      <c r="E23" s="198"/>
      <c r="F23" s="199"/>
      <c r="G23" s="200"/>
      <c r="H23" s="109">
        <f>SUM(H9:H22)</f>
        <v>425300</v>
      </c>
      <c r="I23" s="201"/>
      <c r="J23" s="202"/>
      <c r="K23" s="203"/>
      <c r="L23" s="204"/>
    </row>
    <row r="24" spans="1:15" ht="26.25" customHeight="1">
      <c r="C24" s="15"/>
      <c r="D24" s="14"/>
      <c r="E24" s="9"/>
      <c r="F24" s="9"/>
      <c r="G24" s="9"/>
      <c r="H24" s="8"/>
      <c r="I24" s="8"/>
      <c r="J24" s="8"/>
      <c r="K24" s="8"/>
      <c r="L24" s="8"/>
    </row>
    <row r="25" spans="1:15" ht="27.75" customHeight="1">
      <c r="A25" s="211" t="s">
        <v>10</v>
      </c>
      <c r="B25" s="211"/>
      <c r="C25" s="212"/>
      <c r="D25" s="211"/>
      <c r="E25" s="211"/>
      <c r="F25" s="211"/>
      <c r="G25" s="211"/>
      <c r="H25" s="211"/>
      <c r="I25" s="211"/>
      <c r="J25" s="211"/>
      <c r="K25" s="211"/>
      <c r="L25" s="211"/>
    </row>
    <row r="26" spans="1:15" ht="27.75" customHeight="1">
      <c r="A26" s="211" t="s">
        <v>9</v>
      </c>
      <c r="B26" s="211"/>
      <c r="C26" s="212"/>
      <c r="D26" s="211"/>
      <c r="E26" s="211"/>
      <c r="F26" s="211"/>
      <c r="G26" s="211"/>
      <c r="H26" s="211"/>
      <c r="I26" s="211"/>
      <c r="J26" s="211"/>
      <c r="K26" s="211"/>
      <c r="L26" s="211"/>
    </row>
    <row r="27" spans="1:15" ht="27.75" customHeight="1">
      <c r="A27" s="211" t="s">
        <v>8</v>
      </c>
      <c r="B27" s="211"/>
      <c r="C27" s="212"/>
      <c r="D27" s="211"/>
      <c r="E27" s="211"/>
      <c r="F27" s="211"/>
      <c r="G27" s="211"/>
      <c r="H27" s="211"/>
      <c r="I27" s="211"/>
      <c r="J27" s="211"/>
      <c r="K27" s="211"/>
      <c r="L27" s="211"/>
    </row>
    <row r="28" spans="1:15" ht="27.75" customHeight="1">
      <c r="A28" s="211" t="s">
        <v>7</v>
      </c>
      <c r="B28" s="211"/>
      <c r="C28" s="212"/>
      <c r="D28" s="211"/>
      <c r="E28" s="211"/>
      <c r="F28" s="211"/>
      <c r="G28" s="211"/>
      <c r="H28" s="211"/>
      <c r="I28" s="211"/>
      <c r="J28" s="211"/>
      <c r="K28" s="211"/>
      <c r="L28" s="211"/>
      <c r="M28" s="13"/>
    </row>
    <row r="29" spans="1:15" ht="27.75" customHeight="1">
      <c r="A29" s="211" t="s">
        <v>6</v>
      </c>
      <c r="B29" s="211"/>
      <c r="C29" s="212"/>
      <c r="D29" s="211"/>
      <c r="E29" s="211"/>
      <c r="F29" s="211"/>
      <c r="G29" s="211"/>
      <c r="H29" s="211"/>
      <c r="I29" s="211"/>
      <c r="J29" s="211"/>
      <c r="K29" s="211"/>
      <c r="L29" s="211"/>
      <c r="M29" s="13"/>
    </row>
    <row r="30" spans="1:15" ht="27.75" customHeight="1">
      <c r="A30" s="211" t="s">
        <v>5</v>
      </c>
      <c r="B30" s="211"/>
      <c r="C30" s="212"/>
      <c r="D30" s="211"/>
      <c r="E30" s="211"/>
      <c r="F30" s="211"/>
      <c r="G30" s="211"/>
      <c r="H30" s="211"/>
      <c r="I30" s="211"/>
      <c r="J30" s="211"/>
      <c r="K30" s="211"/>
      <c r="L30" s="211"/>
      <c r="M30" s="13"/>
    </row>
    <row r="31" spans="1:15" ht="24" customHeight="1"/>
    <row r="32" spans="1:15" ht="24" customHeight="1">
      <c r="F32" s="11" t="s">
        <v>4</v>
      </c>
      <c r="G32" s="11"/>
      <c r="H32" s="213"/>
      <c r="I32" s="213"/>
      <c r="J32" s="213"/>
      <c r="K32" s="1" t="s">
        <v>2</v>
      </c>
    </row>
    <row r="33" spans="2:12" ht="24" customHeight="1"/>
    <row r="34" spans="2:12" ht="24" customHeight="1">
      <c r="E34" s="12"/>
      <c r="F34" s="12"/>
      <c r="G34" s="12"/>
      <c r="H34" s="12"/>
    </row>
    <row r="35" spans="2:12" ht="24" customHeight="1">
      <c r="F35" s="11" t="s">
        <v>3</v>
      </c>
      <c r="G35" s="11"/>
      <c r="H35" s="214"/>
      <c r="I35" s="214"/>
      <c r="J35" s="214"/>
      <c r="K35" s="1" t="s">
        <v>2</v>
      </c>
    </row>
    <row r="36" spans="2:12" ht="24" customHeight="1">
      <c r="F36" s="1" t="s">
        <v>1</v>
      </c>
    </row>
    <row r="37" spans="2:12" ht="24" customHeight="1">
      <c r="I37" s="4"/>
    </row>
    <row r="38" spans="2:12" ht="26.25" customHeight="1">
      <c r="C38" s="9"/>
      <c r="D38" s="10"/>
      <c r="E38" s="9"/>
      <c r="F38" s="9"/>
      <c r="G38" s="9"/>
      <c r="H38" s="8"/>
      <c r="I38" s="8"/>
      <c r="J38" s="8"/>
      <c r="K38" s="8"/>
      <c r="L38" s="8"/>
    </row>
    <row r="39" spans="2:12" ht="26.25" customHeight="1">
      <c r="B39" s="4"/>
      <c r="H39" s="215" t="s">
        <v>0</v>
      </c>
      <c r="I39" s="215"/>
      <c r="J39" s="216"/>
      <c r="K39" s="216"/>
      <c r="L39" s="216"/>
    </row>
    <row r="40" spans="2:12" ht="26.25" customHeight="1">
      <c r="B40" s="4"/>
    </row>
    <row r="41" spans="2:12" ht="26.25" customHeight="1">
      <c r="B41" s="4"/>
    </row>
    <row r="42" spans="2:12" ht="26.25" customHeight="1">
      <c r="B42" s="4"/>
    </row>
    <row r="43" spans="2:12" ht="26.25" customHeight="1"/>
    <row r="44" spans="2:12" ht="26.25" customHeight="1">
      <c r="C44" s="4"/>
      <c r="D44" s="5"/>
      <c r="E44" s="4"/>
      <c r="F44" s="4"/>
      <c r="G44" s="7"/>
    </row>
    <row r="45" spans="2:12" ht="26.25" customHeight="1">
      <c r="C45" s="4"/>
      <c r="D45" s="5"/>
      <c r="E45" s="4"/>
      <c r="F45" s="4"/>
      <c r="G45" s="6"/>
    </row>
    <row r="46" spans="2:12" ht="26.25" customHeight="1">
      <c r="C46" s="4"/>
      <c r="D46" s="5"/>
      <c r="E46" s="4"/>
      <c r="F46" s="4"/>
      <c r="G46" s="3"/>
    </row>
    <row r="47" spans="2:12" ht="26.25" customHeight="1">
      <c r="C47" s="4"/>
      <c r="D47" s="5"/>
      <c r="E47" s="4"/>
      <c r="F47" s="4"/>
      <c r="G47" s="3"/>
    </row>
    <row r="48" spans="2:12" ht="26.25" customHeight="1"/>
    <row r="49" ht="26.25" customHeight="1"/>
    <row r="50" ht="26.25" customHeight="1"/>
    <row r="51" ht="26.25" customHeight="1"/>
    <row r="52" ht="26.25" customHeight="1"/>
    <row r="53" ht="26.25" customHeight="1"/>
  </sheetData>
  <mergeCells count="18">
    <mergeCell ref="A26:L26"/>
    <mergeCell ref="A27:L27"/>
    <mergeCell ref="A28:L28"/>
    <mergeCell ref="C4:G4"/>
    <mergeCell ref="A7:A8"/>
    <mergeCell ref="B7:B8"/>
    <mergeCell ref="C7:G7"/>
    <mergeCell ref="H7:J7"/>
    <mergeCell ref="K7:K8"/>
    <mergeCell ref="L7:L8"/>
    <mergeCell ref="A23:B23"/>
    <mergeCell ref="A25:L25"/>
    <mergeCell ref="A29:L29"/>
    <mergeCell ref="H32:J32"/>
    <mergeCell ref="H35:J35"/>
    <mergeCell ref="H39:I39"/>
    <mergeCell ref="J39:L39"/>
    <mergeCell ref="A30:L30"/>
  </mergeCells>
  <phoneticPr fontId="2"/>
  <printOptions horizontalCentered="1"/>
  <pageMargins left="0.70866141732283472" right="0.70866141732283472" top="0.74803149606299213" bottom="0.74803149606299213" header="0.31496062992125984" footer="0.31496062992125984"/>
  <pageSetup paperSize="9" scale="62" orientation="portrait" r:id="rId1"/>
  <headerFooter>
    <oddHeader>&amp;L&amp;"ＭＳ 明朝,標準"&amp;10様式７－１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52F0B-545B-44D0-BB1C-4BCA7B263045}">
  <sheetPr>
    <pageSetUpPr fitToPage="1"/>
  </sheetPr>
  <dimension ref="A1:O53"/>
  <sheetViews>
    <sheetView view="pageBreakPreview" zoomScale="55" zoomScaleNormal="100" zoomScaleSheetLayoutView="55" workbookViewId="0"/>
  </sheetViews>
  <sheetFormatPr defaultColWidth="9" defaultRowHeight="13"/>
  <cols>
    <col min="1" max="1" width="4.08203125" style="1" bestFit="1" customWidth="1"/>
    <col min="2" max="2" width="12.5" style="1" customWidth="1"/>
    <col min="3" max="3" width="8" style="1" bestFit="1" customWidth="1"/>
    <col min="4" max="4" width="3.75" style="2" customWidth="1"/>
    <col min="5" max="5" width="12.75" style="1" customWidth="1"/>
    <col min="6" max="6" width="7.83203125" style="1" customWidth="1"/>
    <col min="7" max="7" width="14" style="1" bestFit="1" customWidth="1"/>
    <col min="8" max="8" width="12.5" style="1" customWidth="1"/>
    <col min="9" max="9" width="10.75" style="1" customWidth="1"/>
    <col min="10" max="10" width="14" style="1" bestFit="1" customWidth="1"/>
    <col min="11" max="11" width="14" style="1" customWidth="1"/>
    <col min="12" max="12" width="12.83203125" style="1" customWidth="1"/>
    <col min="13" max="13" width="9" style="1"/>
    <col min="14" max="14" width="9.25" style="1" bestFit="1" customWidth="1"/>
    <col min="15" max="16384" width="9" style="1"/>
  </cols>
  <sheetData>
    <row r="1" spans="1:15" ht="18">
      <c r="C1" s="9"/>
      <c r="D1" s="10"/>
      <c r="E1" s="9"/>
      <c r="F1" s="9"/>
      <c r="G1" s="9"/>
      <c r="H1" s="8"/>
      <c r="I1" s="8"/>
      <c r="J1" s="8"/>
      <c r="K1" s="8"/>
      <c r="L1" s="104" t="s">
        <v>45</v>
      </c>
    </row>
    <row r="2" spans="1:15" ht="18">
      <c r="A2" s="74" t="s">
        <v>44</v>
      </c>
      <c r="B2" s="73"/>
      <c r="C2" s="70"/>
      <c r="D2" s="72"/>
      <c r="E2" s="71"/>
      <c r="F2" s="71"/>
      <c r="G2" s="71"/>
      <c r="H2" s="71"/>
      <c r="I2" s="71"/>
      <c r="J2" s="70"/>
      <c r="K2" s="70"/>
      <c r="L2" s="70"/>
    </row>
    <row r="3" spans="1:15" ht="14.25" customHeight="1">
      <c r="C3" s="9"/>
      <c r="D3" s="10"/>
      <c r="E3" s="69"/>
      <c r="F3" s="69"/>
      <c r="G3" s="69"/>
      <c r="H3" s="69"/>
      <c r="I3" s="69"/>
      <c r="J3" s="8"/>
      <c r="K3" s="8"/>
      <c r="L3" s="8"/>
    </row>
    <row r="4" spans="1:15" ht="21.75" customHeight="1">
      <c r="B4" s="68" t="s">
        <v>43</v>
      </c>
      <c r="C4" s="217" t="s">
        <v>46</v>
      </c>
      <c r="D4" s="217"/>
      <c r="E4" s="218"/>
      <c r="F4" s="218"/>
      <c r="G4" s="218"/>
    </row>
    <row r="5" spans="1:15" ht="15" customHeight="1">
      <c r="B5" s="67"/>
      <c r="C5" s="66"/>
      <c r="D5" s="66"/>
      <c r="E5" s="2"/>
      <c r="F5" s="2"/>
      <c r="G5" s="2"/>
    </row>
    <row r="6" spans="1:15" ht="15" customHeight="1" thickBot="1">
      <c r="C6" s="9"/>
      <c r="D6" s="10"/>
      <c r="E6" s="9"/>
      <c r="F6" s="9"/>
      <c r="G6" s="9"/>
      <c r="H6" s="8"/>
      <c r="I6" s="8"/>
      <c r="J6" s="8"/>
      <c r="K6" s="8"/>
      <c r="L6" s="105" t="s">
        <v>41</v>
      </c>
    </row>
    <row r="7" spans="1:15" ht="30" customHeight="1">
      <c r="A7" s="219" t="s">
        <v>40</v>
      </c>
      <c r="B7" s="221" t="s">
        <v>39</v>
      </c>
      <c r="C7" s="223" t="s">
        <v>38</v>
      </c>
      <c r="D7" s="224"/>
      <c r="E7" s="225"/>
      <c r="F7" s="226"/>
      <c r="G7" s="227"/>
      <c r="H7" s="228" t="s">
        <v>37</v>
      </c>
      <c r="I7" s="229"/>
      <c r="J7" s="229"/>
      <c r="K7" s="230" t="s">
        <v>36</v>
      </c>
      <c r="L7" s="232" t="s">
        <v>35</v>
      </c>
    </row>
    <row r="8" spans="1:15" ht="60" customHeight="1" thickBot="1">
      <c r="A8" s="220"/>
      <c r="B8" s="222"/>
      <c r="C8" s="65" t="s">
        <v>34</v>
      </c>
      <c r="D8" s="64" t="s">
        <v>33</v>
      </c>
      <c r="E8" s="63" t="s">
        <v>32</v>
      </c>
      <c r="F8" s="59" t="s">
        <v>31</v>
      </c>
      <c r="G8" s="62" t="s">
        <v>30</v>
      </c>
      <c r="H8" s="61" t="s">
        <v>29</v>
      </c>
      <c r="I8" s="60" t="s">
        <v>28</v>
      </c>
      <c r="J8" s="59" t="s">
        <v>27</v>
      </c>
      <c r="K8" s="231"/>
      <c r="L8" s="233"/>
    </row>
    <row r="9" spans="1:15" ht="34.5" customHeight="1">
      <c r="A9" s="58">
        <v>1</v>
      </c>
      <c r="B9" s="57" t="s">
        <v>26</v>
      </c>
      <c r="C9" s="106">
        <v>1500</v>
      </c>
      <c r="D9" s="56" t="s">
        <v>12</v>
      </c>
      <c r="E9" s="77"/>
      <c r="F9" s="54">
        <v>100</v>
      </c>
      <c r="G9" s="53"/>
      <c r="H9" s="52">
        <v>190100</v>
      </c>
      <c r="I9" s="39"/>
      <c r="J9" s="50"/>
      <c r="K9" s="49"/>
      <c r="L9" s="48"/>
      <c r="N9" s="47"/>
      <c r="O9" s="47"/>
    </row>
    <row r="10" spans="1:15" ht="34.5" customHeight="1">
      <c r="A10" s="46">
        <v>2</v>
      </c>
      <c r="B10" s="45" t="s">
        <v>25</v>
      </c>
      <c r="C10" s="107">
        <f t="shared" ref="C10:C22" si="0">IF($C$9="","",$C$9)</f>
        <v>1500</v>
      </c>
      <c r="D10" s="44" t="s">
        <v>12</v>
      </c>
      <c r="E10" s="77"/>
      <c r="F10" s="42">
        <v>100</v>
      </c>
      <c r="G10" s="41"/>
      <c r="H10" s="40">
        <v>184100</v>
      </c>
      <c r="I10" s="39"/>
      <c r="J10" s="38"/>
      <c r="K10" s="37"/>
      <c r="L10" s="36"/>
      <c r="O10" s="47"/>
    </row>
    <row r="11" spans="1:15" ht="34.5" customHeight="1">
      <c r="A11" s="46">
        <v>3</v>
      </c>
      <c r="B11" s="45" t="s">
        <v>24</v>
      </c>
      <c r="C11" s="107">
        <f t="shared" si="0"/>
        <v>1500</v>
      </c>
      <c r="D11" s="44" t="s">
        <v>12</v>
      </c>
      <c r="E11" s="77"/>
      <c r="F11" s="42">
        <v>100</v>
      </c>
      <c r="G11" s="41"/>
      <c r="H11" s="40">
        <v>167700</v>
      </c>
      <c r="I11" s="39"/>
      <c r="J11" s="38"/>
      <c r="K11" s="37"/>
      <c r="L11" s="36"/>
      <c r="O11" s="47"/>
    </row>
    <row r="12" spans="1:15" ht="34.5" customHeight="1">
      <c r="A12" s="46">
        <v>4</v>
      </c>
      <c r="B12" s="45" t="s">
        <v>23</v>
      </c>
      <c r="C12" s="107">
        <f t="shared" si="0"/>
        <v>1500</v>
      </c>
      <c r="D12" s="44" t="s">
        <v>12</v>
      </c>
      <c r="E12" s="77"/>
      <c r="F12" s="42">
        <v>100</v>
      </c>
      <c r="G12" s="41"/>
      <c r="H12" s="40">
        <v>164200</v>
      </c>
      <c r="I12" s="39"/>
      <c r="J12" s="38"/>
      <c r="K12" s="37"/>
      <c r="L12" s="36"/>
      <c r="O12" s="47"/>
    </row>
    <row r="13" spans="1:15" ht="34.5" customHeight="1">
      <c r="A13" s="46">
        <v>5</v>
      </c>
      <c r="B13" s="45" t="s">
        <v>22</v>
      </c>
      <c r="C13" s="107">
        <f t="shared" si="0"/>
        <v>1500</v>
      </c>
      <c r="D13" s="44" t="s">
        <v>12</v>
      </c>
      <c r="E13" s="77"/>
      <c r="F13" s="42">
        <v>100</v>
      </c>
      <c r="G13" s="41"/>
      <c r="H13" s="40">
        <v>145300</v>
      </c>
      <c r="I13" s="39"/>
      <c r="J13" s="38"/>
      <c r="K13" s="37"/>
      <c r="L13" s="36"/>
      <c r="O13" s="47"/>
    </row>
    <row r="14" spans="1:15" ht="34.5" customHeight="1">
      <c r="A14" s="46">
        <v>6</v>
      </c>
      <c r="B14" s="45" t="s">
        <v>21</v>
      </c>
      <c r="C14" s="107">
        <f t="shared" si="0"/>
        <v>1500</v>
      </c>
      <c r="D14" s="44" t="s">
        <v>12</v>
      </c>
      <c r="E14" s="77"/>
      <c r="F14" s="42">
        <v>100</v>
      </c>
      <c r="G14" s="41"/>
      <c r="H14" s="40">
        <v>124400</v>
      </c>
      <c r="I14" s="39"/>
      <c r="J14" s="38"/>
      <c r="K14" s="37"/>
      <c r="L14" s="36"/>
      <c r="O14" s="47"/>
    </row>
    <row r="15" spans="1:15" ht="34.5" customHeight="1">
      <c r="A15" s="46">
        <v>7</v>
      </c>
      <c r="B15" s="45" t="s">
        <v>20</v>
      </c>
      <c r="C15" s="107">
        <f t="shared" si="0"/>
        <v>1500</v>
      </c>
      <c r="D15" s="44" t="s">
        <v>12</v>
      </c>
      <c r="E15" s="77"/>
      <c r="F15" s="42">
        <v>100</v>
      </c>
      <c r="G15" s="41"/>
      <c r="H15" s="40">
        <v>115600</v>
      </c>
      <c r="I15" s="39"/>
      <c r="J15" s="38"/>
      <c r="K15" s="37"/>
      <c r="L15" s="36"/>
      <c r="O15" s="47"/>
    </row>
    <row r="16" spans="1:15" ht="34.5" customHeight="1">
      <c r="A16" s="46">
        <v>8</v>
      </c>
      <c r="B16" s="45" t="s">
        <v>19</v>
      </c>
      <c r="C16" s="107">
        <f t="shared" si="0"/>
        <v>1500</v>
      </c>
      <c r="D16" s="44" t="s">
        <v>12</v>
      </c>
      <c r="E16" s="77"/>
      <c r="F16" s="42">
        <v>100</v>
      </c>
      <c r="G16" s="41"/>
      <c r="H16" s="40">
        <v>152300</v>
      </c>
      <c r="I16" s="39"/>
      <c r="J16" s="38"/>
      <c r="K16" s="37"/>
      <c r="L16" s="36"/>
      <c r="O16" s="47"/>
    </row>
    <row r="17" spans="1:15" ht="34.5" customHeight="1">
      <c r="A17" s="46">
        <v>9</v>
      </c>
      <c r="B17" s="45" t="s">
        <v>18</v>
      </c>
      <c r="C17" s="107">
        <f t="shared" si="0"/>
        <v>1500</v>
      </c>
      <c r="D17" s="44" t="s">
        <v>12</v>
      </c>
      <c r="E17" s="77"/>
      <c r="F17" s="42">
        <v>100</v>
      </c>
      <c r="G17" s="41"/>
      <c r="H17" s="40">
        <v>217600</v>
      </c>
      <c r="I17" s="39"/>
      <c r="J17" s="38"/>
      <c r="K17" s="37"/>
      <c r="L17" s="36"/>
      <c r="O17" s="47"/>
    </row>
    <row r="18" spans="1:15" ht="34.5" customHeight="1">
      <c r="A18" s="46">
        <v>10</v>
      </c>
      <c r="B18" s="45" t="s">
        <v>17</v>
      </c>
      <c r="C18" s="107">
        <f t="shared" si="0"/>
        <v>1500</v>
      </c>
      <c r="D18" s="44" t="s">
        <v>12</v>
      </c>
      <c r="E18" s="77"/>
      <c r="F18" s="42">
        <v>100</v>
      </c>
      <c r="G18" s="41"/>
      <c r="H18" s="40">
        <v>212300</v>
      </c>
      <c r="I18" s="39"/>
      <c r="J18" s="38"/>
      <c r="K18" s="37"/>
      <c r="L18" s="36"/>
      <c r="O18" s="47"/>
    </row>
    <row r="19" spans="1:15" ht="34.5" customHeight="1">
      <c r="A19" s="46">
        <v>11</v>
      </c>
      <c r="B19" s="45" t="s">
        <v>16</v>
      </c>
      <c r="C19" s="107">
        <f t="shared" si="0"/>
        <v>1500</v>
      </c>
      <c r="D19" s="44" t="s">
        <v>12</v>
      </c>
      <c r="E19" s="77"/>
      <c r="F19" s="42">
        <v>100</v>
      </c>
      <c r="G19" s="41"/>
      <c r="H19" s="40">
        <v>159900</v>
      </c>
      <c r="I19" s="39"/>
      <c r="J19" s="38"/>
      <c r="K19" s="37"/>
      <c r="L19" s="36"/>
      <c r="O19" s="47"/>
    </row>
    <row r="20" spans="1:15" ht="34.5" customHeight="1">
      <c r="A20" s="46">
        <v>12</v>
      </c>
      <c r="B20" s="45" t="s">
        <v>15</v>
      </c>
      <c r="C20" s="107">
        <f t="shared" si="0"/>
        <v>1500</v>
      </c>
      <c r="D20" s="44" t="s">
        <v>12</v>
      </c>
      <c r="E20" s="77"/>
      <c r="F20" s="42">
        <v>100</v>
      </c>
      <c r="G20" s="41"/>
      <c r="H20" s="40">
        <v>171200</v>
      </c>
      <c r="I20" s="39"/>
      <c r="J20" s="38"/>
      <c r="K20" s="37"/>
      <c r="L20" s="36"/>
      <c r="O20" s="47"/>
    </row>
    <row r="21" spans="1:15" ht="34.5" customHeight="1">
      <c r="A21" s="46">
        <v>11</v>
      </c>
      <c r="B21" s="45" t="s">
        <v>14</v>
      </c>
      <c r="C21" s="107">
        <f t="shared" si="0"/>
        <v>1500</v>
      </c>
      <c r="D21" s="44" t="s">
        <v>12</v>
      </c>
      <c r="E21" s="77"/>
      <c r="F21" s="42">
        <v>100</v>
      </c>
      <c r="G21" s="41"/>
      <c r="H21" s="40">
        <v>190100</v>
      </c>
      <c r="I21" s="39"/>
      <c r="J21" s="38"/>
      <c r="K21" s="37"/>
      <c r="L21" s="36"/>
    </row>
    <row r="22" spans="1:15" ht="34.5" customHeight="1" thickBot="1">
      <c r="A22" s="35">
        <v>12</v>
      </c>
      <c r="B22" s="34" t="s">
        <v>13</v>
      </c>
      <c r="C22" s="108">
        <f t="shared" si="0"/>
        <v>1500</v>
      </c>
      <c r="D22" s="33" t="s">
        <v>12</v>
      </c>
      <c r="E22" s="76"/>
      <c r="F22" s="31">
        <v>100</v>
      </c>
      <c r="G22" s="30"/>
      <c r="H22" s="29">
        <v>184100</v>
      </c>
      <c r="I22" s="75"/>
      <c r="J22" s="27"/>
      <c r="K22" s="26"/>
      <c r="L22" s="25"/>
    </row>
    <row r="23" spans="1:15" ht="37.5" customHeight="1" thickTop="1" thickBot="1">
      <c r="A23" s="234" t="s">
        <v>11</v>
      </c>
      <c r="B23" s="235"/>
      <c r="C23" s="24"/>
      <c r="D23" s="23"/>
      <c r="E23" s="22"/>
      <c r="F23" s="21"/>
      <c r="G23" s="20"/>
      <c r="H23" s="109">
        <f>SUM(H9:H22)</f>
        <v>2378900</v>
      </c>
      <c r="I23" s="19"/>
      <c r="J23" s="18"/>
      <c r="K23" s="17"/>
      <c r="L23" s="16"/>
    </row>
    <row r="24" spans="1:15" ht="26.25" customHeight="1">
      <c r="C24" s="15"/>
      <c r="D24" s="14"/>
      <c r="E24" s="9"/>
      <c r="F24" s="9"/>
      <c r="G24" s="9"/>
      <c r="H24" s="8"/>
      <c r="I24" s="8"/>
      <c r="J24" s="8"/>
      <c r="K24" s="8"/>
      <c r="L24" s="8"/>
    </row>
    <row r="25" spans="1:15" ht="27.75" customHeight="1">
      <c r="A25" s="211" t="s">
        <v>10</v>
      </c>
      <c r="B25" s="211"/>
      <c r="C25" s="212"/>
      <c r="D25" s="211"/>
      <c r="E25" s="211"/>
      <c r="F25" s="211"/>
      <c r="G25" s="211"/>
      <c r="H25" s="211"/>
      <c r="I25" s="211"/>
      <c r="J25" s="211"/>
      <c r="K25" s="211"/>
      <c r="L25" s="211"/>
    </row>
    <row r="26" spans="1:15" ht="27.75" customHeight="1">
      <c r="A26" s="211" t="s">
        <v>9</v>
      </c>
      <c r="B26" s="211"/>
      <c r="C26" s="212"/>
      <c r="D26" s="211"/>
      <c r="E26" s="211"/>
      <c r="F26" s="211"/>
      <c r="G26" s="211"/>
      <c r="H26" s="211"/>
      <c r="I26" s="211"/>
      <c r="J26" s="211"/>
      <c r="K26" s="211"/>
      <c r="L26" s="211"/>
    </row>
    <row r="27" spans="1:15" ht="27.75" customHeight="1">
      <c r="A27" s="211" t="s">
        <v>8</v>
      </c>
      <c r="B27" s="211"/>
      <c r="C27" s="212"/>
      <c r="D27" s="211"/>
      <c r="E27" s="211"/>
      <c r="F27" s="211"/>
      <c r="G27" s="211"/>
      <c r="H27" s="211"/>
      <c r="I27" s="211"/>
      <c r="J27" s="211"/>
      <c r="K27" s="211"/>
      <c r="L27" s="211"/>
    </row>
    <row r="28" spans="1:15" ht="27.75" customHeight="1">
      <c r="A28" s="211" t="s">
        <v>7</v>
      </c>
      <c r="B28" s="211"/>
      <c r="C28" s="212"/>
      <c r="D28" s="211"/>
      <c r="E28" s="211"/>
      <c r="F28" s="211"/>
      <c r="G28" s="211"/>
      <c r="H28" s="211"/>
      <c r="I28" s="211"/>
      <c r="J28" s="211"/>
      <c r="K28" s="211"/>
      <c r="L28" s="211"/>
      <c r="M28" s="13"/>
    </row>
    <row r="29" spans="1:15" ht="27.75" customHeight="1">
      <c r="A29" s="211" t="s">
        <v>6</v>
      </c>
      <c r="B29" s="211"/>
      <c r="C29" s="212"/>
      <c r="D29" s="211"/>
      <c r="E29" s="211"/>
      <c r="F29" s="211"/>
      <c r="G29" s="211"/>
      <c r="H29" s="211"/>
      <c r="I29" s="211"/>
      <c r="J29" s="211"/>
      <c r="K29" s="211"/>
      <c r="L29" s="211"/>
      <c r="M29" s="13"/>
    </row>
    <row r="30" spans="1:15" ht="27.75" customHeight="1">
      <c r="A30" s="211" t="s">
        <v>5</v>
      </c>
      <c r="B30" s="211"/>
      <c r="C30" s="212"/>
      <c r="D30" s="211"/>
      <c r="E30" s="211"/>
      <c r="F30" s="211"/>
      <c r="G30" s="211"/>
      <c r="H30" s="211"/>
      <c r="I30" s="211"/>
      <c r="J30" s="211"/>
      <c r="K30" s="211"/>
      <c r="L30" s="211"/>
      <c r="M30" s="13"/>
    </row>
    <row r="31" spans="1:15" ht="24" customHeight="1"/>
    <row r="32" spans="1:15" ht="24" customHeight="1">
      <c r="F32" s="11" t="s">
        <v>4</v>
      </c>
      <c r="G32" s="11"/>
      <c r="H32" s="213"/>
      <c r="I32" s="213"/>
      <c r="J32" s="213"/>
      <c r="K32" s="1" t="s">
        <v>2</v>
      </c>
    </row>
    <row r="33" spans="2:12" ht="24" customHeight="1"/>
    <row r="34" spans="2:12" ht="24" customHeight="1">
      <c r="E34" s="12"/>
      <c r="F34" s="12"/>
      <c r="G34" s="12"/>
      <c r="H34" s="12"/>
    </row>
    <row r="35" spans="2:12" ht="24" customHeight="1">
      <c r="F35" s="11" t="s">
        <v>3</v>
      </c>
      <c r="G35" s="11"/>
      <c r="H35" s="214"/>
      <c r="I35" s="214"/>
      <c r="J35" s="214"/>
      <c r="K35" s="1" t="s">
        <v>2</v>
      </c>
    </row>
    <row r="36" spans="2:12" ht="24" customHeight="1">
      <c r="F36" s="1" t="s">
        <v>1</v>
      </c>
    </row>
    <row r="37" spans="2:12" ht="24" customHeight="1">
      <c r="I37" s="4"/>
    </row>
    <row r="38" spans="2:12" ht="26.25" customHeight="1">
      <c r="C38" s="9"/>
      <c r="D38" s="10"/>
      <c r="E38" s="9"/>
      <c r="F38" s="9"/>
      <c r="G38" s="9"/>
      <c r="H38" s="8"/>
      <c r="I38" s="8"/>
      <c r="J38" s="8"/>
      <c r="K38" s="8"/>
      <c r="L38" s="8"/>
    </row>
    <row r="39" spans="2:12" ht="26.25" customHeight="1">
      <c r="B39" s="4"/>
      <c r="H39" s="215" t="s">
        <v>0</v>
      </c>
      <c r="I39" s="215"/>
      <c r="J39" s="216"/>
      <c r="K39" s="216"/>
      <c r="L39" s="216"/>
    </row>
    <row r="40" spans="2:12" ht="26.25" customHeight="1">
      <c r="B40" s="4"/>
    </row>
    <row r="41" spans="2:12" ht="26.25" customHeight="1">
      <c r="B41" s="4"/>
    </row>
    <row r="42" spans="2:12" ht="26.25" customHeight="1">
      <c r="B42" s="4"/>
    </row>
    <row r="43" spans="2:12" ht="26.25" customHeight="1"/>
    <row r="44" spans="2:12" ht="26.25" customHeight="1">
      <c r="C44" s="4"/>
      <c r="D44" s="5"/>
      <c r="E44" s="4"/>
      <c r="F44" s="4"/>
      <c r="G44" s="7"/>
    </row>
    <row r="45" spans="2:12" ht="26.25" customHeight="1">
      <c r="C45" s="4"/>
      <c r="D45" s="5"/>
      <c r="E45" s="4"/>
      <c r="F45" s="4"/>
      <c r="G45" s="6"/>
    </row>
    <row r="46" spans="2:12" ht="26.25" customHeight="1">
      <c r="C46" s="4"/>
      <c r="D46" s="5"/>
      <c r="E46" s="4"/>
      <c r="F46" s="4"/>
      <c r="G46" s="3"/>
    </row>
    <row r="47" spans="2:12" ht="26.25" customHeight="1">
      <c r="C47" s="4"/>
      <c r="D47" s="5"/>
      <c r="E47" s="4"/>
      <c r="F47" s="4"/>
      <c r="G47" s="3"/>
    </row>
    <row r="48" spans="2:12" ht="26.25" customHeight="1"/>
    <row r="49" ht="26.25" customHeight="1"/>
    <row r="50" ht="26.25" customHeight="1"/>
    <row r="51" ht="26.25" customHeight="1"/>
    <row r="52" ht="26.25" customHeight="1"/>
    <row r="53" ht="26.25" customHeight="1"/>
  </sheetData>
  <mergeCells count="18">
    <mergeCell ref="A26:L26"/>
    <mergeCell ref="A27:L27"/>
    <mergeCell ref="A28:L28"/>
    <mergeCell ref="C4:G4"/>
    <mergeCell ref="A7:A8"/>
    <mergeCell ref="B7:B8"/>
    <mergeCell ref="C7:G7"/>
    <mergeCell ref="H7:J7"/>
    <mergeCell ref="K7:K8"/>
    <mergeCell ref="L7:L8"/>
    <mergeCell ref="A23:B23"/>
    <mergeCell ref="A25:L25"/>
    <mergeCell ref="A29:L29"/>
    <mergeCell ref="H32:J32"/>
    <mergeCell ref="H35:J35"/>
    <mergeCell ref="H39:I39"/>
    <mergeCell ref="J39:L39"/>
    <mergeCell ref="A30:L30"/>
  </mergeCells>
  <phoneticPr fontId="2"/>
  <printOptions horizontalCentered="1"/>
  <pageMargins left="0.70866141732283472" right="0.70866141732283472" top="0.74803149606299213" bottom="0.74803149606299213" header="0.31496062992125984" footer="0.31496062992125984"/>
  <pageSetup paperSize="9" scale="62" orientation="portrait" r:id="rId1"/>
  <headerFooter>
    <oddHeader>&amp;L&amp;"ＭＳ 明朝,標準"&amp;10様式７－１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1C47-C802-431B-883A-D3039C717A22}">
  <sheetPr>
    <pageSetUpPr fitToPage="1"/>
  </sheetPr>
  <dimension ref="A1:O53"/>
  <sheetViews>
    <sheetView view="pageBreakPreview" zoomScale="55" zoomScaleNormal="100" zoomScaleSheetLayoutView="55" workbookViewId="0"/>
  </sheetViews>
  <sheetFormatPr defaultColWidth="9" defaultRowHeight="13"/>
  <cols>
    <col min="1" max="1" width="4.08203125" style="1" bestFit="1" customWidth="1"/>
    <col min="2" max="2" width="12.5" style="1" customWidth="1"/>
    <col min="3" max="3" width="8" style="1" bestFit="1" customWidth="1"/>
    <col min="4" max="4" width="3.75" style="2" customWidth="1"/>
    <col min="5" max="5" width="12.75" style="1" customWidth="1"/>
    <col min="6" max="6" width="7.83203125" style="1" customWidth="1"/>
    <col min="7" max="7" width="14" style="1" bestFit="1" customWidth="1"/>
    <col min="8" max="8" width="12.5" style="1" customWidth="1"/>
    <col min="9" max="9" width="10.75" style="1" customWidth="1"/>
    <col min="10" max="10" width="14" style="1" bestFit="1" customWidth="1"/>
    <col min="11" max="11" width="14" style="1" customWidth="1"/>
    <col min="12" max="12" width="12.83203125" style="1" customWidth="1"/>
    <col min="13" max="13" width="9" style="1"/>
    <col min="14" max="14" width="9.25" style="1" bestFit="1" customWidth="1"/>
    <col min="15" max="16384" width="9" style="1"/>
  </cols>
  <sheetData>
    <row r="1" spans="1:15" ht="18">
      <c r="C1" s="9"/>
      <c r="D1" s="10"/>
      <c r="E1" s="9"/>
      <c r="F1" s="9"/>
      <c r="G1" s="9"/>
      <c r="H1" s="8"/>
      <c r="I1" s="8"/>
      <c r="J1" s="8"/>
      <c r="K1" s="8"/>
      <c r="L1" s="104" t="s">
        <v>45</v>
      </c>
    </row>
    <row r="2" spans="1:15" ht="18">
      <c r="A2" s="74" t="s">
        <v>44</v>
      </c>
      <c r="B2" s="73"/>
      <c r="C2" s="70"/>
      <c r="D2" s="72"/>
      <c r="E2" s="71"/>
      <c r="F2" s="71"/>
      <c r="G2" s="71"/>
      <c r="H2" s="71"/>
      <c r="I2" s="71"/>
      <c r="J2" s="70"/>
      <c r="K2" s="70"/>
      <c r="L2" s="70"/>
    </row>
    <row r="3" spans="1:15" ht="14.25" customHeight="1">
      <c r="C3" s="9"/>
      <c r="D3" s="10"/>
      <c r="E3" s="69"/>
      <c r="F3" s="69"/>
      <c r="G3" s="69"/>
      <c r="H3" s="69"/>
      <c r="I3" s="69"/>
      <c r="J3" s="8"/>
      <c r="K3" s="8"/>
      <c r="L3" s="8"/>
    </row>
    <row r="4" spans="1:15" ht="21.75" customHeight="1">
      <c r="B4" s="68" t="s">
        <v>43</v>
      </c>
      <c r="C4" s="217" t="s">
        <v>48</v>
      </c>
      <c r="D4" s="217"/>
      <c r="E4" s="218"/>
      <c r="F4" s="218"/>
      <c r="G4" s="218"/>
    </row>
    <row r="5" spans="1:15" ht="15" customHeight="1">
      <c r="B5" s="67"/>
      <c r="C5" s="66"/>
      <c r="D5" s="66"/>
      <c r="E5" s="2"/>
      <c r="F5" s="2"/>
      <c r="G5" s="2"/>
    </row>
    <row r="6" spans="1:15" ht="15" customHeight="1" thickBot="1">
      <c r="C6" s="9"/>
      <c r="D6" s="10"/>
      <c r="E6" s="9"/>
      <c r="F6" s="9"/>
      <c r="G6" s="9"/>
      <c r="H6" s="8"/>
      <c r="I6" s="8"/>
      <c r="J6" s="8"/>
      <c r="K6" s="8"/>
      <c r="L6" s="105" t="s">
        <v>41</v>
      </c>
    </row>
    <row r="7" spans="1:15" ht="30" customHeight="1">
      <c r="A7" s="219" t="s">
        <v>40</v>
      </c>
      <c r="B7" s="221" t="s">
        <v>39</v>
      </c>
      <c r="C7" s="223" t="s">
        <v>38</v>
      </c>
      <c r="D7" s="224"/>
      <c r="E7" s="225"/>
      <c r="F7" s="226"/>
      <c r="G7" s="227"/>
      <c r="H7" s="228" t="s">
        <v>37</v>
      </c>
      <c r="I7" s="229"/>
      <c r="J7" s="229"/>
      <c r="K7" s="230" t="s">
        <v>36</v>
      </c>
      <c r="L7" s="232" t="s">
        <v>35</v>
      </c>
    </row>
    <row r="8" spans="1:15" ht="60" customHeight="1" thickBot="1">
      <c r="A8" s="220"/>
      <c r="B8" s="222"/>
      <c r="C8" s="65" t="s">
        <v>34</v>
      </c>
      <c r="D8" s="64" t="s">
        <v>33</v>
      </c>
      <c r="E8" s="63" t="s">
        <v>32</v>
      </c>
      <c r="F8" s="59" t="s">
        <v>31</v>
      </c>
      <c r="G8" s="62" t="s">
        <v>30</v>
      </c>
      <c r="H8" s="61" t="s">
        <v>29</v>
      </c>
      <c r="I8" s="60" t="s">
        <v>28</v>
      </c>
      <c r="J8" s="59" t="s">
        <v>27</v>
      </c>
      <c r="K8" s="231"/>
      <c r="L8" s="233"/>
    </row>
    <row r="9" spans="1:15" ht="34.5" customHeight="1">
      <c r="A9" s="58">
        <v>1</v>
      </c>
      <c r="B9" s="57" t="s">
        <v>47</v>
      </c>
      <c r="C9" s="106">
        <v>1950</v>
      </c>
      <c r="D9" s="169" t="s">
        <v>12</v>
      </c>
      <c r="E9" s="55"/>
      <c r="F9" s="54">
        <v>100</v>
      </c>
      <c r="G9" s="53"/>
      <c r="H9" s="52">
        <v>3100</v>
      </c>
      <c r="I9" s="51"/>
      <c r="J9" s="180"/>
      <c r="K9" s="181"/>
      <c r="L9" s="182"/>
      <c r="N9" s="47"/>
      <c r="O9" s="47"/>
    </row>
    <row r="10" spans="1:15" ht="34.5" customHeight="1">
      <c r="A10" s="46">
        <v>2</v>
      </c>
      <c r="B10" s="45" t="s">
        <v>25</v>
      </c>
      <c r="C10" s="107">
        <f t="shared" ref="C10:C22" si="0">IF($C$9="","",$C$9)</f>
        <v>1950</v>
      </c>
      <c r="D10" s="170" t="s">
        <v>12</v>
      </c>
      <c r="E10" s="43"/>
      <c r="F10" s="42">
        <v>100</v>
      </c>
      <c r="G10" s="41"/>
      <c r="H10" s="178">
        <v>2400</v>
      </c>
      <c r="I10" s="39"/>
      <c r="J10" s="183"/>
      <c r="K10" s="184"/>
      <c r="L10" s="185"/>
      <c r="O10" s="47"/>
    </row>
    <row r="11" spans="1:15" ht="34.5" customHeight="1">
      <c r="A11" s="46">
        <v>3</v>
      </c>
      <c r="B11" s="45" t="s">
        <v>24</v>
      </c>
      <c r="C11" s="107">
        <f t="shared" si="0"/>
        <v>1950</v>
      </c>
      <c r="D11" s="170" t="s">
        <v>12</v>
      </c>
      <c r="E11" s="43"/>
      <c r="F11" s="42">
        <v>100</v>
      </c>
      <c r="G11" s="41"/>
      <c r="H11" s="178">
        <v>2600</v>
      </c>
      <c r="I11" s="39"/>
      <c r="J11" s="183"/>
      <c r="K11" s="184"/>
      <c r="L11" s="185"/>
      <c r="O11" s="47"/>
    </row>
    <row r="12" spans="1:15" ht="34.5" customHeight="1">
      <c r="A12" s="46">
        <v>4</v>
      </c>
      <c r="B12" s="45" t="s">
        <v>23</v>
      </c>
      <c r="C12" s="107">
        <f t="shared" si="0"/>
        <v>1950</v>
      </c>
      <c r="D12" s="170" t="s">
        <v>12</v>
      </c>
      <c r="E12" s="43"/>
      <c r="F12" s="42">
        <v>100</v>
      </c>
      <c r="G12" s="41"/>
      <c r="H12" s="178">
        <v>13000</v>
      </c>
      <c r="I12" s="39"/>
      <c r="J12" s="183"/>
      <c r="K12" s="184"/>
      <c r="L12" s="185"/>
      <c r="O12" s="47"/>
    </row>
    <row r="13" spans="1:15" ht="34.5" customHeight="1">
      <c r="A13" s="46">
        <v>5</v>
      </c>
      <c r="B13" s="45" t="s">
        <v>22</v>
      </c>
      <c r="C13" s="107">
        <f t="shared" si="0"/>
        <v>1950</v>
      </c>
      <c r="D13" s="170" t="s">
        <v>12</v>
      </c>
      <c r="E13" s="43"/>
      <c r="F13" s="42">
        <v>100</v>
      </c>
      <c r="G13" s="41"/>
      <c r="H13" s="178">
        <v>16200</v>
      </c>
      <c r="I13" s="39"/>
      <c r="J13" s="183"/>
      <c r="K13" s="184"/>
      <c r="L13" s="185"/>
      <c r="O13" s="47"/>
    </row>
    <row r="14" spans="1:15" ht="34.5" customHeight="1">
      <c r="A14" s="46">
        <v>6</v>
      </c>
      <c r="B14" s="45" t="s">
        <v>21</v>
      </c>
      <c r="C14" s="107">
        <f t="shared" si="0"/>
        <v>1950</v>
      </c>
      <c r="D14" s="170" t="s">
        <v>12</v>
      </c>
      <c r="E14" s="43"/>
      <c r="F14" s="42">
        <v>100</v>
      </c>
      <c r="G14" s="41"/>
      <c r="H14" s="178">
        <v>35200</v>
      </c>
      <c r="I14" s="39"/>
      <c r="J14" s="183"/>
      <c r="K14" s="184"/>
      <c r="L14" s="185"/>
      <c r="O14" s="47"/>
    </row>
    <row r="15" spans="1:15" ht="34.5" customHeight="1">
      <c r="A15" s="46">
        <v>7</v>
      </c>
      <c r="B15" s="45" t="s">
        <v>20</v>
      </c>
      <c r="C15" s="107">
        <f t="shared" si="0"/>
        <v>1950</v>
      </c>
      <c r="D15" s="170" t="s">
        <v>12</v>
      </c>
      <c r="E15" s="43"/>
      <c r="F15" s="42">
        <v>100</v>
      </c>
      <c r="G15" s="41"/>
      <c r="H15" s="178">
        <v>8000</v>
      </c>
      <c r="I15" s="39"/>
      <c r="J15" s="183"/>
      <c r="K15" s="184"/>
      <c r="L15" s="185"/>
      <c r="O15" s="47"/>
    </row>
    <row r="16" spans="1:15" ht="34.5" customHeight="1">
      <c r="A16" s="46">
        <v>8</v>
      </c>
      <c r="B16" s="45" t="s">
        <v>19</v>
      </c>
      <c r="C16" s="107">
        <f t="shared" si="0"/>
        <v>1950</v>
      </c>
      <c r="D16" s="170" t="s">
        <v>12</v>
      </c>
      <c r="E16" s="43"/>
      <c r="F16" s="42">
        <v>100</v>
      </c>
      <c r="G16" s="41"/>
      <c r="H16" s="178">
        <v>6600</v>
      </c>
      <c r="I16" s="39"/>
      <c r="J16" s="183"/>
      <c r="K16" s="184"/>
      <c r="L16" s="185"/>
      <c r="O16" s="47"/>
    </row>
    <row r="17" spans="1:15" ht="34.5" customHeight="1">
      <c r="A17" s="46">
        <v>9</v>
      </c>
      <c r="B17" s="45" t="s">
        <v>18</v>
      </c>
      <c r="C17" s="107">
        <f t="shared" si="0"/>
        <v>1950</v>
      </c>
      <c r="D17" s="170" t="s">
        <v>12</v>
      </c>
      <c r="E17" s="43"/>
      <c r="F17" s="42">
        <v>100</v>
      </c>
      <c r="G17" s="41"/>
      <c r="H17" s="178">
        <v>3000</v>
      </c>
      <c r="I17" s="39"/>
      <c r="J17" s="183"/>
      <c r="K17" s="184"/>
      <c r="L17" s="185"/>
      <c r="O17" s="47"/>
    </row>
    <row r="18" spans="1:15" ht="34.5" customHeight="1">
      <c r="A18" s="46">
        <v>10</v>
      </c>
      <c r="B18" s="45" t="s">
        <v>17</v>
      </c>
      <c r="C18" s="107">
        <f t="shared" si="0"/>
        <v>1950</v>
      </c>
      <c r="D18" s="170" t="s">
        <v>12</v>
      </c>
      <c r="E18" s="43"/>
      <c r="F18" s="42">
        <v>100</v>
      </c>
      <c r="G18" s="41"/>
      <c r="H18" s="178">
        <v>468300</v>
      </c>
      <c r="I18" s="39"/>
      <c r="J18" s="183"/>
      <c r="K18" s="184"/>
      <c r="L18" s="185"/>
      <c r="O18" s="47"/>
    </row>
    <row r="19" spans="1:15" ht="34.5" customHeight="1">
      <c r="A19" s="46">
        <v>11</v>
      </c>
      <c r="B19" s="45" t="s">
        <v>16</v>
      </c>
      <c r="C19" s="107">
        <f t="shared" si="0"/>
        <v>1950</v>
      </c>
      <c r="D19" s="170" t="s">
        <v>12</v>
      </c>
      <c r="E19" s="43"/>
      <c r="F19" s="42">
        <v>100</v>
      </c>
      <c r="G19" s="41"/>
      <c r="H19" s="178">
        <v>44600</v>
      </c>
      <c r="I19" s="39"/>
      <c r="J19" s="183"/>
      <c r="K19" s="184"/>
      <c r="L19" s="185"/>
      <c r="O19" s="47"/>
    </row>
    <row r="20" spans="1:15" ht="34.5" customHeight="1">
      <c r="A20" s="46">
        <v>12</v>
      </c>
      <c r="B20" s="45" t="s">
        <v>15</v>
      </c>
      <c r="C20" s="107">
        <f t="shared" si="0"/>
        <v>1950</v>
      </c>
      <c r="D20" s="170" t="s">
        <v>12</v>
      </c>
      <c r="E20" s="43"/>
      <c r="F20" s="42">
        <v>100</v>
      </c>
      <c r="G20" s="41"/>
      <c r="H20" s="178">
        <v>3300</v>
      </c>
      <c r="I20" s="39"/>
      <c r="J20" s="183"/>
      <c r="K20" s="184"/>
      <c r="L20" s="185"/>
      <c r="O20" s="47"/>
    </row>
    <row r="21" spans="1:15" ht="34.5" customHeight="1">
      <c r="A21" s="46">
        <v>13</v>
      </c>
      <c r="B21" s="45" t="s">
        <v>14</v>
      </c>
      <c r="C21" s="107">
        <f t="shared" si="0"/>
        <v>1950</v>
      </c>
      <c r="D21" s="170" t="s">
        <v>12</v>
      </c>
      <c r="E21" s="43"/>
      <c r="F21" s="42">
        <v>100</v>
      </c>
      <c r="G21" s="41"/>
      <c r="H21" s="178">
        <v>3100</v>
      </c>
      <c r="I21" s="39"/>
      <c r="J21" s="183"/>
      <c r="K21" s="184"/>
      <c r="L21" s="185"/>
    </row>
    <row r="22" spans="1:15" ht="34.5" customHeight="1" thickBot="1">
      <c r="A22" s="35">
        <v>14</v>
      </c>
      <c r="B22" s="34" t="s">
        <v>13</v>
      </c>
      <c r="C22" s="108">
        <f t="shared" si="0"/>
        <v>1950</v>
      </c>
      <c r="D22" s="171" t="s">
        <v>12</v>
      </c>
      <c r="E22" s="32"/>
      <c r="F22" s="31">
        <v>100</v>
      </c>
      <c r="G22" s="30"/>
      <c r="H22" s="192">
        <v>2400</v>
      </c>
      <c r="I22" s="28"/>
      <c r="J22" s="194"/>
      <c r="K22" s="195"/>
      <c r="L22" s="196"/>
    </row>
    <row r="23" spans="1:15" ht="37.5" customHeight="1" thickTop="1" thickBot="1">
      <c r="A23" s="234" t="s">
        <v>11</v>
      </c>
      <c r="B23" s="235"/>
      <c r="C23" s="205"/>
      <c r="D23" s="206"/>
      <c r="E23" s="198"/>
      <c r="F23" s="199"/>
      <c r="G23" s="200"/>
      <c r="H23" s="109">
        <f>SUM(H9:H22)</f>
        <v>611800</v>
      </c>
      <c r="I23" s="201"/>
      <c r="J23" s="202"/>
      <c r="K23" s="203"/>
      <c r="L23" s="204"/>
    </row>
    <row r="24" spans="1:15" ht="26.25" customHeight="1">
      <c r="C24" s="15"/>
      <c r="D24" s="14"/>
      <c r="E24" s="9"/>
      <c r="F24" s="9"/>
      <c r="G24" s="9"/>
      <c r="H24" s="8"/>
      <c r="I24" s="8"/>
      <c r="J24" s="8"/>
      <c r="K24" s="8"/>
      <c r="L24" s="8"/>
    </row>
    <row r="25" spans="1:15" ht="27.75" customHeight="1">
      <c r="A25" s="211" t="s">
        <v>10</v>
      </c>
      <c r="B25" s="211"/>
      <c r="C25" s="212"/>
      <c r="D25" s="211"/>
      <c r="E25" s="211"/>
      <c r="F25" s="211"/>
      <c r="G25" s="211"/>
      <c r="H25" s="211"/>
      <c r="I25" s="211"/>
      <c r="J25" s="211"/>
      <c r="K25" s="211"/>
      <c r="L25" s="211"/>
    </row>
    <row r="26" spans="1:15" ht="27.75" customHeight="1">
      <c r="A26" s="211" t="s">
        <v>9</v>
      </c>
      <c r="B26" s="211"/>
      <c r="C26" s="212"/>
      <c r="D26" s="211"/>
      <c r="E26" s="211"/>
      <c r="F26" s="211"/>
      <c r="G26" s="211"/>
      <c r="H26" s="211"/>
      <c r="I26" s="211"/>
      <c r="J26" s="211"/>
      <c r="K26" s="211"/>
      <c r="L26" s="211"/>
    </row>
    <row r="27" spans="1:15" ht="27.75" customHeight="1">
      <c r="A27" s="211" t="s">
        <v>8</v>
      </c>
      <c r="B27" s="211"/>
      <c r="C27" s="212"/>
      <c r="D27" s="211"/>
      <c r="E27" s="211"/>
      <c r="F27" s="211"/>
      <c r="G27" s="211"/>
      <c r="H27" s="211"/>
      <c r="I27" s="211"/>
      <c r="J27" s="211"/>
      <c r="K27" s="211"/>
      <c r="L27" s="211"/>
    </row>
    <row r="28" spans="1:15" ht="27.75" customHeight="1">
      <c r="A28" s="211" t="s">
        <v>7</v>
      </c>
      <c r="B28" s="211"/>
      <c r="C28" s="212"/>
      <c r="D28" s="211"/>
      <c r="E28" s="211"/>
      <c r="F28" s="211"/>
      <c r="G28" s="211"/>
      <c r="H28" s="211"/>
      <c r="I28" s="211"/>
      <c r="J28" s="211"/>
      <c r="K28" s="211"/>
      <c r="L28" s="211"/>
      <c r="M28" s="13"/>
    </row>
    <row r="29" spans="1:15" ht="27.75" customHeight="1">
      <c r="A29" s="211" t="s">
        <v>6</v>
      </c>
      <c r="B29" s="211"/>
      <c r="C29" s="212"/>
      <c r="D29" s="211"/>
      <c r="E29" s="211"/>
      <c r="F29" s="211"/>
      <c r="G29" s="211"/>
      <c r="H29" s="211"/>
      <c r="I29" s="211"/>
      <c r="J29" s="211"/>
      <c r="K29" s="211"/>
      <c r="L29" s="211"/>
      <c r="M29" s="13"/>
    </row>
    <row r="30" spans="1:15" ht="27.75" customHeight="1">
      <c r="A30" s="211" t="s">
        <v>5</v>
      </c>
      <c r="B30" s="211"/>
      <c r="C30" s="212"/>
      <c r="D30" s="211"/>
      <c r="E30" s="211"/>
      <c r="F30" s="211"/>
      <c r="G30" s="211"/>
      <c r="H30" s="211"/>
      <c r="I30" s="211"/>
      <c r="J30" s="211"/>
      <c r="K30" s="211"/>
      <c r="L30" s="211"/>
      <c r="M30" s="13"/>
    </row>
    <row r="31" spans="1:15" ht="24" customHeight="1"/>
    <row r="32" spans="1:15" ht="24" customHeight="1">
      <c r="F32" s="11" t="s">
        <v>4</v>
      </c>
      <c r="G32" s="11"/>
      <c r="H32" s="213"/>
      <c r="I32" s="213"/>
      <c r="J32" s="213"/>
      <c r="K32" s="1" t="s">
        <v>2</v>
      </c>
    </row>
    <row r="33" spans="2:12" ht="24" customHeight="1"/>
    <row r="34" spans="2:12" ht="24" customHeight="1">
      <c r="E34" s="12"/>
      <c r="F34" s="12"/>
      <c r="G34" s="12"/>
      <c r="H34" s="12"/>
    </row>
    <row r="35" spans="2:12" ht="24" customHeight="1">
      <c r="F35" s="11" t="s">
        <v>3</v>
      </c>
      <c r="G35" s="11"/>
      <c r="H35" s="214"/>
      <c r="I35" s="214"/>
      <c r="J35" s="214"/>
      <c r="K35" s="1" t="s">
        <v>2</v>
      </c>
    </row>
    <row r="36" spans="2:12" ht="24" customHeight="1">
      <c r="F36" s="1" t="s">
        <v>1</v>
      </c>
    </row>
    <row r="37" spans="2:12" ht="24" customHeight="1">
      <c r="I37" s="4"/>
    </row>
    <row r="38" spans="2:12" ht="26.25" customHeight="1">
      <c r="C38" s="9"/>
      <c r="D38" s="10"/>
      <c r="E38" s="9"/>
      <c r="F38" s="9"/>
      <c r="G38" s="9"/>
      <c r="H38" s="8"/>
      <c r="I38" s="8"/>
      <c r="J38" s="8"/>
      <c r="K38" s="8"/>
      <c r="L38" s="8"/>
    </row>
    <row r="39" spans="2:12" ht="26.25" customHeight="1">
      <c r="B39" s="4"/>
      <c r="H39" s="215" t="s">
        <v>0</v>
      </c>
      <c r="I39" s="215"/>
      <c r="J39" s="216"/>
      <c r="K39" s="216"/>
      <c r="L39" s="216"/>
    </row>
    <row r="40" spans="2:12" ht="26.25" customHeight="1">
      <c r="B40" s="4"/>
    </row>
    <row r="41" spans="2:12" ht="26.25" customHeight="1">
      <c r="B41" s="4"/>
    </row>
    <row r="42" spans="2:12" ht="26.25" customHeight="1">
      <c r="B42" s="4"/>
    </row>
    <row r="43" spans="2:12" ht="26.25" customHeight="1"/>
    <row r="44" spans="2:12" ht="26.25" customHeight="1">
      <c r="C44" s="4"/>
      <c r="D44" s="5"/>
      <c r="E44" s="4"/>
      <c r="F44" s="4"/>
      <c r="G44" s="7"/>
    </row>
    <row r="45" spans="2:12" ht="26.25" customHeight="1">
      <c r="C45" s="4"/>
      <c r="D45" s="5"/>
      <c r="E45" s="4"/>
      <c r="F45" s="4"/>
      <c r="G45" s="6"/>
    </row>
    <row r="46" spans="2:12" ht="26.25" customHeight="1">
      <c r="C46" s="4"/>
      <c r="D46" s="5"/>
      <c r="E46" s="4"/>
      <c r="F46" s="4"/>
      <c r="G46" s="3"/>
    </row>
    <row r="47" spans="2:12" ht="26.25" customHeight="1">
      <c r="C47" s="4"/>
      <c r="D47" s="5"/>
      <c r="E47" s="4"/>
      <c r="F47" s="4"/>
      <c r="G47" s="3"/>
    </row>
    <row r="48" spans="2:12" ht="26.25" customHeight="1"/>
    <row r="49" ht="26.25" customHeight="1"/>
    <row r="50" ht="26.25" customHeight="1"/>
    <row r="51" ht="26.25" customHeight="1"/>
    <row r="52" ht="26.25" customHeight="1"/>
    <row r="53" ht="26.25" customHeight="1"/>
  </sheetData>
  <mergeCells count="18">
    <mergeCell ref="A26:L26"/>
    <mergeCell ref="A27:L27"/>
    <mergeCell ref="A28:L28"/>
    <mergeCell ref="C4:G4"/>
    <mergeCell ref="A7:A8"/>
    <mergeCell ref="B7:B8"/>
    <mergeCell ref="C7:G7"/>
    <mergeCell ref="H7:J7"/>
    <mergeCell ref="K7:K8"/>
    <mergeCell ref="L7:L8"/>
    <mergeCell ref="A23:B23"/>
    <mergeCell ref="A25:L25"/>
    <mergeCell ref="A29:L29"/>
    <mergeCell ref="H32:J32"/>
    <mergeCell ref="H35:J35"/>
    <mergeCell ref="H39:I39"/>
    <mergeCell ref="J39:L39"/>
    <mergeCell ref="A30:L30"/>
  </mergeCells>
  <phoneticPr fontId="2"/>
  <printOptions horizontalCentered="1"/>
  <pageMargins left="0.70866141732283472" right="0.70866141732283472" top="0.74803149606299213" bottom="0.74803149606299213" header="0.31496062992125984" footer="0.31496062992125984"/>
  <pageSetup paperSize="9" scale="62" orientation="portrait" r:id="rId1"/>
  <headerFooter>
    <oddHeader>&amp;L&amp;"ＭＳ 明朝,標準"&amp;10様式７－１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BFB8-D9F4-4E83-803C-B34DF44C5F14}">
  <sheetPr>
    <pageSetUpPr fitToPage="1"/>
  </sheetPr>
  <dimension ref="A1:M77"/>
  <sheetViews>
    <sheetView view="pageBreakPreview" zoomScale="55" zoomScaleNormal="100" zoomScaleSheetLayoutView="55" workbookViewId="0"/>
  </sheetViews>
  <sheetFormatPr defaultColWidth="9" defaultRowHeight="13"/>
  <cols>
    <col min="1" max="1" width="12.33203125" style="78" customWidth="1"/>
    <col min="2" max="2" width="8.08203125" style="78" bestFit="1" customWidth="1"/>
    <col min="3" max="4" width="12.75" style="78" customWidth="1"/>
    <col min="5" max="5" width="8" style="78" customWidth="1"/>
    <col min="6" max="6" width="11.58203125" style="78" bestFit="1" customWidth="1"/>
    <col min="7" max="7" width="13.83203125" style="78" customWidth="1"/>
    <col min="8" max="8" width="9.25" style="78" bestFit="1" customWidth="1"/>
    <col min="9" max="9" width="12" style="78" bestFit="1" customWidth="1"/>
    <col min="10" max="10" width="11.58203125" style="78" bestFit="1" customWidth="1"/>
    <col min="11" max="11" width="14.5" style="78" customWidth="1"/>
    <col min="12" max="16384" width="9" style="78"/>
  </cols>
  <sheetData>
    <row r="1" spans="1:12">
      <c r="B1" s="86"/>
      <c r="C1" s="86"/>
      <c r="D1" s="86"/>
      <c r="E1" s="85"/>
      <c r="F1" s="86"/>
      <c r="G1" s="87"/>
      <c r="H1" s="87"/>
      <c r="I1" s="87"/>
      <c r="J1" s="87"/>
      <c r="K1" s="113" t="s">
        <v>45</v>
      </c>
    </row>
    <row r="2" spans="1:12" ht="16.5">
      <c r="A2" s="110"/>
      <c r="B2" s="111"/>
      <c r="C2" s="112" t="s">
        <v>95</v>
      </c>
      <c r="D2" s="112"/>
      <c r="E2" s="112"/>
      <c r="F2" s="112"/>
      <c r="G2" s="112"/>
      <c r="H2" s="112"/>
      <c r="I2" s="112"/>
      <c r="J2" s="113"/>
      <c r="K2" s="113"/>
    </row>
    <row r="3" spans="1:12">
      <c r="A3" s="110" t="s">
        <v>94</v>
      </c>
      <c r="B3" s="238" t="s">
        <v>93</v>
      </c>
      <c r="C3" s="238"/>
      <c r="D3" s="238"/>
      <c r="E3" s="238"/>
      <c r="F3" s="111"/>
      <c r="G3" s="113"/>
      <c r="H3" s="113"/>
      <c r="I3" s="110"/>
      <c r="J3" s="110"/>
      <c r="K3" s="110"/>
    </row>
    <row r="4" spans="1:12">
      <c r="A4" s="110"/>
      <c r="B4" s="111"/>
      <c r="C4" s="111"/>
      <c r="D4" s="111"/>
      <c r="E4" s="114"/>
      <c r="F4" s="111"/>
      <c r="G4" s="113"/>
      <c r="H4" s="113"/>
      <c r="I4" s="113"/>
      <c r="J4" s="113"/>
    </row>
    <row r="5" spans="1:12">
      <c r="A5" s="110"/>
      <c r="B5" s="111"/>
      <c r="C5" s="111"/>
      <c r="D5" s="111"/>
      <c r="E5" s="114"/>
      <c r="F5" s="111"/>
      <c r="G5" s="113"/>
      <c r="H5" s="113"/>
      <c r="I5" s="113"/>
      <c r="J5" s="113"/>
      <c r="K5" s="111"/>
    </row>
    <row r="6" spans="1:12">
      <c r="A6" s="110" t="s">
        <v>92</v>
      </c>
      <c r="B6" s="111"/>
      <c r="C6" s="111"/>
      <c r="D6" s="111"/>
      <c r="E6" s="114"/>
      <c r="F6" s="111"/>
      <c r="G6" s="113"/>
      <c r="H6" s="110"/>
      <c r="I6" s="113"/>
      <c r="J6" s="113"/>
      <c r="K6" s="111"/>
    </row>
    <row r="7" spans="1:12" ht="13.5" thickBot="1">
      <c r="A7" s="110" t="s">
        <v>84</v>
      </c>
      <c r="B7" s="111"/>
      <c r="C7" s="111"/>
      <c r="D7" s="111"/>
      <c r="E7" s="114"/>
      <c r="F7" s="111"/>
      <c r="G7" s="113"/>
      <c r="H7" s="110"/>
      <c r="I7" s="113"/>
      <c r="J7" s="113"/>
      <c r="K7" s="111"/>
    </row>
    <row r="8" spans="1:12" ht="30.25" customHeight="1" thickBot="1">
      <c r="A8" s="239" t="s">
        <v>83</v>
      </c>
      <c r="B8" s="241"/>
      <c r="C8" s="115" t="s">
        <v>91</v>
      </c>
      <c r="D8" s="116" t="s">
        <v>90</v>
      </c>
      <c r="E8" s="110"/>
      <c r="F8" s="110"/>
      <c r="G8" s="117"/>
      <c r="H8" s="113"/>
      <c r="I8" s="113"/>
      <c r="J8" s="113"/>
      <c r="K8" s="113"/>
      <c r="L8" s="86"/>
    </row>
    <row r="9" spans="1:12" ht="30.25" customHeight="1">
      <c r="A9" s="292" t="s">
        <v>74</v>
      </c>
      <c r="B9" s="293"/>
      <c r="C9" s="118"/>
      <c r="D9" s="119"/>
      <c r="E9" s="120"/>
      <c r="F9" s="120"/>
      <c r="G9" s="120"/>
      <c r="H9" s="113"/>
      <c r="I9" s="113"/>
      <c r="J9" s="113"/>
      <c r="K9" s="111"/>
    </row>
    <row r="10" spans="1:12" ht="30.25" customHeight="1" thickBot="1">
      <c r="A10" s="294" t="s">
        <v>80</v>
      </c>
      <c r="B10" s="295"/>
      <c r="C10" s="296"/>
      <c r="D10" s="297"/>
      <c r="E10" s="120"/>
      <c r="F10" s="120"/>
      <c r="G10" s="120"/>
      <c r="H10" s="113"/>
      <c r="I10" s="113"/>
      <c r="J10" s="113"/>
      <c r="K10" s="111"/>
    </row>
    <row r="11" spans="1:12">
      <c r="A11" s="120"/>
      <c r="B11" s="121"/>
      <c r="C11" s="121"/>
      <c r="D11" s="121"/>
      <c r="E11" s="122"/>
      <c r="F11" s="121"/>
      <c r="G11" s="123"/>
      <c r="H11" s="123"/>
      <c r="I11" s="123"/>
      <c r="J11" s="113"/>
      <c r="K11" s="111"/>
    </row>
    <row r="12" spans="1:12">
      <c r="A12" s="110" t="s">
        <v>77</v>
      </c>
      <c r="B12" s="111"/>
      <c r="C12" s="111"/>
      <c r="D12" s="111"/>
      <c r="E12" s="114"/>
      <c r="F12" s="111"/>
      <c r="G12" s="113"/>
      <c r="H12" s="113"/>
      <c r="I12" s="113"/>
      <c r="J12" s="113"/>
      <c r="K12" s="111"/>
    </row>
    <row r="13" spans="1:12" ht="13.5" thickBot="1">
      <c r="B13" s="86"/>
      <c r="C13" s="86"/>
      <c r="D13" s="86"/>
      <c r="E13" s="85"/>
      <c r="F13" s="86"/>
      <c r="G13" s="87"/>
      <c r="H13" s="87"/>
      <c r="I13" s="87"/>
      <c r="J13" s="87"/>
      <c r="K13" s="111" t="s">
        <v>41</v>
      </c>
    </row>
    <row r="14" spans="1:12" ht="30.75" customHeight="1">
      <c r="A14" s="258" t="s">
        <v>39</v>
      </c>
      <c r="B14" s="223" t="s">
        <v>38</v>
      </c>
      <c r="C14" s="225"/>
      <c r="D14" s="225"/>
      <c r="E14" s="225"/>
      <c r="F14" s="227"/>
      <c r="G14" s="228" t="s">
        <v>37</v>
      </c>
      <c r="H14" s="229"/>
      <c r="I14" s="229"/>
      <c r="J14" s="270"/>
      <c r="K14" s="232" t="s">
        <v>76</v>
      </c>
    </row>
    <row r="15" spans="1:12" ht="30.75" customHeight="1">
      <c r="A15" s="259"/>
      <c r="B15" s="279" t="s">
        <v>75</v>
      </c>
      <c r="C15" s="281" t="s">
        <v>74</v>
      </c>
      <c r="D15" s="281"/>
      <c r="E15" s="282" t="s">
        <v>31</v>
      </c>
      <c r="F15" s="284" t="s">
        <v>70</v>
      </c>
      <c r="G15" s="286" t="s">
        <v>73</v>
      </c>
      <c r="H15" s="266" t="s">
        <v>72</v>
      </c>
      <c r="I15" s="288" t="s">
        <v>71</v>
      </c>
      <c r="J15" s="290" t="s">
        <v>70</v>
      </c>
      <c r="K15" s="278"/>
    </row>
    <row r="16" spans="1:12" ht="30.75" customHeight="1" thickBot="1">
      <c r="A16" s="260"/>
      <c r="B16" s="280"/>
      <c r="C16" s="63" t="s">
        <v>91</v>
      </c>
      <c r="D16" s="124" t="s">
        <v>90</v>
      </c>
      <c r="E16" s="283"/>
      <c r="F16" s="285"/>
      <c r="G16" s="287"/>
      <c r="H16" s="267"/>
      <c r="I16" s="289"/>
      <c r="J16" s="291"/>
      <c r="K16" s="233"/>
    </row>
    <row r="17" spans="1:11" ht="32.15" customHeight="1">
      <c r="A17" s="125" t="s">
        <v>47</v>
      </c>
      <c r="B17" s="126">
        <v>500</v>
      </c>
      <c r="C17" s="127"/>
      <c r="D17" s="127"/>
      <c r="E17" s="128">
        <v>85</v>
      </c>
      <c r="F17" s="129"/>
      <c r="G17" s="130">
        <v>0</v>
      </c>
      <c r="H17" s="131"/>
      <c r="I17" s="132"/>
      <c r="J17" s="133"/>
      <c r="K17" s="134"/>
    </row>
    <row r="18" spans="1:11" ht="32.15" customHeight="1">
      <c r="A18" s="125" t="s">
        <v>25</v>
      </c>
      <c r="B18" s="126">
        <v>500</v>
      </c>
      <c r="C18" s="127"/>
      <c r="D18" s="127"/>
      <c r="E18" s="128">
        <v>85</v>
      </c>
      <c r="F18" s="129"/>
      <c r="G18" s="130">
        <v>0</v>
      </c>
      <c r="H18" s="131"/>
      <c r="I18" s="132"/>
      <c r="J18" s="133"/>
      <c r="K18" s="134"/>
    </row>
    <row r="19" spans="1:11" ht="32.15" customHeight="1">
      <c r="A19" s="125" t="s">
        <v>89</v>
      </c>
      <c r="B19" s="126">
        <v>500</v>
      </c>
      <c r="C19" s="127"/>
      <c r="D19" s="127"/>
      <c r="E19" s="128">
        <v>85</v>
      </c>
      <c r="F19" s="129"/>
      <c r="G19" s="130">
        <v>0</v>
      </c>
      <c r="H19" s="131"/>
      <c r="I19" s="132"/>
      <c r="J19" s="133"/>
      <c r="K19" s="134"/>
    </row>
    <row r="20" spans="1:11" ht="32.15" customHeight="1">
      <c r="A20" s="125" t="s">
        <v>88</v>
      </c>
      <c r="B20" s="126">
        <v>500</v>
      </c>
      <c r="C20" s="127"/>
      <c r="D20" s="127"/>
      <c r="E20" s="128">
        <v>85</v>
      </c>
      <c r="F20" s="129"/>
      <c r="G20" s="130">
        <v>0</v>
      </c>
      <c r="H20" s="131"/>
      <c r="I20" s="132"/>
      <c r="J20" s="133"/>
      <c r="K20" s="134"/>
    </row>
    <row r="21" spans="1:11" ht="32.15" customHeight="1">
      <c r="A21" s="125" t="s">
        <v>87</v>
      </c>
      <c r="B21" s="126">
        <v>500</v>
      </c>
      <c r="C21" s="127"/>
      <c r="D21" s="127"/>
      <c r="E21" s="128">
        <v>85</v>
      </c>
      <c r="F21" s="129"/>
      <c r="G21" s="130">
        <v>0</v>
      </c>
      <c r="H21" s="131"/>
      <c r="I21" s="132"/>
      <c r="J21" s="133"/>
      <c r="K21" s="134"/>
    </row>
    <row r="22" spans="1:11" ht="32.15" customHeight="1">
      <c r="A22" s="125" t="s">
        <v>21</v>
      </c>
      <c r="B22" s="126">
        <v>500</v>
      </c>
      <c r="C22" s="127"/>
      <c r="D22" s="127"/>
      <c r="E22" s="128">
        <v>85</v>
      </c>
      <c r="F22" s="129"/>
      <c r="G22" s="130">
        <v>0</v>
      </c>
      <c r="H22" s="131"/>
      <c r="I22" s="132"/>
      <c r="J22" s="133"/>
      <c r="K22" s="134"/>
    </row>
    <row r="23" spans="1:11" ht="32.15" customHeight="1">
      <c r="A23" s="125" t="s">
        <v>20</v>
      </c>
      <c r="B23" s="126">
        <v>500</v>
      </c>
      <c r="C23" s="127"/>
      <c r="D23" s="127"/>
      <c r="E23" s="128">
        <v>85</v>
      </c>
      <c r="F23" s="129"/>
      <c r="G23" s="130">
        <v>0</v>
      </c>
      <c r="H23" s="131"/>
      <c r="I23" s="132"/>
      <c r="J23" s="133"/>
      <c r="K23" s="134"/>
    </row>
    <row r="24" spans="1:11" ht="32.15" customHeight="1">
      <c r="A24" s="125" t="s">
        <v>19</v>
      </c>
      <c r="B24" s="126">
        <v>500</v>
      </c>
      <c r="C24" s="127"/>
      <c r="D24" s="127"/>
      <c r="E24" s="128">
        <v>85</v>
      </c>
      <c r="F24" s="129"/>
      <c r="G24" s="130">
        <v>0</v>
      </c>
      <c r="H24" s="131"/>
      <c r="I24" s="132"/>
      <c r="J24" s="133"/>
      <c r="K24" s="134"/>
    </row>
    <row r="25" spans="1:11" ht="32.15" customHeight="1">
      <c r="A25" s="125" t="s">
        <v>18</v>
      </c>
      <c r="B25" s="126">
        <v>500</v>
      </c>
      <c r="C25" s="127"/>
      <c r="D25" s="127"/>
      <c r="E25" s="128">
        <v>85</v>
      </c>
      <c r="F25" s="129"/>
      <c r="G25" s="130">
        <v>0</v>
      </c>
      <c r="H25" s="131"/>
      <c r="I25" s="132"/>
      <c r="J25" s="133"/>
      <c r="K25" s="134"/>
    </row>
    <row r="26" spans="1:11" ht="32.15" customHeight="1">
      <c r="A26" s="125" t="s">
        <v>17</v>
      </c>
      <c r="B26" s="126">
        <v>500</v>
      </c>
      <c r="C26" s="127"/>
      <c r="D26" s="127"/>
      <c r="E26" s="128">
        <v>85</v>
      </c>
      <c r="F26" s="129"/>
      <c r="G26" s="130">
        <v>0</v>
      </c>
      <c r="H26" s="131"/>
      <c r="I26" s="132"/>
      <c r="J26" s="133"/>
      <c r="K26" s="134"/>
    </row>
    <row r="27" spans="1:11" ht="32.15" customHeight="1">
      <c r="A27" s="125" t="s">
        <v>16</v>
      </c>
      <c r="B27" s="126">
        <v>500</v>
      </c>
      <c r="C27" s="127"/>
      <c r="D27" s="127"/>
      <c r="E27" s="128">
        <v>85</v>
      </c>
      <c r="F27" s="129"/>
      <c r="G27" s="130">
        <v>0</v>
      </c>
      <c r="H27" s="131"/>
      <c r="I27" s="132"/>
      <c r="J27" s="133"/>
      <c r="K27" s="134"/>
    </row>
    <row r="28" spans="1:11" ht="32.15" customHeight="1">
      <c r="A28" s="125" t="s">
        <v>15</v>
      </c>
      <c r="B28" s="126">
        <v>500</v>
      </c>
      <c r="C28" s="127"/>
      <c r="D28" s="127"/>
      <c r="E28" s="128">
        <v>85</v>
      </c>
      <c r="F28" s="129"/>
      <c r="G28" s="130">
        <v>0</v>
      </c>
      <c r="H28" s="131"/>
      <c r="I28" s="132"/>
      <c r="J28" s="133"/>
      <c r="K28" s="134"/>
    </row>
    <row r="29" spans="1:11" ht="32.15" customHeight="1">
      <c r="A29" s="125" t="s">
        <v>14</v>
      </c>
      <c r="B29" s="126">
        <v>500</v>
      </c>
      <c r="C29" s="127"/>
      <c r="D29" s="127"/>
      <c r="E29" s="128">
        <v>85</v>
      </c>
      <c r="F29" s="129"/>
      <c r="G29" s="130">
        <v>0</v>
      </c>
      <c r="H29" s="131"/>
      <c r="I29" s="132"/>
      <c r="J29" s="133"/>
      <c r="K29" s="134"/>
    </row>
    <row r="30" spans="1:11" ht="32.15" customHeight="1" thickBot="1">
      <c r="A30" s="135" t="s">
        <v>13</v>
      </c>
      <c r="B30" s="136">
        <v>500</v>
      </c>
      <c r="C30" s="137"/>
      <c r="D30" s="137"/>
      <c r="E30" s="138">
        <v>85</v>
      </c>
      <c r="F30" s="139"/>
      <c r="G30" s="140">
        <v>0</v>
      </c>
      <c r="H30" s="141"/>
      <c r="I30" s="142"/>
      <c r="J30" s="143"/>
      <c r="K30" s="144"/>
    </row>
    <row r="31" spans="1:11" ht="32.15" customHeight="1" thickTop="1" thickBot="1">
      <c r="A31" s="145" t="s">
        <v>86</v>
      </c>
      <c r="B31" s="146"/>
      <c r="C31" s="147"/>
      <c r="D31" s="147"/>
      <c r="E31" s="148"/>
      <c r="F31" s="149"/>
      <c r="G31" s="150">
        <f>SUM(G17:G30)</f>
        <v>0</v>
      </c>
      <c r="H31" s="151"/>
      <c r="I31" s="152"/>
      <c r="J31" s="153"/>
      <c r="K31" s="154"/>
    </row>
    <row r="32" spans="1:11">
      <c r="A32" s="110" t="s">
        <v>85</v>
      </c>
      <c r="B32" s="111"/>
      <c r="C32" s="111"/>
      <c r="D32" s="111"/>
      <c r="E32" s="114"/>
      <c r="F32" s="111"/>
      <c r="G32" s="87"/>
      <c r="I32" s="87"/>
      <c r="J32" s="87"/>
      <c r="K32" s="86"/>
    </row>
    <row r="33" spans="1:13" ht="13.5" thickBot="1">
      <c r="A33" s="110" t="s">
        <v>84</v>
      </c>
      <c r="B33" s="111"/>
      <c r="C33" s="111"/>
      <c r="D33" s="111"/>
      <c r="E33" s="114"/>
      <c r="F33" s="111"/>
      <c r="G33" s="87"/>
      <c r="I33" s="87"/>
      <c r="J33" s="87"/>
      <c r="K33" s="86"/>
    </row>
    <row r="34" spans="1:13" ht="30.25" customHeight="1" thickBot="1">
      <c r="A34" s="239" t="s">
        <v>83</v>
      </c>
      <c r="B34" s="240"/>
      <c r="C34" s="241"/>
      <c r="D34" s="155" t="s">
        <v>82</v>
      </c>
      <c r="E34" s="242" t="s">
        <v>81</v>
      </c>
      <c r="F34" s="243"/>
      <c r="H34" s="93"/>
      <c r="I34" s="87"/>
      <c r="J34" s="87"/>
      <c r="K34" s="87"/>
    </row>
    <row r="35" spans="1:13" ht="30.25" customHeight="1">
      <c r="A35" s="244" t="s">
        <v>74</v>
      </c>
      <c r="B35" s="245"/>
      <c r="C35" s="245"/>
      <c r="D35" s="156"/>
      <c r="E35" s="246"/>
      <c r="F35" s="247"/>
      <c r="G35" s="92"/>
      <c r="H35" s="92"/>
      <c r="I35" s="87"/>
      <c r="J35" s="87"/>
      <c r="K35" s="87"/>
    </row>
    <row r="36" spans="1:13" ht="30.25" customHeight="1">
      <c r="A36" s="248" t="s">
        <v>80</v>
      </c>
      <c r="B36" s="249"/>
      <c r="C36" s="157" t="s">
        <v>79</v>
      </c>
      <c r="D36" s="252"/>
      <c r="E36" s="253"/>
      <c r="F36" s="254"/>
      <c r="G36" s="92"/>
      <c r="H36" s="92"/>
      <c r="I36" s="87"/>
      <c r="J36" s="87"/>
      <c r="K36" s="87"/>
    </row>
    <row r="37" spans="1:13" ht="30.25" customHeight="1" thickBot="1">
      <c r="A37" s="250"/>
      <c r="B37" s="251"/>
      <c r="C37" s="158" t="s">
        <v>78</v>
      </c>
      <c r="D37" s="255"/>
      <c r="E37" s="256"/>
      <c r="F37" s="257"/>
      <c r="G37" s="92"/>
      <c r="H37" s="92"/>
      <c r="I37" s="87"/>
      <c r="J37" s="87"/>
      <c r="K37" s="87"/>
    </row>
    <row r="38" spans="1:13">
      <c r="A38" s="92"/>
      <c r="B38" s="90"/>
      <c r="C38" s="90"/>
      <c r="D38" s="90"/>
      <c r="E38" s="91"/>
      <c r="F38" s="90"/>
      <c r="G38" s="89"/>
      <c r="H38" s="89"/>
      <c r="I38" s="89"/>
      <c r="J38" s="87"/>
      <c r="K38" s="86"/>
    </row>
    <row r="39" spans="1:13" ht="30.25" customHeight="1" thickBot="1">
      <c r="A39" s="110" t="s">
        <v>77</v>
      </c>
      <c r="B39" s="111"/>
      <c r="C39" s="111"/>
      <c r="D39" s="111"/>
      <c r="E39" s="114"/>
      <c r="F39" s="111"/>
      <c r="G39" s="113"/>
      <c r="H39" s="113"/>
      <c r="I39" s="113"/>
      <c r="J39" s="113"/>
      <c r="K39" s="111" t="s">
        <v>41</v>
      </c>
      <c r="L39" s="87"/>
      <c r="M39" s="86"/>
    </row>
    <row r="40" spans="1:13" ht="24" customHeight="1">
      <c r="A40" s="258" t="s">
        <v>39</v>
      </c>
      <c r="B40" s="244" t="s">
        <v>38</v>
      </c>
      <c r="C40" s="245"/>
      <c r="D40" s="245"/>
      <c r="E40" s="245"/>
      <c r="F40" s="261"/>
      <c r="G40" s="228" t="s">
        <v>37</v>
      </c>
      <c r="H40" s="229"/>
      <c r="I40" s="229"/>
      <c r="J40" s="270"/>
      <c r="K40" s="271" t="s">
        <v>76</v>
      </c>
      <c r="L40" s="86"/>
    </row>
    <row r="41" spans="1:13" ht="24" customHeight="1">
      <c r="A41" s="259"/>
      <c r="B41" s="264" t="s">
        <v>75</v>
      </c>
      <c r="C41" s="274" t="s">
        <v>74</v>
      </c>
      <c r="D41" s="275"/>
      <c r="E41" s="276" t="s">
        <v>31</v>
      </c>
      <c r="F41" s="262" t="s">
        <v>70</v>
      </c>
      <c r="G41" s="264" t="s">
        <v>73</v>
      </c>
      <c r="H41" s="266" t="s">
        <v>72</v>
      </c>
      <c r="I41" s="266" t="s">
        <v>71</v>
      </c>
      <c r="J41" s="268" t="s">
        <v>70</v>
      </c>
      <c r="K41" s="272"/>
      <c r="L41" s="86"/>
    </row>
    <row r="42" spans="1:13" ht="24" customHeight="1" thickBot="1">
      <c r="A42" s="260"/>
      <c r="B42" s="265"/>
      <c r="C42" s="63" t="s">
        <v>69</v>
      </c>
      <c r="D42" s="124" t="s">
        <v>68</v>
      </c>
      <c r="E42" s="277"/>
      <c r="F42" s="263"/>
      <c r="G42" s="265"/>
      <c r="H42" s="267"/>
      <c r="I42" s="267"/>
      <c r="J42" s="269"/>
      <c r="K42" s="273"/>
      <c r="L42" s="86"/>
    </row>
    <row r="43" spans="1:13" ht="32.15" customHeight="1">
      <c r="A43" s="159" t="s">
        <v>67</v>
      </c>
      <c r="B43" s="126">
        <v>5500</v>
      </c>
      <c r="C43" s="127"/>
      <c r="D43" s="127"/>
      <c r="E43" s="128">
        <v>85</v>
      </c>
      <c r="F43" s="129"/>
      <c r="G43" s="130">
        <v>0</v>
      </c>
      <c r="H43" s="131"/>
      <c r="I43" s="132"/>
      <c r="J43" s="133"/>
      <c r="K43" s="134"/>
    </row>
    <row r="44" spans="1:13" ht="32.15" customHeight="1">
      <c r="A44" s="159" t="s">
        <v>66</v>
      </c>
      <c r="B44" s="126">
        <v>5500</v>
      </c>
      <c r="C44" s="127"/>
      <c r="D44" s="127"/>
      <c r="E44" s="128">
        <v>100</v>
      </c>
      <c r="F44" s="129"/>
      <c r="G44" s="130">
        <v>1375800</v>
      </c>
      <c r="H44" s="131"/>
      <c r="I44" s="132"/>
      <c r="J44" s="133"/>
      <c r="K44" s="134"/>
    </row>
    <row r="45" spans="1:13" ht="32.15" customHeight="1">
      <c r="A45" s="160" t="s">
        <v>65</v>
      </c>
      <c r="B45" s="126">
        <v>5500</v>
      </c>
      <c r="C45" s="127"/>
      <c r="D45" s="127"/>
      <c r="E45" s="128">
        <v>85</v>
      </c>
      <c r="F45" s="129"/>
      <c r="G45" s="130">
        <v>0</v>
      </c>
      <c r="H45" s="131"/>
      <c r="I45" s="132"/>
      <c r="J45" s="133"/>
      <c r="K45" s="134"/>
    </row>
    <row r="46" spans="1:13" ht="32.15" customHeight="1">
      <c r="A46" s="159" t="s">
        <v>64</v>
      </c>
      <c r="B46" s="126">
        <v>5500</v>
      </c>
      <c r="C46" s="127"/>
      <c r="D46" s="127"/>
      <c r="E46" s="128">
        <v>85</v>
      </c>
      <c r="F46" s="129"/>
      <c r="G46" s="130">
        <v>0</v>
      </c>
      <c r="H46" s="131"/>
      <c r="I46" s="132"/>
      <c r="J46" s="133"/>
      <c r="K46" s="134"/>
    </row>
    <row r="47" spans="1:13" ht="32.15" customHeight="1">
      <c r="A47" s="159" t="s">
        <v>63</v>
      </c>
      <c r="B47" s="126">
        <v>5500</v>
      </c>
      <c r="C47" s="127"/>
      <c r="D47" s="127"/>
      <c r="E47" s="128">
        <v>85</v>
      </c>
      <c r="F47" s="129"/>
      <c r="G47" s="130">
        <v>0</v>
      </c>
      <c r="H47" s="131"/>
      <c r="I47" s="132"/>
      <c r="J47" s="133"/>
      <c r="K47" s="134"/>
    </row>
    <row r="48" spans="1:13" ht="32.15" customHeight="1">
      <c r="A48" s="159" t="s">
        <v>62</v>
      </c>
      <c r="B48" s="126">
        <v>5500</v>
      </c>
      <c r="C48" s="127"/>
      <c r="D48" s="127"/>
      <c r="E48" s="128">
        <v>85</v>
      </c>
      <c r="F48" s="129"/>
      <c r="G48" s="130">
        <v>0</v>
      </c>
      <c r="H48" s="131"/>
      <c r="I48" s="132"/>
      <c r="J48" s="133"/>
      <c r="K48" s="134"/>
    </row>
    <row r="49" spans="1:13" ht="32.15" customHeight="1">
      <c r="A49" s="159" t="s">
        <v>61</v>
      </c>
      <c r="B49" s="126">
        <v>5500</v>
      </c>
      <c r="C49" s="127"/>
      <c r="D49" s="127"/>
      <c r="E49" s="128">
        <v>85</v>
      </c>
      <c r="F49" s="129"/>
      <c r="G49" s="130">
        <v>0</v>
      </c>
      <c r="H49" s="131"/>
      <c r="I49" s="132"/>
      <c r="J49" s="133"/>
      <c r="K49" s="134"/>
    </row>
    <row r="50" spans="1:13" ht="32.15" customHeight="1">
      <c r="A50" s="159" t="s">
        <v>60</v>
      </c>
      <c r="B50" s="126">
        <v>5500</v>
      </c>
      <c r="C50" s="127"/>
      <c r="D50" s="127"/>
      <c r="E50" s="128">
        <v>85</v>
      </c>
      <c r="F50" s="129"/>
      <c r="G50" s="130">
        <v>0</v>
      </c>
      <c r="H50" s="131"/>
      <c r="I50" s="132"/>
      <c r="J50" s="133"/>
      <c r="K50" s="134"/>
    </row>
    <row r="51" spans="1:13" ht="32.15" customHeight="1">
      <c r="A51" s="159" t="s">
        <v>59</v>
      </c>
      <c r="B51" s="126">
        <v>5500</v>
      </c>
      <c r="C51" s="127"/>
      <c r="D51" s="127"/>
      <c r="E51" s="128">
        <v>85</v>
      </c>
      <c r="F51" s="129"/>
      <c r="G51" s="130">
        <v>0</v>
      </c>
      <c r="H51" s="131"/>
      <c r="I51" s="132"/>
      <c r="J51" s="133"/>
      <c r="K51" s="134"/>
    </row>
    <row r="52" spans="1:13" ht="32.15" customHeight="1">
      <c r="A52" s="159" t="s">
        <v>58</v>
      </c>
      <c r="B52" s="126">
        <v>5500</v>
      </c>
      <c r="C52" s="127"/>
      <c r="D52" s="127"/>
      <c r="E52" s="128">
        <v>85</v>
      </c>
      <c r="F52" s="129"/>
      <c r="G52" s="130">
        <v>0</v>
      </c>
      <c r="H52" s="131"/>
      <c r="I52" s="132"/>
      <c r="J52" s="133"/>
      <c r="K52" s="134"/>
    </row>
    <row r="53" spans="1:13" ht="32.15" customHeight="1">
      <c r="A53" s="159" t="s">
        <v>57</v>
      </c>
      <c r="B53" s="126">
        <v>5500</v>
      </c>
      <c r="C53" s="127"/>
      <c r="D53" s="127"/>
      <c r="E53" s="128">
        <v>85</v>
      </c>
      <c r="F53" s="129"/>
      <c r="G53" s="130">
        <v>0</v>
      </c>
      <c r="H53" s="131"/>
      <c r="I53" s="132"/>
      <c r="J53" s="133"/>
      <c r="K53" s="134"/>
    </row>
    <row r="54" spans="1:13" ht="32.15" customHeight="1">
      <c r="A54" s="159" t="s">
        <v>56</v>
      </c>
      <c r="B54" s="126">
        <v>5500</v>
      </c>
      <c r="C54" s="127"/>
      <c r="D54" s="127"/>
      <c r="E54" s="128">
        <v>85</v>
      </c>
      <c r="F54" s="129"/>
      <c r="G54" s="130">
        <v>0</v>
      </c>
      <c r="H54" s="131"/>
      <c r="I54" s="132"/>
      <c r="J54" s="133"/>
      <c r="K54" s="134"/>
    </row>
    <row r="55" spans="1:13" ht="32.15" customHeight="1">
      <c r="A55" s="159" t="s">
        <v>55</v>
      </c>
      <c r="B55" s="126">
        <v>5500</v>
      </c>
      <c r="C55" s="127"/>
      <c r="D55" s="127"/>
      <c r="E55" s="128">
        <v>85</v>
      </c>
      <c r="F55" s="129"/>
      <c r="G55" s="130">
        <v>0</v>
      </c>
      <c r="H55" s="131"/>
      <c r="I55" s="132"/>
      <c r="J55" s="133"/>
      <c r="K55" s="134"/>
    </row>
    <row r="56" spans="1:13" ht="32.15" customHeight="1" thickBot="1">
      <c r="A56" s="161" t="s">
        <v>54</v>
      </c>
      <c r="B56" s="162">
        <v>5500</v>
      </c>
      <c r="C56" s="163"/>
      <c r="D56" s="163"/>
      <c r="E56" s="164">
        <v>100</v>
      </c>
      <c r="F56" s="129"/>
      <c r="G56" s="165">
        <v>1375800</v>
      </c>
      <c r="H56" s="166"/>
      <c r="I56" s="132"/>
      <c r="J56" s="133"/>
      <c r="K56" s="167"/>
    </row>
    <row r="57" spans="1:13" ht="32.15" customHeight="1" thickTop="1" thickBot="1">
      <c r="A57" s="145" t="s">
        <v>53</v>
      </c>
      <c r="B57" s="146"/>
      <c r="C57" s="147"/>
      <c r="D57" s="147"/>
      <c r="E57" s="148"/>
      <c r="F57" s="149"/>
      <c r="G57" s="150">
        <f>SUM(G43:G56)</f>
        <v>2751600</v>
      </c>
      <c r="H57" s="151"/>
      <c r="I57" s="152"/>
      <c r="J57" s="153"/>
      <c r="K57" s="168"/>
    </row>
    <row r="58" spans="1:13">
      <c r="B58" s="86"/>
      <c r="C58" s="86"/>
      <c r="D58" s="86"/>
      <c r="E58" s="85"/>
      <c r="F58" s="86"/>
      <c r="G58" s="87"/>
      <c r="I58" s="87"/>
      <c r="J58" s="87"/>
      <c r="K58" s="86"/>
    </row>
    <row r="59" spans="1:13" s="84" customFormat="1" ht="27.75" customHeight="1">
      <c r="A59" s="211" t="s">
        <v>10</v>
      </c>
      <c r="B59" s="211"/>
      <c r="C59" s="212"/>
      <c r="D59" s="211"/>
      <c r="E59" s="211"/>
      <c r="F59" s="211"/>
      <c r="G59" s="211"/>
      <c r="H59" s="211"/>
      <c r="I59" s="211"/>
      <c r="J59" s="211"/>
      <c r="K59" s="211"/>
      <c r="L59" s="211"/>
    </row>
    <row r="60" spans="1:13" s="84" customFormat="1" ht="27.75" customHeight="1">
      <c r="A60" s="211" t="s">
        <v>9</v>
      </c>
      <c r="B60" s="211"/>
      <c r="C60" s="212"/>
      <c r="D60" s="211"/>
      <c r="E60" s="211"/>
      <c r="F60" s="211"/>
      <c r="G60" s="211"/>
      <c r="H60" s="211"/>
      <c r="I60" s="211"/>
      <c r="J60" s="211"/>
      <c r="K60" s="211"/>
      <c r="L60" s="211"/>
    </row>
    <row r="61" spans="1:13" s="84" customFormat="1" ht="27.75" customHeight="1">
      <c r="A61" s="211" t="s">
        <v>52</v>
      </c>
      <c r="B61" s="211"/>
      <c r="C61" s="212"/>
      <c r="D61" s="211"/>
      <c r="E61" s="211"/>
      <c r="F61" s="211"/>
      <c r="G61" s="211"/>
      <c r="H61" s="211"/>
      <c r="I61" s="211"/>
      <c r="J61" s="211"/>
      <c r="K61" s="211"/>
      <c r="L61" s="211"/>
    </row>
    <row r="62" spans="1:13" s="84" customFormat="1" ht="27.75" customHeight="1">
      <c r="A62" s="211" t="s">
        <v>7</v>
      </c>
      <c r="B62" s="211"/>
      <c r="C62" s="212"/>
      <c r="D62" s="211"/>
      <c r="E62" s="211"/>
      <c r="F62" s="211"/>
      <c r="G62" s="211"/>
      <c r="H62" s="211"/>
      <c r="I62" s="211"/>
      <c r="J62" s="211"/>
      <c r="K62" s="211"/>
      <c r="L62" s="211"/>
      <c r="M62" s="88"/>
    </row>
    <row r="63" spans="1:13" s="84" customFormat="1" ht="27.75" customHeight="1">
      <c r="A63" s="211" t="s">
        <v>6</v>
      </c>
      <c r="B63" s="211"/>
      <c r="C63" s="212"/>
      <c r="D63" s="211"/>
      <c r="E63" s="211"/>
      <c r="F63" s="211"/>
      <c r="G63" s="211"/>
      <c r="H63" s="211"/>
      <c r="I63" s="211"/>
      <c r="J63" s="211"/>
      <c r="K63" s="211"/>
      <c r="L63" s="211"/>
      <c r="M63" s="88"/>
    </row>
    <row r="64" spans="1:13" s="84" customFormat="1" ht="27.75" customHeight="1">
      <c r="A64" s="211" t="s">
        <v>51</v>
      </c>
      <c r="B64" s="211"/>
      <c r="C64" s="212"/>
      <c r="D64" s="211"/>
      <c r="E64" s="211"/>
      <c r="F64" s="211"/>
      <c r="G64" s="211"/>
      <c r="H64" s="211"/>
      <c r="I64" s="211"/>
      <c r="J64" s="211"/>
      <c r="K64" s="211"/>
      <c r="L64" s="211"/>
      <c r="M64" s="88"/>
    </row>
    <row r="65" spans="1:13" s="84" customFormat="1" ht="27.75" customHeight="1">
      <c r="A65" s="88"/>
      <c r="B65" s="88"/>
      <c r="C65" s="88"/>
      <c r="D65" s="88"/>
      <c r="E65" s="88"/>
      <c r="F65" s="88"/>
      <c r="G65" s="88"/>
      <c r="H65" s="88"/>
      <c r="I65" s="88"/>
      <c r="J65" s="88"/>
      <c r="K65" s="88"/>
      <c r="L65" s="88"/>
      <c r="M65" s="88"/>
    </row>
    <row r="66" spans="1:13">
      <c r="A66" s="110" t="s">
        <v>50</v>
      </c>
      <c r="B66" s="111"/>
      <c r="C66" s="111"/>
      <c r="D66" s="111"/>
      <c r="E66" s="114"/>
      <c r="F66" s="111"/>
      <c r="G66" s="113"/>
      <c r="H66" s="110"/>
      <c r="I66" s="113"/>
      <c r="J66" s="113"/>
      <c r="K66" s="111"/>
    </row>
    <row r="67" spans="1:13" ht="32.15" customHeight="1">
      <c r="A67" s="110"/>
      <c r="B67" s="110"/>
      <c r="C67" s="110"/>
      <c r="D67" s="110"/>
      <c r="E67" s="207" t="s">
        <v>4</v>
      </c>
      <c r="F67" s="208"/>
      <c r="G67" s="237"/>
      <c r="H67" s="238"/>
      <c r="I67" s="110" t="s">
        <v>2</v>
      </c>
      <c r="J67" s="110"/>
      <c r="K67" s="110"/>
    </row>
    <row r="68" spans="1:13" ht="26.25" customHeight="1">
      <c r="A68" s="110"/>
      <c r="B68" s="110"/>
      <c r="C68" s="110"/>
      <c r="D68" s="110"/>
      <c r="E68" s="209" t="s">
        <v>49</v>
      </c>
      <c r="F68" s="110"/>
      <c r="G68" s="110"/>
      <c r="H68" s="110"/>
      <c r="I68" s="110"/>
      <c r="J68" s="110"/>
      <c r="K68" s="110"/>
    </row>
    <row r="69" spans="1:13" ht="27.75" customHeight="1">
      <c r="A69" s="110"/>
      <c r="B69" s="210"/>
      <c r="C69" s="210"/>
      <c r="D69" s="210"/>
      <c r="E69" s="210"/>
      <c r="F69" s="210"/>
      <c r="G69" s="110"/>
      <c r="H69" s="110"/>
      <c r="I69" s="210"/>
      <c r="J69" s="110"/>
      <c r="K69" s="110"/>
    </row>
    <row r="70" spans="1:13" ht="27.75" customHeight="1">
      <c r="A70" s="110"/>
      <c r="B70" s="110"/>
      <c r="C70" s="110"/>
      <c r="D70" s="114"/>
      <c r="E70" s="207" t="s">
        <v>3</v>
      </c>
      <c r="F70" s="208"/>
      <c r="G70" s="236"/>
      <c r="H70" s="236"/>
      <c r="I70" s="110" t="s">
        <v>2</v>
      </c>
      <c r="J70" s="110"/>
      <c r="K70" s="110"/>
    </row>
    <row r="71" spans="1:13" ht="24" customHeight="1">
      <c r="A71" s="110"/>
      <c r="B71" s="110"/>
      <c r="C71" s="110"/>
      <c r="D71" s="110"/>
      <c r="E71" s="209" t="s">
        <v>1</v>
      </c>
      <c r="F71" s="110"/>
      <c r="G71" s="110"/>
      <c r="H71" s="110"/>
      <c r="I71" s="110"/>
      <c r="J71" s="110"/>
      <c r="K71" s="110"/>
    </row>
    <row r="72" spans="1:13" ht="24" customHeight="1">
      <c r="A72" s="83"/>
      <c r="I72" s="83"/>
    </row>
    <row r="73" spans="1:13" ht="24" customHeight="1"/>
    <row r="74" spans="1:13" ht="24" customHeight="1">
      <c r="B74" s="80"/>
      <c r="C74" s="80"/>
      <c r="D74" s="80"/>
      <c r="E74" s="80"/>
      <c r="F74" s="82"/>
    </row>
    <row r="75" spans="1:13" ht="24" customHeight="1">
      <c r="B75" s="80"/>
      <c r="C75" s="80"/>
      <c r="D75" s="80"/>
      <c r="E75" s="80"/>
      <c r="F75" s="81"/>
    </row>
    <row r="76" spans="1:13" ht="24" customHeight="1">
      <c r="B76" s="80"/>
      <c r="C76" s="80"/>
      <c r="D76" s="80"/>
      <c r="E76" s="80"/>
      <c r="F76" s="79"/>
    </row>
    <row r="77" spans="1:13">
      <c r="B77" s="80"/>
      <c r="C77" s="80"/>
      <c r="D77" s="80"/>
      <c r="E77" s="80"/>
      <c r="F77" s="79"/>
    </row>
  </sheetData>
  <mergeCells count="44">
    <mergeCell ref="J15:J16"/>
    <mergeCell ref="B3:E3"/>
    <mergeCell ref="A8:B8"/>
    <mergeCell ref="A9:B9"/>
    <mergeCell ref="A10:B10"/>
    <mergeCell ref="C10:D10"/>
    <mergeCell ref="A14:A16"/>
    <mergeCell ref="B14:F14"/>
    <mergeCell ref="G40:J40"/>
    <mergeCell ref="K40:K42"/>
    <mergeCell ref="B41:B42"/>
    <mergeCell ref="C41:D41"/>
    <mergeCell ref="E41:E42"/>
    <mergeCell ref="G14:J14"/>
    <mergeCell ref="K14:K16"/>
    <mergeCell ref="B15:B16"/>
    <mergeCell ref="C15:D15"/>
    <mergeCell ref="E15:E16"/>
    <mergeCell ref="F15:F16"/>
    <mergeCell ref="G15:G16"/>
    <mergeCell ref="H15:H16"/>
    <mergeCell ref="I15:I16"/>
    <mergeCell ref="A60:L60"/>
    <mergeCell ref="A34:C34"/>
    <mergeCell ref="E34:F34"/>
    <mergeCell ref="A35:C35"/>
    <mergeCell ref="E35:F35"/>
    <mergeCell ref="A36:B37"/>
    <mergeCell ref="D36:F36"/>
    <mergeCell ref="D37:F37"/>
    <mergeCell ref="A40:A42"/>
    <mergeCell ref="B40:F40"/>
    <mergeCell ref="F41:F42"/>
    <mergeCell ref="G41:G42"/>
    <mergeCell ref="H41:H42"/>
    <mergeCell ref="I41:I42"/>
    <mergeCell ref="J41:J42"/>
    <mergeCell ref="A59:L59"/>
    <mergeCell ref="A61:L61"/>
    <mergeCell ref="A62:L62"/>
    <mergeCell ref="A63:L63"/>
    <mergeCell ref="A64:L64"/>
    <mergeCell ref="G70:H70"/>
    <mergeCell ref="G67:H67"/>
  </mergeCells>
  <phoneticPr fontId="2"/>
  <pageMargins left="0.70866141732283472" right="0.70866141732283472" top="0.74803149606299213" bottom="0.74803149606299213" header="0.31496062992125984" footer="0.31496062992125984"/>
  <pageSetup paperSize="9" scale="63" fitToHeight="0" orientation="portrait" r:id="rId1"/>
  <headerFooter>
    <oddHeader>&amp;L様式７－２</oddHeader>
  </headerFooter>
  <rowBreaks count="1" manualBreakCount="1">
    <brk id="3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AED99-5DA1-4B7D-B4EA-8DB0436E425C}">
  <sheetPr>
    <pageSetUpPr fitToPage="1"/>
  </sheetPr>
  <dimension ref="A1:O53"/>
  <sheetViews>
    <sheetView view="pageBreakPreview" zoomScale="55" zoomScaleNormal="100" zoomScaleSheetLayoutView="55" workbookViewId="0"/>
  </sheetViews>
  <sheetFormatPr defaultColWidth="9" defaultRowHeight="13"/>
  <cols>
    <col min="1" max="1" width="4.08203125" style="1" bestFit="1" customWidth="1"/>
    <col min="2" max="2" width="12.5" style="1" customWidth="1"/>
    <col min="3" max="3" width="8" style="1" bestFit="1" customWidth="1"/>
    <col min="4" max="4" width="3.75" style="2" customWidth="1"/>
    <col min="5" max="5" width="12.75" style="1" customWidth="1"/>
    <col min="6" max="6" width="7.83203125" style="1" customWidth="1"/>
    <col min="7" max="7" width="14" style="1" bestFit="1" customWidth="1"/>
    <col min="8" max="8" width="12.5" style="1" customWidth="1"/>
    <col min="9" max="9" width="10.75" style="1" customWidth="1"/>
    <col min="10" max="10" width="14" style="1" bestFit="1" customWidth="1"/>
    <col min="11" max="11" width="14" style="1" customWidth="1"/>
    <col min="12" max="12" width="12.83203125" style="1" customWidth="1"/>
    <col min="13" max="13" width="9" style="1"/>
    <col min="14" max="14" width="9.25" style="1" bestFit="1" customWidth="1"/>
    <col min="15" max="16384" width="9" style="1"/>
  </cols>
  <sheetData>
    <row r="1" spans="1:15" ht="18">
      <c r="C1" s="9"/>
      <c r="D1" s="10"/>
      <c r="E1" s="9"/>
      <c r="F1" s="9"/>
      <c r="G1" s="9"/>
      <c r="H1" s="8"/>
      <c r="I1" s="8"/>
      <c r="J1" s="8"/>
      <c r="K1" s="8"/>
      <c r="L1" s="104" t="s">
        <v>45</v>
      </c>
    </row>
    <row r="2" spans="1:15" ht="18">
      <c r="A2" s="74" t="s">
        <v>44</v>
      </c>
      <c r="B2" s="73"/>
      <c r="C2" s="70"/>
      <c r="D2" s="72"/>
      <c r="E2" s="71"/>
      <c r="F2" s="71"/>
      <c r="G2" s="71"/>
      <c r="H2" s="71"/>
      <c r="I2" s="71"/>
      <c r="J2" s="70"/>
      <c r="K2" s="70"/>
      <c r="L2" s="70"/>
    </row>
    <row r="3" spans="1:15" ht="14.25" customHeight="1">
      <c r="C3" s="9"/>
      <c r="D3" s="10"/>
      <c r="E3" s="69"/>
      <c r="F3" s="69"/>
      <c r="G3" s="69"/>
      <c r="H3" s="69"/>
      <c r="I3" s="69"/>
      <c r="J3" s="8"/>
      <c r="K3" s="8"/>
      <c r="L3" s="8"/>
    </row>
    <row r="4" spans="1:15" ht="21.75" customHeight="1">
      <c r="B4" s="68" t="s">
        <v>43</v>
      </c>
      <c r="C4" s="217" t="s">
        <v>96</v>
      </c>
      <c r="D4" s="217"/>
      <c r="E4" s="218"/>
      <c r="F4" s="218"/>
      <c r="G4" s="218"/>
    </row>
    <row r="5" spans="1:15" ht="15" customHeight="1">
      <c r="B5" s="67"/>
      <c r="C5" s="66"/>
      <c r="D5" s="66"/>
      <c r="E5" s="2"/>
      <c r="F5" s="2"/>
      <c r="G5" s="2"/>
    </row>
    <row r="6" spans="1:15" ht="15" customHeight="1" thickBot="1">
      <c r="C6" s="9"/>
      <c r="D6" s="10"/>
      <c r="E6" s="9"/>
      <c r="F6" s="9"/>
      <c r="G6" s="9"/>
      <c r="H6" s="8"/>
      <c r="I6" s="8"/>
      <c r="J6" s="8"/>
      <c r="K6" s="8"/>
      <c r="L6" s="105" t="s">
        <v>41</v>
      </c>
    </row>
    <row r="7" spans="1:15" ht="30" customHeight="1">
      <c r="A7" s="219" t="s">
        <v>40</v>
      </c>
      <c r="B7" s="221" t="s">
        <v>39</v>
      </c>
      <c r="C7" s="223" t="s">
        <v>38</v>
      </c>
      <c r="D7" s="224"/>
      <c r="E7" s="225"/>
      <c r="F7" s="226"/>
      <c r="G7" s="227"/>
      <c r="H7" s="228" t="s">
        <v>37</v>
      </c>
      <c r="I7" s="229"/>
      <c r="J7" s="229"/>
      <c r="K7" s="230" t="s">
        <v>36</v>
      </c>
      <c r="L7" s="232" t="s">
        <v>35</v>
      </c>
    </row>
    <row r="8" spans="1:15" ht="60" customHeight="1" thickBot="1">
      <c r="A8" s="220"/>
      <c r="B8" s="222"/>
      <c r="C8" s="65" t="s">
        <v>34</v>
      </c>
      <c r="D8" s="64" t="s">
        <v>33</v>
      </c>
      <c r="E8" s="63" t="s">
        <v>32</v>
      </c>
      <c r="F8" s="59" t="s">
        <v>31</v>
      </c>
      <c r="G8" s="62" t="s">
        <v>30</v>
      </c>
      <c r="H8" s="61" t="s">
        <v>29</v>
      </c>
      <c r="I8" s="60" t="s">
        <v>28</v>
      </c>
      <c r="J8" s="59" t="s">
        <v>27</v>
      </c>
      <c r="K8" s="231"/>
      <c r="L8" s="233"/>
    </row>
    <row r="9" spans="1:15" ht="34.5" customHeight="1">
      <c r="A9" s="58">
        <v>1</v>
      </c>
      <c r="B9" s="57" t="s">
        <v>47</v>
      </c>
      <c r="C9" s="106">
        <v>2200</v>
      </c>
      <c r="D9" s="169" t="s">
        <v>12</v>
      </c>
      <c r="E9" s="55"/>
      <c r="F9" s="54">
        <v>100</v>
      </c>
      <c r="G9" s="53"/>
      <c r="H9" s="52">
        <v>409600</v>
      </c>
      <c r="I9" s="51"/>
      <c r="J9" s="50"/>
      <c r="K9" s="49"/>
      <c r="L9" s="48"/>
      <c r="N9" s="47"/>
      <c r="O9" s="47"/>
    </row>
    <row r="10" spans="1:15" ht="34.5" customHeight="1">
      <c r="A10" s="46">
        <v>2</v>
      </c>
      <c r="B10" s="45" t="s">
        <v>25</v>
      </c>
      <c r="C10" s="107">
        <f t="shared" ref="C10:C22" si="0">IF($C$9="","",$C$9)</f>
        <v>2200</v>
      </c>
      <c r="D10" s="170" t="s">
        <v>12</v>
      </c>
      <c r="E10" s="43"/>
      <c r="F10" s="42">
        <v>100</v>
      </c>
      <c r="G10" s="41"/>
      <c r="H10" s="40">
        <v>398100</v>
      </c>
      <c r="I10" s="39"/>
      <c r="J10" s="38"/>
      <c r="K10" s="37"/>
      <c r="L10" s="36"/>
      <c r="O10" s="47"/>
    </row>
    <row r="11" spans="1:15" ht="34.5" customHeight="1">
      <c r="A11" s="46">
        <v>3</v>
      </c>
      <c r="B11" s="45" t="s">
        <v>24</v>
      </c>
      <c r="C11" s="107">
        <f t="shared" si="0"/>
        <v>2200</v>
      </c>
      <c r="D11" s="170" t="s">
        <v>12</v>
      </c>
      <c r="E11" s="43"/>
      <c r="F11" s="42">
        <v>100</v>
      </c>
      <c r="G11" s="41"/>
      <c r="H11" s="40">
        <v>346600</v>
      </c>
      <c r="I11" s="39"/>
      <c r="J11" s="38"/>
      <c r="K11" s="37"/>
      <c r="L11" s="36"/>
      <c r="O11" s="47"/>
    </row>
    <row r="12" spans="1:15" ht="34.5" customHeight="1">
      <c r="A12" s="46">
        <v>4</v>
      </c>
      <c r="B12" s="45" t="s">
        <v>23</v>
      </c>
      <c r="C12" s="107">
        <f t="shared" si="0"/>
        <v>2200</v>
      </c>
      <c r="D12" s="170" t="s">
        <v>12</v>
      </c>
      <c r="E12" s="43"/>
      <c r="F12" s="42">
        <v>100</v>
      </c>
      <c r="G12" s="41"/>
      <c r="H12" s="40">
        <v>395600</v>
      </c>
      <c r="I12" s="39"/>
      <c r="J12" s="38"/>
      <c r="K12" s="37"/>
      <c r="L12" s="36"/>
      <c r="O12" s="47"/>
    </row>
    <row r="13" spans="1:15" ht="34.5" customHeight="1">
      <c r="A13" s="46">
        <v>5</v>
      </c>
      <c r="B13" s="45" t="s">
        <v>22</v>
      </c>
      <c r="C13" s="107">
        <f t="shared" si="0"/>
        <v>2200</v>
      </c>
      <c r="D13" s="170" t="s">
        <v>12</v>
      </c>
      <c r="E13" s="43"/>
      <c r="F13" s="42">
        <v>100</v>
      </c>
      <c r="G13" s="41"/>
      <c r="H13" s="40">
        <v>562800</v>
      </c>
      <c r="I13" s="39"/>
      <c r="J13" s="38"/>
      <c r="K13" s="37"/>
      <c r="L13" s="36"/>
      <c r="O13" s="47"/>
    </row>
    <row r="14" spans="1:15" ht="34.5" customHeight="1">
      <c r="A14" s="46">
        <v>6</v>
      </c>
      <c r="B14" s="45" t="s">
        <v>21</v>
      </c>
      <c r="C14" s="107">
        <f t="shared" si="0"/>
        <v>2200</v>
      </c>
      <c r="D14" s="170" t="s">
        <v>12</v>
      </c>
      <c r="E14" s="43"/>
      <c r="F14" s="42">
        <v>100</v>
      </c>
      <c r="G14" s="41"/>
      <c r="H14" s="40">
        <v>456400</v>
      </c>
      <c r="I14" s="39"/>
      <c r="J14" s="38"/>
      <c r="K14" s="37"/>
      <c r="L14" s="36"/>
      <c r="O14" s="47"/>
    </row>
    <row r="15" spans="1:15" ht="34.5" customHeight="1">
      <c r="A15" s="46">
        <v>7</v>
      </c>
      <c r="B15" s="45" t="s">
        <v>20</v>
      </c>
      <c r="C15" s="107">
        <f t="shared" si="0"/>
        <v>2200</v>
      </c>
      <c r="D15" s="170" t="s">
        <v>12</v>
      </c>
      <c r="E15" s="43"/>
      <c r="F15" s="42">
        <v>100</v>
      </c>
      <c r="G15" s="41"/>
      <c r="H15" s="40">
        <v>441900</v>
      </c>
      <c r="I15" s="39"/>
      <c r="J15" s="38"/>
      <c r="K15" s="37"/>
      <c r="L15" s="36"/>
      <c r="O15" s="47"/>
    </row>
    <row r="16" spans="1:15" ht="34.5" customHeight="1">
      <c r="A16" s="46">
        <v>8</v>
      </c>
      <c r="B16" s="45" t="s">
        <v>19</v>
      </c>
      <c r="C16" s="107">
        <f t="shared" si="0"/>
        <v>2200</v>
      </c>
      <c r="D16" s="170" t="s">
        <v>12</v>
      </c>
      <c r="E16" s="43"/>
      <c r="F16" s="42">
        <v>100</v>
      </c>
      <c r="G16" s="41"/>
      <c r="H16" s="40">
        <v>464300</v>
      </c>
      <c r="I16" s="39"/>
      <c r="J16" s="38"/>
      <c r="K16" s="37"/>
      <c r="L16" s="36"/>
      <c r="O16" s="47"/>
    </row>
    <row r="17" spans="1:15" ht="34.5" customHeight="1">
      <c r="A17" s="46">
        <v>9</v>
      </c>
      <c r="B17" s="45" t="s">
        <v>18</v>
      </c>
      <c r="C17" s="107">
        <f t="shared" si="0"/>
        <v>2200</v>
      </c>
      <c r="D17" s="170" t="s">
        <v>12</v>
      </c>
      <c r="E17" s="43"/>
      <c r="F17" s="42">
        <v>100</v>
      </c>
      <c r="G17" s="41"/>
      <c r="H17" s="40">
        <v>459000</v>
      </c>
      <c r="I17" s="39"/>
      <c r="J17" s="38"/>
      <c r="K17" s="37"/>
      <c r="L17" s="36"/>
      <c r="O17" s="47"/>
    </row>
    <row r="18" spans="1:15" ht="34.5" customHeight="1">
      <c r="A18" s="46">
        <v>10</v>
      </c>
      <c r="B18" s="45" t="s">
        <v>17</v>
      </c>
      <c r="C18" s="107">
        <f t="shared" si="0"/>
        <v>2200</v>
      </c>
      <c r="D18" s="170" t="s">
        <v>12</v>
      </c>
      <c r="E18" s="43"/>
      <c r="F18" s="42">
        <v>100</v>
      </c>
      <c r="G18" s="41"/>
      <c r="H18" s="40">
        <v>412800</v>
      </c>
      <c r="I18" s="39"/>
      <c r="J18" s="38"/>
      <c r="K18" s="37"/>
      <c r="L18" s="36"/>
      <c r="O18" s="47"/>
    </row>
    <row r="19" spans="1:15" ht="34.5" customHeight="1">
      <c r="A19" s="46">
        <v>11</v>
      </c>
      <c r="B19" s="45" t="s">
        <v>16</v>
      </c>
      <c r="C19" s="107">
        <f t="shared" si="0"/>
        <v>2200</v>
      </c>
      <c r="D19" s="170" t="s">
        <v>12</v>
      </c>
      <c r="E19" s="43"/>
      <c r="F19" s="42">
        <v>100</v>
      </c>
      <c r="G19" s="41"/>
      <c r="H19" s="40">
        <v>440300</v>
      </c>
      <c r="I19" s="39"/>
      <c r="J19" s="38"/>
      <c r="K19" s="37"/>
      <c r="L19" s="36"/>
      <c r="O19" s="47"/>
    </row>
    <row r="20" spans="1:15" ht="34.5" customHeight="1">
      <c r="A20" s="46">
        <v>12</v>
      </c>
      <c r="B20" s="45" t="s">
        <v>15</v>
      </c>
      <c r="C20" s="107">
        <f t="shared" si="0"/>
        <v>2200</v>
      </c>
      <c r="D20" s="170" t="s">
        <v>12</v>
      </c>
      <c r="E20" s="43"/>
      <c r="F20" s="42">
        <v>100</v>
      </c>
      <c r="G20" s="41"/>
      <c r="H20" s="40">
        <v>426300</v>
      </c>
      <c r="I20" s="39"/>
      <c r="J20" s="38"/>
      <c r="K20" s="37"/>
      <c r="L20" s="36"/>
      <c r="O20" s="47"/>
    </row>
    <row r="21" spans="1:15" ht="34.5" customHeight="1">
      <c r="A21" s="46">
        <v>11</v>
      </c>
      <c r="B21" s="45" t="s">
        <v>14</v>
      </c>
      <c r="C21" s="107">
        <f t="shared" si="0"/>
        <v>2200</v>
      </c>
      <c r="D21" s="170" t="s">
        <v>12</v>
      </c>
      <c r="E21" s="43"/>
      <c r="F21" s="42">
        <v>100</v>
      </c>
      <c r="G21" s="41"/>
      <c r="H21" s="40">
        <v>409600</v>
      </c>
      <c r="I21" s="39"/>
      <c r="J21" s="38"/>
      <c r="K21" s="37"/>
      <c r="L21" s="36"/>
    </row>
    <row r="22" spans="1:15" ht="34.5" customHeight="1" thickBot="1">
      <c r="A22" s="35">
        <v>12</v>
      </c>
      <c r="B22" s="34" t="s">
        <v>13</v>
      </c>
      <c r="C22" s="108">
        <f t="shared" si="0"/>
        <v>2200</v>
      </c>
      <c r="D22" s="171" t="s">
        <v>12</v>
      </c>
      <c r="E22" s="32"/>
      <c r="F22" s="31">
        <v>100</v>
      </c>
      <c r="G22" s="30"/>
      <c r="H22" s="29">
        <v>398100</v>
      </c>
      <c r="I22" s="28"/>
      <c r="J22" s="27"/>
      <c r="K22" s="26"/>
      <c r="L22" s="25"/>
    </row>
    <row r="23" spans="1:15" ht="37.5" customHeight="1" thickTop="1" thickBot="1">
      <c r="A23" s="234" t="s">
        <v>11</v>
      </c>
      <c r="B23" s="235"/>
      <c r="C23" s="24"/>
      <c r="D23" s="23"/>
      <c r="E23" s="22"/>
      <c r="F23" s="21"/>
      <c r="G23" s="20"/>
      <c r="H23" s="109">
        <f>SUM(H9:H22)</f>
        <v>6021400</v>
      </c>
      <c r="I23" s="19"/>
      <c r="J23" s="18"/>
      <c r="K23" s="17"/>
      <c r="L23" s="16"/>
    </row>
    <row r="24" spans="1:15" ht="26.25" customHeight="1">
      <c r="C24" s="15"/>
      <c r="D24" s="14"/>
      <c r="E24" s="9"/>
      <c r="F24" s="9"/>
      <c r="G24" s="9"/>
      <c r="H24" s="8"/>
      <c r="I24" s="8"/>
      <c r="J24" s="8"/>
      <c r="K24" s="8"/>
      <c r="L24" s="8"/>
    </row>
    <row r="25" spans="1:15" ht="27.75" customHeight="1">
      <c r="A25" s="211" t="s">
        <v>10</v>
      </c>
      <c r="B25" s="211"/>
      <c r="C25" s="212"/>
      <c r="D25" s="211"/>
      <c r="E25" s="211"/>
      <c r="F25" s="211"/>
      <c r="G25" s="211"/>
      <c r="H25" s="211"/>
      <c r="I25" s="211"/>
      <c r="J25" s="211"/>
      <c r="K25" s="211"/>
      <c r="L25" s="211"/>
    </row>
    <row r="26" spans="1:15" ht="27.75" customHeight="1">
      <c r="A26" s="211" t="s">
        <v>9</v>
      </c>
      <c r="B26" s="211"/>
      <c r="C26" s="212"/>
      <c r="D26" s="211"/>
      <c r="E26" s="211"/>
      <c r="F26" s="211"/>
      <c r="G26" s="211"/>
      <c r="H26" s="211"/>
      <c r="I26" s="211"/>
      <c r="J26" s="211"/>
      <c r="K26" s="211"/>
      <c r="L26" s="211"/>
    </row>
    <row r="27" spans="1:15" ht="27.75" customHeight="1">
      <c r="A27" s="211" t="s">
        <v>8</v>
      </c>
      <c r="B27" s="211"/>
      <c r="C27" s="212"/>
      <c r="D27" s="211"/>
      <c r="E27" s="211"/>
      <c r="F27" s="211"/>
      <c r="G27" s="211"/>
      <c r="H27" s="211"/>
      <c r="I27" s="211"/>
      <c r="J27" s="211"/>
      <c r="K27" s="211"/>
      <c r="L27" s="211"/>
    </row>
    <row r="28" spans="1:15" ht="27.75" customHeight="1">
      <c r="A28" s="211" t="s">
        <v>7</v>
      </c>
      <c r="B28" s="211"/>
      <c r="C28" s="212"/>
      <c r="D28" s="211"/>
      <c r="E28" s="211"/>
      <c r="F28" s="211"/>
      <c r="G28" s="211"/>
      <c r="H28" s="211"/>
      <c r="I28" s="211"/>
      <c r="J28" s="211"/>
      <c r="K28" s="211"/>
      <c r="L28" s="211"/>
      <c r="M28" s="13"/>
    </row>
    <row r="29" spans="1:15" ht="27.75" customHeight="1">
      <c r="A29" s="211" t="s">
        <v>6</v>
      </c>
      <c r="B29" s="211"/>
      <c r="C29" s="212"/>
      <c r="D29" s="211"/>
      <c r="E29" s="211"/>
      <c r="F29" s="211"/>
      <c r="G29" s="211"/>
      <c r="H29" s="211"/>
      <c r="I29" s="211"/>
      <c r="J29" s="211"/>
      <c r="K29" s="211"/>
      <c r="L29" s="211"/>
      <c r="M29" s="13"/>
    </row>
    <row r="30" spans="1:15" ht="27.75" customHeight="1">
      <c r="A30" s="211" t="s">
        <v>5</v>
      </c>
      <c r="B30" s="211"/>
      <c r="C30" s="212"/>
      <c r="D30" s="211"/>
      <c r="E30" s="211"/>
      <c r="F30" s="211"/>
      <c r="G30" s="211"/>
      <c r="H30" s="211"/>
      <c r="I30" s="211"/>
      <c r="J30" s="211"/>
      <c r="K30" s="211"/>
      <c r="L30" s="211"/>
      <c r="M30" s="13"/>
    </row>
    <row r="31" spans="1:15" ht="24" customHeight="1"/>
    <row r="32" spans="1:15" ht="24" customHeight="1">
      <c r="F32" s="11" t="s">
        <v>4</v>
      </c>
      <c r="G32" s="11"/>
      <c r="H32" s="213"/>
      <c r="I32" s="213"/>
      <c r="J32" s="213"/>
      <c r="K32" s="1" t="s">
        <v>2</v>
      </c>
    </row>
    <row r="33" spans="2:12" ht="24" customHeight="1"/>
    <row r="34" spans="2:12" ht="24" customHeight="1">
      <c r="E34" s="12"/>
      <c r="F34" s="12"/>
      <c r="G34" s="12"/>
      <c r="H34" s="12"/>
    </row>
    <row r="35" spans="2:12" ht="24" customHeight="1">
      <c r="F35" s="11" t="s">
        <v>3</v>
      </c>
      <c r="G35" s="11"/>
      <c r="H35" s="214"/>
      <c r="I35" s="214"/>
      <c r="J35" s="214"/>
      <c r="K35" s="1" t="s">
        <v>2</v>
      </c>
    </row>
    <row r="36" spans="2:12" ht="24" customHeight="1">
      <c r="F36" s="1" t="s">
        <v>1</v>
      </c>
    </row>
    <row r="37" spans="2:12" ht="24" customHeight="1">
      <c r="I37" s="4"/>
    </row>
    <row r="38" spans="2:12" ht="26.25" customHeight="1">
      <c r="C38" s="9"/>
      <c r="D38" s="10"/>
      <c r="E38" s="9"/>
      <c r="F38" s="9"/>
      <c r="G38" s="9"/>
      <c r="H38" s="8"/>
      <c r="I38" s="8"/>
      <c r="J38" s="8"/>
      <c r="K38" s="8"/>
      <c r="L38" s="8"/>
    </row>
    <row r="39" spans="2:12" ht="26.25" customHeight="1">
      <c r="B39" s="4"/>
      <c r="H39" s="215" t="s">
        <v>0</v>
      </c>
      <c r="I39" s="215"/>
      <c r="J39" s="216"/>
      <c r="K39" s="216"/>
      <c r="L39" s="216"/>
    </row>
    <row r="40" spans="2:12" ht="26.25" customHeight="1">
      <c r="B40" s="4"/>
    </row>
    <row r="41" spans="2:12" ht="26.25" customHeight="1">
      <c r="B41" s="4"/>
    </row>
    <row r="42" spans="2:12" ht="26.25" customHeight="1">
      <c r="B42" s="4"/>
    </row>
    <row r="43" spans="2:12" ht="26.25" customHeight="1"/>
    <row r="44" spans="2:12" ht="26.25" customHeight="1">
      <c r="C44" s="4"/>
      <c r="D44" s="5"/>
      <c r="E44" s="4"/>
      <c r="F44" s="4"/>
      <c r="G44" s="7"/>
    </row>
    <row r="45" spans="2:12" ht="26.25" customHeight="1">
      <c r="C45" s="4"/>
      <c r="D45" s="5"/>
      <c r="E45" s="4"/>
      <c r="F45" s="4"/>
      <c r="G45" s="6"/>
    </row>
    <row r="46" spans="2:12" ht="26.25" customHeight="1">
      <c r="C46" s="4"/>
      <c r="D46" s="5"/>
      <c r="E46" s="4"/>
      <c r="F46" s="4"/>
      <c r="G46" s="3"/>
    </row>
    <row r="47" spans="2:12" ht="26.25" customHeight="1">
      <c r="C47" s="4"/>
      <c r="D47" s="5"/>
      <c r="E47" s="4"/>
      <c r="F47" s="4"/>
      <c r="G47" s="3"/>
    </row>
    <row r="48" spans="2:12" ht="26.25" customHeight="1"/>
    <row r="49" ht="26.25" customHeight="1"/>
    <row r="50" ht="26.25" customHeight="1"/>
    <row r="51" ht="26.25" customHeight="1"/>
    <row r="52" ht="26.25" customHeight="1"/>
    <row r="53" ht="26.25" customHeight="1"/>
  </sheetData>
  <mergeCells count="18">
    <mergeCell ref="H32:J32"/>
    <mergeCell ref="H35:J35"/>
    <mergeCell ref="H39:I39"/>
    <mergeCell ref="J39:L39"/>
    <mergeCell ref="A30:L30"/>
    <mergeCell ref="A28:L28"/>
    <mergeCell ref="C4:G4"/>
    <mergeCell ref="A7:A8"/>
    <mergeCell ref="B7:B8"/>
    <mergeCell ref="C7:G7"/>
    <mergeCell ref="H7:J7"/>
    <mergeCell ref="K7:K8"/>
    <mergeCell ref="L7:L8"/>
    <mergeCell ref="A23:B23"/>
    <mergeCell ref="A25:L25"/>
    <mergeCell ref="A26:L26"/>
    <mergeCell ref="A27:L27"/>
    <mergeCell ref="A29:L29"/>
  </mergeCells>
  <phoneticPr fontId="2"/>
  <printOptions horizontalCentered="1"/>
  <pageMargins left="0.70866141732283472" right="0.70866141732283472" top="0.74803149606299213" bottom="0.74803149606299213" header="0.31496062992125984" footer="0.31496062992125984"/>
  <pageSetup paperSize="9" scale="62" orientation="portrait" r:id="rId1"/>
  <headerFooter>
    <oddHeader>&amp;L&amp;"ＭＳ 明朝,標準"&amp;10様式７－１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04255-94C0-4D41-B606-5205BECECB7B}">
  <sheetPr>
    <pageSetUpPr fitToPage="1"/>
  </sheetPr>
  <dimension ref="A1:O51"/>
  <sheetViews>
    <sheetView view="pageBreakPreview" zoomScale="55" zoomScaleNormal="100" zoomScaleSheetLayoutView="55" workbookViewId="0"/>
  </sheetViews>
  <sheetFormatPr defaultColWidth="9" defaultRowHeight="13"/>
  <cols>
    <col min="1" max="1" width="4.08203125" style="1" bestFit="1" customWidth="1"/>
    <col min="2" max="2" width="22.5" style="1" customWidth="1"/>
    <col min="3" max="3" width="8" style="1" bestFit="1" customWidth="1"/>
    <col min="4" max="4" width="3.75" style="2" customWidth="1"/>
    <col min="5" max="5" width="12.75" style="1" customWidth="1"/>
    <col min="6" max="6" width="7.83203125" style="1" customWidth="1"/>
    <col min="7" max="7" width="12.83203125" style="1" bestFit="1" customWidth="1"/>
    <col min="8" max="8" width="12.5" style="1" customWidth="1"/>
    <col min="9" max="9" width="10.75" style="1" customWidth="1"/>
    <col min="10" max="10" width="14" style="1" bestFit="1" customWidth="1"/>
    <col min="11" max="11" width="14" style="1" customWidth="1"/>
    <col min="12" max="12" width="12.83203125" style="1" customWidth="1"/>
    <col min="13" max="13" width="9" style="1"/>
    <col min="14" max="14" width="9.25" style="1" bestFit="1" customWidth="1"/>
    <col min="15" max="16384" width="9" style="1"/>
  </cols>
  <sheetData>
    <row r="1" spans="1:15" ht="18">
      <c r="C1" s="9"/>
      <c r="D1" s="10"/>
      <c r="E1" s="9"/>
      <c r="F1" s="9"/>
      <c r="G1" s="9"/>
      <c r="H1" s="8"/>
      <c r="I1" s="8"/>
      <c r="J1" s="8"/>
      <c r="K1" s="8"/>
      <c r="L1" s="104" t="s">
        <v>45</v>
      </c>
    </row>
    <row r="2" spans="1:15" ht="18">
      <c r="A2" s="74" t="s">
        <v>44</v>
      </c>
      <c r="B2" s="73"/>
      <c r="C2" s="70"/>
      <c r="D2" s="72"/>
      <c r="E2" s="71"/>
      <c r="F2" s="71"/>
      <c r="G2" s="71"/>
      <c r="H2" s="71"/>
      <c r="I2" s="71"/>
      <c r="J2" s="70"/>
      <c r="K2" s="70"/>
      <c r="L2" s="70"/>
    </row>
    <row r="3" spans="1:15" ht="14.25" customHeight="1">
      <c r="C3" s="9"/>
      <c r="D3" s="10"/>
      <c r="E3" s="69"/>
      <c r="F3" s="69"/>
      <c r="G3" s="69"/>
      <c r="H3" s="69"/>
      <c r="I3" s="69"/>
      <c r="J3" s="8"/>
      <c r="K3" s="8"/>
      <c r="L3" s="8"/>
    </row>
    <row r="4" spans="1:15" ht="30" customHeight="1">
      <c r="B4" s="68" t="s">
        <v>104</v>
      </c>
      <c r="C4" s="298" t="s">
        <v>103</v>
      </c>
      <c r="D4" s="299"/>
      <c r="E4" s="299"/>
      <c r="F4" s="299"/>
      <c r="G4" s="299"/>
      <c r="H4" s="101"/>
      <c r="I4" s="8"/>
      <c r="J4" s="8"/>
      <c r="K4" s="8"/>
      <c r="L4" s="8"/>
      <c r="M4" s="8"/>
    </row>
    <row r="5" spans="1:15" ht="15" customHeight="1">
      <c r="B5" s="67"/>
      <c r="C5" s="2"/>
      <c r="E5" s="2"/>
      <c r="F5" s="2"/>
      <c r="G5" s="2"/>
      <c r="H5" s="101"/>
      <c r="I5" s="8"/>
      <c r="J5" s="8"/>
      <c r="K5" s="8"/>
      <c r="L5" s="8"/>
      <c r="M5" s="8"/>
    </row>
    <row r="6" spans="1:15" ht="15" customHeight="1" thickBot="1">
      <c r="C6" s="9"/>
      <c r="D6" s="10"/>
      <c r="E6" s="9"/>
      <c r="F6" s="9"/>
      <c r="G6" s="9"/>
      <c r="H6" s="8"/>
      <c r="I6" s="8"/>
      <c r="J6" s="8"/>
      <c r="K6" s="8"/>
      <c r="L6" s="105" t="s">
        <v>41</v>
      </c>
    </row>
    <row r="7" spans="1:15" ht="30" customHeight="1">
      <c r="A7" s="219" t="s">
        <v>40</v>
      </c>
      <c r="B7" s="221" t="s">
        <v>43</v>
      </c>
      <c r="C7" s="223" t="s">
        <v>38</v>
      </c>
      <c r="D7" s="224"/>
      <c r="E7" s="225"/>
      <c r="F7" s="226"/>
      <c r="G7" s="227"/>
      <c r="H7" s="228" t="s">
        <v>37</v>
      </c>
      <c r="I7" s="229"/>
      <c r="J7" s="229"/>
      <c r="K7" s="230" t="s">
        <v>36</v>
      </c>
      <c r="L7" s="232" t="s">
        <v>35</v>
      </c>
    </row>
    <row r="8" spans="1:15" ht="60" customHeight="1" thickBot="1">
      <c r="A8" s="220"/>
      <c r="B8" s="222"/>
      <c r="C8" s="65" t="s">
        <v>34</v>
      </c>
      <c r="D8" s="64" t="s">
        <v>33</v>
      </c>
      <c r="E8" s="63" t="s">
        <v>32</v>
      </c>
      <c r="F8" s="59" t="s">
        <v>31</v>
      </c>
      <c r="G8" s="62" t="s">
        <v>102</v>
      </c>
      <c r="H8" s="61" t="s">
        <v>101</v>
      </c>
      <c r="I8" s="60" t="s">
        <v>28</v>
      </c>
      <c r="J8" s="59" t="s">
        <v>27</v>
      </c>
      <c r="K8" s="231"/>
      <c r="L8" s="233"/>
    </row>
    <row r="9" spans="1:15" ht="34.5" customHeight="1">
      <c r="A9" s="58">
        <v>1</v>
      </c>
      <c r="B9" s="100" t="s">
        <v>100</v>
      </c>
      <c r="C9" s="99">
        <v>400</v>
      </c>
      <c r="D9" s="172" t="s">
        <v>12</v>
      </c>
      <c r="E9" s="98"/>
      <c r="F9" s="173">
        <v>100</v>
      </c>
      <c r="G9" s="174"/>
      <c r="H9" s="52">
        <v>1080400</v>
      </c>
      <c r="I9" s="51"/>
      <c r="J9" s="180"/>
      <c r="K9" s="181"/>
      <c r="L9" s="182"/>
      <c r="N9" s="47"/>
      <c r="O9" s="47"/>
    </row>
    <row r="10" spans="1:15" ht="34.5" customHeight="1">
      <c r="A10" s="46">
        <v>2</v>
      </c>
      <c r="B10" s="96" t="s">
        <v>99</v>
      </c>
      <c r="C10" s="97">
        <v>218</v>
      </c>
      <c r="D10" s="175" t="s">
        <v>12</v>
      </c>
      <c r="E10" s="77"/>
      <c r="F10" s="176">
        <v>100</v>
      </c>
      <c r="G10" s="177"/>
      <c r="H10" s="178">
        <v>498400</v>
      </c>
      <c r="I10" s="39"/>
      <c r="J10" s="183"/>
      <c r="K10" s="184"/>
      <c r="L10" s="185"/>
    </row>
    <row r="11" spans="1:15" ht="34.5" customHeight="1">
      <c r="A11" s="46">
        <v>3</v>
      </c>
      <c r="B11" s="96"/>
      <c r="C11" s="107"/>
      <c r="D11" s="175"/>
      <c r="E11" s="186"/>
      <c r="F11" s="176"/>
      <c r="G11" s="177"/>
      <c r="H11" s="178"/>
      <c r="I11" s="187"/>
      <c r="J11" s="183"/>
      <c r="K11" s="184"/>
      <c r="L11" s="185"/>
    </row>
    <row r="12" spans="1:15" ht="34.5" customHeight="1">
      <c r="A12" s="46">
        <v>4</v>
      </c>
      <c r="B12" s="96"/>
      <c r="C12" s="107"/>
      <c r="D12" s="175"/>
      <c r="E12" s="186"/>
      <c r="F12" s="176"/>
      <c r="G12" s="177"/>
      <c r="H12" s="178"/>
      <c r="I12" s="187"/>
      <c r="J12" s="183"/>
      <c r="K12" s="184"/>
      <c r="L12" s="185"/>
    </row>
    <row r="13" spans="1:15" ht="34.5" customHeight="1">
      <c r="A13" s="46">
        <v>5</v>
      </c>
      <c r="B13" s="96"/>
      <c r="C13" s="107"/>
      <c r="D13" s="175"/>
      <c r="E13" s="186"/>
      <c r="F13" s="176"/>
      <c r="G13" s="177"/>
      <c r="H13" s="178"/>
      <c r="I13" s="187"/>
      <c r="J13" s="183"/>
      <c r="K13" s="184"/>
      <c r="L13" s="185"/>
    </row>
    <row r="14" spans="1:15" ht="34.5" customHeight="1">
      <c r="A14" s="46">
        <v>6</v>
      </c>
      <c r="B14" s="96"/>
      <c r="C14" s="107"/>
      <c r="D14" s="175"/>
      <c r="E14" s="186"/>
      <c r="F14" s="176"/>
      <c r="G14" s="177"/>
      <c r="H14" s="178"/>
      <c r="I14" s="187"/>
      <c r="J14" s="183"/>
      <c r="K14" s="184"/>
      <c r="L14" s="185"/>
    </row>
    <row r="15" spans="1:15" ht="34.5" customHeight="1">
      <c r="A15" s="46">
        <v>7</v>
      </c>
      <c r="B15" s="96"/>
      <c r="C15" s="107"/>
      <c r="D15" s="175"/>
      <c r="E15" s="186"/>
      <c r="F15" s="176"/>
      <c r="G15" s="177"/>
      <c r="H15" s="178"/>
      <c r="I15" s="187"/>
      <c r="J15" s="183"/>
      <c r="K15" s="184"/>
      <c r="L15" s="185"/>
    </row>
    <row r="16" spans="1:15" ht="34.5" customHeight="1">
      <c r="A16" s="46">
        <v>8</v>
      </c>
      <c r="B16" s="96"/>
      <c r="C16" s="107"/>
      <c r="D16" s="175"/>
      <c r="E16" s="186"/>
      <c r="F16" s="176"/>
      <c r="G16" s="177"/>
      <c r="H16" s="178"/>
      <c r="I16" s="187"/>
      <c r="J16" s="183"/>
      <c r="K16" s="184"/>
      <c r="L16" s="185"/>
    </row>
    <row r="17" spans="1:13" ht="34.5" customHeight="1">
      <c r="A17" s="46">
        <v>9</v>
      </c>
      <c r="B17" s="96"/>
      <c r="C17" s="107"/>
      <c r="D17" s="175"/>
      <c r="E17" s="186"/>
      <c r="F17" s="176"/>
      <c r="G17" s="177"/>
      <c r="H17" s="178"/>
      <c r="I17" s="187"/>
      <c r="J17" s="183"/>
      <c r="K17" s="184"/>
      <c r="L17" s="185"/>
    </row>
    <row r="18" spans="1:13" ht="34.5" customHeight="1">
      <c r="A18" s="46">
        <v>10</v>
      </c>
      <c r="B18" s="96"/>
      <c r="C18" s="107"/>
      <c r="D18" s="175"/>
      <c r="E18" s="186"/>
      <c r="F18" s="176"/>
      <c r="G18" s="177"/>
      <c r="H18" s="178"/>
      <c r="I18" s="187"/>
      <c r="J18" s="183"/>
      <c r="K18" s="184"/>
      <c r="L18" s="185"/>
    </row>
    <row r="19" spans="1:13" ht="34.5" customHeight="1">
      <c r="A19" s="46">
        <v>11</v>
      </c>
      <c r="B19" s="96"/>
      <c r="C19" s="107"/>
      <c r="D19" s="175"/>
      <c r="E19" s="186"/>
      <c r="F19" s="176"/>
      <c r="G19" s="177"/>
      <c r="H19" s="178"/>
      <c r="I19" s="187"/>
      <c r="J19" s="183"/>
      <c r="K19" s="184"/>
      <c r="L19" s="185"/>
    </row>
    <row r="20" spans="1:13" ht="34.5" customHeight="1" thickBot="1">
      <c r="A20" s="35">
        <v>12</v>
      </c>
      <c r="B20" s="95"/>
      <c r="C20" s="108"/>
      <c r="D20" s="188"/>
      <c r="E20" s="189"/>
      <c r="F20" s="190"/>
      <c r="G20" s="191"/>
      <c r="H20" s="192"/>
      <c r="I20" s="193"/>
      <c r="J20" s="194"/>
      <c r="K20" s="195"/>
      <c r="L20" s="196"/>
    </row>
    <row r="21" spans="1:13" ht="34.5" customHeight="1" thickTop="1" thickBot="1">
      <c r="A21" s="234" t="s">
        <v>11</v>
      </c>
      <c r="B21" s="235"/>
      <c r="C21" s="179">
        <f>SUM(C9:C20)</f>
        <v>618</v>
      </c>
      <c r="D21" s="197" t="s">
        <v>113</v>
      </c>
      <c r="E21" s="198"/>
      <c r="F21" s="199"/>
      <c r="G21" s="200"/>
      <c r="H21" s="109">
        <f>SUM(H9:H20)</f>
        <v>1578800</v>
      </c>
      <c r="I21" s="201"/>
      <c r="J21" s="202"/>
      <c r="K21" s="203"/>
      <c r="L21" s="204"/>
    </row>
    <row r="22" spans="1:13" ht="26.25" customHeight="1">
      <c r="C22" s="94"/>
      <c r="D22" s="10"/>
      <c r="E22" s="9"/>
      <c r="F22" s="9"/>
      <c r="G22" s="9"/>
      <c r="H22" s="8"/>
      <c r="I22" s="8"/>
      <c r="J22" s="8"/>
      <c r="K22" s="8"/>
      <c r="L22" s="8"/>
    </row>
    <row r="23" spans="1:13" ht="27.75" customHeight="1">
      <c r="A23" s="211" t="s">
        <v>10</v>
      </c>
      <c r="B23" s="211"/>
      <c r="C23" s="212"/>
      <c r="D23" s="211"/>
      <c r="E23" s="211"/>
      <c r="F23" s="211"/>
      <c r="G23" s="211"/>
      <c r="H23" s="211"/>
      <c r="I23" s="211"/>
      <c r="J23" s="211"/>
      <c r="K23" s="211"/>
      <c r="L23" s="211"/>
    </row>
    <row r="24" spans="1:13" ht="27.75" customHeight="1">
      <c r="A24" s="211" t="s">
        <v>9</v>
      </c>
      <c r="B24" s="211"/>
      <c r="C24" s="212"/>
      <c r="D24" s="211"/>
      <c r="E24" s="211"/>
      <c r="F24" s="211"/>
      <c r="G24" s="211"/>
      <c r="H24" s="211"/>
      <c r="I24" s="211"/>
      <c r="J24" s="211"/>
      <c r="K24" s="211"/>
      <c r="L24" s="211"/>
    </row>
    <row r="25" spans="1:13" ht="27.75" customHeight="1">
      <c r="A25" s="211" t="s">
        <v>98</v>
      </c>
      <c r="B25" s="211"/>
      <c r="C25" s="212"/>
      <c r="D25" s="211"/>
      <c r="E25" s="211"/>
      <c r="F25" s="211"/>
      <c r="G25" s="211"/>
      <c r="H25" s="211"/>
      <c r="I25" s="211"/>
      <c r="J25" s="211"/>
      <c r="K25" s="211"/>
      <c r="L25" s="211"/>
    </row>
    <row r="26" spans="1:13" ht="27.75" customHeight="1">
      <c r="A26" s="211" t="s">
        <v>7</v>
      </c>
      <c r="B26" s="211"/>
      <c r="C26" s="212"/>
      <c r="D26" s="211"/>
      <c r="E26" s="211"/>
      <c r="F26" s="211"/>
      <c r="G26" s="211"/>
      <c r="H26" s="211"/>
      <c r="I26" s="211"/>
      <c r="J26" s="211"/>
      <c r="K26" s="211"/>
      <c r="L26" s="211"/>
      <c r="M26" s="13"/>
    </row>
    <row r="27" spans="1:13" ht="27.75" customHeight="1">
      <c r="A27" s="211" t="s">
        <v>6</v>
      </c>
      <c r="B27" s="211"/>
      <c r="C27" s="212"/>
      <c r="D27" s="211"/>
      <c r="E27" s="211"/>
      <c r="F27" s="211"/>
      <c r="G27" s="211"/>
      <c r="H27" s="211"/>
      <c r="I27" s="211"/>
      <c r="J27" s="211"/>
      <c r="K27" s="211"/>
      <c r="L27" s="211"/>
      <c r="M27" s="13"/>
    </row>
    <row r="28" spans="1:13" ht="27.75" customHeight="1">
      <c r="A28" s="211" t="s">
        <v>97</v>
      </c>
      <c r="B28" s="211"/>
      <c r="C28" s="211"/>
      <c r="D28" s="211"/>
      <c r="E28" s="211"/>
      <c r="F28" s="211"/>
      <c r="G28" s="211"/>
      <c r="H28" s="211"/>
      <c r="I28" s="211"/>
      <c r="J28" s="211"/>
      <c r="K28" s="211"/>
      <c r="L28" s="211"/>
      <c r="M28" s="13"/>
    </row>
    <row r="29" spans="1:13" ht="24" customHeight="1"/>
    <row r="30" spans="1:13" ht="24" customHeight="1">
      <c r="F30" s="11" t="s">
        <v>4</v>
      </c>
      <c r="G30" s="11"/>
      <c r="H30" s="213"/>
      <c r="I30" s="213"/>
      <c r="J30" s="213"/>
      <c r="K30" s="1" t="s">
        <v>2</v>
      </c>
    </row>
    <row r="31" spans="1:13" ht="24" customHeight="1"/>
    <row r="32" spans="1:13" ht="24" customHeight="1">
      <c r="E32" s="12"/>
      <c r="F32" s="12"/>
      <c r="G32" s="12"/>
      <c r="H32" s="12"/>
    </row>
    <row r="33" spans="2:12" ht="24" customHeight="1">
      <c r="F33" s="11" t="s">
        <v>3</v>
      </c>
      <c r="G33" s="11"/>
      <c r="H33" s="214"/>
      <c r="I33" s="214"/>
      <c r="J33" s="214"/>
      <c r="K33" s="1" t="s">
        <v>2</v>
      </c>
    </row>
    <row r="34" spans="2:12" ht="24" customHeight="1">
      <c r="F34" s="1" t="s">
        <v>1</v>
      </c>
    </row>
    <row r="35" spans="2:12" ht="24" customHeight="1">
      <c r="I35" s="4"/>
    </row>
    <row r="36" spans="2:12" ht="26.25" customHeight="1">
      <c r="C36" s="9"/>
      <c r="D36" s="10"/>
      <c r="E36" s="9"/>
      <c r="F36" s="9"/>
      <c r="G36" s="9"/>
      <c r="H36" s="8"/>
      <c r="I36" s="8"/>
      <c r="J36" s="8"/>
      <c r="K36" s="8"/>
      <c r="L36" s="8"/>
    </row>
    <row r="37" spans="2:12" ht="26.25" customHeight="1">
      <c r="B37" s="4"/>
      <c r="H37" s="215" t="s">
        <v>0</v>
      </c>
      <c r="I37" s="215"/>
      <c r="J37" s="216"/>
      <c r="K37" s="216"/>
      <c r="L37" s="216"/>
    </row>
    <row r="38" spans="2:12" ht="26.25" customHeight="1">
      <c r="B38" s="4"/>
    </row>
    <row r="39" spans="2:12" ht="26.25" customHeight="1">
      <c r="B39" s="4"/>
    </row>
    <row r="40" spans="2:12" ht="26.25" customHeight="1">
      <c r="B40" s="4"/>
    </row>
    <row r="41" spans="2:12" ht="26.25" customHeight="1"/>
    <row r="42" spans="2:12" ht="26.25" customHeight="1">
      <c r="C42" s="4"/>
      <c r="D42" s="5"/>
      <c r="E42" s="4"/>
      <c r="F42" s="4"/>
      <c r="G42" s="7"/>
    </row>
    <row r="43" spans="2:12" ht="26.25" customHeight="1">
      <c r="C43" s="4"/>
      <c r="D43" s="5"/>
      <c r="E43" s="4"/>
      <c r="F43" s="4"/>
      <c r="G43" s="6"/>
    </row>
    <row r="44" spans="2:12" ht="26.25" customHeight="1">
      <c r="C44" s="4"/>
      <c r="D44" s="5"/>
      <c r="E44" s="4"/>
      <c r="F44" s="4"/>
      <c r="G44" s="3"/>
    </row>
    <row r="45" spans="2:12" ht="26.25" customHeight="1">
      <c r="C45" s="4"/>
      <c r="D45" s="5"/>
      <c r="E45" s="4"/>
      <c r="F45" s="4"/>
      <c r="G45" s="3"/>
    </row>
    <row r="46" spans="2:12" ht="26.25" customHeight="1"/>
    <row r="47" spans="2:12" ht="26.25" customHeight="1"/>
    <row r="48" spans="2:12" ht="26.25" customHeight="1"/>
    <row r="49" s="1" customFormat="1" ht="26.25" customHeight="1"/>
    <row r="50" s="1" customFormat="1" ht="26.25" customHeight="1"/>
    <row r="51" s="1" customFormat="1" ht="26.25" customHeight="1"/>
  </sheetData>
  <mergeCells count="18">
    <mergeCell ref="H37:I37"/>
    <mergeCell ref="J37:L37"/>
    <mergeCell ref="L7:L8"/>
    <mergeCell ref="A21:B21"/>
    <mergeCell ref="A23:L23"/>
    <mergeCell ref="H30:J30"/>
    <mergeCell ref="K7:K8"/>
    <mergeCell ref="A24:L24"/>
    <mergeCell ref="A25:L25"/>
    <mergeCell ref="A26:L26"/>
    <mergeCell ref="H33:J33"/>
    <mergeCell ref="A27:L27"/>
    <mergeCell ref="A28:L28"/>
    <mergeCell ref="C4:G4"/>
    <mergeCell ref="A7:A8"/>
    <mergeCell ref="B7:B8"/>
    <mergeCell ref="C7:G7"/>
    <mergeCell ref="H7:J7"/>
  </mergeCells>
  <phoneticPr fontId="2"/>
  <printOptions horizontalCentered="1"/>
  <pageMargins left="0.70866141732283472" right="0.70866141732283472" top="0.74803149606299213" bottom="0.74803149606299213" header="0.31496062992125984" footer="0.31496062992125984"/>
  <pageSetup paperSize="9" scale="59" orientation="portrait" r:id="rId1"/>
  <headerFooter>
    <oddHeader>&amp;L&amp;"ＭＳ 明朝,標準"&amp;10様式７－３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A3802-7EAD-4DF2-A025-F6F9498C01DD}">
  <sheetPr>
    <pageSetUpPr fitToPage="1"/>
  </sheetPr>
  <dimension ref="A1:O51"/>
  <sheetViews>
    <sheetView view="pageBreakPreview" zoomScale="55" zoomScaleNormal="100" zoomScaleSheetLayoutView="55" workbookViewId="0"/>
  </sheetViews>
  <sheetFormatPr defaultColWidth="9" defaultRowHeight="13"/>
  <cols>
    <col min="1" max="1" width="4.08203125" style="1" bestFit="1" customWidth="1"/>
    <col min="2" max="2" width="22.5" style="1" customWidth="1"/>
    <col min="3" max="3" width="8" style="1" bestFit="1" customWidth="1"/>
    <col min="4" max="4" width="3.75" style="2" customWidth="1"/>
    <col min="5" max="5" width="12.75" style="1" customWidth="1"/>
    <col min="6" max="6" width="7.83203125" style="1" customWidth="1"/>
    <col min="7" max="7" width="12.5" style="1" bestFit="1" customWidth="1"/>
    <col min="8" max="8" width="12.5" style="1" customWidth="1"/>
    <col min="9" max="9" width="10.75" style="1" customWidth="1"/>
    <col min="10" max="10" width="14" style="1" bestFit="1" customWidth="1"/>
    <col min="11" max="11" width="14" style="1" customWidth="1"/>
    <col min="12" max="12" width="12.83203125" style="1" customWidth="1"/>
    <col min="13" max="13" width="9" style="1"/>
    <col min="14" max="14" width="9.25" style="1" bestFit="1" customWidth="1"/>
    <col min="15" max="16384" width="9" style="1"/>
  </cols>
  <sheetData>
    <row r="1" spans="1:15" ht="18">
      <c r="C1" s="9"/>
      <c r="D1" s="10"/>
      <c r="E1" s="9"/>
      <c r="F1" s="9"/>
      <c r="G1" s="9"/>
      <c r="H1" s="8"/>
      <c r="I1" s="8"/>
      <c r="J1" s="8"/>
      <c r="K1" s="8"/>
      <c r="L1" s="104" t="s">
        <v>45</v>
      </c>
    </row>
    <row r="2" spans="1:15" ht="18">
      <c r="A2" s="74" t="s">
        <v>44</v>
      </c>
      <c r="B2" s="73"/>
      <c r="C2" s="70"/>
      <c r="D2" s="72"/>
      <c r="E2" s="71"/>
      <c r="F2" s="71"/>
      <c r="G2" s="71"/>
      <c r="H2" s="71"/>
      <c r="I2" s="71"/>
      <c r="J2" s="70"/>
      <c r="K2" s="70"/>
      <c r="L2" s="70"/>
    </row>
    <row r="3" spans="1:15" ht="14.25" customHeight="1">
      <c r="C3" s="9"/>
      <c r="D3" s="10"/>
      <c r="E3" s="69"/>
      <c r="F3" s="69"/>
      <c r="G3" s="69"/>
      <c r="H3" s="69"/>
      <c r="I3" s="69"/>
      <c r="J3" s="8"/>
      <c r="K3" s="8"/>
      <c r="L3" s="8"/>
    </row>
    <row r="4" spans="1:15" ht="30" customHeight="1">
      <c r="B4" s="68" t="s">
        <v>104</v>
      </c>
      <c r="C4" s="300" t="s">
        <v>112</v>
      </c>
      <c r="D4" s="301"/>
      <c r="E4" s="301"/>
      <c r="F4" s="301"/>
      <c r="G4" s="301"/>
      <c r="H4" s="101"/>
      <c r="I4" s="8"/>
      <c r="J4" s="8"/>
      <c r="K4" s="8"/>
      <c r="L4" s="8"/>
      <c r="M4" s="8"/>
    </row>
    <row r="5" spans="1:15" ht="15" customHeight="1">
      <c r="B5" s="67"/>
      <c r="C5" s="2"/>
      <c r="E5" s="2"/>
      <c r="F5" s="2"/>
      <c r="G5" s="2"/>
      <c r="H5" s="101"/>
      <c r="I5" s="8"/>
      <c r="J5" s="8"/>
      <c r="K5" s="8"/>
      <c r="L5" s="8"/>
      <c r="M5" s="8"/>
    </row>
    <row r="6" spans="1:15" ht="15" customHeight="1" thickBot="1">
      <c r="C6" s="9"/>
      <c r="D6" s="10"/>
      <c r="E6" s="9"/>
      <c r="F6" s="9"/>
      <c r="G6" s="9"/>
      <c r="H6" s="8"/>
      <c r="I6" s="8"/>
      <c r="J6" s="8"/>
      <c r="K6" s="8"/>
      <c r="L6" s="105" t="s">
        <v>41</v>
      </c>
    </row>
    <row r="7" spans="1:15" ht="30" customHeight="1">
      <c r="A7" s="219" t="s">
        <v>40</v>
      </c>
      <c r="B7" s="221" t="s">
        <v>43</v>
      </c>
      <c r="C7" s="223" t="s">
        <v>38</v>
      </c>
      <c r="D7" s="224"/>
      <c r="E7" s="225"/>
      <c r="F7" s="226"/>
      <c r="G7" s="227"/>
      <c r="H7" s="228" t="s">
        <v>37</v>
      </c>
      <c r="I7" s="229"/>
      <c r="J7" s="229"/>
      <c r="K7" s="230" t="s">
        <v>36</v>
      </c>
      <c r="L7" s="232" t="s">
        <v>35</v>
      </c>
    </row>
    <row r="8" spans="1:15" ht="60" customHeight="1" thickBot="1">
      <c r="A8" s="220"/>
      <c r="B8" s="222"/>
      <c r="C8" s="65" t="s">
        <v>34</v>
      </c>
      <c r="D8" s="64" t="s">
        <v>33</v>
      </c>
      <c r="E8" s="63" t="s">
        <v>32</v>
      </c>
      <c r="F8" s="59" t="s">
        <v>31</v>
      </c>
      <c r="G8" s="62" t="s">
        <v>102</v>
      </c>
      <c r="H8" s="61" t="s">
        <v>101</v>
      </c>
      <c r="I8" s="60" t="s">
        <v>28</v>
      </c>
      <c r="J8" s="59" t="s">
        <v>27</v>
      </c>
      <c r="K8" s="231"/>
      <c r="L8" s="233"/>
    </row>
    <row r="9" spans="1:15" ht="34.5" customHeight="1">
      <c r="A9" s="58">
        <v>1</v>
      </c>
      <c r="B9" s="100" t="s">
        <v>111</v>
      </c>
      <c r="C9" s="99">
        <v>39</v>
      </c>
      <c r="D9" s="103" t="s">
        <v>12</v>
      </c>
      <c r="E9" s="98"/>
      <c r="F9" s="54">
        <v>100</v>
      </c>
      <c r="G9" s="53"/>
      <c r="H9" s="52">
        <v>80000</v>
      </c>
      <c r="I9" s="51"/>
      <c r="J9" s="180"/>
      <c r="K9" s="181"/>
      <c r="L9" s="182"/>
      <c r="N9" s="47"/>
      <c r="O9" s="47"/>
    </row>
    <row r="10" spans="1:15" ht="34.5" customHeight="1">
      <c r="A10" s="46">
        <v>2</v>
      </c>
      <c r="B10" s="96" t="s">
        <v>110</v>
      </c>
      <c r="C10" s="97">
        <v>96</v>
      </c>
      <c r="D10" s="102" t="s">
        <v>12</v>
      </c>
      <c r="E10" s="77"/>
      <c r="F10" s="42">
        <v>100</v>
      </c>
      <c r="G10" s="41"/>
      <c r="H10" s="178">
        <v>527200</v>
      </c>
      <c r="I10" s="39"/>
      <c r="J10" s="183"/>
      <c r="K10" s="184"/>
      <c r="L10" s="185"/>
    </row>
    <row r="11" spans="1:15" ht="34.5" customHeight="1">
      <c r="A11" s="46">
        <v>3</v>
      </c>
      <c r="B11" s="96" t="s">
        <v>109</v>
      </c>
      <c r="C11" s="97">
        <v>66</v>
      </c>
      <c r="D11" s="102" t="s">
        <v>12</v>
      </c>
      <c r="E11" s="77"/>
      <c r="F11" s="42">
        <v>100</v>
      </c>
      <c r="G11" s="41"/>
      <c r="H11" s="178">
        <v>178600</v>
      </c>
      <c r="I11" s="39"/>
      <c r="J11" s="183"/>
      <c r="K11" s="184"/>
      <c r="L11" s="185"/>
    </row>
    <row r="12" spans="1:15" ht="34.5" customHeight="1">
      <c r="A12" s="46">
        <v>4</v>
      </c>
      <c r="B12" s="96" t="s">
        <v>108</v>
      </c>
      <c r="C12" s="97">
        <v>16</v>
      </c>
      <c r="D12" s="175" t="s">
        <v>12</v>
      </c>
      <c r="E12" s="77"/>
      <c r="F12" s="42">
        <v>100</v>
      </c>
      <c r="G12" s="41"/>
      <c r="H12" s="178">
        <v>45000</v>
      </c>
      <c r="I12" s="39"/>
      <c r="J12" s="183"/>
      <c r="K12" s="184"/>
      <c r="L12" s="185"/>
    </row>
    <row r="13" spans="1:15" ht="34.5" customHeight="1">
      <c r="A13" s="46">
        <v>5</v>
      </c>
      <c r="B13" s="96" t="s">
        <v>107</v>
      </c>
      <c r="C13" s="97">
        <v>56</v>
      </c>
      <c r="D13" s="102" t="s">
        <v>12</v>
      </c>
      <c r="E13" s="77"/>
      <c r="F13" s="42">
        <v>100</v>
      </c>
      <c r="G13" s="41"/>
      <c r="H13" s="178">
        <v>271100</v>
      </c>
      <c r="I13" s="39"/>
      <c r="J13" s="183"/>
      <c r="K13" s="184"/>
      <c r="L13" s="185"/>
    </row>
    <row r="14" spans="1:15" ht="34.5" customHeight="1">
      <c r="A14" s="46">
        <v>6</v>
      </c>
      <c r="B14" s="96" t="s">
        <v>106</v>
      </c>
      <c r="C14" s="97">
        <v>97</v>
      </c>
      <c r="D14" s="102" t="s">
        <v>12</v>
      </c>
      <c r="E14" s="77"/>
      <c r="F14" s="42">
        <v>100</v>
      </c>
      <c r="G14" s="41"/>
      <c r="H14" s="178">
        <v>400500</v>
      </c>
      <c r="I14" s="39"/>
      <c r="J14" s="183"/>
      <c r="K14" s="184"/>
      <c r="L14" s="185"/>
    </row>
    <row r="15" spans="1:15" ht="34.5" customHeight="1">
      <c r="A15" s="46">
        <v>7</v>
      </c>
      <c r="B15" s="96" t="s">
        <v>105</v>
      </c>
      <c r="C15" s="97">
        <v>34</v>
      </c>
      <c r="D15" s="102" t="s">
        <v>12</v>
      </c>
      <c r="E15" s="77"/>
      <c r="F15" s="42">
        <v>100</v>
      </c>
      <c r="G15" s="41"/>
      <c r="H15" s="178">
        <v>156200</v>
      </c>
      <c r="I15" s="39"/>
      <c r="J15" s="183"/>
      <c r="K15" s="184"/>
      <c r="L15" s="185"/>
    </row>
    <row r="16" spans="1:15" ht="34.5" customHeight="1">
      <c r="A16" s="46">
        <v>8</v>
      </c>
      <c r="B16" s="96"/>
      <c r="C16" s="107"/>
      <c r="D16" s="175"/>
      <c r="E16" s="186"/>
      <c r="F16" s="176"/>
      <c r="G16" s="177"/>
      <c r="H16" s="178"/>
      <c r="I16" s="187"/>
      <c r="J16" s="183"/>
      <c r="K16" s="184"/>
      <c r="L16" s="185"/>
    </row>
    <row r="17" spans="1:13" ht="34.5" customHeight="1">
      <c r="A17" s="46">
        <v>9</v>
      </c>
      <c r="B17" s="96"/>
      <c r="C17" s="107"/>
      <c r="D17" s="175"/>
      <c r="E17" s="186"/>
      <c r="F17" s="176"/>
      <c r="G17" s="177"/>
      <c r="H17" s="178"/>
      <c r="I17" s="187"/>
      <c r="J17" s="183"/>
      <c r="K17" s="184"/>
      <c r="L17" s="185"/>
    </row>
    <row r="18" spans="1:13" ht="34.5" customHeight="1">
      <c r="A18" s="46">
        <v>10</v>
      </c>
      <c r="B18" s="96"/>
      <c r="C18" s="107"/>
      <c r="D18" s="175"/>
      <c r="E18" s="186"/>
      <c r="F18" s="176"/>
      <c r="G18" s="177"/>
      <c r="H18" s="178"/>
      <c r="I18" s="187"/>
      <c r="J18" s="183"/>
      <c r="K18" s="184"/>
      <c r="L18" s="185"/>
    </row>
    <row r="19" spans="1:13" ht="34.5" customHeight="1">
      <c r="A19" s="46">
        <v>11</v>
      </c>
      <c r="B19" s="96"/>
      <c r="C19" s="107"/>
      <c r="D19" s="175"/>
      <c r="E19" s="186"/>
      <c r="F19" s="176"/>
      <c r="G19" s="177"/>
      <c r="H19" s="178"/>
      <c r="I19" s="187"/>
      <c r="J19" s="183"/>
      <c r="K19" s="184"/>
      <c r="L19" s="185"/>
    </row>
    <row r="20" spans="1:13" ht="34.5" customHeight="1" thickBot="1">
      <c r="A20" s="35">
        <v>12</v>
      </c>
      <c r="B20" s="95"/>
      <c r="C20" s="108"/>
      <c r="D20" s="188"/>
      <c r="E20" s="189"/>
      <c r="F20" s="190"/>
      <c r="G20" s="191"/>
      <c r="H20" s="192"/>
      <c r="I20" s="193"/>
      <c r="J20" s="194"/>
      <c r="K20" s="195"/>
      <c r="L20" s="196"/>
    </row>
    <row r="21" spans="1:13" ht="34.5" customHeight="1" thickTop="1" thickBot="1">
      <c r="A21" s="234" t="s">
        <v>11</v>
      </c>
      <c r="B21" s="235"/>
      <c r="C21" s="179">
        <f>SUM(C9:C20)</f>
        <v>404</v>
      </c>
      <c r="D21" s="197" t="s">
        <v>114</v>
      </c>
      <c r="E21" s="198"/>
      <c r="F21" s="199"/>
      <c r="G21" s="200"/>
      <c r="H21" s="109">
        <f>SUM(H9:H20)</f>
        <v>1658600</v>
      </c>
      <c r="I21" s="201"/>
      <c r="J21" s="202"/>
      <c r="K21" s="203"/>
      <c r="L21" s="204"/>
    </row>
    <row r="22" spans="1:13" ht="26.25" customHeight="1">
      <c r="C22" s="94"/>
      <c r="D22" s="10"/>
      <c r="E22" s="9"/>
      <c r="F22" s="9"/>
      <c r="G22" s="9"/>
      <c r="H22" s="8"/>
      <c r="I22" s="8"/>
      <c r="J22" s="8"/>
      <c r="K22" s="8"/>
      <c r="L22" s="8"/>
    </row>
    <row r="23" spans="1:13" ht="27.75" customHeight="1">
      <c r="A23" s="211" t="s">
        <v>10</v>
      </c>
      <c r="B23" s="211"/>
      <c r="C23" s="212"/>
      <c r="D23" s="211"/>
      <c r="E23" s="211"/>
      <c r="F23" s="211"/>
      <c r="G23" s="211"/>
      <c r="H23" s="211"/>
      <c r="I23" s="211"/>
      <c r="J23" s="211"/>
      <c r="K23" s="211"/>
      <c r="L23" s="211"/>
    </row>
    <row r="24" spans="1:13" ht="27.75" customHeight="1">
      <c r="A24" s="211" t="s">
        <v>9</v>
      </c>
      <c r="B24" s="211"/>
      <c r="C24" s="212"/>
      <c r="D24" s="211"/>
      <c r="E24" s="211"/>
      <c r="F24" s="211"/>
      <c r="G24" s="211"/>
      <c r="H24" s="211"/>
      <c r="I24" s="211"/>
      <c r="J24" s="211"/>
      <c r="K24" s="211"/>
      <c r="L24" s="211"/>
    </row>
    <row r="25" spans="1:13" ht="27.75" customHeight="1">
      <c r="A25" s="211" t="s">
        <v>98</v>
      </c>
      <c r="B25" s="211"/>
      <c r="C25" s="212"/>
      <c r="D25" s="211"/>
      <c r="E25" s="211"/>
      <c r="F25" s="211"/>
      <c r="G25" s="211"/>
      <c r="H25" s="211"/>
      <c r="I25" s="211"/>
      <c r="J25" s="211"/>
      <c r="K25" s="211"/>
      <c r="L25" s="211"/>
    </row>
    <row r="26" spans="1:13" ht="27.75" customHeight="1">
      <c r="A26" s="211" t="s">
        <v>7</v>
      </c>
      <c r="B26" s="211"/>
      <c r="C26" s="212"/>
      <c r="D26" s="211"/>
      <c r="E26" s="211"/>
      <c r="F26" s="211"/>
      <c r="G26" s="211"/>
      <c r="H26" s="211"/>
      <c r="I26" s="211"/>
      <c r="J26" s="211"/>
      <c r="K26" s="211"/>
      <c r="L26" s="211"/>
      <c r="M26" s="13"/>
    </row>
    <row r="27" spans="1:13" ht="27.75" customHeight="1">
      <c r="A27" s="211" t="s">
        <v>6</v>
      </c>
      <c r="B27" s="211"/>
      <c r="C27" s="212"/>
      <c r="D27" s="211"/>
      <c r="E27" s="211"/>
      <c r="F27" s="211"/>
      <c r="G27" s="211"/>
      <c r="H27" s="211"/>
      <c r="I27" s="211"/>
      <c r="J27" s="211"/>
      <c r="K27" s="211"/>
      <c r="L27" s="211"/>
      <c r="M27" s="13"/>
    </row>
    <row r="28" spans="1:13" ht="27.75" customHeight="1">
      <c r="A28" s="211" t="s">
        <v>5</v>
      </c>
      <c r="B28" s="211"/>
      <c r="C28" s="212"/>
      <c r="D28" s="211"/>
      <c r="E28" s="211"/>
      <c r="F28" s="211"/>
      <c r="G28" s="211"/>
      <c r="H28" s="211"/>
      <c r="I28" s="211"/>
      <c r="J28" s="211"/>
      <c r="K28" s="211"/>
      <c r="L28" s="211"/>
      <c r="M28" s="13"/>
    </row>
    <row r="29" spans="1:13" ht="24" customHeight="1"/>
    <row r="30" spans="1:13" ht="24" customHeight="1">
      <c r="F30" s="11" t="s">
        <v>4</v>
      </c>
      <c r="G30" s="11"/>
      <c r="H30" s="213"/>
      <c r="I30" s="213"/>
      <c r="J30" s="213"/>
      <c r="K30" s="1" t="s">
        <v>2</v>
      </c>
    </row>
    <row r="31" spans="1:13" ht="24" customHeight="1"/>
    <row r="32" spans="1:13" ht="24" customHeight="1">
      <c r="E32" s="12"/>
      <c r="F32" s="12"/>
      <c r="G32" s="12"/>
      <c r="H32" s="12"/>
    </row>
    <row r="33" spans="2:12" ht="24" customHeight="1">
      <c r="F33" s="11" t="s">
        <v>3</v>
      </c>
      <c r="G33" s="11"/>
      <c r="H33" s="214"/>
      <c r="I33" s="214"/>
      <c r="J33" s="214"/>
      <c r="K33" s="1" t="s">
        <v>2</v>
      </c>
    </row>
    <row r="34" spans="2:12" ht="24" customHeight="1">
      <c r="F34" s="1" t="s">
        <v>1</v>
      </c>
    </row>
    <row r="35" spans="2:12" ht="24" customHeight="1">
      <c r="I35" s="4"/>
    </row>
    <row r="36" spans="2:12" ht="26.25" customHeight="1">
      <c r="C36" s="9"/>
      <c r="D36" s="10"/>
      <c r="E36" s="9"/>
      <c r="F36" s="9"/>
      <c r="G36" s="9"/>
      <c r="H36" s="8"/>
      <c r="I36" s="8"/>
      <c r="J36" s="8"/>
      <c r="K36" s="8"/>
      <c r="L36" s="8"/>
    </row>
    <row r="37" spans="2:12" ht="26.25" customHeight="1">
      <c r="B37" s="4"/>
      <c r="H37" s="215" t="s">
        <v>0</v>
      </c>
      <c r="I37" s="215"/>
      <c r="J37" s="216"/>
      <c r="K37" s="216"/>
      <c r="L37" s="216"/>
    </row>
    <row r="38" spans="2:12" ht="26.25" customHeight="1">
      <c r="B38" s="4"/>
    </row>
    <row r="39" spans="2:12" ht="26.25" customHeight="1">
      <c r="B39" s="4"/>
    </row>
    <row r="40" spans="2:12" ht="26.25" customHeight="1">
      <c r="B40" s="4"/>
    </row>
    <row r="41" spans="2:12" ht="26.25" customHeight="1"/>
    <row r="42" spans="2:12" ht="26.25" customHeight="1">
      <c r="C42" s="4"/>
      <c r="D42" s="5"/>
      <c r="E42" s="4"/>
      <c r="F42" s="4"/>
      <c r="G42" s="7"/>
    </row>
    <row r="43" spans="2:12" ht="26.25" customHeight="1">
      <c r="C43" s="4"/>
      <c r="D43" s="5"/>
      <c r="E43" s="4"/>
      <c r="F43" s="4"/>
      <c r="G43" s="6"/>
    </row>
    <row r="44" spans="2:12" ht="26.25" customHeight="1">
      <c r="C44" s="4"/>
      <c r="D44" s="5"/>
      <c r="E44" s="4"/>
      <c r="F44" s="4"/>
      <c r="G44" s="3"/>
    </row>
    <row r="45" spans="2:12" ht="26.25" customHeight="1">
      <c r="C45" s="4"/>
      <c r="D45" s="5"/>
      <c r="E45" s="4"/>
      <c r="F45" s="4"/>
      <c r="G45" s="3"/>
    </row>
    <row r="46" spans="2:12" ht="26.25" customHeight="1"/>
    <row r="47" spans="2:12" ht="26.25" customHeight="1"/>
    <row r="48" spans="2:12" ht="26.25" customHeight="1"/>
    <row r="49" ht="26.25" customHeight="1"/>
    <row r="50" ht="26.25" customHeight="1"/>
    <row r="51" ht="26.25" customHeight="1"/>
  </sheetData>
  <mergeCells count="18">
    <mergeCell ref="C4:G4"/>
    <mergeCell ref="A7:A8"/>
    <mergeCell ref="B7:B8"/>
    <mergeCell ref="C7:G7"/>
    <mergeCell ref="H7:J7"/>
    <mergeCell ref="H33:J33"/>
    <mergeCell ref="H37:I37"/>
    <mergeCell ref="J37:L37"/>
    <mergeCell ref="L7:L8"/>
    <mergeCell ref="A21:B21"/>
    <mergeCell ref="A23:L23"/>
    <mergeCell ref="H30:J30"/>
    <mergeCell ref="K7:K8"/>
    <mergeCell ref="A24:L24"/>
    <mergeCell ref="A25:L25"/>
    <mergeCell ref="A26:L26"/>
    <mergeCell ref="A27:L27"/>
    <mergeCell ref="A28:L28"/>
  </mergeCells>
  <phoneticPr fontId="2"/>
  <printOptions horizontalCentered="1"/>
  <pageMargins left="0.70866141732283472" right="0.70866141732283472" top="0.74803149606299213" bottom="0.74803149606299213" header="0.31496062992125984" footer="0.31496062992125984"/>
  <pageSetup paperSize="9" scale="59" orientation="portrait" r:id="rId1"/>
  <headerFooter>
    <oddHeader>&amp;L&amp;"ＭＳ 明朝,標準"&amp;10様式７－３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発寒清掃</vt:lpstr>
      <vt:lpstr>発寒破砕</vt:lpstr>
      <vt:lpstr>駒岡</vt:lpstr>
      <vt:lpstr>白石清掃工場</vt:lpstr>
      <vt:lpstr>篠路</vt:lpstr>
      <vt:lpstr>プラ選・雑がみ</vt:lpstr>
      <vt:lpstr>処理管</vt:lpstr>
      <vt:lpstr>プラ選・雑がみ!Print_Area</vt:lpstr>
      <vt:lpstr>駒岡!Print_Area</vt:lpstr>
      <vt:lpstr>篠路!Print_Area</vt:lpstr>
      <vt:lpstr>処理管!Print_Area</vt:lpstr>
      <vt:lpstr>白石清掃工場!Print_Area</vt:lpstr>
      <vt:lpstr>発寒清掃!Print_Area</vt:lpstr>
      <vt:lpstr>発寒破砕!Print_Area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涼介</dc:creator>
  <cp:lastModifiedBy>鶴原　寛明</cp:lastModifiedBy>
  <cp:lastPrinted>2023-04-07T09:14:02Z</cp:lastPrinted>
  <dcterms:created xsi:type="dcterms:W3CDTF">2015-06-05T18:19:34Z</dcterms:created>
  <dcterms:modified xsi:type="dcterms:W3CDTF">2023-04-07T09:16:26Z</dcterms:modified>
</cp:coreProperties>
</file>