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iso-s-02\00環境局内共有フォルダ\施設管理課伊藤\R3総合評価\告示関係\〇プラ用(ＨＰ添付ファイル)\"/>
    </mc:Choice>
  </mc:AlternateContent>
  <bookViews>
    <workbookView xWindow="0" yWindow="0" windowWidth="22020" windowHeight="10035"/>
  </bookViews>
  <sheets>
    <sheet name="様式1-1" sheetId="1" r:id="rId1"/>
    <sheet name="様式1-1記載例" sheetId="5" r:id="rId2"/>
    <sheet name="様式１－２業務従事者賃金支給計画書（3年間用）" sheetId="9" r:id="rId3"/>
    <sheet name="様式１－２記載例" sheetId="6" r:id="rId4"/>
    <sheet name="様式１－３社会保険料事業主負担分調書（3年間用）" sheetId="12" r:id="rId5"/>
    <sheet name="様式１－３（年額用）記載例" sheetId="13" r:id="rId6"/>
    <sheet name="様式１－４" sheetId="14" r:id="rId7"/>
    <sheet name="（記載例）様式１－４" sheetId="15" r:id="rId8"/>
  </sheets>
  <definedNames>
    <definedName name="_xlnm.Print_Area" localSheetId="7">'（記載例）様式１－４'!$B$2:$BF$31</definedName>
    <definedName name="_xlnm.Print_Area" localSheetId="0">'様式1-1'!$C$1:$P$29</definedName>
    <definedName name="_xlnm.Print_Area" localSheetId="1">'様式1-1記載例'!$B$1:$Q$30</definedName>
    <definedName name="_xlnm.Print_Area" localSheetId="3">'様式１－２記載例'!$A$1:$U$33</definedName>
    <definedName name="_xlnm.Print_Area" localSheetId="2">'様式１－２業務従事者賃金支給計画書（3年間用）'!$A$2:$S$34</definedName>
    <definedName name="_xlnm.Print_Area" localSheetId="5">'様式１－３（年額用）記載例'!$A$1:$L$33</definedName>
    <definedName name="_xlnm.Print_Area" localSheetId="4">'様式１－３社会保険料事業主負担分調書（3年間用）'!$A$1:$K$33</definedName>
    <definedName name="_xlnm.Print_Area" localSheetId="6">'様式１－４'!$B$1:$BB$26</definedName>
  </definedNames>
  <calcPr calcId="162913"/>
</workbook>
</file>

<file path=xl/calcChain.xml><?xml version="1.0" encoding="utf-8"?>
<calcChain xmlns="http://schemas.openxmlformats.org/spreadsheetml/2006/main">
  <c r="S32" i="6" l="1"/>
  <c r="R32" i="6"/>
  <c r="S29" i="6"/>
  <c r="R29" i="6"/>
  <c r="K28" i="13"/>
  <c r="K27" i="13"/>
  <c r="BB23" i="15" l="1"/>
  <c r="BC23" i="15"/>
  <c r="BB26" i="15"/>
  <c r="BB27" i="15"/>
  <c r="BB29" i="15" s="1"/>
  <c r="BB28" i="15"/>
  <c r="F29" i="15"/>
  <c r="H29" i="15"/>
  <c r="J29" i="15"/>
  <c r="L29" i="15"/>
  <c r="N29" i="15"/>
  <c r="P29" i="15"/>
  <c r="R29" i="15"/>
  <c r="T29" i="15"/>
  <c r="V29" i="15"/>
  <c r="X29" i="15"/>
  <c r="Z29" i="15"/>
  <c r="AB29" i="15"/>
  <c r="AD29" i="15"/>
  <c r="AF29" i="15"/>
  <c r="AH29" i="15"/>
  <c r="AJ29" i="15"/>
  <c r="AL29" i="15"/>
  <c r="AN29" i="15"/>
  <c r="AP29" i="15"/>
  <c r="AR29" i="15"/>
  <c r="AT29" i="15"/>
  <c r="AV29" i="15"/>
  <c r="AX29" i="15"/>
  <c r="AZ29" i="15"/>
  <c r="I7" i="13" l="1"/>
  <c r="K7" i="13" s="1"/>
  <c r="K31" i="13" s="1"/>
  <c r="I8" i="13"/>
  <c r="R11" i="6" l="1"/>
  <c r="N13" i="6"/>
  <c r="P13" i="6"/>
  <c r="R13" i="6"/>
  <c r="N15" i="6"/>
  <c r="P15" i="6"/>
  <c r="R15" i="6"/>
</calcChain>
</file>

<file path=xl/sharedStrings.xml><?xml version="1.0" encoding="utf-8"?>
<sst xmlns="http://schemas.openxmlformats.org/spreadsheetml/2006/main" count="477" uniqueCount="169">
  <si>
    <t>業務管理費</t>
    <rPh sb="0" eb="2">
      <t>ギョウム</t>
    </rPh>
    <rPh sb="2" eb="4">
      <t>カンリ</t>
    </rPh>
    <rPh sb="4" eb="5">
      <t>ヒ</t>
    </rPh>
    <phoneticPr fontId="2"/>
  </si>
  <si>
    <t>直接業務費</t>
    <rPh sb="0" eb="2">
      <t>チョクセツ</t>
    </rPh>
    <rPh sb="2" eb="4">
      <t>ギョウム</t>
    </rPh>
    <rPh sb="4" eb="5">
      <t>ヒ</t>
    </rPh>
    <phoneticPr fontId="2"/>
  </si>
  <si>
    <t>報告者</t>
    <rPh sb="0" eb="3">
      <t>ホウコクシャ</t>
    </rPh>
    <phoneticPr fontId="2"/>
  </si>
  <si>
    <t>商号又は名称</t>
    <rPh sb="0" eb="2">
      <t>ショウゴウ</t>
    </rPh>
    <rPh sb="2" eb="3">
      <t>マタ</t>
    </rPh>
    <rPh sb="4" eb="6">
      <t>メイショウ</t>
    </rPh>
    <phoneticPr fontId="2"/>
  </si>
  <si>
    <t>金　　　額</t>
    <rPh sb="0" eb="1">
      <t>キン</t>
    </rPh>
    <rPh sb="4" eb="5">
      <t>ガク</t>
    </rPh>
    <phoneticPr fontId="2"/>
  </si>
  <si>
    <t>円</t>
    <rPh sb="0" eb="1">
      <t>エン</t>
    </rPh>
    <phoneticPr fontId="2"/>
  </si>
  <si>
    <t>　　（あて先）札　幌　市　長</t>
    <rPh sb="5" eb="6">
      <t>サキ</t>
    </rPh>
    <rPh sb="7" eb="8">
      <t>サツ</t>
    </rPh>
    <rPh sb="9" eb="10">
      <t>ホロ</t>
    </rPh>
    <rPh sb="11" eb="12">
      <t>シ</t>
    </rPh>
    <rPh sb="13" eb="14">
      <t>チョウ</t>
    </rPh>
    <phoneticPr fontId="2"/>
  </si>
  <si>
    <t>（内　　訳）</t>
    <rPh sb="1" eb="2">
      <t>ウチ</t>
    </rPh>
    <rPh sb="4" eb="5">
      <t>ヤク</t>
    </rPh>
    <phoneticPr fontId="2"/>
  </si>
  <si>
    <t>住　　　　所</t>
    <rPh sb="0" eb="1">
      <t>ジュウ</t>
    </rPh>
    <rPh sb="5" eb="6">
      <t>トコロ</t>
    </rPh>
    <phoneticPr fontId="2"/>
  </si>
  <si>
    <t>摘　　　　　　　　　　　　要</t>
    <rPh sb="0" eb="1">
      <t>チャク</t>
    </rPh>
    <rPh sb="13" eb="14">
      <t>ヨウ</t>
    </rPh>
    <phoneticPr fontId="2"/>
  </si>
  <si>
    <t>【作成(担当)者：　　　　　　　連絡先℡：　　　　】</t>
    <rPh sb="1" eb="3">
      <t>サクセイ</t>
    </rPh>
    <rPh sb="4" eb="6">
      <t>タントウ</t>
    </rPh>
    <rPh sb="7" eb="8">
      <t>シャ</t>
    </rPh>
    <rPh sb="16" eb="18">
      <t>レンラク</t>
    </rPh>
    <rPh sb="18" eb="19">
      <t>サキ</t>
    </rPh>
    <phoneticPr fontId="2"/>
  </si>
  <si>
    <t>印　</t>
    <rPh sb="0" eb="1">
      <t>イン</t>
    </rPh>
    <phoneticPr fontId="2"/>
  </si>
  <si>
    <t>業務従事者に係る教育・訓練費用</t>
    <rPh sb="6" eb="7">
      <t>カカ</t>
    </rPh>
    <rPh sb="8" eb="10">
      <t>キョウイク</t>
    </rPh>
    <rPh sb="11" eb="13">
      <t>クンレン</t>
    </rPh>
    <rPh sb="13" eb="15">
      <t>ヒヨウ</t>
    </rPh>
    <phoneticPr fontId="2"/>
  </si>
  <si>
    <t>一般管理費等</t>
    <rPh sb="0" eb="2">
      <t>イッパン</t>
    </rPh>
    <rPh sb="2" eb="4">
      <t>カンリ</t>
    </rPh>
    <rPh sb="4" eb="5">
      <t>ヒ</t>
    </rPh>
    <rPh sb="5" eb="6">
      <t>トウ</t>
    </rPh>
    <phoneticPr fontId="2"/>
  </si>
  <si>
    <t>項　　　　目</t>
    <rPh sb="0" eb="1">
      <t>コウ</t>
    </rPh>
    <rPh sb="5" eb="6">
      <t>メ</t>
    </rPh>
    <phoneticPr fontId="2"/>
  </si>
  <si>
    <t>直接人件費又は直接物品費に属さない直接業務費</t>
    <rPh sb="0" eb="2">
      <t>チョクセツ</t>
    </rPh>
    <rPh sb="2" eb="5">
      <t>ジンケンヒ</t>
    </rPh>
    <rPh sb="5" eb="6">
      <t>マタ</t>
    </rPh>
    <rPh sb="7" eb="9">
      <t>チョクセツ</t>
    </rPh>
    <rPh sb="9" eb="11">
      <t>ブッピン</t>
    </rPh>
    <rPh sb="11" eb="12">
      <t>ヒ</t>
    </rPh>
    <rPh sb="13" eb="14">
      <t>ゾク</t>
    </rPh>
    <rPh sb="17" eb="19">
      <t>チョクセツ</t>
    </rPh>
    <rPh sb="19" eb="21">
      <t>ギョウム</t>
    </rPh>
    <rPh sb="21" eb="22">
      <t>ヒ</t>
    </rPh>
    <phoneticPr fontId="2"/>
  </si>
  <si>
    <t>労働安全衛生法等に基づく業務従事者の定期健康診断に係る費用</t>
    <rPh sb="0" eb="2">
      <t>ロウドウ</t>
    </rPh>
    <rPh sb="2" eb="4">
      <t>アンゼン</t>
    </rPh>
    <rPh sb="4" eb="6">
      <t>エイセイ</t>
    </rPh>
    <rPh sb="6" eb="7">
      <t>ホウ</t>
    </rPh>
    <rPh sb="7" eb="8">
      <t>トウ</t>
    </rPh>
    <rPh sb="9" eb="10">
      <t>モト</t>
    </rPh>
    <rPh sb="12" eb="14">
      <t>ギョウム</t>
    </rPh>
    <rPh sb="14" eb="17">
      <t>ジュウジシャ</t>
    </rPh>
    <rPh sb="18" eb="20">
      <t>テイキ</t>
    </rPh>
    <rPh sb="20" eb="22">
      <t>ケンコウ</t>
    </rPh>
    <rPh sb="22" eb="24">
      <t>シンダン</t>
    </rPh>
    <rPh sb="25" eb="26">
      <t>カカ</t>
    </rPh>
    <rPh sb="27" eb="29">
      <t>ヒヨウ</t>
    </rPh>
    <phoneticPr fontId="2"/>
  </si>
  <si>
    <t>業　　務　　費　　内　　訳　　書</t>
    <rPh sb="0" eb="1">
      <t>ギョウ</t>
    </rPh>
    <rPh sb="3" eb="4">
      <t>ツトム</t>
    </rPh>
    <rPh sb="6" eb="7">
      <t>ヒ</t>
    </rPh>
    <rPh sb="9" eb="10">
      <t>ウチ</t>
    </rPh>
    <rPh sb="12" eb="13">
      <t>ヤク</t>
    </rPh>
    <rPh sb="15" eb="16">
      <t>ショ</t>
    </rPh>
    <phoneticPr fontId="2"/>
  </si>
  <si>
    <t>業務従事者が本業務を行うのに必要な物品を消費することによって発生する費用</t>
    <rPh sb="0" eb="2">
      <t>ギョウム</t>
    </rPh>
    <rPh sb="2" eb="5">
      <t>ジュウジシャ</t>
    </rPh>
    <rPh sb="6" eb="7">
      <t>ホン</t>
    </rPh>
    <rPh sb="7" eb="9">
      <t>ギョウム</t>
    </rPh>
    <rPh sb="10" eb="11">
      <t>オコナ</t>
    </rPh>
    <rPh sb="14" eb="16">
      <t>ヒツヨウ</t>
    </rPh>
    <rPh sb="17" eb="19">
      <t>ブッピン</t>
    </rPh>
    <rPh sb="20" eb="22">
      <t>ショウヒ</t>
    </rPh>
    <rPh sb="30" eb="32">
      <t>ハッセイ</t>
    </rPh>
    <rPh sb="34" eb="36">
      <t>ヒヨウ</t>
    </rPh>
    <phoneticPr fontId="2"/>
  </si>
  <si>
    <t>直接人件費その１
（①）</t>
    <rPh sb="0" eb="2">
      <t>チョクセツ</t>
    </rPh>
    <rPh sb="2" eb="5">
      <t>ジンケンヒ</t>
    </rPh>
    <phoneticPr fontId="2"/>
  </si>
  <si>
    <t>直接人件費その２
（②）</t>
    <rPh sb="0" eb="2">
      <t>チョクセツ</t>
    </rPh>
    <rPh sb="2" eb="5">
      <t>ジンケンヒ</t>
    </rPh>
    <phoneticPr fontId="2"/>
  </si>
  <si>
    <t>直接人件費計
（③＝①＋②）</t>
    <rPh sb="0" eb="2">
      <t>チョクセツ</t>
    </rPh>
    <rPh sb="2" eb="5">
      <t>ジンケンヒ</t>
    </rPh>
    <rPh sb="5" eb="6">
      <t>ケイ</t>
    </rPh>
    <phoneticPr fontId="2"/>
  </si>
  <si>
    <t>その他直接業務費
（⑤）</t>
    <rPh sb="2" eb="3">
      <t>タ</t>
    </rPh>
    <rPh sb="3" eb="5">
      <t>チョクセツ</t>
    </rPh>
    <rPh sb="5" eb="7">
      <t>ギョウム</t>
    </rPh>
    <rPh sb="7" eb="8">
      <t>ヒ</t>
    </rPh>
    <phoneticPr fontId="2"/>
  </si>
  <si>
    <t>直接物品費
（④）</t>
    <rPh sb="0" eb="2">
      <t>チョクセツ</t>
    </rPh>
    <rPh sb="2" eb="4">
      <t>ブッピン</t>
    </rPh>
    <rPh sb="4" eb="5">
      <t>ヒ</t>
    </rPh>
    <phoneticPr fontId="2"/>
  </si>
  <si>
    <t>計
（⑥＝③＋④＋⑤）</t>
    <rPh sb="0" eb="1">
      <t>ケイ</t>
    </rPh>
    <phoneticPr fontId="2"/>
  </si>
  <si>
    <t>業務従事者に係る
法 定 福 利 費
（⑦）</t>
    <rPh sb="0" eb="2">
      <t>ギョウム</t>
    </rPh>
    <rPh sb="2" eb="5">
      <t>ジュウジシャ</t>
    </rPh>
    <rPh sb="6" eb="7">
      <t>カカ</t>
    </rPh>
    <rPh sb="9" eb="10">
      <t>ホウ</t>
    </rPh>
    <rPh sb="11" eb="12">
      <t>サダム</t>
    </rPh>
    <rPh sb="13" eb="14">
      <t>フク</t>
    </rPh>
    <rPh sb="15" eb="16">
      <t>リ</t>
    </rPh>
    <rPh sb="17" eb="18">
      <t>ヒ</t>
    </rPh>
    <phoneticPr fontId="2"/>
  </si>
  <si>
    <t>業務従事者に係る
健康診断経費
（⑧）</t>
    <rPh sb="0" eb="2">
      <t>ギョウム</t>
    </rPh>
    <rPh sb="2" eb="5">
      <t>ジュウジシャ</t>
    </rPh>
    <rPh sb="6" eb="7">
      <t>カカ</t>
    </rPh>
    <rPh sb="9" eb="11">
      <t>ケンコウ</t>
    </rPh>
    <rPh sb="11" eb="13">
      <t>シンダン</t>
    </rPh>
    <rPh sb="13" eb="15">
      <t>ケイヒ</t>
    </rPh>
    <phoneticPr fontId="2"/>
  </si>
  <si>
    <t>教育・訓練費
（⑨）</t>
    <rPh sb="0" eb="2">
      <t>キョウイク</t>
    </rPh>
    <rPh sb="3" eb="5">
      <t>クンレン</t>
    </rPh>
    <rPh sb="5" eb="6">
      <t>ヒ</t>
    </rPh>
    <phoneticPr fontId="2"/>
  </si>
  <si>
    <t>その他業務管理費
（⑩）</t>
    <rPh sb="2" eb="3">
      <t>タ</t>
    </rPh>
    <rPh sb="3" eb="5">
      <t>ギョウム</t>
    </rPh>
    <rPh sb="5" eb="7">
      <t>カンリ</t>
    </rPh>
    <rPh sb="7" eb="8">
      <t>ヒ</t>
    </rPh>
    <phoneticPr fontId="2"/>
  </si>
  <si>
    <t>受注者が現場業務を管理運営するために必要な直接業務費以外の費用で、⑦から⑨以外の経費</t>
    <rPh sb="37" eb="39">
      <t>イガイ</t>
    </rPh>
    <rPh sb="40" eb="42">
      <t>ケイヒ</t>
    </rPh>
    <phoneticPr fontId="2"/>
  </si>
  <si>
    <r>
      <t xml:space="preserve">計
</t>
    </r>
    <r>
      <rPr>
        <sz val="10"/>
        <rFont val="ＭＳ 明朝"/>
        <family val="1"/>
        <charset val="128"/>
      </rPr>
      <t>（⑪＝⑦＋⑧＋⑨＋⑩）</t>
    </r>
    <rPh sb="0" eb="1">
      <t>ケイ</t>
    </rPh>
    <phoneticPr fontId="2"/>
  </si>
  <si>
    <t>一般管理費
（⑫）</t>
    <rPh sb="0" eb="2">
      <t>イッパン</t>
    </rPh>
    <rPh sb="2" eb="4">
      <t>カンリ</t>
    </rPh>
    <rPh sb="4" eb="5">
      <t>ヒ</t>
    </rPh>
    <phoneticPr fontId="2"/>
  </si>
  <si>
    <t>その他費用
（⑬）</t>
    <rPh sb="2" eb="3">
      <t>タ</t>
    </rPh>
    <rPh sb="3" eb="5">
      <t>ヒヨウ</t>
    </rPh>
    <phoneticPr fontId="2"/>
  </si>
  <si>
    <t>計
（⑭＝⑬＋⑫）</t>
    <rPh sb="0" eb="1">
      <t>ケイ</t>
    </rPh>
    <phoneticPr fontId="2"/>
  </si>
  <si>
    <t>合　　計
（⑮＝⑥＋⑪＋⑭）</t>
    <rPh sb="0" eb="1">
      <t>ゴウ</t>
    </rPh>
    <rPh sb="3" eb="4">
      <t>ケイ</t>
    </rPh>
    <phoneticPr fontId="2"/>
  </si>
  <si>
    <t>・①に掲げた業務従事者の所定外賃金（時間外手当、夜勤手当等）
・臨時的に投入する業務従事者（①に掲げる者以外）に係る給与</t>
    <rPh sb="3" eb="4">
      <t>カカ</t>
    </rPh>
    <rPh sb="6" eb="8">
      <t>ギョウム</t>
    </rPh>
    <rPh sb="8" eb="11">
      <t>ジュウジシャ</t>
    </rPh>
    <rPh sb="12" eb="14">
      <t>ショテイ</t>
    </rPh>
    <rPh sb="14" eb="15">
      <t>ガイ</t>
    </rPh>
    <rPh sb="15" eb="17">
      <t>チンギン</t>
    </rPh>
    <rPh sb="18" eb="20">
      <t>ジカン</t>
    </rPh>
    <rPh sb="20" eb="21">
      <t>ガイ</t>
    </rPh>
    <rPh sb="21" eb="23">
      <t>テアテ</t>
    </rPh>
    <rPh sb="24" eb="26">
      <t>ヤキン</t>
    </rPh>
    <rPh sb="26" eb="28">
      <t>テアテ</t>
    </rPh>
    <rPh sb="28" eb="29">
      <t>トウ</t>
    </rPh>
    <rPh sb="32" eb="34">
      <t>リンジ</t>
    </rPh>
    <rPh sb="34" eb="35">
      <t>テキ</t>
    </rPh>
    <rPh sb="36" eb="38">
      <t>トウニュウ</t>
    </rPh>
    <rPh sb="40" eb="42">
      <t>ギョウム</t>
    </rPh>
    <rPh sb="42" eb="45">
      <t>ジュウジシャ</t>
    </rPh>
    <rPh sb="48" eb="49">
      <t>カカ</t>
    </rPh>
    <rPh sb="51" eb="52">
      <t>モノ</t>
    </rPh>
    <rPh sb="52" eb="54">
      <t>イガイ</t>
    </rPh>
    <rPh sb="56" eb="57">
      <t>カカ</t>
    </rPh>
    <rPh sb="58" eb="60">
      <t>キュウヨ</t>
    </rPh>
    <phoneticPr fontId="2"/>
  </si>
  <si>
    <r>
      <rPr>
        <sz val="11"/>
        <rFont val="ＭＳ Ｐ明朝"/>
        <family val="1"/>
        <charset val="128"/>
      </rPr>
      <t>・日常的に従事する業務従事者の給与(基本給、所定内手当)及び賞与の額</t>
    </r>
    <r>
      <rPr>
        <sz val="11"/>
        <rFont val="HGP創英角ｺﾞｼｯｸUB"/>
        <family val="3"/>
        <charset val="128"/>
      </rPr>
      <t xml:space="preserve">
</t>
    </r>
    <r>
      <rPr>
        <sz val="11"/>
        <rFont val="ＭＳ Ｐ明朝"/>
        <family val="1"/>
        <charset val="128"/>
      </rPr>
      <t>・</t>
    </r>
    <r>
      <rPr>
        <sz val="11"/>
        <rFont val="HGP創英角ｺﾞｼｯｸUB"/>
        <family val="3"/>
        <charset val="128"/>
      </rPr>
      <t>『①の金額　</t>
    </r>
    <r>
      <rPr>
        <u/>
        <sz val="11"/>
        <rFont val="HGP創英角ｺﾞｼｯｸUB"/>
        <family val="3"/>
        <charset val="128"/>
      </rPr>
      <t>≧　「様式１-２（業務従事者賃金支給計画書）」の合計額（Ａの金額）』</t>
    </r>
    <r>
      <rPr>
        <u/>
        <sz val="11"/>
        <rFont val="ＭＳ Ｐ明朝"/>
        <family val="1"/>
        <charset val="128"/>
      </rPr>
      <t>となるよう作成</t>
    </r>
    <rPh sb="9" eb="11">
      <t>ギョウム</t>
    </rPh>
    <rPh sb="11" eb="14">
      <t>ジュウジシャ</t>
    </rPh>
    <rPh sb="39" eb="41">
      <t>キンガク</t>
    </rPh>
    <rPh sb="45" eb="47">
      <t>ヨウシキ</t>
    </rPh>
    <rPh sb="51" eb="53">
      <t>ギョウム</t>
    </rPh>
    <rPh sb="53" eb="56">
      <t>ジュウジシャ</t>
    </rPh>
    <rPh sb="56" eb="58">
      <t>チンギン</t>
    </rPh>
    <rPh sb="58" eb="60">
      <t>シキュウ</t>
    </rPh>
    <rPh sb="60" eb="63">
      <t>ケイカクショ</t>
    </rPh>
    <rPh sb="66" eb="68">
      <t>ゴウケイ</t>
    </rPh>
    <rPh sb="68" eb="69">
      <t>ガク</t>
    </rPh>
    <rPh sb="72" eb="74">
      <t>キンガク</t>
    </rPh>
    <rPh sb="81" eb="83">
      <t>サクセイ</t>
    </rPh>
    <phoneticPr fontId="2"/>
  </si>
  <si>
    <t>入札書記載金額（契約希望金額から消費税及び地方消費税相当額を除いた額）と一致</t>
    <rPh sb="0" eb="2">
      <t>ニュウサツ</t>
    </rPh>
    <rPh sb="2" eb="3">
      <t>ショ</t>
    </rPh>
    <rPh sb="3" eb="5">
      <t>キサイ</t>
    </rPh>
    <rPh sb="5" eb="7">
      <t>キンガク</t>
    </rPh>
    <rPh sb="8" eb="10">
      <t>ケイヤク</t>
    </rPh>
    <rPh sb="10" eb="12">
      <t>キボウ</t>
    </rPh>
    <rPh sb="12" eb="14">
      <t>キンガク</t>
    </rPh>
    <rPh sb="16" eb="19">
      <t>ショウヒゼイ</t>
    </rPh>
    <rPh sb="19" eb="20">
      <t>オヨ</t>
    </rPh>
    <rPh sb="21" eb="23">
      <t>チホウ</t>
    </rPh>
    <rPh sb="23" eb="26">
      <t>ショウヒゼイ</t>
    </rPh>
    <rPh sb="26" eb="28">
      <t>ソウトウ</t>
    </rPh>
    <rPh sb="28" eb="29">
      <t>ガク</t>
    </rPh>
    <rPh sb="30" eb="31">
      <t>ノゾ</t>
    </rPh>
    <rPh sb="33" eb="34">
      <t>ガク</t>
    </rPh>
    <rPh sb="36" eb="38">
      <t>イッチ</t>
    </rPh>
    <phoneticPr fontId="2"/>
  </si>
  <si>
    <t>直接業務費及び業務管理費以外の経費で受注者が企業を維持運営していくために必要な経費</t>
    <rPh sb="0" eb="2">
      <t>チョクセツ</t>
    </rPh>
    <rPh sb="2" eb="4">
      <t>ギョウム</t>
    </rPh>
    <rPh sb="4" eb="5">
      <t>ヒ</t>
    </rPh>
    <rPh sb="5" eb="6">
      <t>オヨ</t>
    </rPh>
    <rPh sb="7" eb="9">
      <t>ギョウム</t>
    </rPh>
    <rPh sb="9" eb="12">
      <t>カンリヒ</t>
    </rPh>
    <rPh sb="12" eb="14">
      <t>イガイ</t>
    </rPh>
    <rPh sb="15" eb="17">
      <t>ケイヒ</t>
    </rPh>
    <rPh sb="18" eb="21">
      <t>ジュチュウシャ</t>
    </rPh>
    <rPh sb="22" eb="24">
      <t>キギョウ</t>
    </rPh>
    <rPh sb="25" eb="27">
      <t>イジ</t>
    </rPh>
    <rPh sb="27" eb="29">
      <t>ウンエイ</t>
    </rPh>
    <rPh sb="36" eb="38">
      <t>ヒツヨウ</t>
    </rPh>
    <rPh sb="39" eb="41">
      <t>ケイヒ</t>
    </rPh>
    <phoneticPr fontId="2"/>
  </si>
  <si>
    <t>上記一般管理費に属さない不可利益等</t>
    <rPh sb="0" eb="2">
      <t>ジョウキ</t>
    </rPh>
    <rPh sb="2" eb="4">
      <t>イッパン</t>
    </rPh>
    <rPh sb="4" eb="7">
      <t>カンリヒ</t>
    </rPh>
    <rPh sb="8" eb="9">
      <t>ゾク</t>
    </rPh>
    <rPh sb="12" eb="14">
      <t>フカ</t>
    </rPh>
    <rPh sb="14" eb="16">
      <t>リエキ</t>
    </rPh>
    <rPh sb="16" eb="17">
      <t>トウ</t>
    </rPh>
    <phoneticPr fontId="2"/>
  </si>
  <si>
    <t>○○○○庁舎清掃業務</t>
    <rPh sb="4" eb="6">
      <t>チョウシャ</t>
    </rPh>
    <rPh sb="6" eb="8">
      <t>セイソウ</t>
    </rPh>
    <rPh sb="8" eb="10">
      <t>ギョウム</t>
    </rPh>
    <phoneticPr fontId="2"/>
  </si>
  <si>
    <r>
      <t>※１　入札書記載金額</t>
    </r>
    <r>
      <rPr>
        <sz val="11"/>
        <rFont val="ＭＳ Ｐゴシック"/>
        <family val="3"/>
        <charset val="128"/>
      </rPr>
      <t>（契約希望金額から消費税及び地方消費税を除いた額）に対する内訳額を、上記項目に沿って記入してください。
※２　金額は総価又は月額のいずれかであり、入札等方法にて指定されたもので記入してください。
※３　次の事項に該当した業務費内訳書は記載内容に不備があるとみなします。
　 (1) 合計額⑮が、入札書記載金額（契約希望金額から消費税及び地方消費税を除いた額）と一致しないもの
　 (2) 「直接人件費その１（①）」の項目に金額の記載があるにも関わらず、「業務従事者に係る法定福利費（⑦）」に金額の記載がないもの
　 (3) 値引きと称して「△○○○，○○○円」とするなど、減額の額を計上しているもの（1万円未満の端数調整を除く。）
   (4) その他内容に疑義があるもの</t>
    </r>
    <rPh sb="3" eb="5">
      <t>ニュウサツ</t>
    </rPh>
    <rPh sb="5" eb="6">
      <t>ショ</t>
    </rPh>
    <rPh sb="6" eb="8">
      <t>キサイ</t>
    </rPh>
    <rPh sb="8" eb="10">
      <t>キンガク</t>
    </rPh>
    <rPh sb="11" eb="13">
      <t>ケイヤク</t>
    </rPh>
    <rPh sb="13" eb="15">
      <t>キボウ</t>
    </rPh>
    <rPh sb="15" eb="17">
      <t>キンガク</t>
    </rPh>
    <rPh sb="19" eb="22">
      <t>ショウヒゼイ</t>
    </rPh>
    <rPh sb="22" eb="23">
      <t>オヨ</t>
    </rPh>
    <rPh sb="24" eb="26">
      <t>チホウ</t>
    </rPh>
    <rPh sb="26" eb="29">
      <t>ショウヒゼイ</t>
    </rPh>
    <rPh sb="30" eb="31">
      <t>ノゾ</t>
    </rPh>
    <rPh sb="33" eb="34">
      <t>ガク</t>
    </rPh>
    <rPh sb="36" eb="37">
      <t>タイ</t>
    </rPh>
    <rPh sb="39" eb="41">
      <t>ウチワケ</t>
    </rPh>
    <rPh sb="41" eb="42">
      <t>ガク</t>
    </rPh>
    <rPh sb="44" eb="45">
      <t>ウエ</t>
    </rPh>
    <rPh sb="45" eb="46">
      <t>キ</t>
    </rPh>
    <rPh sb="46" eb="48">
      <t>コウモク</t>
    </rPh>
    <rPh sb="49" eb="50">
      <t>ソ</t>
    </rPh>
    <rPh sb="52" eb="54">
      <t>キニュウ</t>
    </rPh>
    <rPh sb="65" eb="67">
      <t>キンガク</t>
    </rPh>
    <rPh sb="68" eb="70">
      <t>ソウカ</t>
    </rPh>
    <rPh sb="70" eb="71">
      <t>マタ</t>
    </rPh>
    <rPh sb="72" eb="74">
      <t>ゲツガク</t>
    </rPh>
    <rPh sb="83" eb="85">
      <t>ニュウサツ</t>
    </rPh>
    <rPh sb="85" eb="86">
      <t>トウ</t>
    </rPh>
    <rPh sb="86" eb="88">
      <t>ホウホウ</t>
    </rPh>
    <rPh sb="90" eb="92">
      <t>シテイ</t>
    </rPh>
    <rPh sb="98" eb="100">
      <t>キニュウ</t>
    </rPh>
    <rPh sb="111" eb="112">
      <t>ツギ</t>
    </rPh>
    <rPh sb="113" eb="115">
      <t>ジコウ</t>
    </rPh>
    <rPh sb="116" eb="118">
      <t>ガイトウ</t>
    </rPh>
    <rPh sb="120" eb="122">
      <t>ギョウム</t>
    </rPh>
    <rPh sb="122" eb="123">
      <t>ヒ</t>
    </rPh>
    <rPh sb="123" eb="126">
      <t>ウチワケショ</t>
    </rPh>
    <rPh sb="127" eb="129">
      <t>キサイ</t>
    </rPh>
    <rPh sb="129" eb="131">
      <t>ナイヨウ</t>
    </rPh>
    <rPh sb="132" eb="134">
      <t>フビ</t>
    </rPh>
    <rPh sb="151" eb="153">
      <t>ゴウケイ</t>
    </rPh>
    <rPh sb="153" eb="154">
      <t>ガク</t>
    </rPh>
    <rPh sb="157" eb="159">
      <t>ニュウサツ</t>
    </rPh>
    <rPh sb="159" eb="160">
      <t>ショ</t>
    </rPh>
    <rPh sb="160" eb="162">
      <t>キサイ</t>
    </rPh>
    <rPh sb="162" eb="164">
      <t>キンガク</t>
    </rPh>
    <rPh sb="165" eb="167">
      <t>ケイヤク</t>
    </rPh>
    <rPh sb="167" eb="169">
      <t>キボウ</t>
    </rPh>
    <rPh sb="169" eb="171">
      <t>キンガク</t>
    </rPh>
    <rPh sb="173" eb="176">
      <t>ショウヒゼイ</t>
    </rPh>
    <rPh sb="176" eb="177">
      <t>オヨ</t>
    </rPh>
    <rPh sb="178" eb="180">
      <t>チホウ</t>
    </rPh>
    <rPh sb="180" eb="183">
      <t>ショウヒゼイ</t>
    </rPh>
    <rPh sb="184" eb="185">
      <t>ノゾ</t>
    </rPh>
    <rPh sb="187" eb="188">
      <t>ガク</t>
    </rPh>
    <rPh sb="190" eb="192">
      <t>イッチ</t>
    </rPh>
    <rPh sb="205" eb="207">
      <t>チョクセツ</t>
    </rPh>
    <rPh sb="207" eb="210">
      <t>ジンケンヒ</t>
    </rPh>
    <rPh sb="218" eb="220">
      <t>コウモク</t>
    </rPh>
    <rPh sb="221" eb="223">
      <t>キンガク</t>
    </rPh>
    <rPh sb="224" eb="226">
      <t>キサイ</t>
    </rPh>
    <rPh sb="231" eb="232">
      <t>カカ</t>
    </rPh>
    <rPh sb="237" eb="239">
      <t>ギョウム</t>
    </rPh>
    <rPh sb="239" eb="242">
      <t>ジュウジシャ</t>
    </rPh>
    <rPh sb="243" eb="244">
      <t>カカ</t>
    </rPh>
    <rPh sb="245" eb="247">
      <t>ホウテイ</t>
    </rPh>
    <rPh sb="247" eb="249">
      <t>フクリ</t>
    </rPh>
    <rPh sb="249" eb="250">
      <t>ヒ</t>
    </rPh>
    <rPh sb="255" eb="257">
      <t>キンガク</t>
    </rPh>
    <rPh sb="258" eb="260">
      <t>キサイ</t>
    </rPh>
    <rPh sb="272" eb="274">
      <t>ネビ</t>
    </rPh>
    <rPh sb="276" eb="277">
      <t>ショウ</t>
    </rPh>
    <rPh sb="288" eb="289">
      <t>エン</t>
    </rPh>
    <rPh sb="296" eb="298">
      <t>ゲンガク</t>
    </rPh>
    <rPh sb="299" eb="300">
      <t>ガク</t>
    </rPh>
    <rPh sb="301" eb="303">
      <t>ケイジョウ</t>
    </rPh>
    <rPh sb="311" eb="313">
      <t>マンエン</t>
    </rPh>
    <rPh sb="313" eb="315">
      <t>ミマン</t>
    </rPh>
    <rPh sb="316" eb="318">
      <t>ハスウ</t>
    </rPh>
    <rPh sb="318" eb="320">
      <t>チョウセイ</t>
    </rPh>
    <rPh sb="321" eb="322">
      <t>ノゾ</t>
    </rPh>
    <rPh sb="335" eb="336">
      <t>タ</t>
    </rPh>
    <rPh sb="336" eb="338">
      <t>ナイヨウ</t>
    </rPh>
    <rPh sb="339" eb="341">
      <t>ギギ</t>
    </rPh>
    <phoneticPr fontId="2"/>
  </si>
  <si>
    <r>
      <t>・業務従事者に係る社会保険の事業主負担金経費
・</t>
    </r>
    <r>
      <rPr>
        <u/>
        <sz val="11"/>
        <rFont val="HGP創英角ｺﾞｼｯｸUB"/>
        <family val="3"/>
        <charset val="128"/>
      </rPr>
      <t>｢直接人件費その１（①）」の金額の記載があるにも関わらず、当該項目に金額の計上が無いものは不可。</t>
    </r>
    <rPh sb="1" eb="3">
      <t>ギョウム</t>
    </rPh>
    <rPh sb="3" eb="6">
      <t>ジュウジシャ</t>
    </rPh>
    <rPh sb="7" eb="8">
      <t>カカ</t>
    </rPh>
    <rPh sb="9" eb="11">
      <t>シャカイ</t>
    </rPh>
    <rPh sb="11" eb="13">
      <t>ホケン</t>
    </rPh>
    <rPh sb="14" eb="17">
      <t>ジギョウヌシ</t>
    </rPh>
    <rPh sb="17" eb="19">
      <t>フタン</t>
    </rPh>
    <rPh sb="19" eb="20">
      <t>キン</t>
    </rPh>
    <rPh sb="20" eb="22">
      <t>ケイヒ</t>
    </rPh>
    <rPh sb="25" eb="27">
      <t>チョクセツ</t>
    </rPh>
    <rPh sb="27" eb="30">
      <t>ジンケンヒ</t>
    </rPh>
    <rPh sb="38" eb="40">
      <t>キンガク</t>
    </rPh>
    <rPh sb="41" eb="43">
      <t>キサイ</t>
    </rPh>
    <rPh sb="48" eb="49">
      <t>カカ</t>
    </rPh>
    <rPh sb="53" eb="55">
      <t>トウガイ</t>
    </rPh>
    <rPh sb="55" eb="57">
      <t>コウモク</t>
    </rPh>
    <rPh sb="58" eb="60">
      <t>キンガク</t>
    </rPh>
    <rPh sb="61" eb="63">
      <t>ケイジョウ</t>
    </rPh>
    <rPh sb="64" eb="65">
      <t>ナ</t>
    </rPh>
    <rPh sb="69" eb="71">
      <t>フカ</t>
    </rPh>
    <phoneticPr fontId="2"/>
  </si>
  <si>
    <t>業務名</t>
    <rPh sb="0" eb="2">
      <t>ギョウム</t>
    </rPh>
    <rPh sb="2" eb="3">
      <t>メイ</t>
    </rPh>
    <phoneticPr fontId="2"/>
  </si>
  <si>
    <t>　　年　　月　　日</t>
    <rPh sb="2" eb="3">
      <t>ネン</t>
    </rPh>
    <rPh sb="5" eb="6">
      <t>ツキ</t>
    </rPh>
    <rPh sb="8" eb="9">
      <t>ヒ</t>
    </rPh>
    <phoneticPr fontId="2"/>
  </si>
  <si>
    <r>
      <t>※１　入札書記載金額</t>
    </r>
    <r>
      <rPr>
        <sz val="11"/>
        <rFont val="ＭＳ Ｐゴシック"/>
        <family val="3"/>
        <charset val="128"/>
      </rPr>
      <t>（契約希望金額から消費税及び地方消費税を除いた額）に対する内訳額を、上記項目に沿って記入してください。
※２　金額は総価又は月額のいずれかであり、入札等方法にて指定されたもので記入してください。
※３　次の事項に該当した業務費内訳書は記載内容に不備があるとみなします。
　 (1) 合計額⑮が、入札書記載金額（契約希望金額から消費税及び地方消費税を除いた額）と一致しないもの
　 (2) 「直接人件費その１（①）」の項目に金額の記載があるにも関わらず、「業務従事者に係る法定福利費（⑦）」に金額の記載がないもの
　 (3) 値引きと称して「△○○○，○○○円」とするなど、減額の額を計上しているもの（1万円未満の端数調整を除く。）
   (4) その他内容に疑義があるもの</t>
    </r>
    <rPh sb="3" eb="5">
      <t>ニュウサツ</t>
    </rPh>
    <rPh sb="5" eb="6">
      <t>ショ</t>
    </rPh>
    <rPh sb="6" eb="8">
      <t>キサイ</t>
    </rPh>
    <rPh sb="8" eb="10">
      <t>キンガク</t>
    </rPh>
    <rPh sb="11" eb="13">
      <t>ケイヤク</t>
    </rPh>
    <rPh sb="13" eb="15">
      <t>キボウ</t>
    </rPh>
    <rPh sb="15" eb="17">
      <t>キンガク</t>
    </rPh>
    <rPh sb="19" eb="22">
      <t>ショウヒゼイ</t>
    </rPh>
    <rPh sb="22" eb="23">
      <t>オヨ</t>
    </rPh>
    <rPh sb="24" eb="26">
      <t>チホウ</t>
    </rPh>
    <rPh sb="26" eb="29">
      <t>ショウヒゼイ</t>
    </rPh>
    <rPh sb="30" eb="31">
      <t>ノゾ</t>
    </rPh>
    <rPh sb="33" eb="34">
      <t>ガク</t>
    </rPh>
    <rPh sb="36" eb="37">
      <t>タイ</t>
    </rPh>
    <rPh sb="39" eb="41">
      <t>ウチワケ</t>
    </rPh>
    <rPh sb="41" eb="42">
      <t>ガク</t>
    </rPh>
    <rPh sb="44" eb="45">
      <t>ウエ</t>
    </rPh>
    <rPh sb="45" eb="46">
      <t>キ</t>
    </rPh>
    <rPh sb="46" eb="48">
      <t>コウモク</t>
    </rPh>
    <rPh sb="49" eb="50">
      <t>ソ</t>
    </rPh>
    <rPh sb="52" eb="54">
      <t>キニュウ</t>
    </rPh>
    <rPh sb="65" eb="67">
      <t>キンガク</t>
    </rPh>
    <rPh sb="68" eb="70">
      <t>ソウカ</t>
    </rPh>
    <rPh sb="70" eb="71">
      <t>マタ</t>
    </rPh>
    <rPh sb="72" eb="74">
      <t>ゲツガク</t>
    </rPh>
    <rPh sb="83" eb="85">
      <t>ニュウサツ</t>
    </rPh>
    <rPh sb="85" eb="86">
      <t>トウ</t>
    </rPh>
    <rPh sb="86" eb="88">
      <t>ホウホウ</t>
    </rPh>
    <rPh sb="90" eb="92">
      <t>シテイ</t>
    </rPh>
    <rPh sb="98" eb="100">
      <t>キニュウ</t>
    </rPh>
    <rPh sb="111" eb="112">
      <t>ツギ</t>
    </rPh>
    <rPh sb="113" eb="115">
      <t>ジコウ</t>
    </rPh>
    <rPh sb="116" eb="118">
      <t>ガイトウ</t>
    </rPh>
    <rPh sb="120" eb="122">
      <t>ギョウム</t>
    </rPh>
    <rPh sb="122" eb="123">
      <t>ヒ</t>
    </rPh>
    <rPh sb="123" eb="126">
      <t>ウチワケショ</t>
    </rPh>
    <rPh sb="127" eb="129">
      <t>キサイ</t>
    </rPh>
    <rPh sb="129" eb="131">
      <t>ナイヨウ</t>
    </rPh>
    <rPh sb="132" eb="134">
      <t>フビ</t>
    </rPh>
    <rPh sb="151" eb="153">
      <t>ゴウケイ</t>
    </rPh>
    <rPh sb="153" eb="154">
      <t>ガク</t>
    </rPh>
    <rPh sb="157" eb="159">
      <t>ニュウサツ</t>
    </rPh>
    <rPh sb="159" eb="160">
      <t>ショ</t>
    </rPh>
    <rPh sb="160" eb="162">
      <t>キサイ</t>
    </rPh>
    <rPh sb="162" eb="164">
      <t>キンガク</t>
    </rPh>
    <rPh sb="165" eb="167">
      <t>ケイヤク</t>
    </rPh>
    <rPh sb="167" eb="169">
      <t>キボウ</t>
    </rPh>
    <rPh sb="169" eb="171">
      <t>キンガク</t>
    </rPh>
    <rPh sb="173" eb="176">
      <t>ショウヒゼイ</t>
    </rPh>
    <rPh sb="176" eb="177">
      <t>オヨ</t>
    </rPh>
    <rPh sb="178" eb="180">
      <t>チホウ</t>
    </rPh>
    <rPh sb="180" eb="183">
      <t>ショウヒゼイ</t>
    </rPh>
    <rPh sb="184" eb="185">
      <t>ノゾ</t>
    </rPh>
    <rPh sb="187" eb="188">
      <t>ガク</t>
    </rPh>
    <rPh sb="190" eb="192">
      <t>イッチ</t>
    </rPh>
    <rPh sb="205" eb="207">
      <t>チョクセツ</t>
    </rPh>
    <rPh sb="207" eb="210">
      <t>ジンケンヒ</t>
    </rPh>
    <rPh sb="218" eb="220">
      <t>コウモク</t>
    </rPh>
    <rPh sb="221" eb="223">
      <t>キンガク</t>
    </rPh>
    <rPh sb="224" eb="226">
      <t>キサイ</t>
    </rPh>
    <rPh sb="231" eb="232">
      <t>カカ</t>
    </rPh>
    <rPh sb="237" eb="239">
      <t>ギョウム</t>
    </rPh>
    <rPh sb="239" eb="242">
      <t>ジュウジシャ</t>
    </rPh>
    <rPh sb="243" eb="244">
      <t>カカ</t>
    </rPh>
    <rPh sb="245" eb="247">
      <t>ホウテイ</t>
    </rPh>
    <rPh sb="247" eb="249">
      <t>フクリ</t>
    </rPh>
    <rPh sb="249" eb="250">
      <t>ヒ</t>
    </rPh>
    <rPh sb="255" eb="257">
      <t>キンガク</t>
    </rPh>
    <rPh sb="258" eb="260">
      <t>キサイ</t>
    </rPh>
    <rPh sb="272" eb="274">
      <t>ネビ</t>
    </rPh>
    <rPh sb="276" eb="277">
      <t>ショウ</t>
    </rPh>
    <rPh sb="288" eb="289">
      <t>エン</t>
    </rPh>
    <rPh sb="296" eb="298">
      <t>ゲンガク</t>
    </rPh>
    <rPh sb="299" eb="300">
      <t>ガク</t>
    </rPh>
    <rPh sb="301" eb="303">
      <t>ケイジョウ</t>
    </rPh>
    <rPh sb="311" eb="313">
      <t>マンエン</t>
    </rPh>
    <rPh sb="313" eb="315">
      <t>ミマン</t>
    </rPh>
    <rPh sb="316" eb="318">
      <t>ハスウ</t>
    </rPh>
    <rPh sb="318" eb="320">
      <t>チョウセイ</t>
    </rPh>
    <rPh sb="321" eb="322">
      <t>ノゾ</t>
    </rPh>
    <rPh sb="335" eb="336">
      <t>タ</t>
    </rPh>
    <rPh sb="336" eb="338">
      <t>ナイヨウ</t>
    </rPh>
    <rPh sb="339" eb="341">
      <t>ギギ</t>
    </rPh>
    <phoneticPr fontId="2"/>
  </si>
  <si>
    <r>
      <t>　　ウ　通常の正規労働者の１月の所定労働日数は（　　</t>
    </r>
    <r>
      <rPr>
        <sz val="12"/>
        <rFont val="HGS創英角ｺﾞｼｯｸUB"/>
        <family val="3"/>
        <charset val="128"/>
      </rPr>
      <t>２１．６　</t>
    </r>
    <r>
      <rPr>
        <sz val="12"/>
        <rFont val="ＭＳ Ｐ明朝"/>
        <family val="1"/>
        <charset val="128"/>
      </rPr>
      <t>）日/月である。</t>
    </r>
    <rPh sb="4" eb="6">
      <t>ツウジョウ</t>
    </rPh>
    <rPh sb="7" eb="9">
      <t>セイキ</t>
    </rPh>
    <rPh sb="9" eb="12">
      <t>ロウドウシャ</t>
    </rPh>
    <rPh sb="14" eb="15">
      <t>ツキ</t>
    </rPh>
    <rPh sb="16" eb="18">
      <t>ショテイ</t>
    </rPh>
    <rPh sb="18" eb="20">
      <t>ロウドウ</t>
    </rPh>
    <rPh sb="20" eb="22">
      <t>ニッスウ</t>
    </rPh>
    <rPh sb="32" eb="33">
      <t>ニチ</t>
    </rPh>
    <rPh sb="34" eb="35">
      <t>ツキ</t>
    </rPh>
    <phoneticPr fontId="2"/>
  </si>
  <si>
    <r>
      <t>　　イ　通常の正規労働者の１週間の所定労働時間は（　　</t>
    </r>
    <r>
      <rPr>
        <sz val="12"/>
        <rFont val="HGS創英角ｺﾞｼｯｸUB"/>
        <family val="3"/>
        <charset val="128"/>
      </rPr>
      <t>４０</t>
    </r>
    <r>
      <rPr>
        <sz val="12"/>
        <rFont val="ＭＳ Ｐ明朝"/>
        <family val="1"/>
        <charset val="128"/>
      </rPr>
      <t>　　）時間/月である。</t>
    </r>
    <rPh sb="4" eb="6">
      <t>ツウジョウ</t>
    </rPh>
    <rPh sb="7" eb="9">
      <t>セイキ</t>
    </rPh>
    <rPh sb="9" eb="12">
      <t>ロウドウシャ</t>
    </rPh>
    <rPh sb="14" eb="15">
      <t>シュウ</t>
    </rPh>
    <rPh sb="15" eb="16">
      <t>アイダ</t>
    </rPh>
    <rPh sb="17" eb="19">
      <t>ショテイ</t>
    </rPh>
    <rPh sb="19" eb="21">
      <t>ロウドウ</t>
    </rPh>
    <rPh sb="21" eb="23">
      <t>ジカン</t>
    </rPh>
    <rPh sb="32" eb="34">
      <t>ジカン</t>
    </rPh>
    <rPh sb="35" eb="36">
      <t>ツキ</t>
    </rPh>
    <phoneticPr fontId="2"/>
  </si>
  <si>
    <t>内雇用保険対象額</t>
    <rPh sb="0" eb="1">
      <t>ウチ</t>
    </rPh>
    <rPh sb="1" eb="3">
      <t>コヨウ</t>
    </rPh>
    <rPh sb="3" eb="5">
      <t>ホケン</t>
    </rPh>
    <rPh sb="5" eb="7">
      <t>タイショウ</t>
    </rPh>
    <rPh sb="7" eb="8">
      <t>ガク</t>
    </rPh>
    <phoneticPr fontId="2"/>
  </si>
  <si>
    <t>労災保険対象額</t>
    <rPh sb="0" eb="2">
      <t>ロウサイ</t>
    </rPh>
    <rPh sb="2" eb="4">
      <t>ホケン</t>
    </rPh>
    <rPh sb="4" eb="6">
      <t>タイショウ</t>
    </rPh>
    <rPh sb="6" eb="7">
      <t>ガク</t>
    </rPh>
    <phoneticPr fontId="2"/>
  </si>
  <si>
    <r>
      <t>　　ア　通常の正規労働者の１日の所定労働時間は（　</t>
    </r>
    <r>
      <rPr>
        <sz val="12"/>
        <rFont val="HGS創英角ｺﾞｼｯｸUB"/>
        <family val="3"/>
        <charset val="128"/>
      </rPr>
      <t>　８　</t>
    </r>
    <r>
      <rPr>
        <sz val="12"/>
        <rFont val="ＭＳ Ｐ明朝"/>
        <family val="1"/>
        <charset val="128"/>
      </rPr>
      <t>　）時間/日である。</t>
    </r>
    <rPh sb="4" eb="6">
      <t>ツウジョウ</t>
    </rPh>
    <rPh sb="7" eb="9">
      <t>セイキ</t>
    </rPh>
    <rPh sb="9" eb="12">
      <t>ロウドウシャ</t>
    </rPh>
    <rPh sb="14" eb="15">
      <t>ニチ</t>
    </rPh>
    <rPh sb="16" eb="18">
      <t>ショテイ</t>
    </rPh>
    <rPh sb="18" eb="20">
      <t>ロウドウ</t>
    </rPh>
    <rPh sb="20" eb="22">
      <t>ジカン</t>
    </rPh>
    <rPh sb="30" eb="32">
      <t>ジカン</t>
    </rPh>
    <rPh sb="33" eb="34">
      <t>ニチ</t>
    </rPh>
    <phoneticPr fontId="2"/>
  </si>
  <si>
    <t>※就業規則・雇用契約書を基準とし記載してください。</t>
    <rPh sb="1" eb="3">
      <t>シュウギョウ</t>
    </rPh>
    <rPh sb="3" eb="5">
      <t>キソク</t>
    </rPh>
    <rPh sb="6" eb="8">
      <t>コヨウ</t>
    </rPh>
    <rPh sb="8" eb="11">
      <t>ケイヤクショ</t>
    </rPh>
    <rPh sb="12" eb="14">
      <t>キジュン</t>
    </rPh>
    <rPh sb="16" eb="18">
      <t>キサイ</t>
    </rPh>
    <phoneticPr fontId="2"/>
  </si>
  <si>
    <r>
      <t>■労働条件に係る事項　</t>
    </r>
    <r>
      <rPr>
        <sz val="12"/>
        <rFont val="ＭＳ Ｐ明朝"/>
        <family val="1"/>
        <charset val="128"/>
      </rPr>
      <t>※この様式を複数枚作成するときは最初のページに記載してください。</t>
    </r>
    <rPh sb="1" eb="3">
      <t>ロウドウ</t>
    </rPh>
    <rPh sb="3" eb="5">
      <t>ジョウケン</t>
    </rPh>
    <rPh sb="6" eb="7">
      <t>カカ</t>
    </rPh>
    <rPh sb="8" eb="10">
      <t>ジコウ</t>
    </rPh>
    <rPh sb="14" eb="16">
      <t>ヨウシキ</t>
    </rPh>
    <rPh sb="17" eb="19">
      <t>フクスウ</t>
    </rPh>
    <rPh sb="19" eb="20">
      <t>マイ</t>
    </rPh>
    <rPh sb="20" eb="22">
      <t>サクセイ</t>
    </rPh>
    <rPh sb="27" eb="29">
      <t>サイショ</t>
    </rPh>
    <rPh sb="34" eb="36">
      <t>キサイ</t>
    </rPh>
    <phoneticPr fontId="2"/>
  </si>
  <si>
    <t>Ｂ</t>
    <phoneticPr fontId="2"/>
  </si>
  <si>
    <r>
      <t xml:space="preserve">月給・時給・日給
</t>
    </r>
    <r>
      <rPr>
        <sz val="10"/>
        <rFont val="ＭＳ Ｐ明朝"/>
        <family val="1"/>
        <charset val="128"/>
      </rPr>
      <t>（　　　　　　　）</t>
    </r>
    <r>
      <rPr>
        <sz val="8"/>
        <rFont val="ＭＳ Ｐ明朝"/>
        <family val="1"/>
        <charset val="128"/>
      </rPr>
      <t>円</t>
    </r>
    <rPh sb="0" eb="2">
      <t>ゲッキュウ</t>
    </rPh>
    <rPh sb="3" eb="5">
      <t>ジキュウ</t>
    </rPh>
    <rPh sb="6" eb="8">
      <t>ニッキュウ</t>
    </rPh>
    <rPh sb="18" eb="19">
      <t>エン</t>
    </rPh>
    <phoneticPr fontId="2"/>
  </si>
  <si>
    <t>Ａ・Ｂ・Ｃ</t>
    <phoneticPr fontId="2"/>
  </si>
  <si>
    <t>40歳未満
40歳以上
65歳以上</t>
    <rPh sb="2" eb="3">
      <t>サイ</t>
    </rPh>
    <rPh sb="3" eb="5">
      <t>ミマン</t>
    </rPh>
    <rPh sb="8" eb="9">
      <t>サイ</t>
    </rPh>
    <rPh sb="9" eb="11">
      <t>イジョウ</t>
    </rPh>
    <phoneticPr fontId="2"/>
  </si>
  <si>
    <t>×</t>
    <phoneticPr fontId="2"/>
  </si>
  <si>
    <r>
      <t xml:space="preserve">月給・日給・時給
</t>
    </r>
    <r>
      <rPr>
        <sz val="10"/>
        <rFont val="ＭＳ Ｐ明朝"/>
        <family val="1"/>
        <charset val="128"/>
      </rPr>
      <t>（</t>
    </r>
    <r>
      <rPr>
        <sz val="12"/>
        <rFont val="HGS創英角ｺﾞｼｯｸUB"/>
        <family val="3"/>
        <charset val="128"/>
      </rPr>
      <t xml:space="preserve">  </t>
    </r>
    <r>
      <rPr>
        <sz val="12"/>
        <color rgb="FFFF0000"/>
        <rFont val="HGS創英角ｺﾞｼｯｸUB"/>
        <family val="3"/>
        <charset val="128"/>
      </rPr>
      <t>3,600</t>
    </r>
    <r>
      <rPr>
        <sz val="10"/>
        <rFont val="ＭＳ Ｐ明朝"/>
        <family val="1"/>
        <charset val="128"/>
      </rPr>
      <t>）</t>
    </r>
    <r>
      <rPr>
        <sz val="8"/>
        <rFont val="ＭＳ Ｐ明朝"/>
        <family val="1"/>
        <charset val="128"/>
      </rPr>
      <t>円</t>
    </r>
    <rPh sb="0" eb="2">
      <t>ゲッキュウ</t>
    </rPh>
    <rPh sb="3" eb="5">
      <t>ニッキュウ</t>
    </rPh>
    <rPh sb="6" eb="8">
      <t>ジキュウ</t>
    </rPh>
    <rPh sb="18" eb="19">
      <t>エン</t>
    </rPh>
    <phoneticPr fontId="2"/>
  </si>
  <si>
    <t>○</t>
    <phoneticPr fontId="2"/>
  </si>
  <si>
    <r>
      <t xml:space="preserve">月給・日給・時給
</t>
    </r>
    <r>
      <rPr>
        <sz val="10"/>
        <rFont val="ＭＳ Ｐ明朝"/>
        <family val="1"/>
        <charset val="128"/>
      </rPr>
      <t>（</t>
    </r>
    <r>
      <rPr>
        <sz val="10"/>
        <rFont val="HGS創英角ｺﾞｼｯｸUB"/>
        <family val="3"/>
        <charset val="128"/>
      </rPr>
      <t xml:space="preserve">  </t>
    </r>
    <r>
      <rPr>
        <sz val="12"/>
        <color rgb="FFFF0000"/>
        <rFont val="HGS創英角ｺﾞｼｯｸUB"/>
        <family val="3"/>
        <charset val="128"/>
      </rPr>
      <t>1,000</t>
    </r>
    <r>
      <rPr>
        <sz val="10"/>
        <rFont val="ＭＳ Ｐ明朝"/>
        <family val="1"/>
        <charset val="128"/>
      </rPr>
      <t>）</t>
    </r>
    <r>
      <rPr>
        <sz val="8"/>
        <rFont val="ＭＳ Ｐ明朝"/>
        <family val="1"/>
        <charset val="128"/>
      </rPr>
      <t>円</t>
    </r>
    <rPh sb="0" eb="2">
      <t>ゲッキュウ</t>
    </rPh>
    <rPh sb="3" eb="5">
      <t>ニッキュウ</t>
    </rPh>
    <rPh sb="6" eb="8">
      <t>ジキュウ</t>
    </rPh>
    <rPh sb="18" eb="19">
      <t>エン</t>
    </rPh>
    <phoneticPr fontId="2"/>
  </si>
  <si>
    <r>
      <t xml:space="preserve">月給・日給・時給
</t>
    </r>
    <r>
      <rPr>
        <sz val="10"/>
        <rFont val="ＭＳ Ｐ明朝"/>
        <family val="1"/>
        <charset val="128"/>
      </rPr>
      <t>（</t>
    </r>
    <r>
      <rPr>
        <sz val="12"/>
        <color rgb="FFFF0000"/>
        <rFont val="HGS創英角ｺﾞｼｯｸUB"/>
        <family val="3"/>
        <charset val="128"/>
      </rPr>
      <t>173,300</t>
    </r>
    <r>
      <rPr>
        <sz val="10"/>
        <rFont val="ＭＳ Ｐ明朝"/>
        <family val="1"/>
        <charset val="128"/>
      </rPr>
      <t>）</t>
    </r>
    <r>
      <rPr>
        <sz val="8"/>
        <rFont val="ＭＳ Ｐ明朝"/>
        <family val="1"/>
        <charset val="128"/>
      </rPr>
      <t>円</t>
    </r>
    <rPh sb="0" eb="2">
      <t>ゲッキュウ</t>
    </rPh>
    <rPh sb="3" eb="5">
      <t>ニッキュウ</t>
    </rPh>
    <rPh sb="6" eb="8">
      <t>ジキュウ</t>
    </rPh>
    <rPh sb="18" eb="19">
      <t>エン</t>
    </rPh>
    <phoneticPr fontId="2"/>
  </si>
  <si>
    <t>精皆勤・家族手当</t>
    <phoneticPr fontId="2"/>
  </si>
  <si>
    <t>その他</t>
    <rPh sb="2" eb="3">
      <t>タ</t>
    </rPh>
    <phoneticPr fontId="2"/>
  </si>
  <si>
    <t>(年間支給額)</t>
    <rPh sb="1" eb="3">
      <t>ネンカン</t>
    </rPh>
    <rPh sb="3" eb="5">
      <t>シキュウ</t>
    </rPh>
    <rPh sb="5" eb="6">
      <t>ガク</t>
    </rPh>
    <phoneticPr fontId="2"/>
  </si>
  <si>
    <t>(③×12月)</t>
    <rPh sb="5" eb="6">
      <t>ツキ</t>
    </rPh>
    <phoneticPr fontId="2"/>
  </si>
  <si>
    <t>通勤手当</t>
    <rPh sb="0" eb="2">
      <t>ツウキン</t>
    </rPh>
    <rPh sb="2" eb="4">
      <t>テアテ</t>
    </rPh>
    <phoneticPr fontId="2"/>
  </si>
  <si>
    <t>基本給</t>
    <rPh sb="0" eb="3">
      <t>キホンキュウ</t>
    </rPh>
    <phoneticPr fontId="2"/>
  </si>
  <si>
    <t>月</t>
    <rPh sb="0" eb="1">
      <t>ツキ</t>
    </rPh>
    <phoneticPr fontId="2"/>
  </si>
  <si>
    <t>週</t>
    <rPh sb="0" eb="1">
      <t>シュウ</t>
    </rPh>
    <phoneticPr fontId="2"/>
  </si>
  <si>
    <t>日</t>
    <rPh sb="0" eb="1">
      <t>ニチ</t>
    </rPh>
    <phoneticPr fontId="2"/>
  </si>
  <si>
    <t>給与Ｂ　②</t>
    <phoneticPr fontId="2"/>
  </si>
  <si>
    <t>給与Ａ　①</t>
    <phoneticPr fontId="2"/>
  </si>
  <si>
    <t>健康
厚生
年金</t>
    <rPh sb="0" eb="2">
      <t>ケンコウ</t>
    </rPh>
    <rPh sb="3" eb="4">
      <t>アツ</t>
    </rPh>
    <rPh sb="4" eb="5">
      <t>ナマ</t>
    </rPh>
    <rPh sb="6" eb="8">
      <t>ネンキン</t>
    </rPh>
    <phoneticPr fontId="2"/>
  </si>
  <si>
    <t>雇用
保険</t>
    <rPh sb="0" eb="2">
      <t>コヨウ</t>
    </rPh>
    <rPh sb="3" eb="5">
      <t>ホケン</t>
    </rPh>
    <phoneticPr fontId="2"/>
  </si>
  <si>
    <t>年間給与
総支給額
（④＋⑤）</t>
    <rPh sb="0" eb="2">
      <t>ネンカン</t>
    </rPh>
    <rPh sb="2" eb="4">
      <t>キュウヨ</t>
    </rPh>
    <rPh sb="5" eb="9">
      <t>ソウシキュウガク</t>
    </rPh>
    <phoneticPr fontId="2"/>
  </si>
  <si>
    <t>賞与等⑤</t>
    <rPh sb="0" eb="2">
      <t>ショウヨ</t>
    </rPh>
    <rPh sb="2" eb="3">
      <t>ナド</t>
    </rPh>
    <phoneticPr fontId="2"/>
  </si>
  <si>
    <t>年間給与④</t>
    <rPh sb="0" eb="2">
      <t>ネンカン</t>
    </rPh>
    <rPh sb="2" eb="4">
      <t>キュウヨ</t>
    </rPh>
    <phoneticPr fontId="2"/>
  </si>
  <si>
    <t>社会保険の加入</t>
    <rPh sb="0" eb="2">
      <t>シャカイ</t>
    </rPh>
    <rPh sb="2" eb="4">
      <t>ホケン</t>
    </rPh>
    <rPh sb="5" eb="7">
      <t>カニュウ</t>
    </rPh>
    <phoneticPr fontId="2"/>
  </si>
  <si>
    <t>年　　　　間</t>
    <rPh sb="0" eb="1">
      <t>ネン</t>
    </rPh>
    <rPh sb="5" eb="6">
      <t>アイダ</t>
    </rPh>
    <phoneticPr fontId="2"/>
  </si>
  <si>
    <t>月支給
合計③
（①＋②）</t>
    <rPh sb="0" eb="1">
      <t>ツキ</t>
    </rPh>
    <rPh sb="1" eb="3">
      <t>シキュウ</t>
    </rPh>
    <rPh sb="4" eb="5">
      <t>ガッ</t>
    </rPh>
    <rPh sb="5" eb="6">
      <t>ケイ</t>
    </rPh>
    <phoneticPr fontId="2"/>
  </si>
  <si>
    <t>月支給額内訳
（時給・日給は月額合計）</t>
    <phoneticPr fontId="2"/>
  </si>
  <si>
    <t>基本給形態
（金額）</t>
    <rPh sb="3" eb="5">
      <t>ケイタイ</t>
    </rPh>
    <rPh sb="7" eb="9">
      <t>キンガク</t>
    </rPh>
    <phoneticPr fontId="2"/>
  </si>
  <si>
    <t>１月の
所　定
労　働
日　数</t>
    <rPh sb="1" eb="2">
      <t>ツキ</t>
    </rPh>
    <rPh sb="4" eb="5">
      <t>ショ</t>
    </rPh>
    <rPh sb="6" eb="7">
      <t>サダム</t>
    </rPh>
    <rPh sb="8" eb="9">
      <t>ロウ</t>
    </rPh>
    <rPh sb="10" eb="11">
      <t>ドウ</t>
    </rPh>
    <rPh sb="12" eb="13">
      <t>ビ</t>
    </rPh>
    <rPh sb="14" eb="15">
      <t>カズ</t>
    </rPh>
    <phoneticPr fontId="2"/>
  </si>
  <si>
    <t>所定労働時間</t>
    <rPh sb="0" eb="2">
      <t>ショテイ</t>
    </rPh>
    <rPh sb="2" eb="4">
      <t>ロウドウ</t>
    </rPh>
    <rPh sb="4" eb="6">
      <t>ジカン</t>
    </rPh>
    <phoneticPr fontId="2"/>
  </si>
  <si>
    <t>従事者
区　分</t>
    <rPh sb="0" eb="3">
      <t>ジュウジシャ</t>
    </rPh>
    <rPh sb="4" eb="5">
      <t>ク</t>
    </rPh>
    <rPh sb="6" eb="7">
      <t>ブン</t>
    </rPh>
    <phoneticPr fontId="2"/>
  </si>
  <si>
    <t>年　齢
区　分</t>
    <rPh sb="0" eb="1">
      <t>ネン</t>
    </rPh>
    <rPh sb="2" eb="3">
      <t>トシ</t>
    </rPh>
    <rPh sb="4" eb="5">
      <t>ク</t>
    </rPh>
    <rPh sb="6" eb="7">
      <t>ブン</t>
    </rPh>
    <phoneticPr fontId="2"/>
  </si>
  <si>
    <t>従事者№</t>
    <rPh sb="0" eb="3">
      <t>ジュウジシャ</t>
    </rPh>
    <phoneticPr fontId="2"/>
  </si>
  <si>
    <r>
      <t>業務名　　</t>
    </r>
    <r>
      <rPr>
        <u/>
        <sz val="11"/>
        <color rgb="FFFF0000"/>
        <rFont val="ＭＳ Ｐ明朝"/>
        <family val="1"/>
        <charset val="128"/>
      </rPr>
      <t>○○○○庁舎清掃業務</t>
    </r>
    <r>
      <rPr>
        <u/>
        <sz val="11"/>
        <rFont val="ＭＳ Ｐ明朝"/>
        <family val="1"/>
        <charset val="128"/>
      </rPr>
      <t>　　　　　　　　　　　　　　　　　　　　　　　</t>
    </r>
    <rPh sb="0" eb="3">
      <t>ギョウムメイ</t>
    </rPh>
    <rPh sb="9" eb="11">
      <t>チョウシャ</t>
    </rPh>
    <rPh sb="11" eb="13">
      <t>セイソウ</t>
    </rPh>
    <rPh sb="13" eb="15">
      <t>ギョウム</t>
    </rPh>
    <phoneticPr fontId="2"/>
  </si>
  <si>
    <t>　業務費内訳書（様式１－１）の「直接人件費その１（①）」に記載した金額に相当する業務従事者の支給予定賃金等について、次の表に基づき配置予定の業務従事者毎に記載してください。なお、定期清掃等臨時の業務従事者や代替要員は除きます。</t>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3" eb="105">
      <t>ダイガエ</t>
    </rPh>
    <rPh sb="105" eb="107">
      <t>ヨウイン</t>
    </rPh>
    <phoneticPr fontId="2"/>
  </si>
  <si>
    <t>　　ウ　通常の正規労働者の１月の所定労働日数は（　　　　　　）日/月である。</t>
    <rPh sb="4" eb="6">
      <t>ツウジョウ</t>
    </rPh>
    <rPh sb="7" eb="9">
      <t>セイキ</t>
    </rPh>
    <rPh sb="9" eb="12">
      <t>ロウドウシャ</t>
    </rPh>
    <rPh sb="14" eb="15">
      <t>ツキ</t>
    </rPh>
    <rPh sb="16" eb="18">
      <t>ショテイ</t>
    </rPh>
    <rPh sb="18" eb="20">
      <t>ロウドウ</t>
    </rPh>
    <rPh sb="20" eb="22">
      <t>ニッスウ</t>
    </rPh>
    <rPh sb="31" eb="32">
      <t>ニチ</t>
    </rPh>
    <rPh sb="33" eb="34">
      <t>ツキ</t>
    </rPh>
    <phoneticPr fontId="2"/>
  </si>
  <si>
    <t>　　イ　通常の正規労働者の１週間の所定労働時間は（　　　　　　）時間/週である。</t>
    <rPh sb="4" eb="6">
      <t>ツウジョウ</t>
    </rPh>
    <rPh sb="7" eb="9">
      <t>セイキ</t>
    </rPh>
    <rPh sb="9" eb="12">
      <t>ロウドウシャ</t>
    </rPh>
    <rPh sb="14" eb="15">
      <t>シュウ</t>
    </rPh>
    <rPh sb="15" eb="16">
      <t>アイダ</t>
    </rPh>
    <rPh sb="17" eb="19">
      <t>ショテイ</t>
    </rPh>
    <rPh sb="19" eb="21">
      <t>ロウドウ</t>
    </rPh>
    <rPh sb="21" eb="23">
      <t>ジカン</t>
    </rPh>
    <rPh sb="32" eb="34">
      <t>ジカン</t>
    </rPh>
    <rPh sb="35" eb="36">
      <t>シュウ</t>
    </rPh>
    <phoneticPr fontId="2"/>
  </si>
  <si>
    <t>　　ア　通常の正規労働者の１日の所定労働時間は（　　　　　　）時間/日である。</t>
    <rPh sb="4" eb="6">
      <t>ツウジョウ</t>
    </rPh>
    <rPh sb="7" eb="9">
      <t>セイキ</t>
    </rPh>
    <rPh sb="9" eb="12">
      <t>ロウドウシャ</t>
    </rPh>
    <rPh sb="14" eb="15">
      <t>ニチ</t>
    </rPh>
    <rPh sb="16" eb="18">
      <t>ショテイ</t>
    </rPh>
    <rPh sb="18" eb="20">
      <t>ロウドウ</t>
    </rPh>
    <rPh sb="20" eb="22">
      <t>ジカン</t>
    </rPh>
    <rPh sb="31" eb="33">
      <t>ジカン</t>
    </rPh>
    <rPh sb="34" eb="35">
      <t>ニチ</t>
    </rPh>
    <phoneticPr fontId="2"/>
  </si>
  <si>
    <r>
      <t xml:space="preserve">月給・日給・時給
</t>
    </r>
    <r>
      <rPr>
        <sz val="10"/>
        <rFont val="ＭＳ Ｐ明朝"/>
        <family val="1"/>
        <charset val="128"/>
      </rPr>
      <t>（　　　　　　　）</t>
    </r>
    <r>
      <rPr>
        <sz val="8"/>
        <rFont val="ＭＳ Ｐ明朝"/>
        <family val="1"/>
        <charset val="128"/>
      </rPr>
      <t>円</t>
    </r>
    <rPh sb="0" eb="2">
      <t>ゲッキュウ</t>
    </rPh>
    <rPh sb="3" eb="5">
      <t>ニッキュウ</t>
    </rPh>
    <rPh sb="6" eb="8">
      <t>ジキュウ</t>
    </rPh>
    <rPh sb="18" eb="19">
      <t>エン</t>
    </rPh>
    <phoneticPr fontId="2"/>
  </si>
  <si>
    <t>業務名　　　　　　　　　　　　　　　　　　　　　　　　　　　　　　　　　　　　　</t>
    <rPh sb="0" eb="3">
      <t>ギョウムメイ</t>
    </rPh>
    <phoneticPr fontId="2"/>
  </si>
  <si>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2"/>
  </si>
  <si>
    <t>D</t>
    <phoneticPr fontId="2"/>
  </si>
  <si>
    <t>③</t>
    <phoneticPr fontId="2"/>
  </si>
  <si>
    <t>(                      )</t>
    <phoneticPr fontId="2"/>
  </si>
  <si>
    <t>対象賃金額</t>
    <rPh sb="0" eb="2">
      <t>タイショウ</t>
    </rPh>
    <rPh sb="2" eb="4">
      <t>チンギン</t>
    </rPh>
    <rPh sb="4" eb="5">
      <t>ガク</t>
    </rPh>
    <phoneticPr fontId="2"/>
  </si>
  <si>
    <t>雇用保険料</t>
    <rPh sb="0" eb="2">
      <t>コヨウ</t>
    </rPh>
    <rPh sb="2" eb="5">
      <t>ホケンリョウ</t>
    </rPh>
    <phoneticPr fontId="2"/>
  </si>
  <si>
    <t>②</t>
    <phoneticPr fontId="2"/>
  </si>
  <si>
    <t>労災保険料</t>
    <rPh sb="0" eb="2">
      <t>ロウサイ</t>
    </rPh>
    <rPh sb="2" eb="5">
      <t>ホケンリョウ</t>
    </rPh>
    <phoneticPr fontId="2"/>
  </si>
  <si>
    <t>①</t>
    <phoneticPr fontId="2"/>
  </si>
  <si>
    <t>Ｃ</t>
    <phoneticPr fontId="2"/>
  </si>
  <si>
    <t>計</t>
    <rPh sb="0" eb="1">
      <t>ケイ</t>
    </rPh>
    <phoneticPr fontId="2"/>
  </si>
  <si>
    <t>賞与等</t>
    <rPh sb="0" eb="2">
      <t>ショウヨ</t>
    </rPh>
    <rPh sb="2" eb="3">
      <t>ナド</t>
    </rPh>
    <phoneticPr fontId="2"/>
  </si>
  <si>
    <t>給与</t>
    <rPh sb="0" eb="2">
      <t>キュウヨ</t>
    </rPh>
    <phoneticPr fontId="2"/>
  </si>
  <si>
    <t>×1</t>
    <phoneticPr fontId="2"/>
  </si>
  <si>
    <t>（　　　）％</t>
    <phoneticPr fontId="2"/>
  </si>
  <si>
    <t>事業主負担分
保険料率　⇒</t>
    <rPh sb="0" eb="3">
      <t>ジギョウヌシ</t>
    </rPh>
    <rPh sb="3" eb="5">
      <t>フタン</t>
    </rPh>
    <rPh sb="5" eb="6">
      <t>ブン</t>
    </rPh>
    <rPh sb="7" eb="9">
      <t>ホケン</t>
    </rPh>
    <rPh sb="9" eb="10">
      <t>リョウ</t>
    </rPh>
    <rPh sb="10" eb="11">
      <t>リツ</t>
    </rPh>
    <phoneticPr fontId="2"/>
  </si>
  <si>
    <t>備考</t>
    <rPh sb="0" eb="2">
      <t>ビコウ</t>
    </rPh>
    <phoneticPr fontId="2"/>
  </si>
  <si>
    <t>子ども子育て拠出金</t>
    <rPh sb="0" eb="1">
      <t>コ</t>
    </rPh>
    <rPh sb="3" eb="5">
      <t>コソダ</t>
    </rPh>
    <rPh sb="6" eb="9">
      <t>キョシュツキン</t>
    </rPh>
    <rPh sb="8" eb="9">
      <t>キン</t>
    </rPh>
    <phoneticPr fontId="2"/>
  </si>
  <si>
    <t>厚生年金</t>
    <rPh sb="0" eb="2">
      <t>コウセイ</t>
    </rPh>
    <rPh sb="2" eb="4">
      <t>ネンキン</t>
    </rPh>
    <phoneticPr fontId="2"/>
  </si>
  <si>
    <t>介護保険</t>
    <rPh sb="0" eb="2">
      <t>カイゴ</t>
    </rPh>
    <rPh sb="2" eb="4">
      <t>ホケン</t>
    </rPh>
    <phoneticPr fontId="2"/>
  </si>
  <si>
    <t>健康保険</t>
    <rPh sb="0" eb="2">
      <t>ケンコウ</t>
    </rPh>
    <rPh sb="2" eb="4">
      <t>ホケン</t>
    </rPh>
    <phoneticPr fontId="2"/>
  </si>
  <si>
    <t>標準報酬月額
報酬月額（千円）</t>
    <rPh sb="0" eb="2">
      <t>ヒョウジュン</t>
    </rPh>
    <rPh sb="2" eb="4">
      <t>ホウシュウ</t>
    </rPh>
    <rPh sb="4" eb="6">
      <t>ゲツガク</t>
    </rPh>
    <rPh sb="7" eb="9">
      <t>ホウシュウ</t>
    </rPh>
    <rPh sb="9" eb="11">
      <t>ゲツガク</t>
    </rPh>
    <rPh sb="12" eb="14">
      <t>センエン</t>
    </rPh>
    <phoneticPr fontId="2"/>
  </si>
  <si>
    <t>加入健康保険名：</t>
    <rPh sb="0" eb="2">
      <t>カニュウ</t>
    </rPh>
    <rPh sb="2" eb="4">
      <t>ケンコウ</t>
    </rPh>
    <rPh sb="4" eb="6">
      <t>ホケン</t>
    </rPh>
    <rPh sb="6" eb="7">
      <t>メイ</t>
    </rPh>
    <phoneticPr fontId="2"/>
  </si>
  <si>
    <t>　　　年　　　月　　日時点（予定）</t>
    <rPh sb="3" eb="4">
      <t>ネン</t>
    </rPh>
    <rPh sb="7" eb="8">
      <t>ガツ</t>
    </rPh>
    <rPh sb="10" eb="11">
      <t>ニチ</t>
    </rPh>
    <rPh sb="11" eb="13">
      <t>ジテン</t>
    </rPh>
    <rPh sb="14" eb="16">
      <t>ヨテイ</t>
    </rPh>
    <phoneticPr fontId="2"/>
  </si>
  <si>
    <t>業務名：</t>
    <rPh sb="0" eb="3">
      <t>ギョウムメイ</t>
    </rPh>
    <phoneticPr fontId="2"/>
  </si>
  <si>
    <r>
      <t>（</t>
    </r>
    <r>
      <rPr>
        <b/>
        <sz val="12"/>
        <color rgb="FFFF0000"/>
        <rFont val="HG丸ｺﾞｼｯｸM-PRO"/>
        <family val="3"/>
        <charset val="128"/>
      </rPr>
      <t>0.29</t>
    </r>
    <r>
      <rPr>
        <b/>
        <sz val="12"/>
        <rFont val="ＭＳ Ｐ明朝"/>
        <family val="1"/>
        <charset val="128"/>
      </rPr>
      <t>）％</t>
    </r>
    <phoneticPr fontId="2"/>
  </si>
  <si>
    <r>
      <t>（</t>
    </r>
    <r>
      <rPr>
        <b/>
        <sz val="12"/>
        <color rgb="FFFF0000"/>
        <rFont val="HG丸ｺﾞｼｯｸM-PRO"/>
        <family val="3"/>
        <charset val="128"/>
      </rPr>
      <t>9.15</t>
    </r>
    <r>
      <rPr>
        <b/>
        <sz val="12"/>
        <rFont val="ＭＳ Ｐ明朝"/>
        <family val="1"/>
        <charset val="128"/>
      </rPr>
      <t>）％</t>
    </r>
    <phoneticPr fontId="2"/>
  </si>
  <si>
    <r>
      <t>（</t>
    </r>
    <r>
      <rPr>
        <b/>
        <sz val="12"/>
        <color rgb="FFFF0000"/>
        <rFont val="HG丸ｺﾞｼｯｸM-PRO"/>
        <family val="3"/>
        <charset val="128"/>
      </rPr>
      <t>0.785</t>
    </r>
    <r>
      <rPr>
        <b/>
        <sz val="12"/>
        <rFont val="ＭＳ Ｐ明朝"/>
        <family val="1"/>
        <charset val="128"/>
      </rPr>
      <t>）％</t>
    </r>
    <phoneticPr fontId="2"/>
  </si>
  <si>
    <r>
      <t>（</t>
    </r>
    <r>
      <rPr>
        <b/>
        <sz val="12"/>
        <color rgb="FFFF0000"/>
        <rFont val="HG丸ｺﾞｼｯｸM-PRO"/>
        <family val="3"/>
        <charset val="128"/>
      </rPr>
      <t>5.125</t>
    </r>
    <r>
      <rPr>
        <b/>
        <sz val="12"/>
        <rFont val="ＭＳ Ｐ明朝"/>
        <family val="1"/>
        <charset val="128"/>
      </rPr>
      <t>）％</t>
    </r>
    <phoneticPr fontId="2"/>
  </si>
  <si>
    <r>
      <t>加入健康保険名：</t>
    </r>
    <r>
      <rPr>
        <sz val="12"/>
        <color rgb="FFFF0000"/>
        <rFont val="HG丸ｺﾞｼｯｸM-PRO"/>
        <family val="3"/>
        <charset val="128"/>
      </rPr>
      <t>○○健康保険協会北海道支部</t>
    </r>
    <rPh sb="0" eb="2">
      <t>カニュウ</t>
    </rPh>
    <rPh sb="2" eb="4">
      <t>ケンコウ</t>
    </rPh>
    <rPh sb="4" eb="6">
      <t>ホケン</t>
    </rPh>
    <rPh sb="6" eb="7">
      <t>メイ</t>
    </rPh>
    <phoneticPr fontId="2"/>
  </si>
  <si>
    <r>
      <t>業務名：</t>
    </r>
    <r>
      <rPr>
        <sz val="12"/>
        <color rgb="FFFF0000"/>
        <rFont val="HG丸ｺﾞｼｯｸM-PRO"/>
        <family val="3"/>
        <charset val="128"/>
      </rPr>
      <t>○○○○庁舎清掃業務</t>
    </r>
    <rPh sb="0" eb="3">
      <t>ギョウムメイ</t>
    </rPh>
    <rPh sb="8" eb="10">
      <t>チョウシャ</t>
    </rPh>
    <rPh sb="10" eb="12">
      <t>セイソウ</t>
    </rPh>
    <rPh sb="12" eb="14">
      <t>ギョウム</t>
    </rPh>
    <phoneticPr fontId="2"/>
  </si>
  <si>
    <t>×12ヶ月</t>
    <rPh sb="4" eb="5">
      <t>ゲツ</t>
    </rPh>
    <phoneticPr fontId="2"/>
  </si>
  <si>
    <t>年合計</t>
    <rPh sb="0" eb="1">
      <t>トシ</t>
    </rPh>
    <rPh sb="1" eb="3">
      <t>ゴウケイ</t>
    </rPh>
    <phoneticPr fontId="2"/>
  </si>
  <si>
    <t>合計</t>
    <rPh sb="0" eb="2">
      <t>ゴウケイ</t>
    </rPh>
    <phoneticPr fontId="2"/>
  </si>
  <si>
    <r>
      <t>（</t>
    </r>
    <r>
      <rPr>
        <sz val="12"/>
        <color rgb="FFFF0000"/>
        <rFont val="HG丸ｺﾞｼｯｸM-PRO"/>
        <family val="3"/>
        <charset val="128"/>
      </rPr>
      <t>3,842,960</t>
    </r>
    <r>
      <rPr>
        <sz val="12"/>
        <rFont val="ＭＳ Ｐ明朝"/>
        <family val="1"/>
        <charset val="128"/>
      </rPr>
      <t>）</t>
    </r>
    <phoneticPr fontId="2"/>
  </si>
  <si>
    <r>
      <t>（</t>
    </r>
    <r>
      <rPr>
        <sz val="12"/>
        <color rgb="FFFF0000"/>
        <rFont val="HG丸ｺﾞｼｯｸM-PRO"/>
        <family val="3"/>
        <charset val="128"/>
      </rPr>
      <t>4,482,560</t>
    </r>
    <r>
      <rPr>
        <sz val="12"/>
        <rFont val="ＭＳ Ｐ明朝"/>
        <family val="1"/>
        <charset val="128"/>
      </rPr>
      <t>）</t>
    </r>
    <phoneticPr fontId="2"/>
  </si>
  <si>
    <t>合　計</t>
    <rPh sb="0" eb="1">
      <t>ア</t>
    </rPh>
    <rPh sb="2" eb="3">
      <t>ケイ</t>
    </rPh>
    <phoneticPr fontId="2"/>
  </si>
  <si>
    <t>Ａ</t>
    <phoneticPr fontId="2"/>
  </si>
  <si>
    <t>※通常の業務日１日分の配置計画を記載するもののため、業務従事者賃金支給計画書で記載したすべての業務従事者について記載する必要はありません。</t>
    <phoneticPr fontId="2"/>
  </si>
  <si>
    <t>時間帯別従事者人数
（１時間単位で記載）</t>
    <rPh sb="0" eb="2">
      <t>ジカン</t>
    </rPh>
    <rPh sb="2" eb="3">
      <t>タイ</t>
    </rPh>
    <rPh sb="3" eb="4">
      <t>ベツ</t>
    </rPh>
    <rPh sb="4" eb="7">
      <t>ジュウジシャ</t>
    </rPh>
    <rPh sb="7" eb="9">
      <t>ニンズウ</t>
    </rPh>
    <rPh sb="12" eb="14">
      <t>ジカン</t>
    </rPh>
    <rPh sb="14" eb="16">
      <t>タンイ</t>
    </rPh>
    <rPh sb="17" eb="19">
      <t>キサイ</t>
    </rPh>
    <phoneticPr fontId="2"/>
  </si>
  <si>
    <t>合　　　　　　　　　計</t>
    <rPh sb="0" eb="1">
      <t>ア</t>
    </rPh>
    <rPh sb="10" eb="11">
      <t>ケイ</t>
    </rPh>
    <phoneticPr fontId="2"/>
  </si>
  <si>
    <t>変形
労働
時間制</t>
    <rPh sb="0" eb="2">
      <t>ヘンケイ</t>
    </rPh>
    <rPh sb="3" eb="5">
      <t>ロウドウ</t>
    </rPh>
    <rPh sb="6" eb="8">
      <t>ジカン</t>
    </rPh>
    <rPh sb="8" eb="9">
      <t>セイ</t>
    </rPh>
    <phoneticPr fontId="2"/>
  </si>
  <si>
    <t>休憩時間</t>
    <rPh sb="0" eb="2">
      <t>キュウケイ</t>
    </rPh>
    <rPh sb="2" eb="4">
      <t>ジカン</t>
    </rPh>
    <phoneticPr fontId="2"/>
  </si>
  <si>
    <t>労働時間</t>
    <rPh sb="0" eb="2">
      <t>ロウドウ</t>
    </rPh>
    <rPh sb="2" eb="4">
      <t>ジカン</t>
    </rPh>
    <phoneticPr fontId="2"/>
  </si>
  <si>
    <t>１日の労働時間等
（単位：時間）</t>
    <rPh sb="1" eb="2">
      <t>ニチ</t>
    </rPh>
    <rPh sb="3" eb="5">
      <t>ロウドウ</t>
    </rPh>
    <rPh sb="5" eb="7">
      <t>ジカン</t>
    </rPh>
    <rPh sb="7" eb="8">
      <t>トウ</t>
    </rPh>
    <rPh sb="10" eb="12">
      <t>タンイ</t>
    </rPh>
    <rPh sb="13" eb="15">
      <t>ジカン</t>
    </rPh>
    <phoneticPr fontId="2"/>
  </si>
  <si>
    <t>従事者
区分
（Ａ・Ｂ・Ｃ）</t>
    <rPh sb="0" eb="3">
      <t>ジュウジシャ</t>
    </rPh>
    <rPh sb="4" eb="6">
      <t>クブン</t>
    </rPh>
    <phoneticPr fontId="2"/>
  </si>
  <si>
    <r>
      <t>労働時間（</t>
    </r>
    <r>
      <rPr>
        <u/>
        <sz val="11"/>
        <rFont val="ＭＳ Ｐ明朝"/>
        <family val="1"/>
        <charset val="128"/>
      </rPr>
      <t>時間外</t>
    </r>
    <r>
      <rPr>
        <sz val="11"/>
        <rFont val="ＭＳ Ｐ明朝"/>
        <family val="1"/>
        <charset val="128"/>
      </rPr>
      <t>）</t>
    </r>
    <rPh sb="0" eb="2">
      <t>ロウドウ</t>
    </rPh>
    <rPh sb="2" eb="4">
      <t>ジカン</t>
    </rPh>
    <rPh sb="5" eb="8">
      <t>ジカンガイ</t>
    </rPh>
    <phoneticPr fontId="2"/>
  </si>
  <si>
    <t>してください。</t>
    <phoneticPr fontId="2"/>
  </si>
  <si>
    <t>監視・断続的労働</t>
    <rPh sb="0" eb="2">
      <t>カンシ</t>
    </rPh>
    <rPh sb="3" eb="6">
      <t>ダンゾクテキ</t>
    </rPh>
    <rPh sb="6" eb="8">
      <t>ロウドウ</t>
    </rPh>
    <phoneticPr fontId="2"/>
  </si>
  <si>
    <t>労働時間（所定内）</t>
    <rPh sb="0" eb="2">
      <t>ロウドウ</t>
    </rPh>
    <rPh sb="2" eb="4">
      <t>ジカン</t>
    </rPh>
    <rPh sb="5" eb="8">
      <t>ショテイナイ</t>
    </rPh>
    <phoneticPr fontId="2"/>
  </si>
  <si>
    <t>通常の業務日に対する業務従事者の平均的な配置計画を業務従事者毎に記載</t>
    <rPh sb="0" eb="2">
      <t>ツウジョウ</t>
    </rPh>
    <rPh sb="3" eb="5">
      <t>ギョウム</t>
    </rPh>
    <rPh sb="5" eb="6">
      <t>ビ</t>
    </rPh>
    <rPh sb="7" eb="8">
      <t>タイ</t>
    </rPh>
    <rPh sb="10" eb="12">
      <t>ギョウム</t>
    </rPh>
    <rPh sb="12" eb="15">
      <t>ジュウジシャ</t>
    </rPh>
    <rPh sb="16" eb="19">
      <t>ヘイキンテキ</t>
    </rPh>
    <rPh sb="20" eb="22">
      <t>ハイチ</t>
    </rPh>
    <rPh sb="22" eb="24">
      <t>ケイカク</t>
    </rPh>
    <rPh sb="25" eb="27">
      <t>ギョウム</t>
    </rPh>
    <rPh sb="27" eb="30">
      <t>ジュウジシャ</t>
    </rPh>
    <rPh sb="30" eb="31">
      <t>ゴト</t>
    </rPh>
    <rPh sb="32" eb="34">
      <t>キサイ</t>
    </rPh>
    <phoneticPr fontId="2"/>
  </si>
  <si>
    <t>業務従事者配置計画書</t>
    <rPh sb="0" eb="2">
      <t>ギョウム</t>
    </rPh>
    <rPh sb="2" eb="5">
      <t>ジュウジシャ</t>
    </rPh>
    <rPh sb="5" eb="7">
      <t>ハイチ</t>
    </rPh>
    <rPh sb="7" eb="10">
      <t>ケイカクショ</t>
    </rPh>
    <phoneticPr fontId="2"/>
  </si>
  <si>
    <t>様式１－４</t>
    <rPh sb="0" eb="2">
      <t>ヨウシキ</t>
    </rPh>
    <phoneticPr fontId="2"/>
  </si>
  <si>
    <r>
      <t>業務名　　</t>
    </r>
    <r>
      <rPr>
        <b/>
        <i/>
        <u/>
        <sz val="12"/>
        <rFont val="ＭＳ Ｐ明朝"/>
        <family val="1"/>
        <charset val="128"/>
      </rPr>
      <t>○○○○業務　　　　　　　　　　　　　　</t>
    </r>
    <r>
      <rPr>
        <u/>
        <sz val="12"/>
        <rFont val="ＭＳ Ｐ明朝"/>
        <family val="1"/>
        <charset val="128"/>
      </rPr>
      <t>　　　　　　　　　　　　　　　　　　　　　　　　　　　　　　　　　　　</t>
    </r>
    <rPh sb="0" eb="3">
      <t>ギョウムメイ</t>
    </rPh>
    <rPh sb="9" eb="11">
      <t>ギョウム</t>
    </rPh>
    <phoneticPr fontId="2"/>
  </si>
  <si>
    <t>業務従事者賃金支給計画書（３年間用）</t>
    <rPh sb="0" eb="2">
      <t>ギョウム</t>
    </rPh>
    <rPh sb="2" eb="5">
      <t>ジュウジシャ</t>
    </rPh>
    <rPh sb="5" eb="7">
      <t>チンギン</t>
    </rPh>
    <rPh sb="7" eb="9">
      <t>シキュウ</t>
    </rPh>
    <rPh sb="9" eb="12">
      <t>ケイカクショ</t>
    </rPh>
    <rPh sb="14" eb="16">
      <t>ネンカン</t>
    </rPh>
    <rPh sb="16" eb="17">
      <t>ヨウ</t>
    </rPh>
    <phoneticPr fontId="2"/>
  </si>
  <si>
    <t>3年分計</t>
    <rPh sb="1" eb="3">
      <t>ネンブン</t>
    </rPh>
    <rPh sb="3" eb="4">
      <t>ケイ</t>
    </rPh>
    <phoneticPr fontId="2"/>
  </si>
  <si>
    <t>①</t>
    <phoneticPr fontId="2"/>
  </si>
  <si>
    <t>①×3</t>
    <phoneticPr fontId="2"/>
  </si>
  <si>
    <t>C＋②＋③</t>
    <phoneticPr fontId="2"/>
  </si>
  <si>
    <t>3年間合計</t>
    <rPh sb="1" eb="3">
      <t>ネンカン</t>
    </rPh>
    <rPh sb="3" eb="4">
      <t>ア</t>
    </rPh>
    <rPh sb="4" eb="5">
      <t>ケイ</t>
    </rPh>
    <phoneticPr fontId="2"/>
  </si>
  <si>
    <t>①×3年</t>
    <rPh sb="3" eb="4">
      <t>ネン</t>
    </rPh>
    <phoneticPr fontId="2"/>
  </si>
  <si>
    <t>３年間合計</t>
    <rPh sb="1" eb="3">
      <t>ネンカン</t>
    </rPh>
    <rPh sb="3" eb="4">
      <t>ア</t>
    </rPh>
    <rPh sb="4" eb="5">
      <t>ケイ</t>
    </rPh>
    <phoneticPr fontId="2"/>
  </si>
  <si>
    <t>年間計</t>
    <rPh sb="0" eb="2">
      <t>ネンカン</t>
    </rPh>
    <rPh sb="2" eb="3">
      <t>ケイ</t>
    </rPh>
    <phoneticPr fontId="2"/>
  </si>
  <si>
    <t>３年間
合　計</t>
    <rPh sb="1" eb="3">
      <t>ネンカン</t>
    </rPh>
    <rPh sb="4" eb="5">
      <t>ゴウ</t>
    </rPh>
    <rPh sb="6" eb="7">
      <t>ケイ</t>
    </rPh>
    <phoneticPr fontId="2"/>
  </si>
  <si>
    <t>(a)</t>
    <phoneticPr fontId="2"/>
  </si>
  <si>
    <t>(b)</t>
    <phoneticPr fontId="2"/>
  </si>
  <si>
    <t>A=(a)×3</t>
    <phoneticPr fontId="2"/>
  </si>
  <si>
    <t>B=(b)×3</t>
    <phoneticPr fontId="2"/>
  </si>
  <si>
    <t>社会保険料事業主負担分調書（３年間用）</t>
    <rPh sb="0" eb="2">
      <t>シャカイ</t>
    </rPh>
    <rPh sb="2" eb="4">
      <t>ホケン</t>
    </rPh>
    <rPh sb="4" eb="5">
      <t>リョウ</t>
    </rPh>
    <rPh sb="5" eb="7">
      <t>ジギョウ</t>
    </rPh>
    <rPh sb="7" eb="8">
      <t>ヌシ</t>
    </rPh>
    <rPh sb="8" eb="11">
      <t>フタンブン</t>
    </rPh>
    <rPh sb="11" eb="13">
      <t>チョウショ</t>
    </rPh>
    <rPh sb="15" eb="17">
      <t>ネンカン</t>
    </rPh>
    <rPh sb="17" eb="18">
      <t>ヨウ</t>
    </rPh>
    <phoneticPr fontId="2"/>
  </si>
  <si>
    <t>※作成にあたっての注意事項
　１　作成にあたっては、『【業務費内訳書（様式１－１）の業務従事者に係る法定福利費の金額⑦】　≧　【3年間合計（Dの額）】』となるよう作成すること。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5" eb="67">
      <t>ネンカン</t>
    </rPh>
    <rPh sb="67" eb="69">
      <t>ゴウケイ</t>
    </rPh>
    <rPh sb="72" eb="73">
      <t>ガク</t>
    </rPh>
    <rPh sb="81" eb="83">
      <t>サクセイ</t>
    </rPh>
    <rPh sb="92" eb="94">
      <t>ロウサイ</t>
    </rPh>
    <rPh sb="94" eb="97">
      <t>ホケンリョウ</t>
    </rPh>
    <rPh sb="98" eb="100">
      <t>ジギョウ</t>
    </rPh>
    <rPh sb="100" eb="101">
      <t>ヌシ</t>
    </rPh>
    <rPh sb="101" eb="103">
      <t>フタン</t>
    </rPh>
    <rPh sb="103" eb="104">
      <t>ブン</t>
    </rPh>
    <rPh sb="105" eb="107">
      <t>キンガク</t>
    </rPh>
    <rPh sb="110" eb="111">
      <t>ガク</t>
    </rPh>
    <rPh sb="113" eb="115">
      <t>キサイ</t>
    </rPh>
    <rPh sb="121" eb="123">
      <t>フカ</t>
    </rPh>
    <phoneticPr fontId="2"/>
  </si>
  <si>
    <t>円（様式１－２のＡの額） × 事業主負担金率（　　　　　）/1000　　＝</t>
    <phoneticPr fontId="2"/>
  </si>
  <si>
    <t>円（様式１－２のＢの額） × 事業主負担金率（　　　　　）/1000　　＝</t>
    <phoneticPr fontId="2"/>
  </si>
  <si>
    <r>
      <t>円（様式１－２のＡの額） × 事業主負担金率（　</t>
    </r>
    <r>
      <rPr>
        <sz val="12"/>
        <color rgb="FFFF0000"/>
        <rFont val="HG丸ｺﾞｼｯｸM-PRO"/>
        <family val="3"/>
        <charset val="128"/>
      </rPr>
      <t>5.5</t>
    </r>
    <r>
      <rPr>
        <sz val="12"/>
        <rFont val="ＭＳ Ｐ明朝"/>
        <family val="1"/>
        <charset val="128"/>
      </rPr>
      <t>　）/1000　　＝</t>
    </r>
    <phoneticPr fontId="2"/>
  </si>
  <si>
    <r>
      <t>円（様式１－２のＢの額） × 事業主負担金率（　　</t>
    </r>
    <r>
      <rPr>
        <sz val="12"/>
        <color rgb="FFFF0000"/>
        <rFont val="HG丸ｺﾞｼｯｸM-PRO"/>
        <family val="3"/>
        <charset val="128"/>
      </rPr>
      <t>6</t>
    </r>
    <r>
      <rPr>
        <sz val="12"/>
        <rFont val="ＭＳ Ｐ明朝"/>
        <family val="1"/>
        <charset val="128"/>
      </rPr>
      <t>　　）/1000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</si>
</sst>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0\)"/>
    <numFmt numFmtId="178" formatCode="0.0"/>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4"/>
      <name val="ＭＳ ゴシック"/>
      <family val="3"/>
      <charset val="128"/>
    </font>
    <font>
      <sz val="14"/>
      <name val="ＭＳ 明朝"/>
      <family val="1"/>
      <charset val="128"/>
    </font>
    <font>
      <sz val="14"/>
      <name val="ＭＳ Ｐゴシック"/>
      <family val="3"/>
      <charset val="128"/>
    </font>
    <font>
      <b/>
      <sz val="16"/>
      <name val="ＭＳ ゴシック"/>
      <family val="3"/>
      <charset val="128"/>
    </font>
    <font>
      <sz val="14"/>
      <name val="ＭＳ ゴシック"/>
      <family val="3"/>
      <charset val="128"/>
    </font>
    <font>
      <sz val="11"/>
      <name val="ＭＳ Ｐ明朝"/>
      <family val="1"/>
      <charset val="128"/>
    </font>
    <font>
      <sz val="11"/>
      <name val="HGS創英角ｺﾞｼｯｸUB"/>
      <family val="3"/>
      <charset val="128"/>
    </font>
    <font>
      <sz val="11"/>
      <name val="HGP創英角ｺﾞｼｯｸUB"/>
      <family val="3"/>
      <charset val="128"/>
    </font>
    <font>
      <u/>
      <sz val="11"/>
      <name val="HGP創英角ｺﾞｼｯｸUB"/>
      <family val="3"/>
      <charset val="128"/>
    </font>
    <font>
      <sz val="10"/>
      <name val="ＭＳ 明朝"/>
      <family val="1"/>
      <charset val="128"/>
    </font>
    <font>
      <u/>
      <sz val="11"/>
      <name val="ＭＳ Ｐ明朝"/>
      <family val="1"/>
      <charset val="128"/>
    </font>
    <font>
      <sz val="14"/>
      <color rgb="FFFF0000"/>
      <name val="HG丸ｺﾞｼｯｸM-PRO"/>
      <family val="3"/>
      <charset val="128"/>
    </font>
    <font>
      <sz val="12"/>
      <name val="ＭＳ Ｐ明朝"/>
      <family val="1"/>
      <charset val="128"/>
    </font>
    <font>
      <sz val="12"/>
      <name val="HGS創英角ｺﾞｼｯｸUB"/>
      <family val="3"/>
      <charset val="128"/>
    </font>
    <font>
      <b/>
      <sz val="12"/>
      <name val="ＭＳ Ｐ明朝"/>
      <family val="1"/>
      <charset val="128"/>
    </font>
    <font>
      <sz val="12"/>
      <color rgb="FFFF0000"/>
      <name val="HGS創英角ｺﾞｼｯｸUB"/>
      <family val="3"/>
      <charset val="128"/>
    </font>
    <font>
      <sz val="9"/>
      <name val="ＭＳ Ｐ明朝"/>
      <family val="1"/>
      <charset val="128"/>
    </font>
    <font>
      <sz val="8"/>
      <name val="ＭＳ Ｐ明朝"/>
      <family val="1"/>
      <charset val="128"/>
    </font>
    <font>
      <sz val="10"/>
      <name val="ＭＳ Ｐ明朝"/>
      <family val="1"/>
      <charset val="128"/>
    </font>
    <font>
      <sz val="12"/>
      <color rgb="FFFF0000"/>
      <name val="HG創英角ｺﾞｼｯｸUB"/>
      <family val="3"/>
      <charset val="128"/>
    </font>
    <font>
      <sz val="10"/>
      <name val="HGS創英角ｺﾞｼｯｸUB"/>
      <family val="3"/>
      <charset val="128"/>
    </font>
    <font>
      <u/>
      <sz val="11"/>
      <color rgb="FFFF0000"/>
      <name val="ＭＳ Ｐ明朝"/>
      <family val="1"/>
      <charset val="128"/>
    </font>
    <font>
      <b/>
      <sz val="18"/>
      <name val="ＭＳ Ｐ明朝"/>
      <family val="1"/>
      <charset val="128"/>
    </font>
    <font>
      <b/>
      <sz val="18"/>
      <name val="ＭＳ ゴシック"/>
      <family val="3"/>
      <charset val="128"/>
    </font>
    <font>
      <sz val="12"/>
      <name val="HG丸ｺﾞｼｯｸM-PRO"/>
      <family val="3"/>
      <charset val="128"/>
    </font>
    <font>
      <b/>
      <sz val="12"/>
      <name val="HG丸ｺﾞｼｯｸM-PRO"/>
      <family val="3"/>
      <charset val="128"/>
    </font>
    <font>
      <b/>
      <sz val="11"/>
      <name val="ＭＳ Ｐ明朝"/>
      <family val="1"/>
      <charset val="128"/>
    </font>
    <font>
      <sz val="12"/>
      <name val="ＭＳ Ｐゴシック"/>
      <family val="3"/>
      <charset val="128"/>
      <scheme val="minor"/>
    </font>
    <font>
      <b/>
      <sz val="16"/>
      <name val="ＭＳ Ｐゴシック"/>
      <family val="3"/>
      <charset val="128"/>
      <scheme val="minor"/>
    </font>
    <font>
      <sz val="11"/>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2"/>
      <color rgb="FFFF0000"/>
      <name val="HG丸ｺﾞｼｯｸM-PRO"/>
      <family val="3"/>
      <charset val="128"/>
    </font>
    <font>
      <b/>
      <sz val="12"/>
      <color rgb="FFFF0000"/>
      <name val="HG丸ｺﾞｼｯｸM-PRO"/>
      <family val="3"/>
      <charset val="128"/>
    </font>
    <font>
      <b/>
      <sz val="16"/>
      <name val="HG丸ｺﾞｼｯｸM-PRO"/>
      <family val="3"/>
      <charset val="128"/>
    </font>
    <font>
      <sz val="9"/>
      <name val="ＭＳ 明朝"/>
      <family val="1"/>
      <charset val="128"/>
    </font>
    <font>
      <b/>
      <i/>
      <sz val="9"/>
      <name val="ＭＳ 明朝"/>
      <family val="1"/>
      <charset val="128"/>
    </font>
    <font>
      <u/>
      <sz val="12"/>
      <name val="ＭＳ Ｐ明朝"/>
      <family val="1"/>
      <charset val="128"/>
    </font>
    <font>
      <sz val="11"/>
      <color indexed="22"/>
      <name val="ＭＳ Ｐ明朝"/>
      <family val="1"/>
      <charset val="128"/>
    </font>
    <font>
      <b/>
      <sz val="16"/>
      <name val="ＭＳ Ｐ明朝"/>
      <family val="1"/>
      <charset val="128"/>
    </font>
    <font>
      <sz val="12"/>
      <name val="ＭＳ ゴシック"/>
      <family val="3"/>
      <charset val="128"/>
    </font>
    <font>
      <b/>
      <i/>
      <sz val="11"/>
      <name val="ＭＳ 明朝"/>
      <family val="1"/>
      <charset val="128"/>
    </font>
    <font>
      <b/>
      <i/>
      <sz val="11"/>
      <name val="ＭＳ Ｐ明朝"/>
      <family val="1"/>
      <charset val="128"/>
    </font>
    <font>
      <b/>
      <i/>
      <u/>
      <sz val="12"/>
      <name val="ＭＳ Ｐ明朝"/>
      <family val="1"/>
      <charset val="128"/>
    </font>
  </fonts>
  <fills count="4">
    <fill>
      <patternFill patternType="none"/>
    </fill>
    <fill>
      <patternFill patternType="gray125"/>
    </fill>
    <fill>
      <patternFill patternType="solid">
        <fgColor indexed="22"/>
        <bgColor indexed="64"/>
      </patternFill>
    </fill>
    <fill>
      <patternFill patternType="lightUp"/>
    </fill>
  </fills>
  <borders count="14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tted">
        <color indexed="64"/>
      </top>
      <bottom style="dotted">
        <color indexed="64"/>
      </bottom>
      <diagonal/>
    </border>
    <border>
      <left style="double">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style="double">
        <color indexed="64"/>
      </right>
      <top/>
      <bottom style="medium">
        <color indexed="64"/>
      </bottom>
      <diagonal/>
    </border>
    <border>
      <left/>
      <right/>
      <top/>
      <bottom style="dotted">
        <color indexed="64"/>
      </bottom>
      <diagonal/>
    </border>
    <border>
      <left style="medium">
        <color indexed="64"/>
      </left>
      <right style="double">
        <color indexed="64"/>
      </right>
      <top/>
      <bottom/>
      <diagonal/>
    </border>
    <border>
      <left/>
      <right style="medium">
        <color indexed="64"/>
      </right>
      <top style="double">
        <color indexed="64"/>
      </top>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double">
        <color indexed="64"/>
      </right>
      <top style="medium">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tted">
        <color indexed="64"/>
      </bottom>
      <diagonal/>
    </border>
    <border>
      <left style="medium">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diagonal/>
    </border>
    <border>
      <left style="thin">
        <color indexed="64"/>
      </left>
      <right style="thin">
        <color indexed="64"/>
      </right>
      <top style="dashed">
        <color indexed="64"/>
      </top>
      <bottom/>
      <diagonal/>
    </border>
    <border>
      <left/>
      <right/>
      <top style="dashed">
        <color indexed="64"/>
      </top>
      <bottom/>
      <diagonal/>
    </border>
    <border>
      <left style="medium">
        <color indexed="64"/>
      </left>
      <right/>
      <top/>
      <bottom/>
      <diagonal/>
    </border>
    <border>
      <left style="thin">
        <color indexed="64"/>
      </left>
      <right/>
      <top/>
      <bottom style="dotted">
        <color indexed="64"/>
      </bottom>
      <diagonal/>
    </border>
    <border>
      <left style="thin">
        <color indexed="64"/>
      </left>
      <right style="thin">
        <color indexed="64"/>
      </right>
      <top/>
      <bottom style="dashed">
        <color indexed="64"/>
      </bottom>
      <diagonal/>
    </border>
    <border>
      <left/>
      <right/>
      <top/>
      <bottom style="dashed">
        <color indexed="64"/>
      </bottom>
      <diagonal/>
    </border>
    <border>
      <left style="thin">
        <color indexed="64"/>
      </left>
      <right/>
      <top style="dotted">
        <color indexed="64"/>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dotted">
        <color indexed="64"/>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dotted">
        <color indexed="64"/>
      </left>
      <right/>
      <top/>
      <bottom/>
      <diagonal/>
    </border>
    <border>
      <left style="thin">
        <color indexed="64"/>
      </left>
      <right style="dotted">
        <color indexed="64"/>
      </right>
      <top/>
      <bottom style="double">
        <color indexed="64"/>
      </bottom>
      <diagonal/>
    </border>
    <border>
      <left style="dotted">
        <color indexed="64"/>
      </left>
      <right/>
      <top/>
      <bottom style="double">
        <color indexed="64"/>
      </bottom>
      <diagonal/>
    </border>
    <border>
      <left style="thin">
        <color indexed="64"/>
      </left>
      <right style="hair">
        <color indexed="64"/>
      </right>
      <top/>
      <bottom/>
      <diagonal/>
    </border>
    <border>
      <left style="hair">
        <color indexed="64"/>
      </left>
      <right/>
      <top/>
      <bottom/>
      <diagonal/>
    </border>
    <border>
      <left style="medium">
        <color indexed="64"/>
      </left>
      <right style="thin">
        <color indexed="64"/>
      </right>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bottom/>
      <diagonal/>
    </border>
    <border>
      <left style="thin">
        <color indexed="64"/>
      </left>
      <right style="medium">
        <color indexed="64"/>
      </right>
      <top/>
      <bottom style="medium">
        <color indexed="64"/>
      </bottom>
      <diagonal/>
    </border>
    <border>
      <left style="dotted">
        <color indexed="64"/>
      </left>
      <right/>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medium">
        <color indexed="64"/>
      </bottom>
      <diagonal/>
    </border>
    <border diagonalUp="1">
      <left style="thin">
        <color indexed="64"/>
      </left>
      <right style="medium">
        <color indexed="64"/>
      </right>
      <top style="double">
        <color indexed="64"/>
      </top>
      <bottom/>
      <diagonal style="thin">
        <color indexed="64"/>
      </diagonal>
    </border>
    <border>
      <left style="dotted">
        <color indexed="64"/>
      </left>
      <right/>
      <top style="double">
        <color indexed="64"/>
      </top>
      <bottom/>
      <diagonal/>
    </border>
    <border>
      <left style="medium">
        <color indexed="64"/>
      </left>
      <right/>
      <top style="double">
        <color indexed="64"/>
      </top>
      <bottom/>
      <diagonal/>
    </border>
    <border>
      <left style="dotted">
        <color indexed="64"/>
      </left>
      <right/>
      <top/>
      <bottom style="thin">
        <color indexed="64"/>
      </bottom>
      <diagonal/>
    </border>
    <border>
      <left style="thin">
        <color indexed="64"/>
      </left>
      <right style="dotted">
        <color indexed="64"/>
      </right>
      <top style="medium">
        <color indexed="64"/>
      </top>
      <bottom style="thin">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double">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541">
    <xf numFmtId="0" fontId="0" fillId="0" borderId="0" xfId="0"/>
    <xf numFmtId="0" fontId="3" fillId="0" borderId="0" xfId="0" applyFont="1"/>
    <xf numFmtId="0" fontId="3" fillId="0" borderId="0" xfId="0" applyFont="1" applyAlignment="1">
      <alignment horizontal="right"/>
    </xf>
    <xf numFmtId="0" fontId="0" fillId="0" borderId="0" xfId="0" applyAlignment="1">
      <alignment horizontal="left" vertical="center"/>
    </xf>
    <xf numFmtId="0" fontId="3" fillId="0" borderId="0" xfId="0" applyFont="1" applyAlignment="1">
      <alignment horizontal="left"/>
    </xf>
    <xf numFmtId="0" fontId="0" fillId="0" borderId="0" xfId="0" applyAlignment="1">
      <alignment horizontal="left"/>
    </xf>
    <xf numFmtId="0" fontId="5" fillId="0" borderId="0" xfId="0" applyFont="1"/>
    <xf numFmtId="0" fontId="5" fillId="0" borderId="0" xfId="0" applyFont="1" applyAlignment="1">
      <alignment horizontal="left"/>
    </xf>
    <xf numFmtId="0" fontId="5" fillId="0" borderId="0" xfId="0" applyFont="1" applyAlignment="1">
      <alignment horizontal="right"/>
    </xf>
    <xf numFmtId="0" fontId="6" fillId="0" borderId="0" xfId="0" applyFont="1"/>
    <xf numFmtId="0" fontId="6" fillId="0" borderId="0" xfId="0" applyFont="1" applyAlignment="1">
      <alignment horizontal="left"/>
    </xf>
    <xf numFmtId="0" fontId="6" fillId="0" borderId="0" xfId="0" applyFont="1" applyAlignment="1">
      <alignment horizontal="right"/>
    </xf>
    <xf numFmtId="0" fontId="4" fillId="0" borderId="0" xfId="0" applyFont="1" applyAlignment="1">
      <alignment horizontal="center"/>
    </xf>
    <xf numFmtId="0" fontId="4" fillId="0" borderId="0" xfId="0" applyFont="1" applyAlignment="1">
      <alignment horizontal="center" vertical="center"/>
    </xf>
    <xf numFmtId="0" fontId="8" fillId="0" borderId="1" xfId="0" applyFont="1" applyBorder="1" applyAlignment="1">
      <alignment vertical="center" shrinkToFit="1"/>
    </xf>
    <xf numFmtId="0" fontId="8" fillId="0" borderId="0" xfId="0" applyFont="1" applyBorder="1" applyAlignment="1">
      <alignment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lignment vertical="top" wrapText="1"/>
    </xf>
    <xf numFmtId="0" fontId="3" fillId="0" borderId="9" xfId="0" applyFont="1" applyBorder="1" applyAlignment="1">
      <alignment vertical="center"/>
    </xf>
    <xf numFmtId="0" fontId="3" fillId="0" borderId="8" xfId="0" applyFont="1" applyBorder="1" applyAlignment="1">
      <alignment vertical="center"/>
    </xf>
    <xf numFmtId="0" fontId="9" fillId="0" borderId="12" xfId="0" applyFont="1" applyBorder="1" applyAlignment="1">
      <alignment horizontal="left"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11" xfId="0" applyFont="1" applyBorder="1" applyAlignment="1">
      <alignment horizontal="lef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3" fillId="0" borderId="16" xfId="0" applyFont="1" applyBorder="1" applyAlignment="1">
      <alignment horizontal="center" vertical="center"/>
    </xf>
    <xf numFmtId="0" fontId="9" fillId="0" borderId="10" xfId="0" applyFont="1" applyBorder="1" applyAlignment="1">
      <alignment horizontal="center" vertical="center"/>
    </xf>
    <xf numFmtId="0" fontId="10" fillId="0" borderId="14" xfId="0" applyFont="1" applyBorder="1" applyAlignment="1">
      <alignment horizontal="center" vertical="center"/>
    </xf>
    <xf numFmtId="0" fontId="10" fillId="0" borderId="6" xfId="0" applyFont="1" applyBorder="1" applyAlignment="1">
      <alignment horizontal="center" vertical="center"/>
    </xf>
    <xf numFmtId="0" fontId="10" fillId="0" borderId="20"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38" fontId="15" fillId="0" borderId="13" xfId="1" applyFont="1" applyBorder="1" applyAlignment="1">
      <alignment horizontal="right" vertical="center"/>
    </xf>
    <xf numFmtId="38" fontId="15" fillId="0" borderId="4" xfId="1" applyFont="1" applyBorder="1" applyAlignment="1">
      <alignment horizontal="right" vertical="center"/>
    </xf>
    <xf numFmtId="38" fontId="15" fillId="0" borderId="8" xfId="1" applyFont="1" applyBorder="1" applyAlignment="1">
      <alignment horizontal="right" vertical="center"/>
    </xf>
    <xf numFmtId="38" fontId="15" fillId="0" borderId="2" xfId="1" applyFont="1" applyBorder="1" applyAlignment="1">
      <alignment horizontal="right" vertical="center"/>
    </xf>
    <xf numFmtId="38" fontId="15" fillId="0" borderId="9" xfId="1" applyFont="1" applyBorder="1" applyAlignment="1">
      <alignment horizontal="right" vertical="center"/>
    </xf>
    <xf numFmtId="38" fontId="15" fillId="0" borderId="15" xfId="1" applyFont="1" applyBorder="1" applyAlignment="1">
      <alignment horizontal="right" vertical="center"/>
    </xf>
    <xf numFmtId="38" fontId="15" fillId="0" borderId="30" xfId="1" applyFont="1" applyBorder="1" applyAlignment="1">
      <alignment horizontal="right" vertical="center"/>
    </xf>
    <xf numFmtId="38" fontId="15" fillId="0" borderId="6" xfId="1" applyFont="1" applyBorder="1" applyAlignment="1">
      <alignment horizontal="right" vertical="center"/>
    </xf>
    <xf numFmtId="0" fontId="0" fillId="0" borderId="0" xfId="0" applyFont="1" applyAlignment="1">
      <alignment vertical="top"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10" fillId="0" borderId="20"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0" fontId="3" fillId="0" borderId="2" xfId="0" applyFont="1" applyBorder="1" applyAlignment="1">
      <alignment horizontal="center" vertical="center"/>
    </xf>
    <xf numFmtId="0" fontId="10" fillId="0" borderId="14" xfId="0" applyFont="1" applyBorder="1" applyAlignment="1">
      <alignment horizontal="center" vertical="center"/>
    </xf>
    <xf numFmtId="0" fontId="15" fillId="0" borderId="0" xfId="0" applyFont="1" applyBorder="1" applyAlignment="1">
      <alignment horizontal="left" vertical="center" shrinkToFit="1"/>
    </xf>
    <xf numFmtId="0" fontId="0" fillId="0" borderId="0" xfId="0" applyFont="1"/>
    <xf numFmtId="0" fontId="0" fillId="0" borderId="0" xfId="0" applyFont="1" applyAlignment="1">
      <alignment horizontal="left"/>
    </xf>
    <xf numFmtId="0" fontId="10" fillId="0" borderId="13" xfId="0" applyFont="1" applyBorder="1" applyAlignment="1">
      <alignment horizontal="center" vertical="center"/>
    </xf>
    <xf numFmtId="0" fontId="10" fillId="0" borderId="9" xfId="0" applyFont="1" applyBorder="1" applyAlignment="1">
      <alignment horizontal="center" vertical="center"/>
    </xf>
    <xf numFmtId="0" fontId="3" fillId="0" borderId="15" xfId="0" applyFont="1" applyBorder="1" applyAlignment="1">
      <alignment horizontal="center" vertical="center"/>
    </xf>
    <xf numFmtId="0" fontId="9" fillId="0" borderId="0" xfId="0" applyFont="1"/>
    <xf numFmtId="0" fontId="9" fillId="0" borderId="0" xfId="0" applyFont="1" applyBorder="1"/>
    <xf numFmtId="0" fontId="16" fillId="0" borderId="0" xfId="0" applyFont="1"/>
    <xf numFmtId="0" fontId="16" fillId="0" borderId="0" xfId="0" applyFont="1" applyBorder="1"/>
    <xf numFmtId="0" fontId="16" fillId="0" borderId="0" xfId="0" applyFont="1" applyFill="1" applyBorder="1"/>
    <xf numFmtId="0" fontId="16" fillId="0" borderId="0" xfId="0" applyFont="1" applyBorder="1" applyAlignment="1">
      <alignment horizontal="left"/>
    </xf>
    <xf numFmtId="0" fontId="16" fillId="0" borderId="31" xfId="0" applyFont="1" applyBorder="1"/>
    <xf numFmtId="0" fontId="16" fillId="0" borderId="31" xfId="0" applyFont="1" applyFill="1" applyBorder="1"/>
    <xf numFmtId="0" fontId="16" fillId="0" borderId="35" xfId="0" applyFont="1" applyFill="1" applyBorder="1"/>
    <xf numFmtId="0" fontId="16" fillId="0" borderId="0" xfId="0" applyFont="1" applyAlignment="1">
      <alignment horizontal="center" vertical="center" shrinkToFit="1"/>
    </xf>
    <xf numFmtId="0" fontId="0" fillId="0" borderId="0" xfId="0" applyFill="1" applyBorder="1" applyAlignment="1">
      <alignment vertical="center" shrinkToFit="1"/>
    </xf>
    <xf numFmtId="0" fontId="18" fillId="0" borderId="0" xfId="0" applyFont="1" applyAlignment="1"/>
    <xf numFmtId="0" fontId="0" fillId="0" borderId="43" xfId="0" applyFill="1" applyBorder="1" applyAlignment="1">
      <alignment vertical="center" shrinkToFit="1"/>
    </xf>
    <xf numFmtId="0" fontId="18" fillId="0" borderId="43" xfId="0" applyFont="1" applyFill="1" applyBorder="1" applyAlignment="1">
      <alignment vertical="center" shrinkToFit="1"/>
    </xf>
    <xf numFmtId="0" fontId="16" fillId="0" borderId="0" xfId="0" applyFont="1" applyFill="1"/>
    <xf numFmtId="0" fontId="9" fillId="0" borderId="51" xfId="0" applyFont="1" applyFill="1" applyBorder="1" applyAlignment="1">
      <alignment horizontal="center" vertical="center"/>
    </xf>
    <xf numFmtId="0" fontId="9" fillId="0" borderId="51" xfId="0" applyFont="1" applyFill="1" applyBorder="1" applyAlignment="1">
      <alignment horizontal="center" vertical="center" wrapText="1"/>
    </xf>
    <xf numFmtId="0" fontId="16" fillId="0" borderId="0" xfId="0" applyFont="1" applyFill="1" applyAlignment="1">
      <alignment wrapText="1"/>
    </xf>
    <xf numFmtId="0" fontId="9" fillId="0" borderId="19" xfId="0" applyFont="1" applyFill="1" applyBorder="1" applyAlignment="1">
      <alignment horizontal="center" vertical="center"/>
    </xf>
    <xf numFmtId="0" fontId="9" fillId="0" borderId="19" xfId="0" applyFont="1" applyFill="1" applyBorder="1" applyAlignment="1">
      <alignment horizontal="center" vertical="center" wrapText="1"/>
    </xf>
    <xf numFmtId="0" fontId="26" fillId="0" borderId="0" xfId="0" applyFont="1" applyFill="1" applyAlignment="1">
      <alignment horizontal="center"/>
    </xf>
    <xf numFmtId="0" fontId="28" fillId="0" borderId="0" xfId="0" applyFont="1"/>
    <xf numFmtId="0" fontId="28" fillId="0" borderId="0" xfId="0" applyFont="1" applyAlignment="1">
      <alignment horizontal="center" vertical="center" shrinkToFit="1"/>
    </xf>
    <xf numFmtId="0" fontId="16" fillId="0" borderId="70" xfId="0" applyFont="1" applyBorder="1" applyAlignment="1">
      <alignment horizontal="left" vertical="center" shrinkToFit="1"/>
    </xf>
    <xf numFmtId="177" fontId="16" fillId="0" borderId="61" xfId="0" applyNumberFormat="1" applyFont="1" applyFill="1" applyBorder="1" applyAlignment="1">
      <alignment horizontal="center" vertical="center" shrinkToFit="1"/>
    </xf>
    <xf numFmtId="177" fontId="18" fillId="0" borderId="60" xfId="0" applyNumberFormat="1" applyFont="1" applyFill="1" applyBorder="1" applyAlignment="1">
      <alignment horizontal="center" vertical="center" shrinkToFit="1"/>
    </xf>
    <xf numFmtId="177" fontId="18" fillId="0" borderId="71" xfId="0" applyNumberFormat="1" applyFont="1" applyFill="1" applyBorder="1" applyAlignment="1">
      <alignment horizontal="center" vertical="center" shrinkToFit="1"/>
    </xf>
    <xf numFmtId="177" fontId="16" fillId="0" borderId="72" xfId="0" applyNumberFormat="1" applyFont="1" applyFill="1" applyBorder="1" applyAlignment="1">
      <alignment horizontal="center" vertical="center" shrinkToFit="1"/>
    </xf>
    <xf numFmtId="177" fontId="16" fillId="0" borderId="71" xfId="0" applyNumberFormat="1"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73" xfId="0" applyFont="1" applyFill="1" applyBorder="1" applyAlignment="1">
      <alignment horizontal="center" vertical="center" shrinkToFit="1"/>
    </xf>
    <xf numFmtId="0" fontId="16" fillId="0" borderId="74" xfId="0" applyFont="1" applyBorder="1" applyAlignment="1">
      <alignment horizontal="left" vertical="center" shrinkToFit="1"/>
    </xf>
    <xf numFmtId="177" fontId="16" fillId="0" borderId="60" xfId="0" applyNumberFormat="1" applyFont="1" applyFill="1" applyBorder="1" applyAlignment="1">
      <alignment horizontal="center" vertical="center" shrinkToFit="1"/>
    </xf>
    <xf numFmtId="177" fontId="16" fillId="0" borderId="75" xfId="0" applyNumberFormat="1" applyFont="1" applyFill="1" applyBorder="1" applyAlignment="1">
      <alignment horizontal="center" vertical="center" shrinkToFit="1"/>
    </xf>
    <xf numFmtId="177" fontId="16" fillId="0" borderId="72" xfId="0" applyNumberFormat="1" applyFont="1" applyBorder="1" applyAlignment="1">
      <alignment horizontal="center" vertical="center"/>
    </xf>
    <xf numFmtId="177" fontId="16" fillId="0" borderId="72" xfId="0" applyNumberFormat="1" applyFont="1" applyBorder="1" applyAlignment="1">
      <alignment horizontal="left" vertical="center"/>
    </xf>
    <xf numFmtId="177" fontId="16" fillId="0" borderId="72" xfId="0" applyNumberFormat="1" applyFont="1" applyBorder="1" applyAlignment="1">
      <alignment horizontal="center" vertical="center" shrinkToFit="1"/>
    </xf>
    <xf numFmtId="0" fontId="16" fillId="0" borderId="62" xfId="0" applyFont="1" applyBorder="1" applyAlignment="1">
      <alignment vertical="center"/>
    </xf>
    <xf numFmtId="0" fontId="16" fillId="0" borderId="76" xfId="0" applyFont="1" applyBorder="1" applyAlignment="1">
      <alignment horizontal="left" vertical="center" wrapText="1" shrinkToFit="1"/>
    </xf>
    <xf numFmtId="177" fontId="18" fillId="0" borderId="61" xfId="0" applyNumberFormat="1" applyFont="1" applyFill="1" applyBorder="1" applyAlignment="1">
      <alignment horizontal="center" vertical="center" shrinkToFit="1"/>
    </xf>
    <xf numFmtId="177" fontId="16" fillId="2" borderId="71" xfId="0" applyNumberFormat="1" applyFont="1" applyFill="1" applyBorder="1" applyAlignment="1">
      <alignment horizontal="center" vertical="center" shrinkToFit="1"/>
    </xf>
    <xf numFmtId="0" fontId="16" fillId="2" borderId="71" xfId="0" applyFont="1" applyFill="1" applyBorder="1" applyAlignment="1">
      <alignment horizontal="center" vertical="center" shrinkToFit="1"/>
    </xf>
    <xf numFmtId="0" fontId="16" fillId="2" borderId="73" xfId="0" applyFont="1" applyFill="1" applyBorder="1" applyAlignment="1">
      <alignment horizontal="center" vertical="center" shrinkToFit="1"/>
    </xf>
    <xf numFmtId="177" fontId="16" fillId="0" borderId="77" xfId="0" applyNumberFormat="1" applyFont="1" applyFill="1" applyBorder="1" applyAlignment="1">
      <alignment horizontal="center" vertical="center" shrinkToFit="1"/>
    </xf>
    <xf numFmtId="177" fontId="22" fillId="0" borderId="46" xfId="0" applyNumberFormat="1" applyFont="1" applyFill="1" applyBorder="1" applyAlignment="1">
      <alignment horizontal="center" vertical="center" shrinkToFit="1"/>
    </xf>
    <xf numFmtId="177" fontId="16" fillId="0" borderId="78" xfId="0" applyNumberFormat="1" applyFont="1" applyFill="1" applyBorder="1" applyAlignment="1">
      <alignment horizontal="center" vertical="center" shrinkToFit="1"/>
    </xf>
    <xf numFmtId="177" fontId="16" fillId="0" borderId="78" xfId="0" applyNumberFormat="1" applyFont="1" applyBorder="1" applyAlignment="1">
      <alignment horizontal="center" vertical="center" shrinkToFit="1"/>
    </xf>
    <xf numFmtId="177" fontId="16" fillId="0" borderId="79" xfId="0" applyNumberFormat="1" applyFont="1" applyBorder="1" applyAlignment="1">
      <alignment horizontal="center" vertical="center" shrinkToFit="1"/>
    </xf>
    <xf numFmtId="0" fontId="16" fillId="0" borderId="46" xfId="0" applyFont="1" applyBorder="1" applyAlignment="1">
      <alignment horizontal="center" vertical="center" shrinkToFit="1"/>
    </xf>
    <xf numFmtId="177" fontId="16" fillId="0" borderId="81" xfId="0" applyNumberFormat="1" applyFont="1" applyFill="1" applyBorder="1" applyAlignment="1">
      <alignment horizontal="center" vertical="center" shrinkToFit="1"/>
    </xf>
    <xf numFmtId="177" fontId="16" fillId="0" borderId="50" xfId="0" applyNumberFormat="1" applyFont="1" applyFill="1" applyBorder="1" applyAlignment="1">
      <alignment horizontal="center" vertical="center" shrinkToFit="1"/>
    </xf>
    <xf numFmtId="177" fontId="16" fillId="0" borderId="82" xfId="0" applyNumberFormat="1" applyFont="1" applyFill="1" applyBorder="1" applyAlignment="1">
      <alignment horizontal="center" vertical="center" shrinkToFit="1"/>
    </xf>
    <xf numFmtId="177" fontId="16" fillId="0" borderId="82" xfId="0" applyNumberFormat="1" applyFont="1" applyBorder="1" applyAlignment="1">
      <alignment horizontal="center" vertical="center" shrinkToFit="1"/>
    </xf>
    <xf numFmtId="177" fontId="16" fillId="0" borderId="83" xfId="0" applyNumberFormat="1" applyFont="1" applyBorder="1" applyAlignment="1">
      <alignment horizontal="center" vertical="center" shrinkToFit="1"/>
    </xf>
    <xf numFmtId="0" fontId="16" fillId="0" borderId="54" xfId="0" applyFont="1" applyBorder="1" applyAlignment="1">
      <alignment horizontal="center" vertical="center" shrinkToFit="1"/>
    </xf>
    <xf numFmtId="177" fontId="16" fillId="0" borderId="84" xfId="0" applyNumberFormat="1" applyFont="1" applyFill="1" applyBorder="1" applyAlignment="1">
      <alignment horizontal="center" vertical="center" shrinkToFit="1"/>
    </xf>
    <xf numFmtId="177" fontId="16" fillId="0" borderId="85" xfId="0" applyNumberFormat="1" applyFont="1" applyFill="1" applyBorder="1" applyAlignment="1">
      <alignment horizontal="center" vertical="center" shrinkToFit="1"/>
    </xf>
    <xf numFmtId="177" fontId="16" fillId="0" borderId="85" xfId="0" applyNumberFormat="1" applyFont="1" applyBorder="1" applyAlignment="1">
      <alignment horizontal="center" vertical="center" shrinkToFit="1"/>
    </xf>
    <xf numFmtId="177" fontId="16" fillId="0" borderId="86" xfId="0" applyNumberFormat="1" applyFont="1" applyBorder="1" applyAlignment="1">
      <alignment horizontal="center" vertical="center" shrinkToFit="1"/>
    </xf>
    <xf numFmtId="0" fontId="16" fillId="0" borderId="56" xfId="0" applyFont="1" applyBorder="1" applyAlignment="1">
      <alignment horizontal="center" vertical="center" shrinkToFit="1"/>
    </xf>
    <xf numFmtId="177" fontId="16" fillId="0" borderId="87" xfId="0" applyNumberFormat="1" applyFont="1" applyFill="1" applyBorder="1" applyAlignment="1">
      <alignment horizontal="center" vertical="center" shrinkToFit="1"/>
    </xf>
    <xf numFmtId="177" fontId="16" fillId="0" borderId="88" xfId="0" applyNumberFormat="1" applyFont="1" applyFill="1" applyBorder="1" applyAlignment="1">
      <alignment horizontal="center" vertical="center" shrinkToFit="1"/>
    </xf>
    <xf numFmtId="177" fontId="16" fillId="0" borderId="88" xfId="0" applyNumberFormat="1" applyFont="1" applyBorder="1" applyAlignment="1">
      <alignment horizontal="center" vertical="center" shrinkToFit="1"/>
    </xf>
    <xf numFmtId="177" fontId="16" fillId="0" borderId="89" xfId="0" applyNumberFormat="1" applyFont="1" applyBorder="1" applyAlignment="1">
      <alignment horizontal="center" vertical="center" shrinkToFit="1"/>
    </xf>
    <xf numFmtId="0" fontId="16" fillId="0" borderId="50" xfId="0" applyFont="1" applyBorder="1" applyAlignment="1">
      <alignment horizontal="center" vertical="center" shrinkToFit="1"/>
    </xf>
    <xf numFmtId="177" fontId="16" fillId="0" borderId="90" xfId="0" applyNumberFormat="1" applyFont="1" applyFill="1" applyBorder="1" applyAlignment="1">
      <alignment horizontal="center" vertical="center" shrinkToFit="1"/>
    </xf>
    <xf numFmtId="177" fontId="16" fillId="0" borderId="91" xfId="0" applyNumberFormat="1" applyFont="1" applyFill="1" applyBorder="1" applyAlignment="1">
      <alignment horizontal="center" vertical="center" shrinkToFit="1"/>
    </xf>
    <xf numFmtId="177" fontId="16" fillId="0" borderId="92" xfId="0" applyNumberFormat="1" applyFont="1" applyFill="1" applyBorder="1" applyAlignment="1">
      <alignment horizontal="center" vertical="center" shrinkToFit="1"/>
    </xf>
    <xf numFmtId="177" fontId="16" fillId="0" borderId="92" xfId="0" applyNumberFormat="1" applyFont="1" applyBorder="1" applyAlignment="1">
      <alignment horizontal="center" vertical="center" shrinkToFit="1"/>
    </xf>
    <xf numFmtId="177" fontId="16" fillId="0" borderId="93" xfId="0" applyNumberFormat="1" applyFont="1" applyBorder="1" applyAlignment="1">
      <alignment horizontal="center" vertical="center" shrinkToFit="1"/>
    </xf>
    <xf numFmtId="0" fontId="16" fillId="0" borderId="91" xfId="0" applyFont="1" applyBorder="1" applyAlignment="1">
      <alignment horizontal="center" vertical="center" shrinkToFit="1"/>
    </xf>
    <xf numFmtId="0" fontId="29" fillId="0" borderId="0" xfId="0" applyFont="1" applyAlignment="1">
      <alignment horizontal="center" vertical="center" shrinkToFit="1"/>
    </xf>
    <xf numFmtId="49" fontId="18" fillId="0" borderId="61" xfId="0" applyNumberFormat="1" applyFont="1" applyBorder="1" applyAlignment="1">
      <alignment horizontal="center" vertical="center" shrinkToFit="1"/>
    </xf>
    <xf numFmtId="0" fontId="28" fillId="0" borderId="0" xfId="0" applyFont="1" applyAlignment="1">
      <alignment horizontal="center" vertical="center" wrapText="1"/>
    </xf>
    <xf numFmtId="0" fontId="16" fillId="0" borderId="58" xfId="0" applyFont="1" applyBorder="1" applyAlignment="1">
      <alignment horizontal="center" vertical="center" shrinkToFit="1"/>
    </xf>
    <xf numFmtId="0" fontId="16" fillId="0" borderId="58" xfId="0" applyFont="1" applyBorder="1" applyAlignment="1">
      <alignment horizontal="center" vertical="center" wrapText="1"/>
    </xf>
    <xf numFmtId="0" fontId="31" fillId="0" borderId="0" xfId="0" applyFont="1"/>
    <xf numFmtId="0" fontId="33" fillId="0" borderId="1" xfId="0" applyFont="1" applyBorder="1"/>
    <xf numFmtId="0" fontId="31" fillId="0" borderId="12" xfId="0" applyFont="1" applyBorder="1"/>
    <xf numFmtId="0" fontId="33" fillId="0" borderId="12" xfId="0" applyFont="1" applyBorder="1"/>
    <xf numFmtId="0" fontId="31" fillId="0" borderId="12" xfId="0" applyFont="1" applyFill="1" applyBorder="1"/>
    <xf numFmtId="0" fontId="35" fillId="0" borderId="1" xfId="0" applyFont="1" applyBorder="1"/>
    <xf numFmtId="0" fontId="31" fillId="0" borderId="1" xfId="0" applyFont="1" applyBorder="1"/>
    <xf numFmtId="0" fontId="31" fillId="0" borderId="1" xfId="0" applyFont="1" applyFill="1" applyBorder="1"/>
    <xf numFmtId="177" fontId="36" fillId="0" borderId="61" xfId="0" applyNumberFormat="1" applyFont="1" applyFill="1" applyBorder="1" applyAlignment="1">
      <alignment horizontal="right" vertical="center" shrinkToFit="1"/>
    </xf>
    <xf numFmtId="177" fontId="36" fillId="0" borderId="60" xfId="0" applyNumberFormat="1" applyFont="1" applyFill="1" applyBorder="1" applyAlignment="1">
      <alignment horizontal="right" vertical="center" shrinkToFit="1"/>
    </xf>
    <xf numFmtId="49" fontId="16" fillId="0" borderId="72" xfId="0" applyNumberFormat="1" applyFont="1" applyBorder="1" applyAlignment="1">
      <alignment horizontal="center" vertical="center" shrinkToFit="1"/>
    </xf>
    <xf numFmtId="177" fontId="36" fillId="0" borderId="72" xfId="0" applyNumberFormat="1" applyFont="1" applyFill="1" applyBorder="1" applyAlignment="1">
      <alignment horizontal="right" vertical="center" shrinkToFit="1"/>
    </xf>
    <xf numFmtId="177" fontId="36" fillId="0" borderId="77" xfId="0" applyNumberFormat="1" applyFont="1" applyFill="1" applyBorder="1" applyAlignment="1">
      <alignment horizontal="right" vertical="center" shrinkToFit="1"/>
    </xf>
    <xf numFmtId="177" fontId="36" fillId="0" borderId="78" xfId="0" applyNumberFormat="1" applyFont="1" applyFill="1" applyBorder="1" applyAlignment="1">
      <alignment horizontal="right" vertical="center" shrinkToFit="1"/>
    </xf>
    <xf numFmtId="177" fontId="36" fillId="0" borderId="56" xfId="0" applyNumberFormat="1" applyFont="1" applyBorder="1" applyAlignment="1">
      <alignment horizontal="right" vertical="center" shrinkToFit="1"/>
    </xf>
    <xf numFmtId="177" fontId="36" fillId="0" borderId="79" xfId="0" applyNumberFormat="1" applyFont="1" applyBorder="1" applyAlignment="1">
      <alignment horizontal="right" vertical="center" shrinkToFit="1"/>
    </xf>
    <xf numFmtId="177" fontId="36" fillId="0" borderId="90" xfId="0" applyNumberFormat="1" applyFont="1" applyFill="1" applyBorder="1" applyAlignment="1">
      <alignment horizontal="right" vertical="center" shrinkToFit="1"/>
    </xf>
    <xf numFmtId="177" fontId="36" fillId="0" borderId="92" xfId="0" applyNumberFormat="1" applyFont="1" applyFill="1" applyBorder="1" applyAlignment="1">
      <alignment horizontal="right" vertical="center" shrinkToFit="1"/>
    </xf>
    <xf numFmtId="177" fontId="36" fillId="0" borderId="63" xfId="0" applyNumberFormat="1" applyFont="1" applyBorder="1" applyAlignment="1">
      <alignment horizontal="right" vertical="center" shrinkToFit="1"/>
    </xf>
    <xf numFmtId="177" fontId="36" fillId="0" borderId="93" xfId="0" applyNumberFormat="1" applyFont="1" applyBorder="1" applyAlignment="1">
      <alignment horizontal="right" vertical="center" shrinkToFit="1"/>
    </xf>
    <xf numFmtId="177" fontId="16" fillId="0" borderId="54" xfId="0" applyNumberFormat="1" applyFont="1" applyFill="1" applyBorder="1" applyAlignment="1">
      <alignment horizontal="center" vertical="center" shrinkToFit="1"/>
    </xf>
    <xf numFmtId="177" fontId="22" fillId="0" borderId="56" xfId="0" applyNumberFormat="1" applyFont="1" applyFill="1" applyBorder="1" applyAlignment="1">
      <alignment horizontal="center" vertical="center" shrinkToFit="1"/>
    </xf>
    <xf numFmtId="0" fontId="38" fillId="0" borderId="0" xfId="0" applyFont="1"/>
    <xf numFmtId="0" fontId="16" fillId="0" borderId="0" xfId="0" applyFont="1" applyAlignment="1">
      <alignment horizontal="center"/>
    </xf>
    <xf numFmtId="0" fontId="40" fillId="0" borderId="102" xfId="0" applyFont="1" applyBorder="1" applyAlignment="1">
      <alignment horizontal="right" vertical="center" wrapText="1"/>
    </xf>
    <xf numFmtId="0" fontId="40" fillId="0" borderId="105" xfId="0" applyFont="1" applyBorder="1" applyAlignment="1">
      <alignment horizontal="right" vertical="center" wrapText="1"/>
    </xf>
    <xf numFmtId="0" fontId="40" fillId="0" borderId="55" xfId="0" applyFont="1" applyBorder="1" applyAlignment="1">
      <alignment horizontal="right" vertical="center" wrapText="1"/>
    </xf>
    <xf numFmtId="0" fontId="20" fillId="0" borderId="101" xfId="0" applyFont="1" applyBorder="1" applyAlignment="1">
      <alignment horizontal="left" wrapText="1"/>
    </xf>
    <xf numFmtId="0" fontId="20" fillId="0" borderId="95" xfId="0" applyFont="1" applyBorder="1" applyAlignment="1">
      <alignment horizontal="left" wrapText="1"/>
    </xf>
    <xf numFmtId="0" fontId="20" fillId="0" borderId="68" xfId="0" applyFont="1" applyBorder="1" applyAlignment="1">
      <alignment horizontal="left" wrapText="1"/>
    </xf>
    <xf numFmtId="0" fontId="20" fillId="0" borderId="103" xfId="0" applyFont="1" applyBorder="1" applyAlignment="1">
      <alignment horizontal="left" wrapText="1"/>
    </xf>
    <xf numFmtId="0" fontId="9" fillId="0" borderId="112" xfId="0" applyFont="1" applyBorder="1" applyAlignment="1">
      <alignment vertical="center"/>
    </xf>
    <xf numFmtId="0" fontId="9" fillId="0" borderId="113" xfId="0" applyFont="1" applyBorder="1" applyAlignment="1">
      <alignment vertical="center"/>
    </xf>
    <xf numFmtId="0" fontId="9" fillId="0" borderId="114" xfId="0" applyFont="1" applyBorder="1" applyAlignment="1">
      <alignment horizontal="center"/>
    </xf>
    <xf numFmtId="0" fontId="9" fillId="0" borderId="44" xfId="0" applyFont="1" applyBorder="1" applyAlignment="1">
      <alignment vertical="center"/>
    </xf>
    <xf numFmtId="0" fontId="9" fillId="0" borderId="117" xfId="0" applyFont="1" applyBorder="1" applyAlignment="1">
      <alignment vertical="center"/>
    </xf>
    <xf numFmtId="0" fontId="9" fillId="0" borderId="80" xfId="0" applyFont="1" applyBorder="1" applyAlignment="1">
      <alignment horizontal="center"/>
    </xf>
    <xf numFmtId="0" fontId="9" fillId="0" borderId="0" xfId="0" applyFont="1" applyFill="1" applyBorder="1"/>
    <xf numFmtId="0" fontId="9" fillId="0" borderId="118" xfId="0" applyFont="1" applyFill="1" applyBorder="1"/>
    <xf numFmtId="0" fontId="9" fillId="0" borderId="119" xfId="0" applyFont="1" applyFill="1" applyBorder="1"/>
    <xf numFmtId="0" fontId="9" fillId="0" borderId="8" xfId="0" applyFont="1" applyFill="1" applyBorder="1"/>
    <xf numFmtId="0" fontId="9" fillId="0" borderId="7" xfId="0" applyFont="1" applyFill="1" applyBorder="1"/>
    <xf numFmtId="0" fontId="9" fillId="0" borderId="120" xfId="0" applyFont="1" applyFill="1" applyBorder="1"/>
    <xf numFmtId="0" fontId="9" fillId="0" borderId="121" xfId="0" applyFont="1" applyFill="1" applyBorder="1"/>
    <xf numFmtId="0" fontId="9" fillId="0" borderId="44" xfId="0" applyFont="1" applyBorder="1" applyAlignment="1">
      <alignment horizontal="center" vertical="center"/>
    </xf>
    <xf numFmtId="0" fontId="9" fillId="0" borderId="122" xfId="0" applyFont="1" applyBorder="1" applyAlignment="1">
      <alignment horizontal="center"/>
    </xf>
    <xf numFmtId="0" fontId="9" fillId="0" borderId="57" xfId="0" applyFont="1" applyBorder="1" applyAlignment="1">
      <alignment vertical="center"/>
    </xf>
    <xf numFmtId="0" fontId="9" fillId="0" borderId="123" xfId="0" applyFont="1" applyBorder="1" applyAlignment="1">
      <alignment vertical="center"/>
    </xf>
    <xf numFmtId="0" fontId="9" fillId="0" borderId="52" xfId="0" applyFont="1" applyBorder="1" applyAlignment="1">
      <alignment horizontal="center"/>
    </xf>
    <xf numFmtId="0" fontId="9" fillId="0" borderId="12" xfId="0" applyFont="1" applyFill="1" applyBorder="1"/>
    <xf numFmtId="0" fontId="9" fillId="0" borderId="124" xfId="0" applyFont="1" applyFill="1" applyBorder="1"/>
    <xf numFmtId="0" fontId="9" fillId="0" borderId="123" xfId="0" applyFont="1" applyFill="1" applyBorder="1"/>
    <xf numFmtId="0" fontId="9" fillId="0" borderId="2" xfId="0" applyFont="1" applyFill="1" applyBorder="1"/>
    <xf numFmtId="0" fontId="9" fillId="0" borderId="3" xfId="0" applyFont="1" applyFill="1" applyBorder="1"/>
    <xf numFmtId="0" fontId="9" fillId="0" borderId="125" xfId="0" applyFont="1" applyFill="1" applyBorder="1"/>
    <xf numFmtId="0" fontId="9" fillId="0" borderId="126" xfId="0" applyFont="1" applyFill="1" applyBorder="1"/>
    <xf numFmtId="0" fontId="9" fillId="0" borderId="57" xfId="0" applyFont="1" applyBorder="1" applyAlignment="1">
      <alignment horizontal="center" vertical="center"/>
    </xf>
    <xf numFmtId="0" fontId="9" fillId="0" borderId="127" xfId="0" applyFont="1" applyBorder="1" applyAlignment="1">
      <alignment horizontal="center"/>
    </xf>
    <xf numFmtId="0" fontId="9" fillId="0" borderId="12" xfId="0" applyFont="1" applyBorder="1"/>
    <xf numFmtId="0" fontId="9" fillId="0" borderId="124" xfId="0" applyFont="1" applyBorder="1"/>
    <xf numFmtId="0" fontId="9" fillId="0" borderId="123" xfId="0" applyFont="1" applyBorder="1"/>
    <xf numFmtId="0" fontId="9" fillId="0" borderId="2" xfId="0" applyFont="1" applyBorder="1"/>
    <xf numFmtId="0" fontId="9" fillId="0" borderId="3" xfId="0" applyFont="1" applyBorder="1"/>
    <xf numFmtId="0" fontId="9" fillId="0" borderId="125" xfId="0" applyFont="1" applyBorder="1"/>
    <xf numFmtId="0" fontId="9" fillId="0" borderId="126" xfId="0" applyFont="1" applyBorder="1"/>
    <xf numFmtId="0" fontId="9" fillId="0" borderId="128" xfId="0" applyFont="1" applyBorder="1"/>
    <xf numFmtId="0" fontId="9" fillId="0" borderId="117" xfId="0" applyFont="1" applyBorder="1"/>
    <xf numFmtId="0" fontId="9" fillId="0" borderId="8" xfId="0" applyFont="1" applyBorder="1"/>
    <xf numFmtId="0" fontId="9" fillId="0" borderId="7" xfId="0" applyFont="1" applyBorder="1"/>
    <xf numFmtId="0" fontId="9" fillId="0" borderId="120" xfId="0" applyFont="1" applyBorder="1"/>
    <xf numFmtId="0" fontId="9" fillId="0" borderId="121" xfId="0" applyFont="1" applyBorder="1"/>
    <xf numFmtId="0" fontId="9" fillId="0" borderId="0" xfId="0" applyFont="1" applyAlignment="1">
      <alignment wrapText="1"/>
    </xf>
    <xf numFmtId="0" fontId="20" fillId="0" borderId="102" xfId="0" applyFont="1" applyBorder="1" applyAlignment="1">
      <alignment horizontal="left" wrapText="1"/>
    </xf>
    <xf numFmtId="0" fontId="20" fillId="0" borderId="111" xfId="0" applyFont="1" applyBorder="1" applyAlignment="1">
      <alignment horizontal="left" wrapText="1"/>
    </xf>
    <xf numFmtId="0" fontId="20" fillId="0" borderId="43" xfId="0" applyFont="1" applyBorder="1" applyAlignment="1">
      <alignment horizontal="left" wrapText="1"/>
    </xf>
    <xf numFmtId="0" fontId="20" fillId="0" borderId="94" xfId="0" applyFont="1" applyBorder="1" applyAlignment="1">
      <alignment horizontal="left" wrapText="1"/>
    </xf>
    <xf numFmtId="0" fontId="16" fillId="0" borderId="68" xfId="0" applyFont="1" applyBorder="1" applyAlignment="1">
      <alignment wrapText="1"/>
    </xf>
    <xf numFmtId="0" fontId="41" fillId="0" borderId="68" xfId="0" applyFont="1" applyBorder="1" applyAlignment="1">
      <alignment vertical="center"/>
    </xf>
    <xf numFmtId="0" fontId="9" fillId="0" borderId="0" xfId="0" applyFont="1" applyAlignment="1">
      <alignment vertical="center"/>
    </xf>
    <xf numFmtId="0" fontId="42" fillId="3" borderId="74" xfId="0" applyFont="1" applyFill="1" applyBorder="1"/>
    <xf numFmtId="0" fontId="42" fillId="3" borderId="134" xfId="0" applyFont="1" applyFill="1" applyBorder="1"/>
    <xf numFmtId="0" fontId="42" fillId="3" borderId="62" xfId="0" applyFont="1" applyFill="1" applyBorder="1"/>
    <xf numFmtId="0" fontId="16" fillId="0" borderId="0" xfId="0" applyFont="1" applyAlignment="1">
      <alignment vertical="center" wrapText="1"/>
    </xf>
    <xf numFmtId="0" fontId="16" fillId="0" borderId="0" xfId="0" applyFont="1" applyAlignment="1">
      <alignment vertical="center"/>
    </xf>
    <xf numFmtId="0" fontId="9" fillId="0" borderId="0" xfId="0" applyFont="1" applyAlignment="1">
      <alignment horizontal="right" vertical="center"/>
    </xf>
    <xf numFmtId="0" fontId="43" fillId="0" borderId="0" xfId="0" applyFont="1"/>
    <xf numFmtId="0" fontId="44" fillId="0" borderId="0" xfId="0" applyFont="1" applyAlignment="1">
      <alignment horizontal="right"/>
    </xf>
    <xf numFmtId="0" fontId="45" fillId="0" borderId="102" xfId="0" applyFont="1" applyBorder="1" applyAlignment="1">
      <alignment horizontal="right" vertical="center" wrapText="1"/>
    </xf>
    <xf numFmtId="0" fontId="45" fillId="0" borderId="105" xfId="0" applyFont="1" applyBorder="1" applyAlignment="1">
      <alignment horizontal="right" vertical="center" wrapText="1"/>
    </xf>
    <xf numFmtId="0" fontId="45" fillId="0" borderId="55" xfId="0" applyFont="1" applyBorder="1" applyAlignment="1">
      <alignment horizontal="right" vertical="center" wrapText="1"/>
    </xf>
    <xf numFmtId="0" fontId="9" fillId="0" borderId="135" xfId="0" applyFont="1" applyBorder="1" applyAlignment="1">
      <alignment vertical="center"/>
    </xf>
    <xf numFmtId="0" fontId="46" fillId="0" borderId="136" xfId="0" applyFont="1" applyBorder="1" applyAlignment="1">
      <alignment horizontal="right" vertical="center"/>
    </xf>
    <xf numFmtId="178" fontId="46" fillId="0" borderId="137" xfId="0" applyNumberFormat="1" applyFont="1" applyBorder="1" applyAlignment="1">
      <alignment horizontal="right" vertical="center"/>
    </xf>
    <xf numFmtId="0" fontId="9" fillId="0" borderId="117" xfId="0" applyFont="1" applyBorder="1" applyAlignment="1">
      <alignment horizontal="right" vertical="center"/>
    </xf>
    <xf numFmtId="0" fontId="9" fillId="0" borderId="80" xfId="0" applyFont="1" applyBorder="1" applyAlignment="1">
      <alignment horizontal="right" vertical="center"/>
    </xf>
    <xf numFmtId="0" fontId="9" fillId="0" borderId="122" xfId="0" applyFont="1" applyBorder="1" applyAlignment="1">
      <alignment horizontal="center" vertical="center"/>
    </xf>
    <xf numFmtId="0" fontId="9" fillId="0" borderId="123" xfId="0" applyFont="1" applyBorder="1" applyAlignment="1">
      <alignment horizontal="right" vertical="center"/>
    </xf>
    <xf numFmtId="0" fontId="9" fillId="0" borderId="52" xfId="0" applyFont="1" applyBorder="1" applyAlignment="1">
      <alignment horizontal="right" vertical="center"/>
    </xf>
    <xf numFmtId="0" fontId="9" fillId="0" borderId="127" xfId="0" applyFont="1" applyBorder="1" applyAlignment="1">
      <alignment horizontal="center" vertical="center"/>
    </xf>
    <xf numFmtId="0" fontId="46" fillId="0" borderId="57" xfId="0" applyFont="1" applyBorder="1" applyAlignment="1">
      <alignment horizontal="center" vertical="center"/>
    </xf>
    <xf numFmtId="0" fontId="46" fillId="0" borderId="123" xfId="0" applyFont="1" applyBorder="1" applyAlignment="1">
      <alignment horizontal="right" vertical="center"/>
    </xf>
    <xf numFmtId="0" fontId="46" fillId="0" borderId="52" xfId="0" applyFont="1" applyBorder="1" applyAlignment="1">
      <alignment horizontal="right" vertical="center"/>
    </xf>
    <xf numFmtId="0" fontId="9" fillId="3" borderId="117" xfId="0" applyFont="1" applyFill="1" applyBorder="1"/>
    <xf numFmtId="0" fontId="9" fillId="3" borderId="8" xfId="0" applyFont="1" applyFill="1" applyBorder="1"/>
    <xf numFmtId="0" fontId="46" fillId="0" borderId="127" xfId="0" applyFont="1" applyBorder="1" applyAlignment="1">
      <alignment horizontal="center" vertical="center"/>
    </xf>
    <xf numFmtId="0" fontId="9" fillId="0" borderId="138" xfId="0" applyFont="1" applyBorder="1"/>
    <xf numFmtId="0" fontId="46" fillId="0" borderId="44" xfId="0" applyFont="1" applyBorder="1" applyAlignment="1">
      <alignment horizontal="center" vertical="center"/>
    </xf>
    <xf numFmtId="0" fontId="46" fillId="0" borderId="117" xfId="0" applyFont="1" applyBorder="1" applyAlignment="1">
      <alignment horizontal="right" vertical="center"/>
    </xf>
    <xf numFmtId="0" fontId="46" fillId="0" borderId="80" xfId="0" applyFont="1" applyBorder="1" applyAlignment="1">
      <alignment horizontal="right" vertical="center"/>
    </xf>
    <xf numFmtId="0" fontId="9" fillId="0" borderId="65" xfId="0" applyFont="1" applyBorder="1"/>
    <xf numFmtId="0" fontId="9" fillId="0" borderId="139" xfId="0" applyFont="1" applyBorder="1"/>
    <xf numFmtId="0" fontId="46" fillId="0" borderId="122" xfId="0" applyFont="1" applyBorder="1" applyAlignment="1">
      <alignment horizontal="center" vertical="center"/>
    </xf>
    <xf numFmtId="0" fontId="9" fillId="0" borderId="0" xfId="0" applyFont="1" applyBorder="1" applyAlignment="1">
      <alignment wrapText="1"/>
    </xf>
    <xf numFmtId="0" fontId="9" fillId="0" borderId="0" xfId="0" applyFont="1" applyBorder="1" applyAlignment="1">
      <alignment vertical="center"/>
    </xf>
    <xf numFmtId="0" fontId="16" fillId="0" borderId="0" xfId="0" applyFont="1" applyBorder="1" applyAlignment="1">
      <alignment vertical="center" wrapText="1"/>
    </xf>
    <xf numFmtId="0" fontId="9" fillId="0" borderId="0" xfId="0" applyFont="1" applyBorder="1" applyAlignment="1">
      <alignment horizontal="right" vertical="center"/>
    </xf>
    <xf numFmtId="0" fontId="43" fillId="0" borderId="0" xfId="0" applyFont="1" applyBorder="1"/>
    <xf numFmtId="0" fontId="44" fillId="0" borderId="0" xfId="0" applyFont="1" applyBorder="1" applyAlignment="1">
      <alignment horizontal="right"/>
    </xf>
    <xf numFmtId="0" fontId="16" fillId="2" borderId="102" xfId="0" applyFont="1" applyFill="1" applyBorder="1" applyAlignment="1">
      <alignment horizontal="center" vertical="center" shrinkToFit="1"/>
    </xf>
    <xf numFmtId="0" fontId="16" fillId="2" borderId="68" xfId="0" applyFont="1" applyFill="1" applyBorder="1" applyAlignment="1">
      <alignment horizontal="center" vertical="center" shrinkToFit="1"/>
    </xf>
    <xf numFmtId="177" fontId="16" fillId="2" borderId="68" xfId="0" applyNumberFormat="1" applyFont="1" applyFill="1" applyBorder="1" applyAlignment="1">
      <alignment horizontal="center" vertical="center" shrinkToFit="1"/>
    </xf>
    <xf numFmtId="177" fontId="18" fillId="0" borderId="69" xfId="0" applyNumberFormat="1" applyFont="1" applyFill="1" applyBorder="1" applyAlignment="1">
      <alignment horizontal="center" vertical="center" shrinkToFit="1"/>
    </xf>
    <xf numFmtId="0" fontId="16" fillId="2" borderId="52"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177" fontId="16" fillId="2" borderId="12" xfId="0" applyNumberFormat="1" applyFont="1" applyFill="1" applyBorder="1" applyAlignment="1">
      <alignment horizontal="center" vertical="center" shrinkToFit="1"/>
    </xf>
    <xf numFmtId="177" fontId="18" fillId="0" borderId="49" xfId="0" applyNumberFormat="1" applyFont="1" applyFill="1" applyBorder="1" applyAlignment="1">
      <alignment horizontal="center" vertical="center" shrinkToFit="1"/>
    </xf>
    <xf numFmtId="177" fontId="18" fillId="0" borderId="45" xfId="0" applyNumberFormat="1" applyFont="1" applyFill="1" applyBorder="1" applyAlignment="1">
      <alignment horizontal="center" vertical="center" shrinkToFit="1"/>
    </xf>
    <xf numFmtId="177" fontId="16" fillId="0" borderId="69" xfId="0" applyNumberFormat="1" applyFont="1" applyFill="1" applyBorder="1" applyAlignment="1">
      <alignment horizontal="center" vertical="center" shrinkToFit="1"/>
    </xf>
    <xf numFmtId="0" fontId="16" fillId="0" borderId="129" xfId="0" applyFont="1" applyBorder="1" applyAlignment="1">
      <alignment horizontal="left" vertical="center" shrinkToFit="1"/>
    </xf>
    <xf numFmtId="177" fontId="16" fillId="0" borderId="49" xfId="0" applyNumberFormat="1" applyFont="1" applyFill="1" applyBorder="1" applyAlignment="1">
      <alignment horizontal="center" vertical="center" shrinkToFit="1"/>
    </xf>
    <xf numFmtId="0" fontId="16" fillId="0" borderId="57" xfId="0" applyFont="1" applyBorder="1" applyAlignment="1">
      <alignment horizontal="left" vertical="center" shrinkToFit="1"/>
    </xf>
    <xf numFmtId="3" fontId="18" fillId="0" borderId="140" xfId="0" applyNumberFormat="1" applyFont="1" applyFill="1" applyBorder="1" applyAlignment="1">
      <alignment horizontal="center" vertical="center" shrinkToFit="1"/>
    </xf>
    <xf numFmtId="0" fontId="18" fillId="0" borderId="144" xfId="0" applyFont="1" applyFill="1" applyBorder="1" applyAlignment="1">
      <alignment vertical="center" shrinkToFit="1"/>
    </xf>
    <xf numFmtId="3" fontId="16" fillId="0" borderId="148" xfId="0" applyNumberFormat="1" applyFont="1" applyFill="1" applyBorder="1" applyAlignment="1">
      <alignment horizontal="center" vertical="center" shrinkToFit="1"/>
    </xf>
    <xf numFmtId="3" fontId="16" fillId="0" borderId="145" xfId="0" applyNumberFormat="1" applyFont="1" applyFill="1" applyBorder="1" applyAlignment="1">
      <alignment horizontal="center" vertical="center" shrinkToFit="1"/>
    </xf>
    <xf numFmtId="0" fontId="0" fillId="0" borderId="18" xfId="0" applyFont="1" applyBorder="1" applyAlignment="1">
      <alignment horizontal="left" vertical="top"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10" fillId="0" borderId="13" xfId="0" applyFont="1" applyBorder="1" applyAlignment="1">
      <alignment horizontal="center" vertical="center" wrapText="1"/>
    </xf>
    <xf numFmtId="0" fontId="10" fillId="0" borderId="21" xfId="0" applyFont="1" applyBorder="1" applyAlignment="1">
      <alignment horizontal="center" vertical="center"/>
    </xf>
    <xf numFmtId="0" fontId="10" fillId="0" borderId="14" xfId="0" applyFont="1" applyBorder="1" applyAlignment="1">
      <alignment horizontal="center" vertical="center"/>
    </xf>
    <xf numFmtId="0" fontId="9" fillId="0" borderId="13" xfId="0" applyFont="1" applyBorder="1" applyAlignment="1">
      <alignment horizontal="left" vertical="center" wrapText="1"/>
    </xf>
    <xf numFmtId="0" fontId="9" fillId="0" borderId="21" xfId="0" applyFont="1" applyBorder="1" applyAlignment="1">
      <alignment horizontal="left" vertical="center" wrapText="1"/>
    </xf>
    <xf numFmtId="0" fontId="9" fillId="0" borderId="14" xfId="0" applyFont="1" applyBorder="1" applyAlignment="1">
      <alignment horizontal="left" vertical="center" wrapText="1"/>
    </xf>
    <xf numFmtId="0" fontId="3" fillId="0" borderId="9"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4" xfId="0" applyFont="1" applyBorder="1" applyAlignment="1">
      <alignment horizontal="center" vertical="center" wrapText="1"/>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9" fillId="0" borderId="15" xfId="0" applyFont="1" applyBorder="1" applyAlignment="1">
      <alignment horizontal="left" vertical="center"/>
    </xf>
    <xf numFmtId="0" fontId="9" fillId="0" borderId="17" xfId="0" applyFont="1" applyBorder="1" applyAlignment="1">
      <alignment horizontal="left" vertical="center"/>
    </xf>
    <xf numFmtId="0" fontId="9" fillId="0" borderId="16" xfId="0" applyFont="1" applyBorder="1" applyAlignment="1">
      <alignment horizontal="left" vertical="center"/>
    </xf>
    <xf numFmtId="0" fontId="3" fillId="0" borderId="13" xfId="0" applyFont="1" applyBorder="1" applyAlignment="1">
      <alignment horizontal="center" vertical="center" wrapText="1"/>
    </xf>
    <xf numFmtId="0" fontId="3" fillId="0" borderId="21" xfId="0" applyFont="1" applyBorder="1" applyAlignment="1">
      <alignment horizontal="center" vertical="center"/>
    </xf>
    <xf numFmtId="0" fontId="3" fillId="0" borderId="14" xfId="0" applyFont="1" applyBorder="1" applyAlignment="1">
      <alignment horizontal="center" vertical="center"/>
    </xf>
    <xf numFmtId="0" fontId="12" fillId="0" borderId="6" xfId="0" applyFont="1" applyBorder="1" applyAlignment="1">
      <alignment horizontal="left" vertical="center" wrapText="1"/>
    </xf>
    <xf numFmtId="0" fontId="12" fillId="0" borderId="1" xfId="0" applyFont="1" applyBorder="1" applyAlignment="1">
      <alignment horizontal="left" vertical="center" wrapText="1"/>
    </xf>
    <xf numFmtId="0" fontId="12" fillId="0" borderId="20" xfId="0" applyFont="1" applyBorder="1" applyAlignment="1">
      <alignment horizontal="left"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xf>
    <xf numFmtId="0" fontId="10" fillId="0" borderId="20" xfId="0" applyFont="1" applyBorder="1" applyAlignment="1">
      <alignment horizontal="center" vertical="center"/>
    </xf>
    <xf numFmtId="176" fontId="3" fillId="0" borderId="22" xfId="0" applyNumberFormat="1" applyFont="1" applyBorder="1" applyAlignment="1">
      <alignment horizontal="center" vertical="center" wrapText="1"/>
    </xf>
    <xf numFmtId="176" fontId="3" fillId="0" borderId="23" xfId="0" applyNumberFormat="1" applyFont="1" applyBorder="1" applyAlignment="1">
      <alignment horizontal="center" vertical="center" wrapText="1"/>
    </xf>
    <xf numFmtId="176" fontId="3" fillId="0" borderId="24" xfId="0" applyNumberFormat="1" applyFont="1" applyBorder="1" applyAlignment="1">
      <alignment horizontal="center" vertical="center" wrapText="1"/>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20"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Border="1" applyAlignment="1">
      <alignment horizontal="left" vertical="center" wrapText="1"/>
    </xf>
    <xf numFmtId="0" fontId="9" fillId="0" borderId="7" xfId="0" applyFont="1" applyBorder="1" applyAlignment="1">
      <alignment horizontal="left" vertical="center" wrapText="1"/>
    </xf>
    <xf numFmtId="0" fontId="9" fillId="0" borderId="30"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9" fillId="0" borderId="9" xfId="0" applyFont="1" applyBorder="1" applyAlignment="1">
      <alignment horizontal="left" vertical="center" wrapText="1"/>
    </xf>
    <xf numFmtId="0" fontId="9" fillId="0" borderId="18" xfId="0" applyFont="1" applyBorder="1" applyAlignment="1">
      <alignment horizontal="left" vertical="center" wrapText="1"/>
    </xf>
    <xf numFmtId="0" fontId="9" fillId="0" borderId="10" xfId="0" applyFont="1" applyBorder="1" applyAlignment="1">
      <alignment horizontal="left" vertical="center" wrapText="1"/>
    </xf>
    <xf numFmtId="0" fontId="3" fillId="0" borderId="27" xfId="0" applyFont="1" applyBorder="1" applyAlignment="1">
      <alignment horizontal="center" vertical="center" textRotation="255"/>
    </xf>
    <xf numFmtId="0" fontId="3" fillId="0" borderId="28" xfId="0" applyFont="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lignment horizontal="center"/>
    </xf>
    <xf numFmtId="0" fontId="3" fillId="0" borderId="2" xfId="0" applyFont="1" applyBorder="1" applyAlignment="1">
      <alignment horizontal="center" vertical="center"/>
    </xf>
    <xf numFmtId="0" fontId="11" fillId="0" borderId="13" xfId="0" applyFont="1" applyBorder="1" applyAlignment="1">
      <alignment horizontal="left" vertical="center" wrapText="1"/>
    </xf>
    <xf numFmtId="0" fontId="11" fillId="0" borderId="21" xfId="0" applyFont="1" applyBorder="1" applyAlignment="1">
      <alignment horizontal="left" vertical="center" wrapText="1"/>
    </xf>
    <xf numFmtId="0" fontId="11" fillId="0" borderId="14"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0" borderId="5" xfId="0" applyFont="1" applyBorder="1" applyAlignment="1">
      <alignment horizontal="left" vertical="center" wrapText="1"/>
    </xf>
    <xf numFmtId="0" fontId="3" fillId="0" borderId="19" xfId="0" applyFont="1" applyBorder="1" applyAlignment="1">
      <alignment horizontal="center" vertical="center" textRotation="255"/>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1" fillId="0" borderId="25" xfId="0" applyFont="1" applyBorder="1" applyAlignment="1">
      <alignment horizontal="center" vertical="center" wrapText="1"/>
    </xf>
    <xf numFmtId="0" fontId="11" fillId="0" borderId="14" xfId="0" applyFont="1" applyBorder="1" applyAlignment="1">
      <alignment horizontal="center" vertical="center" wrapText="1"/>
    </xf>
    <xf numFmtId="0" fontId="3" fillId="0" borderId="26" xfId="0" applyFont="1" applyBorder="1" applyAlignment="1">
      <alignment horizontal="center" vertical="center" wrapText="1"/>
    </xf>
    <xf numFmtId="0" fontId="15" fillId="0" borderId="1" xfId="0" applyFont="1" applyBorder="1" applyAlignment="1">
      <alignment horizontal="left" vertical="center" shrinkToFit="1"/>
    </xf>
    <xf numFmtId="0" fontId="16" fillId="0" borderId="55" xfId="0" applyFont="1" applyBorder="1" applyAlignment="1">
      <alignment horizontal="center" vertical="center" shrinkToFit="1"/>
    </xf>
    <xf numFmtId="0" fontId="16" fillId="0" borderId="47" xfId="0" applyFont="1" applyBorder="1" applyAlignment="1">
      <alignment horizontal="center" vertical="center" shrinkToFit="1"/>
    </xf>
    <xf numFmtId="0" fontId="21" fillId="0" borderId="49" xfId="0" applyFont="1" applyBorder="1" applyAlignment="1">
      <alignment horizontal="center" vertical="center" wrapText="1" shrinkToFit="1"/>
    </xf>
    <xf numFmtId="0" fontId="21" fillId="0" borderId="49" xfId="0" applyFont="1" applyBorder="1" applyAlignment="1">
      <alignment horizontal="center" vertical="center" shrinkToFit="1"/>
    </xf>
    <xf numFmtId="0" fontId="21" fillId="0" borderId="51" xfId="0" applyFont="1" applyBorder="1" applyAlignment="1">
      <alignment horizontal="center" vertical="center" wrapText="1" shrinkToFit="1"/>
    </xf>
    <xf numFmtId="0" fontId="21" fillId="0" borderId="45" xfId="0" applyFont="1" applyBorder="1" applyAlignment="1">
      <alignment horizontal="center" vertical="center" shrinkToFit="1"/>
    </xf>
    <xf numFmtId="3" fontId="16" fillId="0" borderId="50" xfId="0" applyNumberFormat="1" applyFont="1" applyBorder="1" applyAlignment="1">
      <alignment horizontal="center" vertical="center" shrinkToFit="1"/>
    </xf>
    <xf numFmtId="3" fontId="16" fillId="0" borderId="50" xfId="0" applyNumberFormat="1" applyFont="1" applyFill="1" applyBorder="1" applyAlignment="1">
      <alignment horizontal="center" vertical="center" shrinkToFit="1"/>
    </xf>
    <xf numFmtId="3" fontId="16" fillId="0" borderId="49" xfId="0" applyNumberFormat="1" applyFont="1" applyFill="1" applyBorder="1" applyAlignment="1">
      <alignment horizontal="center" vertical="center" shrinkToFit="1"/>
    </xf>
    <xf numFmtId="3" fontId="16" fillId="0" borderId="45" xfId="0" applyNumberFormat="1" applyFont="1" applyFill="1" applyBorder="1" applyAlignment="1">
      <alignment horizontal="center" vertical="center" shrinkToFit="1"/>
    </xf>
    <xf numFmtId="3" fontId="16" fillId="0" borderId="49" xfId="0" applyNumberFormat="1" applyFont="1" applyBorder="1" applyAlignment="1">
      <alignment horizontal="center" vertical="center" shrinkToFit="1"/>
    </xf>
    <xf numFmtId="3" fontId="16" fillId="0" borderId="45" xfId="0" applyNumberFormat="1" applyFont="1" applyBorder="1" applyAlignment="1">
      <alignment horizontal="center" vertical="center" shrinkToFit="1"/>
    </xf>
    <xf numFmtId="0" fontId="16" fillId="0" borderId="52"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45" xfId="0" applyFont="1" applyBorder="1" applyAlignment="1">
      <alignment horizontal="center" vertical="center" shrinkToFit="1"/>
    </xf>
    <xf numFmtId="0" fontId="18" fillId="0" borderId="42" xfId="0" applyFont="1" applyFill="1" applyBorder="1" applyAlignment="1">
      <alignment horizontal="center" vertical="center" wrapText="1" shrinkToFit="1"/>
    </xf>
    <xf numFmtId="0" fontId="18" fillId="0" borderId="36" xfId="0" applyFont="1" applyFill="1" applyBorder="1" applyAlignment="1">
      <alignment horizontal="center" vertical="center" shrinkToFit="1"/>
    </xf>
    <xf numFmtId="0" fontId="18" fillId="0" borderId="34" xfId="0" applyFont="1" applyFill="1" applyBorder="1" applyAlignment="1">
      <alignment horizontal="center" vertical="center" shrinkToFit="1"/>
    </xf>
    <xf numFmtId="0" fontId="16" fillId="0" borderId="146" xfId="0" applyFont="1" applyFill="1" applyBorder="1" applyAlignment="1">
      <alignment horizontal="center" vertical="center" shrinkToFit="1"/>
    </xf>
    <xf numFmtId="0" fontId="16" fillId="0" borderId="147" xfId="0" applyFont="1" applyFill="1" applyBorder="1" applyAlignment="1">
      <alignment horizontal="center" vertical="center" shrinkToFit="1"/>
    </xf>
    <xf numFmtId="3" fontId="16" fillId="0" borderId="39" xfId="0" applyNumberFormat="1" applyFont="1" applyFill="1" applyBorder="1" applyAlignment="1">
      <alignment horizontal="center" vertical="center" shrinkToFit="1"/>
    </xf>
    <xf numFmtId="3" fontId="16" fillId="0" borderId="142" xfId="0" applyNumberFormat="1" applyFont="1" applyFill="1" applyBorder="1" applyAlignment="1">
      <alignment horizontal="center" vertical="center" shrinkToFit="1"/>
    </xf>
    <xf numFmtId="0" fontId="16" fillId="0" borderId="38"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6" fillId="0" borderId="143" xfId="0" applyFont="1" applyFill="1" applyBorder="1" applyAlignment="1">
      <alignment horizontal="center" vertical="center" shrinkToFit="1"/>
    </xf>
    <xf numFmtId="0" fontId="16" fillId="0" borderId="101" xfId="0" applyFont="1" applyFill="1" applyBorder="1" applyAlignment="1">
      <alignment horizontal="center" vertical="center" shrinkToFit="1"/>
    </xf>
    <xf numFmtId="0" fontId="27" fillId="0" borderId="0" xfId="0" applyFont="1" applyFill="1" applyAlignment="1">
      <alignment horizontal="center"/>
    </xf>
    <xf numFmtId="0" fontId="14" fillId="0" borderId="68" xfId="0" applyFont="1" applyFill="1" applyBorder="1" applyAlignment="1">
      <alignment horizontal="left" vertical="center"/>
    </xf>
    <xf numFmtId="0" fontId="9" fillId="0" borderId="68" xfId="0" applyFont="1" applyFill="1" applyBorder="1" applyAlignment="1">
      <alignment horizontal="left" vertical="center"/>
    </xf>
    <xf numFmtId="0" fontId="16" fillId="0" borderId="19"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44" xfId="0" applyFont="1" applyBorder="1" applyAlignment="1">
      <alignment horizontal="center" vertical="center" shrinkToFit="1"/>
    </xf>
    <xf numFmtId="3" fontId="16" fillId="0" borderId="46" xfId="0" applyNumberFormat="1" applyFont="1" applyBorder="1" applyAlignment="1">
      <alignment horizontal="center" vertical="center" shrinkToFit="1"/>
    </xf>
    <xf numFmtId="3" fontId="16" fillId="0" borderId="19" xfId="0" applyNumberFormat="1" applyFont="1" applyFill="1" applyBorder="1" applyAlignment="1">
      <alignment horizontal="center" vertical="center" shrinkToFit="1"/>
    </xf>
    <xf numFmtId="0" fontId="20" fillId="0" borderId="19" xfId="0" applyFont="1" applyBorder="1" applyAlignment="1">
      <alignment horizontal="center" vertical="center" wrapText="1" shrinkToFit="1"/>
    </xf>
    <xf numFmtId="3" fontId="16" fillId="0" borderId="54" xfId="0" applyNumberFormat="1" applyFont="1" applyFill="1" applyBorder="1" applyAlignment="1">
      <alignment horizontal="center" vertical="center" shrinkToFit="1"/>
    </xf>
    <xf numFmtId="3" fontId="16" fillId="0" borderId="51" xfId="0" applyNumberFormat="1" applyFont="1" applyFill="1" applyBorder="1" applyAlignment="1">
      <alignment horizontal="center" vertical="center" shrinkToFit="1"/>
    </xf>
    <xf numFmtId="3" fontId="16" fillId="0" borderId="51" xfId="0" applyNumberFormat="1" applyFont="1" applyBorder="1" applyAlignment="1">
      <alignment horizontal="center" vertical="center" shrinkToFit="1"/>
    </xf>
    <xf numFmtId="0" fontId="16" fillId="0" borderId="51" xfId="0" applyFont="1" applyBorder="1" applyAlignment="1">
      <alignment horizontal="center" vertical="center" shrinkToFit="1"/>
    </xf>
    <xf numFmtId="0" fontId="18" fillId="0" borderId="140" xfId="0" applyFont="1" applyFill="1" applyBorder="1" applyAlignment="1">
      <alignment horizontal="center" vertical="center" shrinkToFit="1"/>
    </xf>
    <xf numFmtId="0" fontId="18" fillId="0" borderId="141" xfId="0" applyFont="1" applyFill="1" applyBorder="1" applyAlignment="1">
      <alignment horizontal="center" vertical="center" shrinkToFit="1"/>
    </xf>
    <xf numFmtId="3" fontId="16" fillId="0" borderId="41" xfId="0" applyNumberFormat="1" applyFont="1" applyFill="1" applyBorder="1" applyAlignment="1">
      <alignment horizontal="center" vertical="center" shrinkToFit="1"/>
    </xf>
    <xf numFmtId="3" fontId="16" fillId="0" borderId="33" xfId="0" applyNumberFormat="1" applyFont="1" applyFill="1" applyBorder="1" applyAlignment="1">
      <alignment horizontal="center" vertical="center" shrinkToFit="1"/>
    </xf>
    <xf numFmtId="0" fontId="16" fillId="0" borderId="40"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16" fillId="0" borderId="53" xfId="0" applyFont="1" applyBorder="1" applyAlignment="1">
      <alignment horizontal="center" vertical="center" shrinkToFit="1"/>
    </xf>
    <xf numFmtId="0" fontId="20" fillId="0" borderId="49" xfId="0" applyFont="1" applyBorder="1" applyAlignment="1">
      <alignment horizontal="center" vertical="center" wrapText="1" shrinkToFit="1"/>
    </xf>
    <xf numFmtId="3" fontId="16" fillId="0" borderId="54" xfId="0" applyNumberFormat="1" applyFont="1" applyBorder="1" applyAlignment="1">
      <alignment horizontal="center" vertical="center" shrinkToFit="1"/>
    </xf>
    <xf numFmtId="0" fontId="18" fillId="0" borderId="42" xfId="0" applyFont="1" applyFill="1" applyBorder="1" applyAlignment="1">
      <alignment horizontal="center" vertical="center" shrinkToFit="1"/>
    </xf>
    <xf numFmtId="3" fontId="16" fillId="0" borderId="56" xfId="0" applyNumberFormat="1" applyFont="1" applyBorder="1" applyAlignment="1">
      <alignment horizontal="center" vertical="center" shrinkToFit="1"/>
    </xf>
    <xf numFmtId="0" fontId="20" fillId="0" borderId="49" xfId="0" applyFont="1" applyBorder="1" applyAlignment="1">
      <alignment horizontal="center" vertical="center" shrinkToFit="1"/>
    </xf>
    <xf numFmtId="0" fontId="16" fillId="0" borderId="57" xfId="0" applyFont="1" applyBorder="1" applyAlignment="1">
      <alignment horizontal="center" vertical="center" shrinkToFit="1"/>
    </xf>
    <xf numFmtId="0" fontId="20" fillId="0" borderId="51" xfId="0" applyFont="1" applyBorder="1" applyAlignment="1">
      <alignment horizontal="center" vertical="center" wrapText="1" shrinkToFit="1"/>
    </xf>
    <xf numFmtId="0" fontId="20" fillId="0" borderId="45" xfId="0" applyFont="1" applyBorder="1" applyAlignment="1">
      <alignment horizontal="center" vertical="center" shrinkToFit="1"/>
    </xf>
    <xf numFmtId="0" fontId="9" fillId="0" borderId="49" xfId="0" applyFont="1" applyFill="1" applyBorder="1" applyAlignment="1">
      <alignment horizontal="center" shrinkToFit="1"/>
    </xf>
    <xf numFmtId="0" fontId="9" fillId="0" borderId="49" xfId="0" applyFont="1" applyFill="1" applyBorder="1" applyAlignment="1">
      <alignment horizontal="center" vertical="center"/>
    </xf>
    <xf numFmtId="0" fontId="9" fillId="0" borderId="61"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50" xfId="0" applyFont="1" applyFill="1" applyBorder="1" applyAlignment="1">
      <alignment horizontal="center" shrinkToFit="1"/>
    </xf>
    <xf numFmtId="0" fontId="9" fillId="0" borderId="50" xfId="0" applyFont="1" applyFill="1" applyBorder="1" applyAlignment="1">
      <alignment horizontal="center" vertical="center" shrinkToFit="1"/>
    </xf>
    <xf numFmtId="0" fontId="9" fillId="0" borderId="56" xfId="0" applyFont="1" applyFill="1" applyBorder="1" applyAlignment="1">
      <alignment horizontal="center" shrinkToFit="1"/>
    </xf>
    <xf numFmtId="0" fontId="9" fillId="0" borderId="56" xfId="0" applyFont="1" applyFill="1" applyBorder="1" applyAlignment="1">
      <alignment horizontal="center" vertical="center" shrinkToFit="1"/>
    </xf>
    <xf numFmtId="0" fontId="16" fillId="0" borderId="0" xfId="0" applyFont="1" applyFill="1" applyAlignment="1">
      <alignment horizontal="left" vertical="center" wrapText="1"/>
    </xf>
    <xf numFmtId="0" fontId="9" fillId="0" borderId="62" xfId="0" applyFont="1" applyFill="1" applyBorder="1" applyAlignment="1">
      <alignment horizontal="center" vertical="center" wrapText="1"/>
    </xf>
    <xf numFmtId="0" fontId="9" fillId="0" borderId="59"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0" borderId="63" xfId="0" applyFont="1" applyFill="1" applyBorder="1" applyAlignment="1">
      <alignment horizontal="center" wrapText="1"/>
    </xf>
    <xf numFmtId="0" fontId="9" fillId="0" borderId="51" xfId="0" applyFont="1" applyFill="1" applyBorder="1" applyAlignment="1">
      <alignment horizontal="center" wrapText="1"/>
    </xf>
    <xf numFmtId="0" fontId="9" fillId="0" borderId="6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67" xfId="0" applyFont="1" applyFill="1" applyBorder="1" applyAlignment="1">
      <alignment horizontal="center"/>
    </xf>
    <xf numFmtId="0" fontId="9" fillId="0" borderId="66" xfId="0" applyFont="1" applyFill="1" applyBorder="1" applyAlignment="1">
      <alignment horizontal="center"/>
    </xf>
    <xf numFmtId="0" fontId="9" fillId="0" borderId="65" xfId="0" applyFont="1" applyFill="1" applyBorder="1" applyAlignment="1">
      <alignment horizontal="center"/>
    </xf>
    <xf numFmtId="0" fontId="9" fillId="0" borderId="63" xfId="0" applyFont="1" applyFill="1" applyBorder="1" applyAlignment="1">
      <alignment horizontal="center" vertical="center" shrinkToFit="1"/>
    </xf>
    <xf numFmtId="0" fontId="9" fillId="0" borderId="64" xfId="0" applyFont="1" applyFill="1" applyBorder="1" applyAlignment="1">
      <alignment horizontal="center" vertical="center" shrinkToFit="1"/>
    </xf>
    <xf numFmtId="0" fontId="9" fillId="0" borderId="45" xfId="0" applyFont="1" applyFill="1" applyBorder="1" applyAlignment="1">
      <alignment horizontal="center" vertical="center" wrapText="1"/>
    </xf>
    <xf numFmtId="0" fontId="9" fillId="0" borderId="45" xfId="0" applyNumberFormat="1" applyFont="1" applyFill="1" applyBorder="1" applyAlignment="1">
      <alignment horizontal="center" vertical="center" wrapText="1"/>
    </xf>
    <xf numFmtId="0" fontId="9" fillId="0" borderId="19" xfId="0" applyNumberFormat="1" applyFont="1" applyFill="1" applyBorder="1" applyAlignment="1">
      <alignment horizontal="center" vertical="center" wrapText="1"/>
    </xf>
    <xf numFmtId="0" fontId="9" fillId="0" borderId="51" xfId="0" applyNumberFormat="1" applyFont="1" applyFill="1" applyBorder="1" applyAlignment="1">
      <alignment horizontal="center" vertical="center" wrapText="1"/>
    </xf>
    <xf numFmtId="0" fontId="9" fillId="0" borderId="48" xfId="0" applyNumberFormat="1" applyFont="1" applyFill="1" applyBorder="1" applyAlignment="1">
      <alignment horizontal="center" vertical="center" wrapText="1"/>
    </xf>
    <xf numFmtId="0" fontId="9" fillId="0" borderId="44" xfId="0" applyNumberFormat="1" applyFont="1" applyFill="1" applyBorder="1" applyAlignment="1">
      <alignment horizontal="center" vertical="center" wrapText="1"/>
    </xf>
    <xf numFmtId="0" fontId="9" fillId="0" borderId="53" xfId="0" applyNumberFormat="1" applyFont="1" applyFill="1" applyBorder="1" applyAlignment="1">
      <alignment horizontal="center" vertical="center" wrapText="1"/>
    </xf>
    <xf numFmtId="0" fontId="23" fillId="0" borderId="49" xfId="0" applyFont="1" applyBorder="1" applyAlignment="1">
      <alignment horizontal="center" vertical="center" shrinkToFit="1"/>
    </xf>
    <xf numFmtId="3" fontId="19" fillId="0" borderId="50" xfId="0" applyNumberFormat="1" applyFont="1" applyBorder="1" applyAlignment="1">
      <alignment horizontal="right" vertical="center" shrinkToFit="1"/>
    </xf>
    <xf numFmtId="3" fontId="19" fillId="0" borderId="50" xfId="0" applyNumberFormat="1" applyFont="1" applyFill="1" applyBorder="1" applyAlignment="1">
      <alignment horizontal="right" vertical="center" shrinkToFit="1"/>
    </xf>
    <xf numFmtId="3" fontId="19" fillId="0" borderId="49" xfId="0" applyNumberFormat="1" applyFont="1" applyFill="1" applyBorder="1" applyAlignment="1">
      <alignment horizontal="right" vertical="center" shrinkToFit="1"/>
    </xf>
    <xf numFmtId="3" fontId="19" fillId="0" borderId="45" xfId="0" applyNumberFormat="1" applyFont="1" applyBorder="1" applyAlignment="1">
      <alignment horizontal="right" vertical="center" shrinkToFit="1"/>
    </xf>
    <xf numFmtId="3" fontId="19" fillId="0" borderId="51" xfId="0" applyNumberFormat="1" applyFont="1" applyBorder="1" applyAlignment="1">
      <alignment horizontal="right" vertical="center" shrinkToFit="1"/>
    </xf>
    <xf numFmtId="3" fontId="19" fillId="0" borderId="49" xfId="0" applyNumberFormat="1" applyFont="1" applyBorder="1" applyAlignment="1">
      <alignment horizontal="right" vertical="center" shrinkToFit="1"/>
    </xf>
    <xf numFmtId="3" fontId="19" fillId="0" borderId="56" xfId="0" applyNumberFormat="1" applyFont="1" applyBorder="1" applyAlignment="1">
      <alignment horizontal="right" vertical="center" shrinkToFit="1"/>
    </xf>
    <xf numFmtId="3" fontId="19" fillId="0" borderId="51" xfId="0" applyNumberFormat="1" applyFont="1" applyFill="1" applyBorder="1" applyAlignment="1">
      <alignment horizontal="right" vertical="center" shrinkToFit="1"/>
    </xf>
    <xf numFmtId="0" fontId="19" fillId="0" borderId="49" xfId="0" applyFont="1" applyBorder="1" applyAlignment="1">
      <alignment horizontal="center" vertical="center" shrinkToFit="1"/>
    </xf>
    <xf numFmtId="0" fontId="17" fillId="0" borderId="52"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47" xfId="0" applyFont="1" applyBorder="1" applyAlignment="1">
      <alignment horizontal="center" vertical="center" shrinkToFit="1"/>
    </xf>
    <xf numFmtId="0" fontId="23" fillId="0" borderId="51" xfId="0" applyFont="1" applyBorder="1" applyAlignment="1">
      <alignment horizontal="center" vertical="center" shrinkToFit="1"/>
    </xf>
    <xf numFmtId="0" fontId="23" fillId="0" borderId="45" xfId="0" applyFont="1" applyBorder="1" applyAlignment="1">
      <alignment horizontal="center" vertical="center" shrinkToFit="1"/>
    </xf>
    <xf numFmtId="3" fontId="19" fillId="0" borderId="54" xfId="0" applyNumberFormat="1" applyFont="1" applyBorder="1" applyAlignment="1">
      <alignment horizontal="right" vertical="center" shrinkToFit="1"/>
    </xf>
    <xf numFmtId="3" fontId="19" fillId="0" borderId="54" xfId="0" applyNumberFormat="1" applyFont="1" applyFill="1" applyBorder="1" applyAlignment="1">
      <alignment horizontal="right" vertical="center" shrinkToFit="1"/>
    </xf>
    <xf numFmtId="3" fontId="19" fillId="0" borderId="45" xfId="0" applyNumberFormat="1" applyFont="1" applyFill="1" applyBorder="1" applyAlignment="1">
      <alignment horizontal="right" vertical="center" shrinkToFit="1"/>
    </xf>
    <xf numFmtId="3" fontId="19" fillId="0" borderId="19" xfId="0" applyNumberFormat="1" applyFont="1" applyBorder="1" applyAlignment="1">
      <alignment horizontal="right" vertical="center" shrinkToFit="1"/>
    </xf>
    <xf numFmtId="3" fontId="19" fillId="0" borderId="46" xfId="0" applyNumberFormat="1" applyFont="1" applyBorder="1" applyAlignment="1">
      <alignment horizontal="right" vertical="center" shrinkToFit="1"/>
    </xf>
    <xf numFmtId="3" fontId="19" fillId="0" borderId="19" xfId="0" applyNumberFormat="1" applyFont="1" applyFill="1" applyBorder="1" applyAlignment="1">
      <alignment horizontal="right" vertical="center" shrinkToFit="1"/>
    </xf>
    <xf numFmtId="0" fontId="19" fillId="0" borderId="51" xfId="0" applyFont="1" applyBorder="1" applyAlignment="1">
      <alignment horizontal="center" vertical="center" shrinkToFit="1"/>
    </xf>
    <xf numFmtId="0" fontId="19" fillId="0" borderId="45"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48" xfId="0" applyFont="1" applyBorder="1" applyAlignment="1">
      <alignment horizontal="center" vertical="center" shrinkToFit="1"/>
    </xf>
    <xf numFmtId="38" fontId="16" fillId="0" borderId="38" xfId="1" applyFont="1" applyFill="1" applyBorder="1" applyAlignment="1">
      <alignment horizontal="center" vertical="center" shrinkToFit="1"/>
    </xf>
    <xf numFmtId="38" fontId="16" fillId="0" borderId="37" xfId="1" applyFont="1" applyFill="1" applyBorder="1" applyAlignment="1">
      <alignment horizontal="center" vertical="center" shrinkToFit="1"/>
    </xf>
    <xf numFmtId="38" fontId="16" fillId="0" borderId="143" xfId="1" applyFont="1" applyFill="1" applyBorder="1" applyAlignment="1">
      <alignment horizontal="center" vertical="center" shrinkToFit="1"/>
    </xf>
    <xf numFmtId="38" fontId="16" fillId="0" borderId="101" xfId="1" applyFont="1" applyFill="1" applyBorder="1" applyAlignment="1">
      <alignment horizontal="center" vertical="center" shrinkToFit="1"/>
    </xf>
    <xf numFmtId="0" fontId="19" fillId="0" borderId="57" xfId="0" applyFont="1" applyBorder="1" applyAlignment="1">
      <alignment horizontal="center" vertical="center" shrinkToFit="1"/>
    </xf>
    <xf numFmtId="0" fontId="32" fillId="0" borderId="0" xfId="0" applyFont="1" applyAlignment="1">
      <alignment horizontal="center"/>
    </xf>
    <xf numFmtId="0" fontId="16" fillId="0" borderId="80" xfId="0" applyFont="1" applyBorder="1" applyAlignment="1">
      <alignment horizontal="center" vertical="center" shrinkToFit="1"/>
    </xf>
    <xf numFmtId="0" fontId="16" fillId="0" borderId="62" xfId="0" applyFont="1" applyBorder="1" applyAlignment="1">
      <alignment horizontal="center" vertical="center"/>
    </xf>
    <xf numFmtId="0" fontId="16" fillId="0" borderId="72" xfId="0" applyFont="1" applyBorder="1" applyAlignment="1">
      <alignment horizontal="center" vertical="center"/>
    </xf>
    <xf numFmtId="0" fontId="16" fillId="0" borderId="100" xfId="0" applyFont="1" applyBorder="1" applyAlignment="1">
      <alignment horizontal="center" vertical="center" wrapText="1"/>
    </xf>
    <xf numFmtId="0" fontId="16" fillId="0" borderId="98" xfId="0" applyFont="1" applyBorder="1" applyAlignment="1">
      <alignment horizontal="center" vertical="center" wrapText="1"/>
    </xf>
    <xf numFmtId="0" fontId="16" fillId="0" borderId="94" xfId="0" applyFont="1" applyBorder="1" applyAlignment="1">
      <alignment horizontal="center" vertical="center" shrinkToFit="1"/>
    </xf>
    <xf numFmtId="0" fontId="16" fillId="0" borderId="64" xfId="0" applyFont="1" applyBorder="1" applyAlignment="1">
      <alignment horizontal="center" vertical="center" shrinkToFit="1"/>
    </xf>
    <xf numFmtId="0" fontId="16" fillId="0" borderId="43" xfId="0" applyFont="1" applyFill="1" applyBorder="1" applyAlignment="1">
      <alignment horizontal="left" vertical="top" wrapText="1"/>
    </xf>
    <xf numFmtId="0" fontId="16" fillId="0" borderId="43" xfId="0" applyFont="1" applyFill="1" applyBorder="1" applyAlignment="1">
      <alignment horizontal="left" vertical="top"/>
    </xf>
    <xf numFmtId="0" fontId="16" fillId="0" borderId="0" xfId="0" applyFont="1" applyFill="1" applyBorder="1" applyAlignment="1">
      <alignment horizontal="left" vertical="top"/>
    </xf>
    <xf numFmtId="0" fontId="34" fillId="0" borderId="1" xfId="0" applyFont="1" applyFill="1" applyBorder="1" applyAlignment="1">
      <alignment horizontal="left"/>
    </xf>
    <xf numFmtId="0" fontId="16" fillId="0" borderId="67"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63" xfId="0" applyFont="1" applyBorder="1" applyAlignment="1">
      <alignment horizontal="center" vertical="center" shrinkToFit="1"/>
    </xf>
    <xf numFmtId="0" fontId="16" fillId="0" borderId="69" xfId="0" applyFont="1" applyBorder="1" applyAlignment="1">
      <alignment horizontal="center" vertical="center" shrinkToFit="1"/>
    </xf>
    <xf numFmtId="0" fontId="16" fillId="0" borderId="99" xfId="0" applyFont="1" applyBorder="1" applyAlignment="1">
      <alignment horizontal="center" vertical="center" shrinkToFit="1"/>
    </xf>
    <xf numFmtId="0" fontId="16" fillId="0" borderId="95" xfId="0" applyFont="1" applyBorder="1" applyAlignment="1">
      <alignment horizontal="center" vertical="center" shrinkToFit="1"/>
    </xf>
    <xf numFmtId="0" fontId="16" fillId="0" borderId="64" xfId="0" applyFont="1" applyBorder="1" applyAlignment="1">
      <alignment horizontal="center" vertical="center" wrapText="1"/>
    </xf>
    <xf numFmtId="0" fontId="16" fillId="0" borderId="44" xfId="0" applyFont="1" applyBorder="1" applyAlignment="1">
      <alignment horizontal="center" vertical="center" wrapText="1"/>
    </xf>
    <xf numFmtId="0" fontId="30" fillId="0" borderId="97" xfId="0" applyFont="1" applyBorder="1" applyAlignment="1">
      <alignment horizontal="center" vertical="center" wrapText="1" shrinkToFit="1"/>
    </xf>
    <xf numFmtId="0" fontId="30" fillId="0" borderId="96" xfId="0" applyFont="1" applyBorder="1" applyAlignment="1">
      <alignment horizontal="center" vertical="center" shrinkToFit="1"/>
    </xf>
    <xf numFmtId="0" fontId="36" fillId="0" borderId="94" xfId="0" applyFont="1" applyBorder="1" applyAlignment="1">
      <alignment horizontal="center" vertical="center" shrinkToFit="1"/>
    </xf>
    <xf numFmtId="0" fontId="36" fillId="0" borderId="80" xfId="0" applyFont="1" applyBorder="1" applyAlignment="1">
      <alignment horizontal="center" vertical="center" shrinkToFit="1"/>
    </xf>
    <xf numFmtId="0" fontId="30" fillId="0" borderId="97" xfId="0" applyFont="1" applyBorder="1" applyAlignment="1">
      <alignment horizontal="right" vertical="center" wrapText="1" shrinkToFit="1"/>
    </xf>
    <xf numFmtId="0" fontId="30" fillId="0" borderId="96" xfId="0" applyFont="1" applyBorder="1" applyAlignment="1">
      <alignment horizontal="right" vertical="center" shrinkToFit="1"/>
    </xf>
    <xf numFmtId="0" fontId="22" fillId="0" borderId="64"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129" xfId="0" applyFont="1" applyBorder="1" applyAlignment="1">
      <alignment horizontal="center" vertical="center" wrapText="1"/>
    </xf>
    <xf numFmtId="0" fontId="22" fillId="0" borderId="132" xfId="0" applyFont="1" applyBorder="1" applyAlignment="1">
      <alignment horizontal="center" vertical="center" wrapText="1"/>
    </xf>
    <xf numFmtId="0" fontId="22" fillId="0" borderId="131" xfId="0" applyFont="1" applyBorder="1" applyAlignment="1">
      <alignment horizontal="center" vertical="center" wrapText="1"/>
    </xf>
    <xf numFmtId="0" fontId="22" fillId="0" borderId="48" xfId="0" applyFont="1" applyBorder="1" applyAlignment="1">
      <alignment horizontal="center" vertical="center" wrapText="1"/>
    </xf>
    <xf numFmtId="0" fontId="20" fillId="0" borderId="94" xfId="0" applyFont="1" applyBorder="1" applyAlignment="1">
      <alignment horizontal="center" vertical="center" wrapText="1"/>
    </xf>
    <xf numFmtId="0" fontId="20" fillId="0" borderId="111" xfId="0" applyFont="1" applyBorder="1" applyAlignment="1">
      <alignment horizontal="center" vertical="center" wrapText="1"/>
    </xf>
    <xf numFmtId="0" fontId="20" fillId="0" borderId="102" xfId="0" applyFont="1" applyBorder="1" applyAlignment="1">
      <alignment horizontal="center" vertical="center" wrapText="1"/>
    </xf>
    <xf numFmtId="0" fontId="20" fillId="0" borderId="101" xfId="0" applyFont="1" applyBorder="1" applyAlignment="1">
      <alignment horizontal="center" vertical="center" wrapText="1"/>
    </xf>
    <xf numFmtId="0" fontId="9" fillId="0" borderId="19" xfId="0" applyFont="1" applyBorder="1" applyAlignment="1">
      <alignment horizontal="center"/>
    </xf>
    <xf numFmtId="0" fontId="20" fillId="0" borderId="59"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133" xfId="0" applyFont="1" applyBorder="1" applyAlignment="1">
      <alignment horizontal="center" vertical="center" wrapText="1"/>
    </xf>
    <xf numFmtId="0" fontId="9" fillId="0" borderId="7" xfId="0" applyFont="1" applyBorder="1" applyAlignment="1">
      <alignment horizontal="center"/>
    </xf>
    <xf numFmtId="0" fontId="43" fillId="0" borderId="0" xfId="0" applyFont="1" applyAlignment="1">
      <alignment horizontal="center"/>
    </xf>
    <xf numFmtId="0" fontId="9" fillId="0" borderId="55" xfId="0" applyFont="1" applyBorder="1" applyAlignment="1">
      <alignment horizontal="center" vertical="center"/>
    </xf>
    <xf numFmtId="0" fontId="9" fillId="0" borderId="110" xfId="0" applyFont="1" applyBorder="1" applyAlignment="1">
      <alignment horizontal="center" vertical="center"/>
    </xf>
    <xf numFmtId="0" fontId="9" fillId="0" borderId="52" xfId="0" applyFont="1" applyBorder="1" applyAlignment="1">
      <alignment horizontal="center" vertical="center"/>
    </xf>
    <xf numFmtId="0" fontId="9" fillId="0" borderId="109" xfId="0" applyFont="1" applyBorder="1" applyAlignment="1">
      <alignment horizontal="center" vertical="center"/>
    </xf>
    <xf numFmtId="0" fontId="9" fillId="0" borderId="105" xfId="0" applyFont="1" applyBorder="1" applyAlignment="1">
      <alignment horizontal="center" vertical="center"/>
    </xf>
    <xf numFmtId="0" fontId="9" fillId="0" borderId="108" xfId="0" applyFont="1" applyBorder="1" applyAlignment="1">
      <alignment horizontal="center" vertical="center"/>
    </xf>
    <xf numFmtId="0" fontId="9" fillId="0" borderId="114" xfId="0" applyFont="1" applyBorder="1" applyAlignment="1">
      <alignment horizontal="center" vertical="center"/>
    </xf>
    <xf numFmtId="0" fontId="9" fillId="0" borderId="116" xfId="0" applyFont="1" applyBorder="1" applyAlignment="1">
      <alignment horizontal="center" vertical="center"/>
    </xf>
    <xf numFmtId="0" fontId="9" fillId="0" borderId="115" xfId="0" applyFont="1" applyBorder="1" applyAlignment="1">
      <alignment horizontal="center" vertical="center"/>
    </xf>
    <xf numFmtId="0" fontId="9" fillId="0" borderId="102" xfId="0" applyFont="1" applyBorder="1" applyAlignment="1">
      <alignment horizontal="center" vertical="center"/>
    </xf>
    <xf numFmtId="0" fontId="9" fillId="0" borderId="101" xfId="0" applyFont="1" applyBorder="1" applyAlignment="1">
      <alignment horizontal="center" vertical="center"/>
    </xf>
    <xf numFmtId="0" fontId="9" fillId="0" borderId="100" xfId="0" applyFont="1" applyBorder="1" applyAlignment="1">
      <alignment horizontal="center" vertical="center" wrapText="1"/>
    </xf>
    <xf numFmtId="0" fontId="9" fillId="0" borderId="122"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49" xfId="0" applyFont="1" applyBorder="1" applyAlignment="1">
      <alignment horizontal="center"/>
    </xf>
    <xf numFmtId="0" fontId="9" fillId="0" borderId="107" xfId="0" applyFont="1" applyBorder="1" applyAlignment="1">
      <alignment horizontal="center"/>
    </xf>
    <xf numFmtId="0" fontId="9" fillId="0" borderId="8" xfId="0" applyFont="1" applyBorder="1" applyAlignment="1">
      <alignment horizontal="center"/>
    </xf>
    <xf numFmtId="0" fontId="9" fillId="0" borderId="95" xfId="0" applyFont="1" applyBorder="1" applyAlignment="1">
      <alignment horizontal="center"/>
    </xf>
    <xf numFmtId="0" fontId="9" fillId="0" borderId="103" xfId="0" applyFont="1" applyBorder="1" applyAlignment="1">
      <alignment horizontal="center"/>
    </xf>
    <xf numFmtId="0" fontId="9" fillId="0" borderId="29" xfId="0" applyFont="1" applyBorder="1" applyAlignment="1">
      <alignment horizontal="center"/>
    </xf>
    <xf numFmtId="0" fontId="9" fillId="0" borderId="3" xfId="0" applyFont="1" applyBorder="1" applyAlignment="1">
      <alignment horizontal="center"/>
    </xf>
    <xf numFmtId="0" fontId="9" fillId="0" borderId="68" xfId="0" applyFont="1" applyBorder="1" applyAlignment="1">
      <alignment horizontal="center"/>
    </xf>
    <xf numFmtId="0" fontId="20" fillId="0" borderId="0" xfId="0" applyFont="1" applyBorder="1" applyAlignment="1">
      <alignment horizontal="left" wrapText="1"/>
    </xf>
    <xf numFmtId="0" fontId="9" fillId="0" borderId="2" xfId="0" applyFont="1" applyBorder="1" applyAlignment="1">
      <alignment horizontal="center"/>
    </xf>
    <xf numFmtId="0" fontId="9" fillId="0" borderId="106" xfId="0" applyFont="1" applyBorder="1" applyAlignment="1">
      <alignment horizontal="center"/>
    </xf>
    <xf numFmtId="0" fontId="22" fillId="0" borderId="117" xfId="0" applyFont="1" applyBorder="1" applyAlignment="1">
      <alignment horizontal="center" vertical="center" wrapText="1"/>
    </xf>
    <xf numFmtId="0" fontId="22" fillId="0" borderId="130" xfId="0" applyFont="1" applyBorder="1" applyAlignment="1">
      <alignment horizontal="center" vertical="center" wrapText="1"/>
    </xf>
    <xf numFmtId="0" fontId="39" fillId="0" borderId="94" xfId="0" applyFont="1" applyBorder="1" applyAlignment="1">
      <alignment horizontal="center" vertical="center" wrapText="1"/>
    </xf>
    <xf numFmtId="0" fontId="39" fillId="0" borderId="102" xfId="0" applyFont="1" applyBorder="1" applyAlignment="1">
      <alignment horizontal="center" vertical="center" wrapText="1"/>
    </xf>
    <xf numFmtId="0" fontId="39" fillId="0" borderId="94" xfId="0" applyFont="1" applyBorder="1" applyAlignment="1">
      <alignment horizontal="left" vertical="center" wrapText="1"/>
    </xf>
    <xf numFmtId="0" fontId="39" fillId="0" borderId="111" xfId="0" applyFont="1" applyBorder="1" applyAlignment="1">
      <alignment horizontal="left" vertical="center" wrapText="1"/>
    </xf>
    <xf numFmtId="0" fontId="39" fillId="0" borderId="80" xfId="0" applyFont="1" applyBorder="1" applyAlignment="1">
      <alignment horizontal="left" vertical="center" wrapText="1"/>
    </xf>
    <xf numFmtId="0" fontId="39" fillId="0" borderId="104" xfId="0" applyFont="1" applyBorder="1" applyAlignment="1">
      <alignment horizontal="left" vertical="center" wrapText="1"/>
    </xf>
    <xf numFmtId="0" fontId="39" fillId="0" borderId="102" xfId="0" applyFont="1" applyBorder="1" applyAlignment="1">
      <alignment horizontal="left" vertical="center" wrapText="1"/>
    </xf>
    <xf numFmtId="0" fontId="39" fillId="0" borderId="101" xfId="0" applyFont="1" applyBorder="1" applyAlignment="1">
      <alignment horizontal="left" vertical="center" wrapText="1"/>
    </xf>
    <xf numFmtId="0" fontId="43" fillId="0" borderId="0" xfId="0" applyFont="1" applyBorder="1" applyAlignment="1">
      <alignment horizontal="center"/>
    </xf>
    <xf numFmtId="0" fontId="46" fillId="0" borderId="107" xfId="0" applyFont="1" applyBorder="1" applyAlignment="1">
      <alignment horizontal="right" vertical="center"/>
    </xf>
    <xf numFmtId="0" fontId="46" fillId="0" borderId="68" xfId="0" applyFont="1" applyBorder="1" applyAlignment="1">
      <alignment horizontal="right" vertical="center"/>
    </xf>
    <xf numFmtId="0" fontId="46" fillId="0" borderId="103" xfId="0" applyFont="1" applyBorder="1" applyAlignment="1">
      <alignment horizontal="right" vertical="center"/>
    </xf>
    <xf numFmtId="0" fontId="46" fillId="0" borderId="19" xfId="0" applyFont="1" applyBorder="1" applyAlignment="1">
      <alignment horizontal="right" vertical="center"/>
    </xf>
    <xf numFmtId="0" fontId="46" fillId="0" borderId="49" xfId="0" applyFont="1" applyBorder="1" applyAlignment="1">
      <alignment horizontal="right" vertical="center"/>
    </xf>
    <xf numFmtId="0" fontId="46" fillId="0" borderId="2" xfId="0" applyFont="1" applyBorder="1" applyAlignment="1">
      <alignment horizontal="right" vertical="center"/>
    </xf>
    <xf numFmtId="0" fontId="46" fillId="0" borderId="8" xfId="0" applyFont="1" applyBorder="1" applyAlignment="1">
      <alignment horizontal="right" vertical="center"/>
    </xf>
    <xf numFmtId="0" fontId="46" fillId="0" borderId="30" xfId="0" applyFont="1" applyBorder="1" applyAlignment="1">
      <alignment horizontal="right" vertical="center"/>
    </xf>
    <xf numFmtId="0" fontId="46" fillId="0" borderId="7" xfId="0" applyFont="1" applyBorder="1" applyAlignment="1">
      <alignment horizontal="right" vertical="center"/>
    </xf>
    <xf numFmtId="0" fontId="46" fillId="0" borderId="3" xfId="0" applyFont="1" applyBorder="1" applyAlignment="1">
      <alignment horizontal="right" vertical="center"/>
    </xf>
    <xf numFmtId="0" fontId="46" fillId="0" borderId="29"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1104900</xdr:colOff>
      <xdr:row>13</xdr:row>
      <xdr:rowOff>571500</xdr:rowOff>
    </xdr:from>
    <xdr:to>
      <xdr:col>8</xdr:col>
      <xdr:colOff>57150</xdr:colOff>
      <xdr:row>27</xdr:row>
      <xdr:rowOff>609600</xdr:rowOff>
    </xdr:to>
    <xdr:sp macro="" textlink="">
      <xdr:nvSpPr>
        <xdr:cNvPr id="2" name="角丸四角形 1"/>
        <xdr:cNvSpPr/>
      </xdr:nvSpPr>
      <xdr:spPr>
        <a:xfrm>
          <a:off x="3314700" y="3686175"/>
          <a:ext cx="1847850" cy="8839200"/>
        </a:xfrm>
        <a:prstGeom prst="roundRect">
          <a:avLst>
            <a:gd name="adj" fmla="val 7904"/>
          </a:avLst>
        </a:prstGeom>
        <a:solidFill>
          <a:schemeClr val="lt1">
            <a:alpha val="0"/>
          </a:schemeClr>
        </a:solidFill>
        <a:ln w="3810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47625</xdr:colOff>
      <xdr:row>19</xdr:row>
      <xdr:rowOff>209550</xdr:rowOff>
    </xdr:from>
    <xdr:to>
      <xdr:col>9</xdr:col>
      <xdr:colOff>161925</xdr:colOff>
      <xdr:row>19</xdr:row>
      <xdr:rowOff>447675</xdr:rowOff>
    </xdr:to>
    <xdr:cxnSp macro="">
      <xdr:nvCxnSpPr>
        <xdr:cNvPr id="3" name="直線矢印コネクタ 2"/>
        <xdr:cNvCxnSpPr/>
      </xdr:nvCxnSpPr>
      <xdr:spPr>
        <a:xfrm flipV="1">
          <a:off x="5153025" y="7096125"/>
          <a:ext cx="790575" cy="238125"/>
        </a:xfrm>
        <a:prstGeom prst="straightConnector1">
          <a:avLst/>
        </a:prstGeom>
        <a:ln w="38100">
          <a:solidFill>
            <a:srgbClr val="FF0000"/>
          </a:solidFill>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161925</xdr:colOff>
      <xdr:row>18</xdr:row>
      <xdr:rowOff>561975</xdr:rowOff>
    </xdr:from>
    <xdr:to>
      <xdr:col>15</xdr:col>
      <xdr:colOff>523875</xdr:colOff>
      <xdr:row>19</xdr:row>
      <xdr:rowOff>552450</xdr:rowOff>
    </xdr:to>
    <xdr:sp macro="" textlink="">
      <xdr:nvSpPr>
        <xdr:cNvPr id="4" name="角丸四角形 3"/>
        <xdr:cNvSpPr/>
      </xdr:nvSpPr>
      <xdr:spPr>
        <a:xfrm>
          <a:off x="5943600" y="6819900"/>
          <a:ext cx="4476750" cy="619125"/>
        </a:xfrm>
        <a:prstGeom prst="roundRect">
          <a:avLst/>
        </a:prstGeom>
        <a:ln w="38100">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latin typeface="HG丸ｺﾞｼｯｸM-PRO" pitchFamily="50" charset="-128"/>
              <a:ea typeface="HG丸ｺﾞｼｯｸM-PRO" pitchFamily="50" charset="-128"/>
            </a:rPr>
            <a:t>各項目とも、値引き「△○○○，○○○円」といった金額を減ずる記載は不可。（端数調整は除く。）</a:t>
          </a:r>
        </a:p>
      </xdr:txBody>
    </xdr:sp>
    <xdr:clientData/>
  </xdr:twoCellAnchor>
  <xdr:twoCellAnchor>
    <xdr:from>
      <xdr:col>5</xdr:col>
      <xdr:colOff>1133475</xdr:colOff>
      <xdr:row>13</xdr:row>
      <xdr:rowOff>619125</xdr:rowOff>
    </xdr:from>
    <xdr:to>
      <xdr:col>8</xdr:col>
      <xdr:colOff>0</xdr:colOff>
      <xdr:row>15</xdr:row>
      <xdr:rowOff>57150</xdr:rowOff>
    </xdr:to>
    <xdr:sp macro="" textlink="">
      <xdr:nvSpPr>
        <xdr:cNvPr id="6" name="円/楕円 5"/>
        <xdr:cNvSpPr/>
      </xdr:nvSpPr>
      <xdr:spPr>
        <a:xfrm>
          <a:off x="3343275" y="3733800"/>
          <a:ext cx="1762125" cy="695325"/>
        </a:xfrm>
        <a:prstGeom prst="ellipse">
          <a:avLst/>
        </a:prstGeom>
        <a:solidFill>
          <a:schemeClr val="lt1">
            <a:alpha val="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871538</xdr:colOff>
      <xdr:row>13</xdr:row>
      <xdr:rowOff>276225</xdr:rowOff>
    </xdr:from>
    <xdr:to>
      <xdr:col>7</xdr:col>
      <xdr:colOff>180975</xdr:colOff>
      <xdr:row>13</xdr:row>
      <xdr:rowOff>619125</xdr:rowOff>
    </xdr:to>
    <xdr:cxnSp macro="">
      <xdr:nvCxnSpPr>
        <xdr:cNvPr id="7" name="直線矢印コネクタ 6"/>
        <xdr:cNvCxnSpPr>
          <a:stCxn id="6" idx="0"/>
        </xdr:cNvCxnSpPr>
      </xdr:nvCxnSpPr>
      <xdr:spPr>
        <a:xfrm flipV="1">
          <a:off x="4224338" y="3390900"/>
          <a:ext cx="585787" cy="342900"/>
        </a:xfrm>
        <a:prstGeom prst="straightConnector1">
          <a:avLst/>
        </a:prstGeom>
        <a:ln w="38100">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171450</xdr:colOff>
      <xdr:row>12</xdr:row>
      <xdr:rowOff>142875</xdr:rowOff>
    </xdr:from>
    <xdr:to>
      <xdr:col>14</xdr:col>
      <xdr:colOff>66675</xdr:colOff>
      <xdr:row>13</xdr:row>
      <xdr:rowOff>438150</xdr:rowOff>
    </xdr:to>
    <xdr:sp macro="" textlink="">
      <xdr:nvSpPr>
        <xdr:cNvPr id="8" name="角丸四角形 7"/>
        <xdr:cNvSpPr/>
      </xdr:nvSpPr>
      <xdr:spPr>
        <a:xfrm>
          <a:off x="4800600" y="2952750"/>
          <a:ext cx="4476750" cy="600075"/>
        </a:xfrm>
        <a:prstGeom prst="roundRect">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latin typeface="HG丸ｺﾞｼｯｸM-PRO" pitchFamily="50" charset="-128"/>
              <a:ea typeface="HG丸ｺﾞｼｯｸM-PRO" pitchFamily="50" charset="-128"/>
            </a:rPr>
            <a:t>様式</a:t>
          </a:r>
          <a:r>
            <a:rPr kumimoji="1" lang="en-US" altLang="ja-JP" sz="1100">
              <a:latin typeface="HG丸ｺﾞｼｯｸM-PRO" pitchFamily="50" charset="-128"/>
              <a:ea typeface="HG丸ｺﾞｼｯｸM-PRO" pitchFamily="50" charset="-128"/>
            </a:rPr>
            <a:t>1-2</a:t>
          </a:r>
          <a:r>
            <a:rPr kumimoji="1" lang="ja-JP" altLang="en-US" sz="1100">
              <a:latin typeface="HG丸ｺﾞｼｯｸM-PRO" pitchFamily="50" charset="-128"/>
              <a:ea typeface="HG丸ｺﾞｼｯｸM-PRO" pitchFamily="50" charset="-128"/>
            </a:rPr>
            <a:t>「業務従事者に係る賃金支給計画書」の合計額（Ａ欄の金額）以上の金額であること。</a:t>
          </a:r>
        </a:p>
      </xdr:txBody>
    </xdr:sp>
    <xdr:clientData/>
  </xdr:twoCellAnchor>
  <xdr:twoCellAnchor>
    <xdr:from>
      <xdr:col>5</xdr:col>
      <xdr:colOff>1114425</xdr:colOff>
      <xdr:row>19</xdr:row>
      <xdr:rowOff>609600</xdr:rowOff>
    </xdr:from>
    <xdr:to>
      <xdr:col>7</xdr:col>
      <xdr:colOff>457200</xdr:colOff>
      <xdr:row>21</xdr:row>
      <xdr:rowOff>47625</xdr:rowOff>
    </xdr:to>
    <xdr:sp macro="" textlink="">
      <xdr:nvSpPr>
        <xdr:cNvPr id="9" name="円/楕円 8"/>
        <xdr:cNvSpPr/>
      </xdr:nvSpPr>
      <xdr:spPr>
        <a:xfrm>
          <a:off x="3324225" y="7496175"/>
          <a:ext cx="1762125" cy="695325"/>
        </a:xfrm>
        <a:prstGeom prst="ellipse">
          <a:avLst/>
        </a:prstGeom>
        <a:solidFill>
          <a:schemeClr val="lt1">
            <a:alpha val="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7</xdr:col>
      <xdr:colOff>152400</xdr:colOff>
      <xdr:row>20</xdr:row>
      <xdr:rowOff>619125</xdr:rowOff>
    </xdr:from>
    <xdr:to>
      <xdr:col>8</xdr:col>
      <xdr:colOff>438150</xdr:colOff>
      <xdr:row>21</xdr:row>
      <xdr:rowOff>371475</xdr:rowOff>
    </xdr:to>
    <xdr:cxnSp macro="">
      <xdr:nvCxnSpPr>
        <xdr:cNvPr id="10" name="直線矢印コネクタ 9"/>
        <xdr:cNvCxnSpPr>
          <a:endCxn id="11" idx="1"/>
        </xdr:cNvCxnSpPr>
      </xdr:nvCxnSpPr>
      <xdr:spPr>
        <a:xfrm>
          <a:off x="4781550" y="8134350"/>
          <a:ext cx="762000" cy="381000"/>
        </a:xfrm>
        <a:prstGeom prst="straightConnector1">
          <a:avLst/>
        </a:prstGeom>
        <a:ln w="38100">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438150</xdr:colOff>
      <xdr:row>21</xdr:row>
      <xdr:rowOff>9525</xdr:rowOff>
    </xdr:from>
    <xdr:to>
      <xdr:col>15</xdr:col>
      <xdr:colOff>457201</xdr:colOff>
      <xdr:row>22</xdr:row>
      <xdr:rowOff>104775</xdr:rowOff>
    </xdr:to>
    <xdr:sp macro="" textlink="">
      <xdr:nvSpPr>
        <xdr:cNvPr id="11" name="角丸四角形 10"/>
        <xdr:cNvSpPr/>
      </xdr:nvSpPr>
      <xdr:spPr>
        <a:xfrm>
          <a:off x="5543550" y="8153400"/>
          <a:ext cx="4810126" cy="723900"/>
        </a:xfrm>
        <a:prstGeom prst="roundRect">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latin typeface="HG丸ｺﾞｼｯｸM-PRO" pitchFamily="50" charset="-128"/>
              <a:ea typeface="HG丸ｺﾞｼｯｸM-PRO" pitchFamily="50" charset="-128"/>
            </a:rPr>
            <a:t>①の項目に金額を計上しているにも関わらず、当該項目に金額（労災保険料相当額以上）の記載がないものは不可。</a:t>
          </a:r>
        </a:p>
      </xdr:txBody>
    </xdr:sp>
    <xdr:clientData/>
  </xdr:twoCellAnchor>
  <xdr:twoCellAnchor>
    <xdr:from>
      <xdr:col>5</xdr:col>
      <xdr:colOff>1123950</xdr:colOff>
      <xdr:row>28</xdr:row>
      <xdr:rowOff>9526</xdr:rowOff>
    </xdr:from>
    <xdr:to>
      <xdr:col>7</xdr:col>
      <xdr:colOff>466725</xdr:colOff>
      <xdr:row>28</xdr:row>
      <xdr:rowOff>581026</xdr:rowOff>
    </xdr:to>
    <xdr:sp macro="" textlink="">
      <xdr:nvSpPr>
        <xdr:cNvPr id="16" name="円/楕円 15"/>
        <xdr:cNvSpPr/>
      </xdr:nvSpPr>
      <xdr:spPr>
        <a:xfrm>
          <a:off x="3333750" y="12553951"/>
          <a:ext cx="1762125" cy="571500"/>
        </a:xfrm>
        <a:prstGeom prst="ellipse">
          <a:avLst/>
        </a:prstGeom>
        <a:solidFill>
          <a:schemeClr val="lt1">
            <a:alpha val="0"/>
          </a:schemeClr>
        </a:solid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923925</xdr:colOff>
      <xdr:row>27</xdr:row>
      <xdr:rowOff>304800</xdr:rowOff>
    </xdr:from>
    <xdr:to>
      <xdr:col>7</xdr:col>
      <xdr:colOff>233362</xdr:colOff>
      <xdr:row>28</xdr:row>
      <xdr:rowOff>19050</xdr:rowOff>
    </xdr:to>
    <xdr:cxnSp macro="">
      <xdr:nvCxnSpPr>
        <xdr:cNvPr id="17" name="直線矢印コネクタ 16"/>
        <xdr:cNvCxnSpPr/>
      </xdr:nvCxnSpPr>
      <xdr:spPr>
        <a:xfrm flipV="1">
          <a:off x="4276725" y="12220575"/>
          <a:ext cx="585787" cy="342900"/>
        </a:xfrm>
        <a:prstGeom prst="straightConnector1">
          <a:avLst/>
        </a:prstGeom>
        <a:ln w="38100">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219074</xdr:colOff>
      <xdr:row>26</xdr:row>
      <xdr:rowOff>314325</xdr:rowOff>
    </xdr:from>
    <xdr:to>
      <xdr:col>15</xdr:col>
      <xdr:colOff>504824</xdr:colOff>
      <xdr:row>28</xdr:row>
      <xdr:rowOff>66675</xdr:rowOff>
    </xdr:to>
    <xdr:sp macro="" textlink="">
      <xdr:nvSpPr>
        <xdr:cNvPr id="18" name="角丸四角形 17"/>
        <xdr:cNvSpPr/>
      </xdr:nvSpPr>
      <xdr:spPr>
        <a:xfrm>
          <a:off x="4848224" y="11601450"/>
          <a:ext cx="5553075" cy="1009650"/>
        </a:xfrm>
        <a:prstGeom prst="roundRect">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a:latin typeface="HG丸ｺﾞｼｯｸM-PRO" pitchFamily="50" charset="-128"/>
              <a:ea typeface="HG丸ｺﾞｼｯｸM-PRO" pitchFamily="50" charset="-128"/>
            </a:rPr>
            <a:t>・入札書記載金額（契約希望金額から消費税及び地方消費税相当額を除いた額）と一致しないものは不可。</a:t>
          </a:r>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・入札時に指定された方法に応じて、「総価」又は「月額」にて記入。</a:t>
          </a:r>
          <a:endParaRPr kumimoji="1" lang="en-US" altLang="ja-JP" sz="1100">
            <a:latin typeface="HG丸ｺﾞｼｯｸM-PRO" pitchFamily="50" charset="-128"/>
            <a:ea typeface="HG丸ｺﾞｼｯｸM-PRO" pitchFamily="50" charset="-128"/>
          </a:endParaRPr>
        </a:p>
        <a:p>
          <a:pPr algn="l"/>
          <a:r>
            <a:rPr kumimoji="1" lang="ja-JP" altLang="en-US" sz="1100">
              <a:latin typeface="HG丸ｺﾞｼｯｸM-PRO" pitchFamily="50" charset="-128"/>
              <a:ea typeface="HG丸ｺﾞｼｯｸM-PRO" pitchFamily="50" charset="-128"/>
            </a:rPr>
            <a:t>・本記載例は月額による。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560293</xdr:colOff>
      <xdr:row>1</xdr:row>
      <xdr:rowOff>49306</xdr:rowOff>
    </xdr:from>
    <xdr:to>
      <xdr:col>18</xdr:col>
      <xdr:colOff>438150</xdr:colOff>
      <xdr:row>2</xdr:row>
      <xdr:rowOff>0</xdr:rowOff>
    </xdr:to>
    <xdr:sp macro="" textlink="">
      <xdr:nvSpPr>
        <xdr:cNvPr id="2" name="テキスト ボックス 1"/>
        <xdr:cNvSpPr txBox="1"/>
      </xdr:nvSpPr>
      <xdr:spPr>
        <a:xfrm>
          <a:off x="8742268" y="220756"/>
          <a:ext cx="954182" cy="1221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様式１－２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9</xdr:row>
      <xdr:rowOff>177804</xdr:rowOff>
    </xdr:from>
    <xdr:to>
      <xdr:col>1</xdr:col>
      <xdr:colOff>419100</xdr:colOff>
      <xdr:row>16</xdr:row>
      <xdr:rowOff>16937</xdr:rowOff>
    </xdr:to>
    <xdr:sp macro="" textlink="">
      <xdr:nvSpPr>
        <xdr:cNvPr id="2" name="AutoShape 63"/>
        <xdr:cNvSpPr>
          <a:spLocks noChangeArrowheads="1"/>
        </xdr:cNvSpPr>
      </xdr:nvSpPr>
      <xdr:spPr bwMode="auto">
        <a:xfrm>
          <a:off x="514350" y="1711329"/>
          <a:ext cx="419100" cy="1048808"/>
        </a:xfrm>
        <a:prstGeom prst="downArrow">
          <a:avLst>
            <a:gd name="adj1" fmla="val 50000"/>
            <a:gd name="adj2" fmla="val 94441"/>
          </a:avLst>
        </a:prstGeom>
        <a:noFill/>
        <a:ln w="28575">
          <a:solidFill>
            <a:srgbClr val="FF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104775</xdr:colOff>
      <xdr:row>16</xdr:row>
      <xdr:rowOff>56095</xdr:rowOff>
    </xdr:from>
    <xdr:to>
      <xdr:col>2</xdr:col>
      <xdr:colOff>514350</xdr:colOff>
      <xdr:row>18</xdr:row>
      <xdr:rowOff>132295</xdr:rowOff>
    </xdr:to>
    <xdr:sp macro="" textlink="">
      <xdr:nvSpPr>
        <xdr:cNvPr id="3" name="Text Box 39"/>
        <xdr:cNvSpPr txBox="1">
          <a:spLocks noChangeArrowheads="1"/>
        </xdr:cNvSpPr>
      </xdr:nvSpPr>
      <xdr:spPr bwMode="auto">
        <a:xfrm>
          <a:off x="619125" y="2799295"/>
          <a:ext cx="923925" cy="419100"/>
        </a:xfrm>
        <a:prstGeom prst="rect">
          <a:avLst/>
        </a:prstGeom>
        <a:solidFill>
          <a:srgbClr xmlns:mc="http://schemas.openxmlformats.org/markup-compatibility/2006" xmlns:a14="http://schemas.microsoft.com/office/drawing/2010/main" val="FFFFFF" mc:Ignorable="a14" a14:legacySpreadsheetColorIndex="9"/>
        </a:solidFill>
        <a:ln w="28575">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№１</a:t>
          </a:r>
        </a:p>
        <a:p>
          <a:pPr algn="ctr" rtl="0">
            <a:lnSpc>
              <a:spcPts val="1300"/>
            </a:lnSpc>
            <a:defRPr sz="1000"/>
          </a:pPr>
          <a:r>
            <a:rPr lang="ja-JP" altLang="en-US" sz="1200" b="1" i="0" u="none" strike="noStrike" baseline="0">
              <a:solidFill>
                <a:srgbClr val="000000"/>
              </a:solidFill>
              <a:latin typeface="ＭＳ Ｐゴシック"/>
              <a:ea typeface="ＭＳ Ｐゴシック"/>
            </a:rPr>
            <a:t>（月給）</a:t>
          </a:r>
          <a:endParaRPr lang="ja-JP" altLang="en-US"/>
        </a:p>
      </xdr:txBody>
    </xdr:sp>
    <xdr:clientData/>
  </xdr:twoCellAnchor>
  <xdr:twoCellAnchor>
    <xdr:from>
      <xdr:col>2</xdr:col>
      <xdr:colOff>514350</xdr:colOff>
      <xdr:row>16</xdr:row>
      <xdr:rowOff>27520</xdr:rowOff>
    </xdr:from>
    <xdr:to>
      <xdr:col>17</xdr:col>
      <xdr:colOff>981075</xdr:colOff>
      <xdr:row>18</xdr:row>
      <xdr:rowOff>157695</xdr:rowOff>
    </xdr:to>
    <xdr:sp macro="" textlink="">
      <xdr:nvSpPr>
        <xdr:cNvPr id="4" name="AutoShape 67"/>
        <xdr:cNvSpPr>
          <a:spLocks noChangeArrowheads="1"/>
        </xdr:cNvSpPr>
      </xdr:nvSpPr>
      <xdr:spPr bwMode="auto">
        <a:xfrm>
          <a:off x="1543050" y="2770720"/>
          <a:ext cx="7715250" cy="4730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想定</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歳未満・経験</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年以上　・9：00～18：00（休憩60分）　＝　</a:t>
          </a:r>
          <a:r>
            <a:rPr lang="ja-JP" altLang="en-US" sz="1100" b="1" i="0" u="none" strike="noStrike" baseline="0">
              <a:solidFill>
                <a:srgbClr val="000000"/>
              </a:solidFill>
              <a:latin typeface="ＭＳ Ｐゴシック"/>
              <a:ea typeface="ＭＳ Ｐゴシック"/>
            </a:rPr>
            <a:t>8時間勤務/日 </a:t>
          </a:r>
          <a:r>
            <a:rPr lang="ja-JP" altLang="en-US" sz="1100" b="0" i="0" u="none" strike="noStrike" baseline="0">
              <a:solidFill>
                <a:srgbClr val="000000"/>
              </a:solidFill>
              <a:latin typeface="ＭＳ Ｐゴシック"/>
              <a:ea typeface="ＭＳ Ｐゴシック"/>
            </a:rPr>
            <a:t>× 週5日勤務（土・日曜休日）＝　</a:t>
          </a:r>
          <a:r>
            <a:rPr lang="ja-JP" altLang="en-US" sz="1100" b="1" i="0" u="none" strike="noStrike" baseline="0">
              <a:solidFill>
                <a:srgbClr val="000000"/>
              </a:solidFill>
              <a:latin typeface="ＭＳ Ｐゴシック"/>
              <a:ea typeface="ＭＳ Ｐゴシック"/>
            </a:rPr>
            <a:t>40時間/週</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365日/年 － （休日105日（土・日曜日）/年） × 8時間 ÷ 12ヵ月 ≒ </a:t>
          </a:r>
          <a:r>
            <a:rPr lang="ja-JP" altLang="en-US" sz="1100" b="1" i="0" u="none" strike="noStrike" baseline="0">
              <a:solidFill>
                <a:srgbClr val="000000"/>
              </a:solidFill>
              <a:latin typeface="ＭＳ Ｐゴシック"/>
              <a:ea typeface="ＭＳ Ｐゴシック"/>
            </a:rPr>
            <a:t>173.3時間/月</a:t>
          </a:r>
          <a:r>
            <a:rPr lang="ja-JP" altLang="en-US" sz="1100" b="0" i="0" u="none" strike="noStrike" baseline="0">
              <a:solidFill>
                <a:srgbClr val="000000"/>
              </a:solidFill>
              <a:latin typeface="ＭＳ Ｐゴシック"/>
              <a:ea typeface="ＭＳ Ｐゴシック"/>
            </a:rPr>
            <a:t>、365日/年 － （休日105日/年） ÷ 12ヵ月 ≒ </a:t>
          </a:r>
          <a:r>
            <a:rPr lang="ja-JP" altLang="en-US" sz="1100" b="1" i="0" u="none" strike="noStrike" baseline="0">
              <a:solidFill>
                <a:srgbClr val="000000"/>
              </a:solidFill>
              <a:latin typeface="ＭＳ Ｐゴシック"/>
              <a:ea typeface="ＭＳ Ｐゴシック"/>
            </a:rPr>
            <a:t>21.6日/月</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基本給（月給）173,300円 ＋ 役職手当20,000円 ＋ 通勤手当10,080円（定期代１ヵ月） ＋ 家族手当5</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000円 ＝ 208,380円</a:t>
          </a:r>
          <a:endParaRPr lang="ja-JP" altLang="en-US"/>
        </a:p>
      </xdr:txBody>
    </xdr:sp>
    <xdr:clientData/>
  </xdr:twoCellAnchor>
  <xdr:twoCellAnchor>
    <xdr:from>
      <xdr:col>2</xdr:col>
      <xdr:colOff>76200</xdr:colOff>
      <xdr:row>10</xdr:row>
      <xdr:rowOff>19051</xdr:rowOff>
    </xdr:from>
    <xdr:to>
      <xdr:col>2</xdr:col>
      <xdr:colOff>600075</xdr:colOff>
      <xdr:row>10</xdr:row>
      <xdr:rowOff>209551</xdr:rowOff>
    </xdr:to>
    <xdr:sp macro="" textlink="">
      <xdr:nvSpPr>
        <xdr:cNvPr id="5" name="円/楕円 4"/>
        <xdr:cNvSpPr/>
      </xdr:nvSpPr>
      <xdr:spPr bwMode="auto">
        <a:xfrm>
          <a:off x="1104900" y="1733551"/>
          <a:ext cx="438150" cy="152400"/>
        </a:xfrm>
        <a:prstGeom prst="ellipse">
          <a:avLst/>
        </a:prstGeom>
        <a:solidFill>
          <a:schemeClr val="lt1">
            <a:alpha val="0"/>
          </a:schemeClr>
        </a:solidFill>
        <a:ln>
          <a:solidFill>
            <a:srgbClr val="FF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8</xdr:col>
      <xdr:colOff>19051</xdr:colOff>
      <xdr:row>10</xdr:row>
      <xdr:rowOff>38100</xdr:rowOff>
    </xdr:from>
    <xdr:to>
      <xdr:col>8</xdr:col>
      <xdr:colOff>419101</xdr:colOff>
      <xdr:row>10</xdr:row>
      <xdr:rowOff>247650</xdr:rowOff>
    </xdr:to>
    <xdr:sp macro="" textlink="">
      <xdr:nvSpPr>
        <xdr:cNvPr id="6" name="円/楕円 5"/>
        <xdr:cNvSpPr/>
      </xdr:nvSpPr>
      <xdr:spPr bwMode="auto">
        <a:xfrm>
          <a:off x="4133851" y="1752600"/>
          <a:ext cx="400050" cy="133350"/>
        </a:xfrm>
        <a:prstGeom prst="ellipse">
          <a:avLst/>
        </a:prstGeom>
        <a:solidFill>
          <a:schemeClr val="lt1">
            <a:alpha val="0"/>
          </a:schemeClr>
        </a:solid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xdr:col>
      <xdr:colOff>238125</xdr:colOff>
      <xdr:row>18</xdr:row>
      <xdr:rowOff>214845</xdr:rowOff>
    </xdr:from>
    <xdr:to>
      <xdr:col>2</xdr:col>
      <xdr:colOff>647700</xdr:colOff>
      <xdr:row>21</xdr:row>
      <xdr:rowOff>37045</xdr:rowOff>
    </xdr:to>
    <xdr:sp macro="" textlink="">
      <xdr:nvSpPr>
        <xdr:cNvPr id="7" name="Text Box 39"/>
        <xdr:cNvSpPr txBox="1">
          <a:spLocks noChangeArrowheads="1"/>
        </xdr:cNvSpPr>
      </xdr:nvSpPr>
      <xdr:spPr bwMode="auto">
        <a:xfrm>
          <a:off x="752475" y="3253320"/>
          <a:ext cx="790575" cy="384175"/>
        </a:xfrm>
        <a:prstGeom prst="rect">
          <a:avLst/>
        </a:prstGeom>
        <a:solidFill>
          <a:srgbClr xmlns:mc="http://schemas.openxmlformats.org/markup-compatibility/2006" xmlns:a14="http://schemas.microsoft.com/office/drawing/2010/main" val="FFFFFF" mc:Ignorable="a14" a14:legacySpreadsheetColorIndex="9"/>
        </a:solidFill>
        <a:ln w="28575">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2</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（時間給）</a:t>
          </a:r>
          <a:endParaRPr lang="ja-JP" altLang="en-US"/>
        </a:p>
      </xdr:txBody>
    </xdr:sp>
    <xdr:clientData/>
  </xdr:twoCellAnchor>
  <xdr:twoCellAnchor>
    <xdr:from>
      <xdr:col>2</xdr:col>
      <xdr:colOff>647700</xdr:colOff>
      <xdr:row>18</xdr:row>
      <xdr:rowOff>205320</xdr:rowOff>
    </xdr:from>
    <xdr:to>
      <xdr:col>17</xdr:col>
      <xdr:colOff>469900</xdr:colOff>
      <xdr:row>21</xdr:row>
      <xdr:rowOff>63500</xdr:rowOff>
    </xdr:to>
    <xdr:sp macro="" textlink="">
      <xdr:nvSpPr>
        <xdr:cNvPr id="8" name="AutoShape 68"/>
        <xdr:cNvSpPr>
          <a:spLocks noChangeArrowheads="1"/>
        </xdr:cNvSpPr>
      </xdr:nvSpPr>
      <xdr:spPr bwMode="auto">
        <a:xfrm>
          <a:off x="1543050" y="3253320"/>
          <a:ext cx="7670800" cy="41063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歳以上・経験5年未満　・9：00～</a:t>
          </a:r>
          <a:r>
            <a:rPr lang="en-US" altLang="ja-JP" sz="1100" b="0" i="0" u="none" strike="noStrike" baseline="0">
              <a:solidFill>
                <a:srgbClr val="000000"/>
              </a:solidFill>
              <a:latin typeface="ＭＳ Ｐゴシック"/>
              <a:ea typeface="ＭＳ Ｐゴシック"/>
            </a:rPr>
            <a:t>14</a:t>
          </a:r>
          <a:r>
            <a:rPr lang="ja-JP" altLang="en-US" sz="1100" b="0" i="0" u="none" strike="noStrike" baseline="0">
              <a:solidFill>
                <a:srgbClr val="000000"/>
              </a:solidFill>
              <a:latin typeface="ＭＳ Ｐゴシック"/>
              <a:ea typeface="ＭＳ Ｐゴシック"/>
            </a:rPr>
            <a:t>：00 　＝　 </a:t>
          </a:r>
          <a:r>
            <a:rPr lang="en-US" altLang="ja-JP" sz="1100" b="1" i="0" u="none" strike="noStrike" baseline="0">
              <a:solidFill>
                <a:srgbClr val="000000"/>
              </a:solidFill>
              <a:latin typeface="ＭＳ Ｐゴシック" pitchFamily="50" charset="-128"/>
              <a:ea typeface="ＭＳ Ｐゴシック" pitchFamily="50" charset="-128"/>
            </a:rPr>
            <a:t>5</a:t>
          </a:r>
          <a:r>
            <a:rPr lang="ja-JP" altLang="en-US" sz="1100" b="1" i="0" u="none" strike="noStrike" baseline="0">
              <a:solidFill>
                <a:srgbClr val="000000"/>
              </a:solidFill>
              <a:latin typeface="ＭＳ Ｐゴシック" pitchFamily="50" charset="-128"/>
              <a:ea typeface="ＭＳ Ｐゴシック" pitchFamily="50" charset="-128"/>
            </a:rPr>
            <a:t>時間勤務 　</a:t>
          </a:r>
          <a:r>
            <a:rPr lang="ja-JP" altLang="en-US" sz="1100" b="0" i="0" u="none" strike="noStrike" baseline="0">
              <a:solidFill>
                <a:srgbClr val="000000"/>
              </a:solidFill>
              <a:latin typeface="ＭＳ Ｐゴシック"/>
              <a:ea typeface="ＭＳ Ｐゴシック"/>
            </a:rPr>
            <a:t>×　週4勤務（金・土・日曜休日）　＝</a:t>
          </a:r>
          <a:r>
            <a:rPr lang="ja-JP" altLang="en-US" sz="1100" b="1" i="0" u="none" strike="noStrike" baseline="0">
              <a:solidFill>
                <a:srgbClr val="000000"/>
              </a:solidFill>
              <a:latin typeface="ＭＳ Ｐゴシック"/>
              <a:ea typeface="ＭＳ Ｐゴシック"/>
            </a:rPr>
            <a:t>　</a:t>
          </a:r>
          <a:r>
            <a:rPr lang="en-US" altLang="ja-JP" sz="1100" b="1" i="0" u="none" strike="noStrike" baseline="0">
              <a:solidFill>
                <a:srgbClr val="000000"/>
              </a:solidFill>
              <a:latin typeface="ＭＳ Ｐゴシック"/>
              <a:ea typeface="ＭＳ Ｐゴシック"/>
            </a:rPr>
            <a:t>20</a:t>
          </a:r>
          <a:r>
            <a:rPr lang="ja-JP" altLang="en-US" sz="1100" b="1" i="0" u="none" strike="noStrike" baseline="0">
              <a:solidFill>
                <a:srgbClr val="000000"/>
              </a:solidFill>
              <a:latin typeface="ＭＳ Ｐゴシック"/>
              <a:ea typeface="ＭＳ Ｐゴシック"/>
            </a:rPr>
            <a:t>時間/週</a:t>
          </a:r>
        </a:p>
        <a:p>
          <a:pPr algn="l" rtl="0">
            <a:lnSpc>
              <a:spcPts val="1300"/>
            </a:lnSpc>
            <a:defRPr sz="1000"/>
          </a:pPr>
          <a:r>
            <a:rPr lang="ja-JP" altLang="en-US" sz="1100" b="0" i="0" u="none" strike="noStrike" baseline="0">
              <a:solidFill>
                <a:srgbClr val="000000"/>
              </a:solidFill>
              <a:latin typeface="ＭＳ Ｐゴシック"/>
              <a:ea typeface="ＭＳ Ｐゴシック"/>
            </a:rPr>
            <a:t>（365日/年－ 休日157日</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 </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時間  ÷ 12ヵ月 ≒ 　</a:t>
          </a:r>
          <a:r>
            <a:rPr lang="en-US" altLang="ja-JP" sz="1100" b="1" i="0" u="none" strike="noStrike" baseline="0">
              <a:solidFill>
                <a:srgbClr val="000000"/>
              </a:solidFill>
              <a:latin typeface="ＭＳ Ｐゴシック"/>
              <a:ea typeface="ＭＳ Ｐゴシック"/>
            </a:rPr>
            <a:t>86.7</a:t>
          </a:r>
          <a:r>
            <a:rPr lang="ja-JP" altLang="en-US" sz="1100" b="1" i="0" u="none" strike="noStrike" baseline="0">
              <a:solidFill>
                <a:srgbClr val="000000"/>
              </a:solidFill>
              <a:latin typeface="ＭＳ Ｐゴシック"/>
              <a:ea typeface="ＭＳ Ｐゴシック"/>
            </a:rPr>
            <a:t>時間/月</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365日/年－休日157日/年）　÷　12ヵ月　≒　</a:t>
          </a:r>
          <a:r>
            <a:rPr lang="ja-JP" altLang="en-US" sz="1100" b="1" i="0" u="none" strike="noStrike" baseline="0">
              <a:solidFill>
                <a:srgbClr val="000000"/>
              </a:solidFill>
              <a:latin typeface="ＭＳ Ｐゴシック"/>
              <a:ea typeface="ＭＳ Ｐゴシック"/>
            </a:rPr>
            <a:t>17.3日/月</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基本給　</a:t>
          </a:r>
          <a:r>
            <a:rPr lang="en-US" altLang="ja-JP" sz="1100" b="0" i="0" u="none" strike="noStrike" baseline="0">
              <a:solidFill>
                <a:srgbClr val="000000"/>
              </a:solidFill>
              <a:latin typeface="ＭＳ Ｐゴシック"/>
              <a:ea typeface="ＭＳ Ｐゴシック"/>
            </a:rPr>
            <a:t>86</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00円（時給1,000円×月所定労働時間　</a:t>
          </a:r>
          <a:r>
            <a:rPr lang="en-US" altLang="ja-JP" sz="1100" b="0" i="0" u="none" strike="noStrike" baseline="0">
              <a:solidFill>
                <a:srgbClr val="000000"/>
              </a:solidFill>
              <a:latin typeface="ＭＳ Ｐゴシック"/>
              <a:ea typeface="ＭＳ Ｐゴシック"/>
            </a:rPr>
            <a:t>86.7</a:t>
          </a:r>
          <a:r>
            <a:rPr lang="ja-JP" altLang="en-US" sz="1100" b="0" i="0" u="none" strike="noStrike" baseline="0">
              <a:solidFill>
                <a:srgbClr val="000000"/>
              </a:solidFill>
              <a:latin typeface="ＭＳ Ｐゴシック"/>
              <a:ea typeface="ＭＳ Ｐゴシック"/>
            </a:rPr>
            <a:t>時間）＋8,500円（通勤手当500円/日×月所定労働日数17日）＝　</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00円</a:t>
          </a:r>
          <a:endParaRPr lang="ja-JP" altLang="en-US"/>
        </a:p>
      </xdr:txBody>
    </xdr:sp>
    <xdr:clientData/>
  </xdr:twoCellAnchor>
  <xdr:twoCellAnchor>
    <xdr:from>
      <xdr:col>2</xdr:col>
      <xdr:colOff>666750</xdr:colOff>
      <xdr:row>10</xdr:row>
      <xdr:rowOff>104775</xdr:rowOff>
    </xdr:from>
    <xdr:to>
      <xdr:col>3</xdr:col>
      <xdr:colOff>238125</xdr:colOff>
      <xdr:row>11</xdr:row>
      <xdr:rowOff>152400</xdr:rowOff>
    </xdr:to>
    <xdr:sp macro="" textlink="">
      <xdr:nvSpPr>
        <xdr:cNvPr id="9" name="円/楕円 8"/>
        <xdr:cNvSpPr/>
      </xdr:nvSpPr>
      <xdr:spPr bwMode="auto">
        <a:xfrm>
          <a:off x="1543050" y="1819275"/>
          <a:ext cx="238125" cy="219075"/>
        </a:xfrm>
        <a:prstGeom prst="ellipse">
          <a:avLst/>
        </a:prstGeom>
        <a:solidFill>
          <a:schemeClr val="lt1">
            <a:alpha val="0"/>
          </a:schemeClr>
        </a:solidFill>
        <a:ln>
          <a:solidFill>
            <a:srgbClr val="FF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xdr:col>
      <xdr:colOff>142875</xdr:colOff>
      <xdr:row>12</xdr:row>
      <xdr:rowOff>104775</xdr:rowOff>
    </xdr:from>
    <xdr:to>
      <xdr:col>3</xdr:col>
      <xdr:colOff>390525</xdr:colOff>
      <xdr:row>13</xdr:row>
      <xdr:rowOff>152400</xdr:rowOff>
    </xdr:to>
    <xdr:sp macro="" textlink="">
      <xdr:nvSpPr>
        <xdr:cNvPr id="10" name="円/楕円 10"/>
        <xdr:cNvSpPr/>
      </xdr:nvSpPr>
      <xdr:spPr bwMode="auto">
        <a:xfrm>
          <a:off x="1685925" y="2162175"/>
          <a:ext cx="247650" cy="219075"/>
        </a:xfrm>
        <a:prstGeom prst="ellipse">
          <a:avLst/>
        </a:prstGeom>
        <a:solidFill>
          <a:schemeClr val="lt1">
            <a:alpha val="0"/>
          </a:schemeClr>
        </a:solidFill>
        <a:ln>
          <a:solidFill>
            <a:srgbClr val="FF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2</xdr:col>
      <xdr:colOff>38100</xdr:colOff>
      <xdr:row>13</xdr:row>
      <xdr:rowOff>46562</xdr:rowOff>
    </xdr:from>
    <xdr:to>
      <xdr:col>2</xdr:col>
      <xdr:colOff>561975</xdr:colOff>
      <xdr:row>13</xdr:row>
      <xdr:rowOff>233887</xdr:rowOff>
    </xdr:to>
    <xdr:sp macro="" textlink="">
      <xdr:nvSpPr>
        <xdr:cNvPr id="11" name="円/楕円 11"/>
        <xdr:cNvSpPr/>
      </xdr:nvSpPr>
      <xdr:spPr bwMode="auto">
        <a:xfrm>
          <a:off x="1066800" y="2275412"/>
          <a:ext cx="476250" cy="120650"/>
        </a:xfrm>
        <a:prstGeom prst="ellipse">
          <a:avLst/>
        </a:prstGeom>
        <a:solidFill>
          <a:schemeClr val="lt1">
            <a:alpha val="0"/>
          </a:schemeClr>
        </a:solidFill>
        <a:ln>
          <a:solidFill>
            <a:srgbClr val="FF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xdr:col>
      <xdr:colOff>314325</xdr:colOff>
      <xdr:row>14</xdr:row>
      <xdr:rowOff>95250</xdr:rowOff>
    </xdr:from>
    <xdr:to>
      <xdr:col>4</xdr:col>
      <xdr:colOff>28575</xdr:colOff>
      <xdr:row>15</xdr:row>
      <xdr:rowOff>142875</xdr:rowOff>
    </xdr:to>
    <xdr:sp macro="" textlink="">
      <xdr:nvSpPr>
        <xdr:cNvPr id="12" name="円/楕円 13"/>
        <xdr:cNvSpPr/>
      </xdr:nvSpPr>
      <xdr:spPr bwMode="auto">
        <a:xfrm>
          <a:off x="1857375" y="2495550"/>
          <a:ext cx="228600" cy="219075"/>
        </a:xfrm>
        <a:prstGeom prst="ellipse">
          <a:avLst/>
        </a:prstGeom>
        <a:solidFill>
          <a:schemeClr val="lt1">
            <a:alpha val="0"/>
          </a:schemeClr>
        </a:solidFill>
        <a:ln>
          <a:solidFill>
            <a:srgbClr val="FF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3</xdr:col>
      <xdr:colOff>28575</xdr:colOff>
      <xdr:row>21</xdr:row>
      <xdr:rowOff>97368</xdr:rowOff>
    </xdr:from>
    <xdr:to>
      <xdr:col>17</xdr:col>
      <xdr:colOff>685800</xdr:colOff>
      <xdr:row>25</xdr:row>
      <xdr:rowOff>232831</xdr:rowOff>
    </xdr:to>
    <xdr:sp macro="" textlink="">
      <xdr:nvSpPr>
        <xdr:cNvPr id="13" name="AutoShape 69"/>
        <xdr:cNvSpPr>
          <a:spLocks noChangeArrowheads="1"/>
        </xdr:cNvSpPr>
      </xdr:nvSpPr>
      <xdr:spPr bwMode="auto">
        <a:xfrm>
          <a:off x="1571625" y="3697818"/>
          <a:ext cx="7686675" cy="764113"/>
        </a:xfrm>
        <a:prstGeom prst="roundRect">
          <a:avLst>
            <a:gd name="adj" fmla="val 12203"/>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年間所定労働時間や月所定労働時間の算出ができない場合</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想定</a:t>
          </a:r>
          <a:r>
            <a:rPr lang="en-US" altLang="ja-JP" sz="1100" b="0" i="0" u="none" strike="noStrike" baseline="0">
              <a:solidFill>
                <a:srgbClr val="000000"/>
              </a:solidFill>
              <a:latin typeface="ＭＳ Ｐゴシック"/>
              <a:ea typeface="ＭＳ Ｐゴシック"/>
            </a:rPr>
            <a:t>40</a:t>
          </a:r>
          <a:r>
            <a:rPr lang="ja-JP" altLang="en-US" sz="1100" b="0" i="0" u="none" strike="noStrike" baseline="0">
              <a:solidFill>
                <a:srgbClr val="000000"/>
              </a:solidFill>
              <a:latin typeface="ＭＳ Ｐゴシック"/>
              <a:ea typeface="ＭＳ Ｐゴシック"/>
            </a:rPr>
            <a:t>歳以上</a:t>
          </a:r>
          <a:r>
            <a:rPr lang="en-US" altLang="ja-JP" sz="1100" b="0" i="0" u="none" strike="noStrike" baseline="0">
              <a:solidFill>
                <a:srgbClr val="000000"/>
              </a:solidFill>
              <a:latin typeface="ＭＳ Ｐゴシック"/>
              <a:ea typeface="ＭＳ Ｐゴシック"/>
            </a:rPr>
            <a:t>65</a:t>
          </a:r>
          <a:r>
            <a:rPr lang="ja-JP" altLang="en-US" sz="1100" b="0" i="0" u="none" strike="noStrike" baseline="0">
              <a:solidFill>
                <a:srgbClr val="000000"/>
              </a:solidFill>
              <a:latin typeface="ＭＳ Ｐゴシック"/>
              <a:ea typeface="ＭＳ Ｐゴシック"/>
            </a:rPr>
            <a:t>歳未満・経験１年　・9：00～22：00の間で</a:t>
          </a:r>
          <a:r>
            <a:rPr lang="ja-JP" altLang="en-US" sz="1100" b="1" i="0" u="none" strike="noStrike" baseline="0">
              <a:solidFill>
                <a:srgbClr val="000000"/>
              </a:solidFill>
              <a:latin typeface="ＭＳ Ｐゴシック"/>
              <a:ea typeface="ＭＳ Ｐゴシック"/>
            </a:rPr>
            <a:t>実労働</a:t>
          </a:r>
          <a:r>
            <a:rPr lang="en-US" altLang="ja-JP" sz="1100" b="1" i="0" u="none" strike="noStrike" baseline="0">
              <a:solidFill>
                <a:srgbClr val="000000"/>
              </a:solidFill>
              <a:latin typeface="ＭＳ Ｐゴシック"/>
              <a:ea typeface="ＭＳ Ｐゴシック"/>
            </a:rPr>
            <a:t>4</a:t>
          </a:r>
          <a:r>
            <a:rPr lang="ja-JP" altLang="en-US" sz="1100" b="1" i="0" u="none" strike="noStrike" baseline="0">
              <a:solidFill>
                <a:srgbClr val="000000"/>
              </a:solidFill>
              <a:latin typeface="ＭＳ Ｐゴシック"/>
              <a:ea typeface="ＭＳ Ｐゴシック"/>
            </a:rPr>
            <a:t>時間</a:t>
          </a: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①おおよそ週３日勤務程度（週4休程度・休日不定）×</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時間勤務 ＝ </a:t>
          </a:r>
          <a:r>
            <a:rPr lang="en-US" altLang="ja-JP" sz="1100" b="1" i="0" u="none" strike="noStrike" baseline="0">
              <a:solidFill>
                <a:srgbClr val="000000"/>
              </a:solidFill>
              <a:latin typeface="ＭＳ Ｐゴシック"/>
              <a:ea typeface="ＭＳ Ｐゴシック"/>
            </a:rPr>
            <a:t>12</a:t>
          </a:r>
          <a:r>
            <a:rPr lang="ja-JP" altLang="en-US" sz="1100" b="1" i="0" u="none" strike="noStrike" baseline="0">
              <a:solidFill>
                <a:srgbClr val="000000"/>
              </a:solidFill>
              <a:latin typeface="ＭＳ Ｐゴシック"/>
              <a:ea typeface="ＭＳ Ｐゴシック"/>
            </a:rPr>
            <a:t>時間/週</a:t>
          </a:r>
          <a:r>
            <a:rPr lang="ja-JP" altLang="en-US" sz="1100" b="0" i="0" u="none" strike="noStrike" baseline="0">
              <a:solidFill>
                <a:srgbClr val="000000"/>
              </a:solidFill>
              <a:latin typeface="ＭＳ Ｐゴシック"/>
              <a:ea typeface="ＭＳ Ｐゴシック"/>
            </a:rPr>
            <a:t>、　週</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日×4.3週/月 ≒ </a:t>
          </a:r>
          <a:r>
            <a:rPr lang="ja-JP" altLang="en-US" sz="1100" b="1" i="0" u="none" strike="noStrike" baseline="0">
              <a:solidFill>
                <a:srgbClr val="000000"/>
              </a:solidFill>
              <a:latin typeface="ＭＳ Ｐゴシック"/>
              <a:ea typeface="ＭＳ Ｐゴシック"/>
            </a:rPr>
            <a:t>13日/月 </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時間 ＝ </a:t>
          </a:r>
          <a:r>
            <a:rPr lang="en-US" altLang="ja-JP" sz="1100" b="1" i="0" u="none" strike="noStrike" baseline="0">
              <a:solidFill>
                <a:srgbClr val="000000"/>
              </a:solidFill>
              <a:latin typeface="ＭＳ Ｐゴシック"/>
              <a:ea typeface="ＭＳ Ｐゴシック"/>
            </a:rPr>
            <a:t>52</a:t>
          </a:r>
          <a:r>
            <a:rPr lang="ja-JP" altLang="en-US" sz="1100" b="1" i="0" u="none" strike="noStrike" baseline="0">
              <a:solidFill>
                <a:srgbClr val="000000"/>
              </a:solidFill>
              <a:latin typeface="ＭＳ Ｐゴシック"/>
              <a:ea typeface="ＭＳ Ｐゴシック"/>
            </a:rPr>
            <a:t>時間/月</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②おおよそ</a:t>
          </a:r>
          <a:r>
            <a:rPr lang="ja-JP" altLang="en-US" sz="1100" b="1" i="0" u="none" strike="noStrike" baseline="0">
              <a:solidFill>
                <a:srgbClr val="000000"/>
              </a:solidFill>
              <a:latin typeface="ＭＳ Ｐゴシック"/>
              <a:ea typeface="ＭＳ Ｐゴシック"/>
            </a:rPr>
            <a:t>月13日程度勤務</a:t>
          </a:r>
          <a:r>
            <a:rPr lang="ja-JP" altLang="en-US" sz="1100" b="0" i="0" u="none" strike="noStrike" baseline="0">
              <a:solidFill>
                <a:srgbClr val="000000"/>
              </a:solidFill>
              <a:latin typeface="ＭＳ Ｐゴシック"/>
              <a:ea typeface="ＭＳ Ｐゴシック"/>
            </a:rPr>
            <a:t>×４時間勤務　＝ 13日 × </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時間/日 ＝ </a:t>
          </a:r>
          <a:r>
            <a:rPr lang="en-US" altLang="ja-JP" sz="1100" b="1" i="0" u="none" strike="noStrike" baseline="0">
              <a:solidFill>
                <a:srgbClr val="000000"/>
              </a:solidFill>
              <a:latin typeface="ＭＳ Ｐゴシック"/>
              <a:ea typeface="ＭＳ Ｐゴシック"/>
            </a:rPr>
            <a:t>52</a:t>
          </a:r>
          <a:r>
            <a:rPr lang="ja-JP" altLang="en-US" sz="1100" b="1" i="0" u="none" strike="noStrike" baseline="0">
              <a:solidFill>
                <a:srgbClr val="000000"/>
              </a:solidFill>
              <a:latin typeface="ＭＳ Ｐゴシック"/>
              <a:ea typeface="ＭＳ Ｐゴシック"/>
            </a:rPr>
            <a:t>時間/月</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52</a:t>
          </a:r>
          <a:r>
            <a:rPr lang="ja-JP" altLang="en-US" sz="1100" b="0" i="0" u="none" strike="noStrike" baseline="0">
              <a:solidFill>
                <a:srgbClr val="000000"/>
              </a:solidFill>
              <a:latin typeface="ＭＳ Ｐゴシック"/>
              <a:ea typeface="ＭＳ Ｐゴシック"/>
            </a:rPr>
            <a:t>時間/月 ÷ 4.3週/月 ≒ </a:t>
          </a:r>
          <a:r>
            <a:rPr lang="en-US" altLang="ja-JP" sz="1100" b="1" i="0" u="none" strike="noStrike" baseline="0">
              <a:solidFill>
                <a:srgbClr val="000000"/>
              </a:solidFill>
              <a:latin typeface="ＭＳ Ｐゴシック"/>
              <a:ea typeface="ＭＳ Ｐゴシック"/>
            </a:rPr>
            <a:t>12</a:t>
          </a:r>
          <a:r>
            <a:rPr lang="ja-JP" altLang="en-US" sz="1100" b="1" i="0" u="none" strike="noStrike" baseline="0">
              <a:solidFill>
                <a:srgbClr val="000000"/>
              </a:solidFill>
              <a:latin typeface="ＭＳ Ｐゴシック"/>
              <a:ea typeface="ＭＳ Ｐゴシック"/>
            </a:rPr>
            <a:t>時間/週</a:t>
          </a:r>
        </a:p>
        <a:p>
          <a:pPr algn="l" rtl="0">
            <a:lnSpc>
              <a:spcPts val="1300"/>
            </a:lnSpc>
            <a:defRPr sz="1000"/>
          </a:pPr>
          <a:r>
            <a:rPr lang="ja-JP" altLang="en-US" sz="1100" b="0" i="0" u="none" strike="noStrike" baseline="0">
              <a:solidFill>
                <a:srgbClr val="000000"/>
              </a:solidFill>
              <a:latin typeface="ＭＳ Ｐゴシック"/>
              <a:ea typeface="ＭＳ Ｐゴシック"/>
            </a:rPr>
            <a:t>基本給　</a:t>
          </a:r>
          <a:r>
            <a:rPr lang="en-US" altLang="ja-JP" sz="1100" b="0" i="0" u="none" strike="noStrike" baseline="0">
              <a:solidFill>
                <a:srgbClr val="000000"/>
              </a:solidFill>
              <a:latin typeface="ＭＳ Ｐゴシック"/>
              <a:ea typeface="ＭＳ Ｐゴシック"/>
            </a:rPr>
            <a:t>46</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00円（日給</a:t>
          </a:r>
          <a:r>
            <a:rPr lang="en-US" altLang="ja-JP" sz="1100" b="0" i="0" u="none" strike="noStrike" baseline="0">
              <a:solidFill>
                <a:srgbClr val="000000"/>
              </a:solidFill>
              <a:latin typeface="ＭＳ Ｐゴシック"/>
              <a:ea typeface="ＭＳ Ｐゴシック"/>
            </a:rPr>
            <a:t>3,6</a:t>
          </a:r>
          <a:r>
            <a:rPr lang="ja-JP" altLang="en-US" sz="1100" b="0" i="0" u="none" strike="noStrike" baseline="0">
              <a:solidFill>
                <a:srgbClr val="000000"/>
              </a:solidFill>
              <a:latin typeface="ＭＳ Ｐゴシック"/>
              <a:ea typeface="ＭＳ Ｐゴシック"/>
            </a:rPr>
            <a:t>00円 × 所定労働日数 13日） ＋ 6,500円（通勤手当500円/日×月所定労働日数13日） ＝ </a:t>
          </a:r>
          <a:r>
            <a:rPr lang="en-US" altLang="ja-JP" sz="1100" b="0" i="0" u="none" strike="noStrike" baseline="0">
              <a:solidFill>
                <a:srgbClr val="000000"/>
              </a:solidFill>
              <a:latin typeface="ＭＳ Ｐゴシック"/>
              <a:ea typeface="ＭＳ Ｐゴシック"/>
            </a:rPr>
            <a:t>53</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300</a:t>
          </a:r>
          <a:r>
            <a:rPr lang="ja-JP" altLang="en-US" sz="1100" b="0" i="0" u="none" strike="noStrike" baseline="0">
              <a:solidFill>
                <a:srgbClr val="000000"/>
              </a:solidFill>
              <a:latin typeface="ＭＳ Ｐゴシック"/>
              <a:ea typeface="ＭＳ Ｐゴシック"/>
            </a:rPr>
            <a:t>円</a:t>
          </a:r>
        </a:p>
        <a:p>
          <a:pPr algn="l" rtl="0">
            <a:lnSpc>
              <a:spcPts val="1100"/>
            </a:lnSpc>
            <a:defRPr sz="1000"/>
          </a:pPr>
          <a:endParaRPr lang="ja-JP" altLang="en-US"/>
        </a:p>
      </xdr:txBody>
    </xdr:sp>
    <xdr:clientData/>
  </xdr:twoCellAnchor>
  <xdr:twoCellAnchor>
    <xdr:from>
      <xdr:col>1</xdr:col>
      <xdr:colOff>304800</xdr:colOff>
      <xdr:row>21</xdr:row>
      <xdr:rowOff>148170</xdr:rowOff>
    </xdr:from>
    <xdr:to>
      <xdr:col>3</xdr:col>
      <xdr:colOff>38100</xdr:colOff>
      <xdr:row>23</xdr:row>
      <xdr:rowOff>224370</xdr:rowOff>
    </xdr:to>
    <xdr:sp macro="" textlink="">
      <xdr:nvSpPr>
        <xdr:cNvPr id="14" name="Text Box 39"/>
        <xdr:cNvSpPr txBox="1">
          <a:spLocks noChangeArrowheads="1"/>
        </xdr:cNvSpPr>
      </xdr:nvSpPr>
      <xdr:spPr bwMode="auto">
        <a:xfrm>
          <a:off x="819150" y="3748620"/>
          <a:ext cx="762000" cy="361950"/>
        </a:xfrm>
        <a:prstGeom prst="rect">
          <a:avLst/>
        </a:prstGeom>
        <a:solidFill>
          <a:srgbClr xmlns:mc="http://schemas.openxmlformats.org/markup-compatibility/2006" xmlns:a14="http://schemas.microsoft.com/office/drawing/2010/main" val="FFFFFF" mc:Ignorable="a14" a14:legacySpreadsheetColorIndex="9"/>
        </a:solidFill>
        <a:ln w="28575">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3</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（日給）</a:t>
          </a:r>
          <a:endParaRPr lang="ja-JP" altLang="en-US"/>
        </a:p>
      </xdr:txBody>
    </xdr:sp>
    <xdr:clientData/>
  </xdr:twoCellAnchor>
  <xdr:twoCellAnchor>
    <xdr:from>
      <xdr:col>18</xdr:col>
      <xdr:colOff>104775</xdr:colOff>
      <xdr:row>9</xdr:row>
      <xdr:rowOff>161925</xdr:rowOff>
    </xdr:from>
    <xdr:to>
      <xdr:col>18</xdr:col>
      <xdr:colOff>400050</xdr:colOff>
      <xdr:row>16</xdr:row>
      <xdr:rowOff>28575</xdr:rowOff>
    </xdr:to>
    <xdr:sp macro="" textlink="">
      <xdr:nvSpPr>
        <xdr:cNvPr id="15" name="AutoShape 53"/>
        <xdr:cNvSpPr>
          <a:spLocks noChangeArrowheads="1"/>
        </xdr:cNvSpPr>
      </xdr:nvSpPr>
      <xdr:spPr bwMode="auto">
        <a:xfrm>
          <a:off x="9363075" y="1704975"/>
          <a:ext cx="295275" cy="1066800"/>
        </a:xfrm>
        <a:prstGeom prst="octagon">
          <a:avLst>
            <a:gd name="adj" fmla="val 29287"/>
          </a:avLst>
        </a:prstGeom>
        <a:noFill/>
        <a:ln w="28575">
          <a:solidFill>
            <a:srgbClr val="FF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247650</xdr:colOff>
      <xdr:row>16</xdr:row>
      <xdr:rowOff>57150</xdr:rowOff>
    </xdr:from>
    <xdr:to>
      <xdr:col>19</xdr:col>
      <xdr:colOff>285750</xdr:colOff>
      <xdr:row>27</xdr:row>
      <xdr:rowOff>76200</xdr:rowOff>
    </xdr:to>
    <xdr:sp macro="" textlink="">
      <xdr:nvSpPr>
        <xdr:cNvPr id="16" name="Freeform 57"/>
        <xdr:cNvSpPr>
          <a:spLocks/>
        </xdr:cNvSpPr>
      </xdr:nvSpPr>
      <xdr:spPr bwMode="auto">
        <a:xfrm>
          <a:off x="9505950" y="2800350"/>
          <a:ext cx="552450" cy="1905000"/>
        </a:xfrm>
        <a:custGeom>
          <a:avLst/>
          <a:gdLst>
            <a:gd name="T0" fmla="*/ 0 w 88"/>
            <a:gd name="T1" fmla="*/ 0 h 255"/>
            <a:gd name="T2" fmla="*/ 2147483647 w 88"/>
            <a:gd name="T3" fmla="*/ 2147483647 h 255"/>
            <a:gd name="T4" fmla="*/ 2147483647 w 88"/>
            <a:gd name="T5" fmla="*/ 2147483647 h 255"/>
            <a:gd name="T6" fmla="*/ 0 60000 65536"/>
            <a:gd name="T7" fmla="*/ 0 60000 65536"/>
            <a:gd name="T8" fmla="*/ 0 60000 65536"/>
          </a:gdLst>
          <a:ahLst/>
          <a:cxnLst>
            <a:cxn ang="T6">
              <a:pos x="T0" y="T1"/>
            </a:cxn>
            <a:cxn ang="T7">
              <a:pos x="T2" y="T3"/>
            </a:cxn>
            <a:cxn ang="T8">
              <a:pos x="T4" y="T5"/>
            </a:cxn>
          </a:cxnLst>
          <a:rect l="0" t="0" r="r" b="b"/>
          <a:pathLst>
            <a:path w="88" h="255">
              <a:moveTo>
                <a:pt x="0" y="0"/>
              </a:moveTo>
              <a:cubicBezTo>
                <a:pt x="38" y="36"/>
                <a:pt x="76" y="72"/>
                <a:pt x="82" y="114"/>
              </a:cubicBezTo>
              <a:cubicBezTo>
                <a:pt x="88" y="156"/>
                <a:pt x="44" y="232"/>
                <a:pt x="37" y="255"/>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17</xdr:col>
      <xdr:colOff>1019175</xdr:colOff>
      <xdr:row>17</xdr:row>
      <xdr:rowOff>152400</xdr:rowOff>
    </xdr:from>
    <xdr:ext cx="1037167" cy="1409700"/>
    <xdr:sp macro="" textlink="">
      <xdr:nvSpPr>
        <xdr:cNvPr id="17" name="Oval 61"/>
        <xdr:cNvSpPr>
          <a:spLocks noChangeArrowheads="1"/>
        </xdr:cNvSpPr>
      </xdr:nvSpPr>
      <xdr:spPr bwMode="auto">
        <a:xfrm>
          <a:off x="9258300" y="3067050"/>
          <a:ext cx="1037167" cy="1409700"/>
        </a:xfrm>
        <a:prstGeom prst="ellipse">
          <a:avLst/>
        </a:prstGeom>
        <a:solidFill>
          <a:srgbClr xmlns:mc="http://schemas.openxmlformats.org/markup-compatibility/2006" xmlns:a14="http://schemas.microsoft.com/office/drawing/2010/main" val="FFFFFF" mc:Ignorable="a14" a14:legacySpreadsheetColorIndex="65"/>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雇用保険加入者の総支給額合計</a:t>
          </a:r>
        </a:p>
        <a:p>
          <a:pPr algn="ctr" rtl="0">
            <a:lnSpc>
              <a:spcPts val="12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endParaRPr lang="ja-JP" altLang="en-US"/>
        </a:p>
      </xdr:txBody>
    </xdr:sp>
    <xdr:clientData/>
  </xdr:oneCellAnchor>
  <xdr:twoCellAnchor>
    <xdr:from>
      <xdr:col>10</xdr:col>
      <xdr:colOff>147100</xdr:colOff>
      <xdr:row>28</xdr:row>
      <xdr:rowOff>137584</xdr:rowOff>
    </xdr:from>
    <xdr:to>
      <xdr:col>16</xdr:col>
      <xdr:colOff>836084</xdr:colOff>
      <xdr:row>32</xdr:row>
      <xdr:rowOff>190500</xdr:rowOff>
    </xdr:to>
    <xdr:sp macro="" textlink="">
      <xdr:nvSpPr>
        <xdr:cNvPr id="18" name="AutoShape 48"/>
        <xdr:cNvSpPr>
          <a:spLocks noChangeArrowheads="1"/>
        </xdr:cNvSpPr>
      </xdr:nvSpPr>
      <xdr:spPr bwMode="auto">
        <a:xfrm>
          <a:off x="5195350" y="6794501"/>
          <a:ext cx="3747567" cy="106891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en-US" altLang="ja-JP" sz="900" b="0" i="0" u="none" strike="noStrike" baseline="0">
              <a:solidFill>
                <a:srgbClr val="000000"/>
              </a:solidFill>
              <a:latin typeface="+mn-ea"/>
              <a:ea typeface="+mn-ea"/>
            </a:rPr>
            <a:t>【</a:t>
          </a:r>
          <a:r>
            <a:rPr lang="ja-JP" altLang="en-US" sz="900" b="0" i="0" u="none" strike="noStrike" baseline="0">
              <a:solidFill>
                <a:srgbClr val="000000"/>
              </a:solidFill>
              <a:latin typeface="+mn-ea"/>
              <a:ea typeface="+mn-ea"/>
            </a:rPr>
            <a:t>加入</a:t>
          </a:r>
          <a:r>
            <a:rPr lang="ja-JP" altLang="en-US" sz="900" b="0" i="0" u="none" strike="noStrike" baseline="0">
              <a:solidFill>
                <a:sysClr val="windowText" lastClr="000000"/>
              </a:solidFill>
              <a:latin typeface="+mn-ea"/>
              <a:ea typeface="+mn-ea"/>
            </a:rPr>
            <a:t>要件概要</a:t>
          </a:r>
          <a:r>
            <a:rPr lang="en-US" altLang="ja-JP" sz="900" b="0" i="0" u="none" strike="noStrike" baseline="0">
              <a:solidFill>
                <a:sysClr val="windowText" lastClr="000000"/>
              </a:solidFill>
              <a:latin typeface="+mn-ea"/>
              <a:ea typeface="+mn-ea"/>
            </a:rPr>
            <a:t>】</a:t>
          </a:r>
          <a:endParaRPr lang="ja-JP" altLang="en-US" sz="900" b="0" i="0" u="none" strike="noStrike" baseline="0">
            <a:solidFill>
              <a:sysClr val="windowText" lastClr="000000"/>
            </a:solidFill>
            <a:latin typeface="+mn-ea"/>
            <a:ea typeface="+mn-ea"/>
          </a:endParaRPr>
        </a:p>
        <a:p>
          <a:pPr algn="l" rtl="0">
            <a:lnSpc>
              <a:spcPts val="1200"/>
            </a:lnSpc>
            <a:defRPr sz="1000"/>
          </a:pPr>
          <a:r>
            <a:rPr lang="ja-JP" altLang="en-US" sz="900" b="0" i="0" u="none" strike="noStrike" baseline="0">
              <a:solidFill>
                <a:sysClr val="windowText" lastClr="000000"/>
              </a:solidFill>
              <a:latin typeface="+mn-ea"/>
              <a:ea typeface="+mn-ea"/>
            </a:rPr>
            <a:t>雇用保険：年齢に関わらず所定労働時間が週</a:t>
          </a:r>
          <a:r>
            <a:rPr lang="en-US" altLang="ja-JP" sz="900" b="0" i="0" u="none" strike="noStrike" baseline="0">
              <a:solidFill>
                <a:sysClr val="windowText" lastClr="000000"/>
              </a:solidFill>
              <a:latin typeface="+mn-ea"/>
              <a:ea typeface="+mn-ea"/>
            </a:rPr>
            <a:t>20</a:t>
          </a:r>
          <a:r>
            <a:rPr lang="ja-JP" altLang="en-US" sz="900" b="0" i="0" u="none" strike="noStrike" baseline="0">
              <a:solidFill>
                <a:sysClr val="windowText" lastClr="000000"/>
              </a:solidFill>
              <a:latin typeface="+mn-ea"/>
              <a:ea typeface="+mn-ea"/>
            </a:rPr>
            <a:t>時間以上である者</a:t>
          </a:r>
        </a:p>
        <a:p>
          <a:pPr algn="l" rtl="0">
            <a:lnSpc>
              <a:spcPts val="1200"/>
            </a:lnSpc>
            <a:defRPr sz="1000"/>
          </a:pPr>
          <a:r>
            <a:rPr lang="ja-JP" altLang="en-US" sz="900" b="0" i="0" u="none" strike="noStrike" baseline="0">
              <a:solidFill>
                <a:srgbClr val="000000"/>
              </a:solidFill>
              <a:latin typeface="+mn-ea"/>
              <a:ea typeface="+mn-ea"/>
            </a:rPr>
            <a:t>健康保険・厚生年金：所定労働時間・所定労働日数がおおよそ正規労働者の4分の3 かつ　①健康保険は75歳未満の者②厚生年金は70歳未満の者</a:t>
          </a:r>
        </a:p>
        <a:p>
          <a:pPr algn="l" rtl="0">
            <a:lnSpc>
              <a:spcPts val="1200"/>
            </a:lnSpc>
            <a:defRPr sz="1000"/>
          </a:pPr>
          <a:r>
            <a:rPr lang="ja-JP" altLang="en-US" sz="900" b="0" i="0" u="none" strike="noStrike" baseline="0">
              <a:solidFill>
                <a:srgbClr val="000000"/>
              </a:solidFill>
              <a:latin typeface="+mn-ea"/>
              <a:ea typeface="+mn-ea"/>
            </a:rPr>
            <a:t>介護保険：健康保険加入者　かつ　40歳以上65歳未満の者　</a:t>
          </a:r>
        </a:p>
        <a:p>
          <a:pPr algn="l" rtl="0">
            <a:lnSpc>
              <a:spcPts val="1200"/>
            </a:lnSpc>
            <a:defRPr sz="1000"/>
          </a:pPr>
          <a:r>
            <a:rPr lang="ja-JP" altLang="en-US" sz="900" b="0" i="0" u="none" strike="noStrike" baseline="0">
              <a:solidFill>
                <a:srgbClr val="000000"/>
              </a:solidFill>
              <a:latin typeface="+mn-ea"/>
              <a:ea typeface="+mn-ea"/>
            </a:rPr>
            <a:t>※労働契約期間の加入要件は記載省略</a:t>
          </a:r>
          <a:endParaRPr lang="ja-JP" altLang="en-US" sz="900">
            <a:latin typeface="+mn-ea"/>
            <a:ea typeface="+mn-ea"/>
          </a:endParaRPr>
        </a:p>
      </xdr:txBody>
    </xdr:sp>
    <xdr:clientData/>
  </xdr:twoCellAnchor>
  <xdr:twoCellAnchor>
    <xdr:from>
      <xdr:col>7</xdr:col>
      <xdr:colOff>414859</xdr:colOff>
      <xdr:row>28</xdr:row>
      <xdr:rowOff>225466</xdr:rowOff>
    </xdr:from>
    <xdr:to>
      <xdr:col>9</xdr:col>
      <xdr:colOff>95243</xdr:colOff>
      <xdr:row>32</xdr:row>
      <xdr:rowOff>85726</xdr:rowOff>
    </xdr:to>
    <xdr:sp macro="" textlink="">
      <xdr:nvSpPr>
        <xdr:cNvPr id="19" name="角丸四角形 18"/>
        <xdr:cNvSpPr/>
      </xdr:nvSpPr>
      <xdr:spPr bwMode="auto">
        <a:xfrm>
          <a:off x="4015309" y="4968916"/>
          <a:ext cx="709084" cy="603210"/>
        </a:xfrm>
        <a:prstGeom prst="roundRect">
          <a:avLst/>
        </a:prstGeom>
        <a:solidFill>
          <a:schemeClr val="lt1">
            <a:alpha val="0"/>
          </a:schemeClr>
        </a:solidFill>
        <a:ln w="28575">
          <a:solidFill>
            <a:srgbClr val="FF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9</xdr:col>
      <xdr:colOff>95243</xdr:colOff>
      <xdr:row>29</xdr:row>
      <xdr:rowOff>229773</xdr:rowOff>
    </xdr:from>
    <xdr:to>
      <xdr:col>10</xdr:col>
      <xdr:colOff>82542</xdr:colOff>
      <xdr:row>31</xdr:row>
      <xdr:rowOff>133350</xdr:rowOff>
    </xdr:to>
    <xdr:sp macro="" textlink="">
      <xdr:nvSpPr>
        <xdr:cNvPr id="20" name="AutoShape 49"/>
        <xdr:cNvSpPr>
          <a:spLocks noChangeArrowheads="1"/>
        </xdr:cNvSpPr>
      </xdr:nvSpPr>
      <xdr:spPr bwMode="auto">
        <a:xfrm>
          <a:off x="4724393" y="5144673"/>
          <a:ext cx="501649" cy="303627"/>
        </a:xfrm>
        <a:prstGeom prst="rightArrow">
          <a:avLst>
            <a:gd name="adj1" fmla="val 50000"/>
            <a:gd name="adj2" fmla="val 26190"/>
          </a:avLst>
        </a:prstGeom>
        <a:ln w="28575">
          <a:solidFill>
            <a:srgbClr val="FF0000"/>
          </a:solidFill>
          <a:headEnd/>
          <a:tailEnd/>
        </a:ln>
      </xdr:spPr>
      <xdr:style>
        <a:lnRef idx="2">
          <a:schemeClr val="dk1"/>
        </a:lnRef>
        <a:fillRef idx="1">
          <a:schemeClr val="lt1"/>
        </a:fillRef>
        <a:effectRef idx="0">
          <a:schemeClr val="dk1"/>
        </a:effectRef>
        <a:fontRef idx="minor">
          <a:schemeClr val="dk1"/>
        </a:fontRef>
      </xdr:style>
      <xdr:txBody>
        <a:bodyPr/>
        <a:lstStyle/>
        <a:p>
          <a:endParaRPr lang="ja-JP" altLang="en-US"/>
        </a:p>
      </xdr:txBody>
    </xdr:sp>
    <xdr:clientData/>
  </xdr:twoCellAnchor>
  <xdr:twoCellAnchor>
    <xdr:from>
      <xdr:col>8</xdr:col>
      <xdr:colOff>617008</xdr:colOff>
      <xdr:row>26</xdr:row>
      <xdr:rowOff>23284</xdr:rowOff>
    </xdr:from>
    <xdr:to>
      <xdr:col>17</xdr:col>
      <xdr:colOff>31751</xdr:colOff>
      <xdr:row>28</xdr:row>
      <xdr:rowOff>61385</xdr:rowOff>
    </xdr:to>
    <xdr:sp macro="" textlink="">
      <xdr:nvSpPr>
        <xdr:cNvPr id="21" name="角丸四角形吹き出し 20"/>
        <xdr:cNvSpPr/>
      </xdr:nvSpPr>
      <xdr:spPr bwMode="auto">
        <a:xfrm>
          <a:off x="4225925" y="6172201"/>
          <a:ext cx="4801659" cy="546101"/>
        </a:xfrm>
        <a:prstGeom prst="wedgeRoundRectCallout">
          <a:avLst>
            <a:gd name="adj1" fmla="val 55153"/>
            <a:gd name="adj2" fmla="val 128845"/>
            <a:gd name="adj3" fmla="val 16667"/>
          </a:avLst>
        </a:prstGeom>
        <a:solidFill>
          <a:srgbClr xmlns:mc="http://schemas.openxmlformats.org/markup-compatibility/2006" xmlns:a14="http://schemas.microsoft.com/office/drawing/2010/main" val="FFFFFF" mc:Ignorable="a14" a14:legacySpreadsheetColorIndex="9"/>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業務費内訳書（様式１－１）「直接人件費その１①」の金額 ≧ </a:t>
          </a:r>
          <a:r>
            <a:rPr kumimoji="1" lang="ja-JP" altLang="ja-JP" sz="1100">
              <a:effectLst/>
              <a:latin typeface="HG丸ｺﾞｼｯｸM-PRO" pitchFamily="50" charset="-128"/>
              <a:ea typeface="HG丸ｺﾞｼｯｸM-PRO" pitchFamily="50" charset="-128"/>
              <a:cs typeface="+mn-cs"/>
            </a:rPr>
            <a:t>Ａ欄の金額</a:t>
          </a:r>
          <a:r>
            <a:rPr kumimoji="1" lang="ja-JP" altLang="en-US" sz="1100">
              <a:effectLst/>
              <a:latin typeface="HG丸ｺﾞｼｯｸM-PRO" pitchFamily="50" charset="-128"/>
              <a:ea typeface="HG丸ｺﾞｼｯｸM-PRO" pitchFamily="50" charset="-128"/>
              <a:cs typeface="+mn-cs"/>
            </a:rPr>
            <a:t>（労災保険対象額）」</a:t>
          </a:r>
          <a:r>
            <a:rPr kumimoji="1" lang="ja-JP" altLang="ja-JP" sz="1100">
              <a:effectLst/>
              <a:latin typeface="HG丸ｺﾞｼｯｸM-PRO" pitchFamily="50" charset="-128"/>
              <a:ea typeface="HG丸ｺﾞｼｯｸM-PRO" pitchFamily="50" charset="-128"/>
              <a:cs typeface="+mn-cs"/>
            </a:rPr>
            <a:t>と</a:t>
          </a:r>
          <a:r>
            <a:rPr kumimoji="1" lang="ja-JP" altLang="en-US" sz="1100">
              <a:effectLst/>
              <a:latin typeface="HG丸ｺﾞｼｯｸM-PRO" pitchFamily="50" charset="-128"/>
              <a:ea typeface="HG丸ｺﾞｼｯｸM-PRO" pitchFamily="50" charset="-128"/>
              <a:cs typeface="+mn-cs"/>
            </a:rPr>
            <a:t>なるよう作成</a:t>
          </a:r>
          <a:endParaRPr kumimoji="1" lang="ja-JP" altLang="en-US" sz="1100">
            <a:latin typeface="HG丸ｺﾞｼｯｸM-PRO" pitchFamily="50" charset="-128"/>
            <a:ea typeface="HG丸ｺﾞｼｯｸM-PRO" pitchFamily="50" charset="-128"/>
          </a:endParaRPr>
        </a:p>
      </xdr:txBody>
    </xdr:sp>
    <xdr:clientData/>
  </xdr:twoCellAnchor>
  <xdr:twoCellAnchor>
    <xdr:from>
      <xdr:col>17</xdr:col>
      <xdr:colOff>479842</xdr:colOff>
      <xdr:row>0</xdr:row>
      <xdr:rowOff>49306</xdr:rowOff>
    </xdr:from>
    <xdr:to>
      <xdr:col>19</xdr:col>
      <xdr:colOff>507857</xdr:colOff>
      <xdr:row>0</xdr:row>
      <xdr:rowOff>282388</xdr:rowOff>
    </xdr:to>
    <xdr:sp macro="" textlink="">
      <xdr:nvSpPr>
        <xdr:cNvPr id="22" name="テキスト ボックス 21"/>
        <xdr:cNvSpPr txBox="1"/>
      </xdr:nvSpPr>
      <xdr:spPr>
        <a:xfrm>
          <a:off x="9223792" y="49306"/>
          <a:ext cx="1056715" cy="1187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様式１－２</a:t>
          </a:r>
        </a:p>
      </xdr:txBody>
    </xdr:sp>
    <xdr:clientData/>
  </xdr:twoCellAnchor>
  <xdr:twoCellAnchor>
    <xdr:from>
      <xdr:col>2</xdr:col>
      <xdr:colOff>52921</xdr:colOff>
      <xdr:row>14</xdr:row>
      <xdr:rowOff>167205</xdr:rowOff>
    </xdr:from>
    <xdr:to>
      <xdr:col>2</xdr:col>
      <xdr:colOff>576796</xdr:colOff>
      <xdr:row>15</xdr:row>
      <xdr:rowOff>100530</xdr:rowOff>
    </xdr:to>
    <xdr:sp macro="" textlink="">
      <xdr:nvSpPr>
        <xdr:cNvPr id="23" name="円/楕円 24"/>
        <xdr:cNvSpPr/>
      </xdr:nvSpPr>
      <xdr:spPr bwMode="auto">
        <a:xfrm>
          <a:off x="1081621" y="2567505"/>
          <a:ext cx="457200" cy="104775"/>
        </a:xfrm>
        <a:prstGeom prst="ellipse">
          <a:avLst/>
        </a:prstGeom>
        <a:solidFill>
          <a:schemeClr val="lt1">
            <a:alpha val="0"/>
          </a:schemeClr>
        </a:solidFill>
        <a:ln>
          <a:solidFill>
            <a:srgbClr val="FF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8</xdr:col>
      <xdr:colOff>19051</xdr:colOff>
      <xdr:row>10</xdr:row>
      <xdr:rowOff>38100</xdr:rowOff>
    </xdr:from>
    <xdr:to>
      <xdr:col>8</xdr:col>
      <xdr:colOff>419101</xdr:colOff>
      <xdr:row>10</xdr:row>
      <xdr:rowOff>247650</xdr:rowOff>
    </xdr:to>
    <xdr:sp macro="" textlink="">
      <xdr:nvSpPr>
        <xdr:cNvPr id="24" name="円/楕円 25"/>
        <xdr:cNvSpPr/>
      </xdr:nvSpPr>
      <xdr:spPr bwMode="auto">
        <a:xfrm>
          <a:off x="4133851" y="1752600"/>
          <a:ext cx="400050" cy="133350"/>
        </a:xfrm>
        <a:prstGeom prst="ellipse">
          <a:avLst/>
        </a:prstGeom>
        <a:solidFill>
          <a:schemeClr val="lt1">
            <a:alpha val="0"/>
          </a:schemeClr>
        </a:solidFill>
        <a:ln>
          <a:solidFill>
            <a:srgbClr val="FF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8</xdr:col>
      <xdr:colOff>590551</xdr:colOff>
      <xdr:row>12</xdr:row>
      <xdr:rowOff>47625</xdr:rowOff>
    </xdr:from>
    <xdr:to>
      <xdr:col>8</xdr:col>
      <xdr:colOff>990601</xdr:colOff>
      <xdr:row>13</xdr:row>
      <xdr:rowOff>0</xdr:rowOff>
    </xdr:to>
    <xdr:sp macro="" textlink="">
      <xdr:nvSpPr>
        <xdr:cNvPr id="25" name="円/楕円 26"/>
        <xdr:cNvSpPr/>
      </xdr:nvSpPr>
      <xdr:spPr bwMode="auto">
        <a:xfrm>
          <a:off x="4629151" y="2105025"/>
          <a:ext cx="0" cy="123825"/>
        </a:xfrm>
        <a:prstGeom prst="ellipse">
          <a:avLst/>
        </a:prstGeom>
        <a:solidFill>
          <a:schemeClr val="lt1">
            <a:alpha val="0"/>
          </a:schemeClr>
        </a:solidFill>
        <a:ln>
          <a:solidFill>
            <a:srgbClr val="FF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8</xdr:col>
      <xdr:colOff>314326</xdr:colOff>
      <xdr:row>14</xdr:row>
      <xdr:rowOff>66675</xdr:rowOff>
    </xdr:from>
    <xdr:to>
      <xdr:col>8</xdr:col>
      <xdr:colOff>714376</xdr:colOff>
      <xdr:row>15</xdr:row>
      <xdr:rowOff>19050</xdr:rowOff>
    </xdr:to>
    <xdr:sp macro="" textlink="">
      <xdr:nvSpPr>
        <xdr:cNvPr id="26" name="円/楕円 27"/>
        <xdr:cNvSpPr/>
      </xdr:nvSpPr>
      <xdr:spPr bwMode="auto">
        <a:xfrm>
          <a:off x="4429126" y="2466975"/>
          <a:ext cx="200025" cy="123825"/>
        </a:xfrm>
        <a:prstGeom prst="ellipse">
          <a:avLst/>
        </a:prstGeom>
        <a:solidFill>
          <a:schemeClr val="lt1">
            <a:alpha val="0"/>
          </a:schemeClr>
        </a:solidFill>
        <a:ln>
          <a:solidFill>
            <a:srgbClr val="FF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600075</xdr:colOff>
      <xdr:row>0</xdr:row>
      <xdr:rowOff>0</xdr:rowOff>
    </xdr:from>
    <xdr:to>
      <xdr:col>10</xdr:col>
      <xdr:colOff>1085850</xdr:colOff>
      <xdr:row>1</xdr:row>
      <xdr:rowOff>95250</xdr:rowOff>
    </xdr:to>
    <xdr:sp macro="" textlink="">
      <xdr:nvSpPr>
        <xdr:cNvPr id="2" name="テキスト ボックス 1"/>
        <xdr:cNvSpPr txBox="1"/>
      </xdr:nvSpPr>
      <xdr:spPr>
        <a:xfrm>
          <a:off x="6772275" y="0"/>
          <a:ext cx="7715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3" name="テキスト ボックス 2"/>
        <xdr:cNvSpPr txBox="1"/>
      </xdr:nvSpPr>
      <xdr:spPr>
        <a:xfrm>
          <a:off x="6858000" y="0"/>
          <a:ext cx="6858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4" name="テキスト ボックス 3"/>
        <xdr:cNvSpPr txBox="1"/>
      </xdr:nvSpPr>
      <xdr:spPr>
        <a:xfrm>
          <a:off x="6858000" y="0"/>
          <a:ext cx="6858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600075</xdr:colOff>
      <xdr:row>0</xdr:row>
      <xdr:rowOff>0</xdr:rowOff>
    </xdr:from>
    <xdr:to>
      <xdr:col>11</xdr:col>
      <xdr:colOff>1085850</xdr:colOff>
      <xdr:row>1</xdr:row>
      <xdr:rowOff>95250</xdr:rowOff>
    </xdr:to>
    <xdr:sp macro="" textlink="">
      <xdr:nvSpPr>
        <xdr:cNvPr id="2" name="テキスト ボックス 1"/>
        <xdr:cNvSpPr txBox="1"/>
      </xdr:nvSpPr>
      <xdr:spPr>
        <a:xfrm>
          <a:off x="7458075" y="0"/>
          <a:ext cx="77152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3" name="テキスト ボックス 2"/>
        <xdr:cNvSpPr txBox="1"/>
      </xdr:nvSpPr>
      <xdr:spPr>
        <a:xfrm>
          <a:off x="7543800" y="0"/>
          <a:ext cx="6858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4" name="テキスト ボックス 3"/>
        <xdr:cNvSpPr txBox="1"/>
      </xdr:nvSpPr>
      <xdr:spPr>
        <a:xfrm>
          <a:off x="7543800" y="0"/>
          <a:ext cx="68580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0</xdr:col>
      <xdr:colOff>85725</xdr:colOff>
      <xdr:row>5</xdr:row>
      <xdr:rowOff>180976</xdr:rowOff>
    </xdr:from>
    <xdr:to>
      <xdr:col>2</xdr:col>
      <xdr:colOff>19050</xdr:colOff>
      <xdr:row>8</xdr:row>
      <xdr:rowOff>95251</xdr:rowOff>
    </xdr:to>
    <xdr:sp macro="" textlink="">
      <xdr:nvSpPr>
        <xdr:cNvPr id="5" name="Oval 45"/>
        <xdr:cNvSpPr>
          <a:spLocks noChangeArrowheads="1"/>
        </xdr:cNvSpPr>
      </xdr:nvSpPr>
      <xdr:spPr bwMode="auto">
        <a:xfrm>
          <a:off x="85725" y="1028701"/>
          <a:ext cx="1304925" cy="4381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171450</xdr:rowOff>
    </xdr:from>
    <xdr:to>
      <xdr:col>3</xdr:col>
      <xdr:colOff>857250</xdr:colOff>
      <xdr:row>9</xdr:row>
      <xdr:rowOff>9525</xdr:rowOff>
    </xdr:to>
    <xdr:sp macro="" textlink="">
      <xdr:nvSpPr>
        <xdr:cNvPr id="6" name="Oval 46"/>
        <xdr:cNvSpPr>
          <a:spLocks noChangeArrowheads="1"/>
        </xdr:cNvSpPr>
      </xdr:nvSpPr>
      <xdr:spPr bwMode="auto">
        <a:xfrm>
          <a:off x="1924050" y="1028700"/>
          <a:ext cx="819150" cy="52387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9</xdr:row>
      <xdr:rowOff>0</xdr:rowOff>
    </xdr:from>
    <xdr:to>
      <xdr:col>3</xdr:col>
      <xdr:colOff>561975</xdr:colOff>
      <xdr:row>14</xdr:row>
      <xdr:rowOff>104775</xdr:rowOff>
    </xdr:to>
    <xdr:sp macro="" textlink="">
      <xdr:nvSpPr>
        <xdr:cNvPr id="7" name="Freeform 38"/>
        <xdr:cNvSpPr>
          <a:spLocks/>
        </xdr:cNvSpPr>
      </xdr:nvSpPr>
      <xdr:spPr bwMode="auto">
        <a:xfrm>
          <a:off x="2247900" y="1543050"/>
          <a:ext cx="371475" cy="962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19050</xdr:rowOff>
    </xdr:from>
    <xdr:to>
      <xdr:col>7</xdr:col>
      <xdr:colOff>1152525</xdr:colOff>
      <xdr:row>5</xdr:row>
      <xdr:rowOff>333375</xdr:rowOff>
    </xdr:to>
    <xdr:sp macro="" textlink="">
      <xdr:nvSpPr>
        <xdr:cNvPr id="8" name="角丸四角形 19"/>
        <xdr:cNvSpPr>
          <a:spLocks noChangeArrowheads="1"/>
        </xdr:cNvSpPr>
      </xdr:nvSpPr>
      <xdr:spPr bwMode="auto">
        <a:xfrm>
          <a:off x="2790825" y="876300"/>
          <a:ext cx="2695575" cy="152400"/>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171449</xdr:rowOff>
    </xdr:from>
    <xdr:to>
      <xdr:col>10</xdr:col>
      <xdr:colOff>1076325</xdr:colOff>
      <xdr:row>21</xdr:row>
      <xdr:rowOff>47625</xdr:rowOff>
    </xdr:to>
    <xdr:sp macro="" textlink="">
      <xdr:nvSpPr>
        <xdr:cNvPr id="9" name="AutoShape 31"/>
        <xdr:cNvSpPr>
          <a:spLocks noChangeArrowheads="1"/>
        </xdr:cNvSpPr>
      </xdr:nvSpPr>
      <xdr:spPr bwMode="auto">
        <a:xfrm>
          <a:off x="3648075" y="3257549"/>
          <a:ext cx="3895725" cy="390526"/>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6</xdr:row>
      <xdr:rowOff>0</xdr:rowOff>
    </xdr:from>
    <xdr:to>
      <xdr:col>4</xdr:col>
      <xdr:colOff>552450</xdr:colOff>
      <xdr:row>17</xdr:row>
      <xdr:rowOff>161925</xdr:rowOff>
    </xdr:to>
    <xdr:sp macro="" textlink="">
      <xdr:nvSpPr>
        <xdr:cNvPr id="10" name="Freeform 38"/>
        <xdr:cNvSpPr>
          <a:spLocks/>
        </xdr:cNvSpPr>
      </xdr:nvSpPr>
      <xdr:spPr bwMode="auto">
        <a:xfrm>
          <a:off x="2790825" y="1028700"/>
          <a:ext cx="504825" cy="20478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180974</xdr:rowOff>
    </xdr:from>
    <xdr:to>
      <xdr:col>11</xdr:col>
      <xdr:colOff>85725</xdr:colOff>
      <xdr:row>8</xdr:row>
      <xdr:rowOff>200024</xdr:rowOff>
    </xdr:to>
    <xdr:sp macro="" textlink="">
      <xdr:nvSpPr>
        <xdr:cNvPr id="11" name="Oval 47"/>
        <xdr:cNvSpPr>
          <a:spLocks noChangeArrowheads="1"/>
        </xdr:cNvSpPr>
      </xdr:nvSpPr>
      <xdr:spPr bwMode="auto">
        <a:xfrm>
          <a:off x="5486400" y="1028699"/>
          <a:ext cx="2143125" cy="5143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10</xdr:row>
      <xdr:rowOff>0</xdr:rowOff>
    </xdr:from>
    <xdr:to>
      <xdr:col>11</xdr:col>
      <xdr:colOff>1171575</xdr:colOff>
      <xdr:row>12</xdr:row>
      <xdr:rowOff>19050</xdr:rowOff>
    </xdr:to>
    <xdr:sp macro="" textlink="">
      <xdr:nvSpPr>
        <xdr:cNvPr id="12" name="AutoShape 32"/>
        <xdr:cNvSpPr>
          <a:spLocks noChangeArrowheads="1"/>
        </xdr:cNvSpPr>
      </xdr:nvSpPr>
      <xdr:spPr bwMode="auto">
        <a:xfrm>
          <a:off x="6553200" y="1714500"/>
          <a:ext cx="1676400" cy="3619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9</xdr:row>
      <xdr:rowOff>0</xdr:rowOff>
    </xdr:from>
    <xdr:to>
      <xdr:col>9</xdr:col>
      <xdr:colOff>400050</xdr:colOff>
      <xdr:row>10</xdr:row>
      <xdr:rowOff>123825</xdr:rowOff>
    </xdr:to>
    <xdr:sp macro="" textlink="">
      <xdr:nvSpPr>
        <xdr:cNvPr id="13" name="Freeform 48"/>
        <xdr:cNvSpPr>
          <a:spLocks/>
        </xdr:cNvSpPr>
      </xdr:nvSpPr>
      <xdr:spPr bwMode="auto">
        <a:xfrm rot="10800000" flipH="1" flipV="1">
          <a:off x="6276975" y="1543050"/>
          <a:ext cx="295275" cy="2952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29</xdr:row>
      <xdr:rowOff>285750</xdr:rowOff>
    </xdr:from>
    <xdr:to>
      <xdr:col>11</xdr:col>
      <xdr:colOff>47625</xdr:colOff>
      <xdr:row>31</xdr:row>
      <xdr:rowOff>38100</xdr:rowOff>
    </xdr:to>
    <xdr:sp macro="" textlink="">
      <xdr:nvSpPr>
        <xdr:cNvPr id="14" name="Oval 46"/>
        <xdr:cNvSpPr>
          <a:spLocks noChangeArrowheads="1"/>
        </xdr:cNvSpPr>
      </xdr:nvSpPr>
      <xdr:spPr bwMode="auto">
        <a:xfrm>
          <a:off x="6448425" y="4972050"/>
          <a:ext cx="1143000" cy="2095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31</xdr:row>
      <xdr:rowOff>161925</xdr:rowOff>
    </xdr:from>
    <xdr:to>
      <xdr:col>11</xdr:col>
      <xdr:colOff>476250</xdr:colOff>
      <xdr:row>32</xdr:row>
      <xdr:rowOff>266700</xdr:rowOff>
    </xdr:to>
    <xdr:sp macro="" textlink="">
      <xdr:nvSpPr>
        <xdr:cNvPr id="15" name="AutoShape 29"/>
        <xdr:cNvSpPr>
          <a:spLocks noChangeArrowheads="1"/>
        </xdr:cNvSpPr>
      </xdr:nvSpPr>
      <xdr:spPr bwMode="auto">
        <a:xfrm>
          <a:off x="4676774" y="5305425"/>
          <a:ext cx="3343276"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30</xdr:row>
      <xdr:rowOff>104775</xdr:rowOff>
    </xdr:from>
    <xdr:to>
      <xdr:col>9</xdr:col>
      <xdr:colOff>295275</xdr:colOff>
      <xdr:row>31</xdr:row>
      <xdr:rowOff>152400</xdr:rowOff>
    </xdr:to>
    <xdr:sp macro="" textlink="">
      <xdr:nvSpPr>
        <xdr:cNvPr id="16" name="Freeform 48"/>
        <xdr:cNvSpPr>
          <a:spLocks/>
        </xdr:cNvSpPr>
      </xdr:nvSpPr>
      <xdr:spPr bwMode="auto">
        <a:xfrm rot="4987090">
          <a:off x="6210300" y="5038725"/>
          <a:ext cx="219075" cy="2952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27</xdr:row>
      <xdr:rowOff>285750</xdr:rowOff>
    </xdr:from>
    <xdr:to>
      <xdr:col>5</xdr:col>
      <xdr:colOff>47625</xdr:colOff>
      <xdr:row>29</xdr:row>
      <xdr:rowOff>38100</xdr:rowOff>
    </xdr:to>
    <xdr:sp macro="" textlink="">
      <xdr:nvSpPr>
        <xdr:cNvPr id="17" name="Oval 46"/>
        <xdr:cNvSpPr>
          <a:spLocks noChangeArrowheads="1"/>
        </xdr:cNvSpPr>
      </xdr:nvSpPr>
      <xdr:spPr bwMode="auto">
        <a:xfrm>
          <a:off x="2743200" y="4629150"/>
          <a:ext cx="733425" cy="2095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27</xdr:row>
      <xdr:rowOff>9525</xdr:rowOff>
    </xdr:from>
    <xdr:to>
      <xdr:col>5</xdr:col>
      <xdr:colOff>600075</xdr:colOff>
      <xdr:row>28</xdr:row>
      <xdr:rowOff>152400</xdr:rowOff>
    </xdr:to>
    <xdr:sp macro="" textlink="">
      <xdr:nvSpPr>
        <xdr:cNvPr id="18" name="Freeform 48"/>
        <xdr:cNvSpPr>
          <a:spLocks/>
        </xdr:cNvSpPr>
      </xdr:nvSpPr>
      <xdr:spPr bwMode="auto">
        <a:xfrm rot="-6306862">
          <a:off x="3571875" y="4324350"/>
          <a:ext cx="314325" cy="6000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171450</xdr:rowOff>
    </xdr:from>
    <xdr:to>
      <xdr:col>7</xdr:col>
      <xdr:colOff>171449</xdr:colOff>
      <xdr:row>25</xdr:row>
      <xdr:rowOff>171450</xdr:rowOff>
    </xdr:to>
    <xdr:sp macro="" textlink="">
      <xdr:nvSpPr>
        <xdr:cNvPr id="19" name="AutoShape 30"/>
        <xdr:cNvSpPr>
          <a:spLocks noChangeArrowheads="1"/>
        </xdr:cNvSpPr>
      </xdr:nvSpPr>
      <xdr:spPr bwMode="auto">
        <a:xfrm>
          <a:off x="2533649" y="4114800"/>
          <a:ext cx="2438400" cy="3429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31</xdr:row>
      <xdr:rowOff>28575</xdr:rowOff>
    </xdr:from>
    <xdr:to>
      <xdr:col>6</xdr:col>
      <xdr:colOff>200025</xdr:colOff>
      <xdr:row>32</xdr:row>
      <xdr:rowOff>190500</xdr:rowOff>
    </xdr:to>
    <xdr:sp macro="" textlink="">
      <xdr:nvSpPr>
        <xdr:cNvPr id="20" name="AutoShape 30"/>
        <xdr:cNvSpPr>
          <a:spLocks noChangeArrowheads="1"/>
        </xdr:cNvSpPr>
      </xdr:nvSpPr>
      <xdr:spPr bwMode="auto">
        <a:xfrm>
          <a:off x="885825" y="5172075"/>
          <a:ext cx="34290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　合計額Ｂ欄（内雇用保険対象額）</a:t>
          </a:r>
          <a:endParaRPr lang="ja-JP" altLang="en-US"/>
        </a:p>
      </xdr:txBody>
    </xdr:sp>
    <xdr:clientData/>
  </xdr:twoCellAnchor>
  <xdr:twoCellAnchor>
    <xdr:from>
      <xdr:col>3</xdr:col>
      <xdr:colOff>685800</xdr:colOff>
      <xdr:row>28</xdr:row>
      <xdr:rowOff>323850</xdr:rowOff>
    </xdr:from>
    <xdr:to>
      <xdr:col>5</xdr:col>
      <xdr:colOff>47625</xdr:colOff>
      <xdr:row>30</xdr:row>
      <xdr:rowOff>76200</xdr:rowOff>
    </xdr:to>
    <xdr:sp macro="" textlink="">
      <xdr:nvSpPr>
        <xdr:cNvPr id="21" name="Oval 46"/>
        <xdr:cNvSpPr>
          <a:spLocks noChangeArrowheads="1"/>
        </xdr:cNvSpPr>
      </xdr:nvSpPr>
      <xdr:spPr bwMode="auto">
        <a:xfrm>
          <a:off x="2743200" y="4800600"/>
          <a:ext cx="733425" cy="2476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30</xdr:row>
      <xdr:rowOff>76200</xdr:rowOff>
    </xdr:from>
    <xdr:to>
      <xdr:col>4</xdr:col>
      <xdr:colOff>523875</xdr:colOff>
      <xdr:row>31</xdr:row>
      <xdr:rowOff>9525</xdr:rowOff>
    </xdr:to>
    <xdr:sp macro="" textlink="">
      <xdr:nvSpPr>
        <xdr:cNvPr id="22" name="Line 37"/>
        <xdr:cNvSpPr>
          <a:spLocks noChangeShapeType="1"/>
        </xdr:cNvSpPr>
      </xdr:nvSpPr>
      <xdr:spPr bwMode="auto">
        <a:xfrm flipH="1">
          <a:off x="3267075" y="5048250"/>
          <a:ext cx="0" cy="104775"/>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133350</xdr:rowOff>
    </xdr:from>
    <xdr:to>
      <xdr:col>5</xdr:col>
      <xdr:colOff>209550</xdr:colOff>
      <xdr:row>19</xdr:row>
      <xdr:rowOff>209550</xdr:rowOff>
    </xdr:to>
    <xdr:sp macro="" textlink="">
      <xdr:nvSpPr>
        <xdr:cNvPr id="23" name="Freeform 38"/>
        <xdr:cNvSpPr>
          <a:spLocks/>
        </xdr:cNvSpPr>
      </xdr:nvSpPr>
      <xdr:spPr bwMode="auto">
        <a:xfrm>
          <a:off x="3429000" y="1504950"/>
          <a:ext cx="209550" cy="19240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38100</xdr:rowOff>
    </xdr:from>
    <xdr:to>
      <xdr:col>7</xdr:col>
      <xdr:colOff>1190625</xdr:colOff>
      <xdr:row>8</xdr:row>
      <xdr:rowOff>66675</xdr:rowOff>
    </xdr:to>
    <xdr:sp macro="" textlink="">
      <xdr:nvSpPr>
        <xdr:cNvPr id="24" name="角丸四角形 19"/>
        <xdr:cNvSpPr>
          <a:spLocks noChangeArrowheads="1"/>
        </xdr:cNvSpPr>
      </xdr:nvSpPr>
      <xdr:spPr bwMode="auto">
        <a:xfrm>
          <a:off x="3009900" y="1066800"/>
          <a:ext cx="2476500" cy="37147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123825</xdr:colOff>
      <xdr:row>9</xdr:row>
      <xdr:rowOff>209550</xdr:rowOff>
    </xdr:from>
    <xdr:to>
      <xdr:col>8</xdr:col>
      <xdr:colOff>1123950</xdr:colOff>
      <xdr:row>12</xdr:row>
      <xdr:rowOff>85725</xdr:rowOff>
    </xdr:to>
    <xdr:sp macro="" textlink="">
      <xdr:nvSpPr>
        <xdr:cNvPr id="25" name="AutoShape 29"/>
        <xdr:cNvSpPr>
          <a:spLocks noChangeArrowheads="1"/>
        </xdr:cNvSpPr>
      </xdr:nvSpPr>
      <xdr:spPr bwMode="auto">
        <a:xfrm>
          <a:off x="123825" y="1714500"/>
          <a:ext cx="6048375" cy="4286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4</xdr:col>
      <xdr:colOff>552450</xdr:colOff>
      <xdr:row>15</xdr:row>
      <xdr:rowOff>171450</xdr:rowOff>
    </xdr:from>
    <xdr:to>
      <xdr:col>11</xdr:col>
      <xdr:colOff>1085851</xdr:colOff>
      <xdr:row>18</xdr:row>
      <xdr:rowOff>66674</xdr:rowOff>
    </xdr:to>
    <xdr:sp macro="" textlink="">
      <xdr:nvSpPr>
        <xdr:cNvPr id="26" name="AutoShape 29"/>
        <xdr:cNvSpPr>
          <a:spLocks noChangeArrowheads="1"/>
        </xdr:cNvSpPr>
      </xdr:nvSpPr>
      <xdr:spPr bwMode="auto">
        <a:xfrm>
          <a:off x="3295650" y="2743200"/>
          <a:ext cx="4933951" cy="409574"/>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104775</xdr:rowOff>
    </xdr:from>
    <xdr:to>
      <xdr:col>1</xdr:col>
      <xdr:colOff>209550</xdr:colOff>
      <xdr:row>9</xdr:row>
      <xdr:rowOff>152400</xdr:rowOff>
    </xdr:to>
    <xdr:sp macro="" textlink="">
      <xdr:nvSpPr>
        <xdr:cNvPr id="27" name="Line 37"/>
        <xdr:cNvSpPr>
          <a:spLocks noChangeShapeType="1"/>
        </xdr:cNvSpPr>
      </xdr:nvSpPr>
      <xdr:spPr bwMode="auto">
        <a:xfrm flipH="1">
          <a:off x="895350" y="1476375"/>
          <a:ext cx="0" cy="219075"/>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9525</xdr:rowOff>
    </xdr:from>
    <xdr:to>
      <xdr:col>5</xdr:col>
      <xdr:colOff>600075</xdr:colOff>
      <xdr:row>27</xdr:row>
      <xdr:rowOff>152400</xdr:rowOff>
    </xdr:to>
    <xdr:sp macro="" textlink="">
      <xdr:nvSpPr>
        <xdr:cNvPr id="28" name="Freeform 48"/>
        <xdr:cNvSpPr>
          <a:spLocks/>
        </xdr:cNvSpPr>
      </xdr:nvSpPr>
      <xdr:spPr bwMode="auto">
        <a:xfrm rot="-6306862">
          <a:off x="3381375" y="5962650"/>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9524</xdr:colOff>
      <xdr:row>3</xdr:row>
      <xdr:rowOff>136524</xdr:rowOff>
    </xdr:from>
    <xdr:to>
      <xdr:col>38</xdr:col>
      <xdr:colOff>161924</xdr:colOff>
      <xdr:row>3</xdr:row>
      <xdr:rowOff>136524</xdr:rowOff>
    </xdr:to>
    <xdr:sp macro="" textlink="">
      <xdr:nvSpPr>
        <xdr:cNvPr id="2" name="Line 4"/>
        <xdr:cNvSpPr>
          <a:spLocks noChangeShapeType="1"/>
        </xdr:cNvSpPr>
      </xdr:nvSpPr>
      <xdr:spPr bwMode="auto">
        <a:xfrm flipV="1">
          <a:off x="24698324" y="650874"/>
          <a:ext cx="152400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117475</xdr:colOff>
      <xdr:row>3</xdr:row>
      <xdr:rowOff>0</xdr:rowOff>
    </xdr:from>
    <xdr:to>
      <xdr:col>53</xdr:col>
      <xdr:colOff>568325</xdr:colOff>
      <xdr:row>5</xdr:row>
      <xdr:rowOff>9525</xdr:rowOff>
    </xdr:to>
    <xdr:sp macro="" textlink="">
      <xdr:nvSpPr>
        <xdr:cNvPr id="3" name="AutoShape 6"/>
        <xdr:cNvSpPr>
          <a:spLocks noChangeArrowheads="1"/>
        </xdr:cNvSpPr>
      </xdr:nvSpPr>
      <xdr:spPr bwMode="auto">
        <a:xfrm>
          <a:off x="23434675" y="514350"/>
          <a:ext cx="13481050"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47</xdr:col>
      <xdr:colOff>146049</xdr:colOff>
      <xdr:row>3</xdr:row>
      <xdr:rowOff>130174</xdr:rowOff>
    </xdr:from>
    <xdr:to>
      <xdr:col>50</xdr:col>
      <xdr:colOff>146049</xdr:colOff>
      <xdr:row>3</xdr:row>
      <xdr:rowOff>130174</xdr:rowOff>
    </xdr:to>
    <xdr:sp macro="" textlink="">
      <xdr:nvSpPr>
        <xdr:cNvPr id="4" name="Line 4"/>
        <xdr:cNvSpPr>
          <a:spLocks noChangeShapeType="1"/>
        </xdr:cNvSpPr>
      </xdr:nvSpPr>
      <xdr:spPr bwMode="auto">
        <a:xfrm flipV="1">
          <a:off x="32378649" y="644524"/>
          <a:ext cx="2057400" cy="0"/>
        </a:xfrm>
        <a:prstGeom prst="line">
          <a:avLst/>
        </a:prstGeom>
        <a:noFill/>
        <a:ln w="2540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6349</xdr:colOff>
      <xdr:row>4</xdr:row>
      <xdr:rowOff>126999</xdr:rowOff>
    </xdr:from>
    <xdr:to>
      <xdr:col>38</xdr:col>
      <xdr:colOff>158749</xdr:colOff>
      <xdr:row>4</xdr:row>
      <xdr:rowOff>126999</xdr:rowOff>
    </xdr:to>
    <xdr:sp macro="" textlink="">
      <xdr:nvSpPr>
        <xdr:cNvPr id="5" name="Line 4"/>
        <xdr:cNvSpPr>
          <a:spLocks noChangeShapeType="1"/>
        </xdr:cNvSpPr>
      </xdr:nvSpPr>
      <xdr:spPr bwMode="auto">
        <a:xfrm flipV="1">
          <a:off x="24695149" y="812799"/>
          <a:ext cx="1524000" cy="0"/>
        </a:xfrm>
        <a:prstGeom prst="line">
          <a:avLst/>
        </a:prstGeom>
        <a:noFill/>
        <a:ln w="57150" cmpd="dbl">
          <a:solidFill>
            <a:sysClr val="windowText" lastClr="000000"/>
          </a:solidFill>
          <a:round/>
          <a:headEnd/>
          <a:tailEnd type="triangle" w="sm" len="sm"/>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9524</xdr:colOff>
      <xdr:row>6</xdr:row>
      <xdr:rowOff>136524</xdr:rowOff>
    </xdr:from>
    <xdr:to>
      <xdr:col>40</xdr:col>
      <xdr:colOff>161924</xdr:colOff>
      <xdr:row>6</xdr:row>
      <xdr:rowOff>136524</xdr:rowOff>
    </xdr:to>
    <xdr:sp macro="" textlink="">
      <xdr:nvSpPr>
        <xdr:cNvPr id="2" name="Line 4"/>
        <xdr:cNvSpPr>
          <a:spLocks noChangeShapeType="1"/>
        </xdr:cNvSpPr>
      </xdr:nvSpPr>
      <xdr:spPr bwMode="auto">
        <a:xfrm flipV="1">
          <a:off x="26069924" y="1165224"/>
          <a:ext cx="152400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117475</xdr:colOff>
      <xdr:row>6</xdr:row>
      <xdr:rowOff>0</xdr:rowOff>
    </xdr:from>
    <xdr:to>
      <xdr:col>55</xdr:col>
      <xdr:colOff>568325</xdr:colOff>
      <xdr:row>8</xdr:row>
      <xdr:rowOff>9525</xdr:rowOff>
    </xdr:to>
    <xdr:sp macro="" textlink="">
      <xdr:nvSpPr>
        <xdr:cNvPr id="3" name="AutoShape 6"/>
        <xdr:cNvSpPr>
          <a:spLocks noChangeArrowheads="1"/>
        </xdr:cNvSpPr>
      </xdr:nvSpPr>
      <xdr:spPr bwMode="auto">
        <a:xfrm>
          <a:off x="24806275" y="1028700"/>
          <a:ext cx="13481050"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49</xdr:col>
      <xdr:colOff>146049</xdr:colOff>
      <xdr:row>6</xdr:row>
      <xdr:rowOff>130174</xdr:rowOff>
    </xdr:from>
    <xdr:to>
      <xdr:col>52</xdr:col>
      <xdr:colOff>146049</xdr:colOff>
      <xdr:row>6</xdr:row>
      <xdr:rowOff>130174</xdr:rowOff>
    </xdr:to>
    <xdr:sp macro="" textlink="">
      <xdr:nvSpPr>
        <xdr:cNvPr id="4" name="Line 4"/>
        <xdr:cNvSpPr>
          <a:spLocks noChangeShapeType="1"/>
        </xdr:cNvSpPr>
      </xdr:nvSpPr>
      <xdr:spPr bwMode="auto">
        <a:xfrm flipV="1">
          <a:off x="33750249" y="1158874"/>
          <a:ext cx="2057400" cy="0"/>
        </a:xfrm>
        <a:prstGeom prst="line">
          <a:avLst/>
        </a:prstGeom>
        <a:noFill/>
        <a:ln w="2540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38</xdr:col>
      <xdr:colOff>6349</xdr:colOff>
      <xdr:row>7</xdr:row>
      <xdr:rowOff>126999</xdr:rowOff>
    </xdr:from>
    <xdr:to>
      <xdr:col>40</xdr:col>
      <xdr:colOff>158749</xdr:colOff>
      <xdr:row>7</xdr:row>
      <xdr:rowOff>126999</xdr:rowOff>
    </xdr:to>
    <xdr:sp macro="" textlink="">
      <xdr:nvSpPr>
        <xdr:cNvPr id="5" name="Line 4"/>
        <xdr:cNvSpPr>
          <a:spLocks noChangeShapeType="1"/>
        </xdr:cNvSpPr>
      </xdr:nvSpPr>
      <xdr:spPr bwMode="auto">
        <a:xfrm flipV="1">
          <a:off x="26066749" y="1327149"/>
          <a:ext cx="1524000" cy="0"/>
        </a:xfrm>
        <a:prstGeom prst="line">
          <a:avLst/>
        </a:prstGeom>
        <a:noFill/>
        <a:ln w="57150" cmpd="dbl">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20</xdr:col>
      <xdr:colOff>161924</xdr:colOff>
      <xdr:row>12</xdr:row>
      <xdr:rowOff>155574</xdr:rowOff>
    </xdr:from>
    <xdr:to>
      <xdr:col>30</xdr:col>
      <xdr:colOff>152400</xdr:colOff>
      <xdr:row>12</xdr:row>
      <xdr:rowOff>155574</xdr:rowOff>
    </xdr:to>
    <xdr:sp macro="" textlink="">
      <xdr:nvSpPr>
        <xdr:cNvPr id="6" name="Line 4"/>
        <xdr:cNvSpPr>
          <a:spLocks noChangeShapeType="1"/>
        </xdr:cNvSpPr>
      </xdr:nvSpPr>
      <xdr:spPr bwMode="auto">
        <a:xfrm flipV="1">
          <a:off x="13877924" y="2212974"/>
          <a:ext cx="6848476"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19049</xdr:colOff>
      <xdr:row>17</xdr:row>
      <xdr:rowOff>165099</xdr:rowOff>
    </xdr:from>
    <xdr:to>
      <xdr:col>30</xdr:col>
      <xdr:colOff>152399</xdr:colOff>
      <xdr:row>17</xdr:row>
      <xdr:rowOff>165099</xdr:rowOff>
    </xdr:to>
    <xdr:sp macro="" textlink="">
      <xdr:nvSpPr>
        <xdr:cNvPr id="7" name="Line 4"/>
        <xdr:cNvSpPr>
          <a:spLocks noChangeShapeType="1"/>
        </xdr:cNvSpPr>
      </xdr:nvSpPr>
      <xdr:spPr bwMode="auto">
        <a:xfrm flipV="1">
          <a:off x="15792449" y="3079749"/>
          <a:ext cx="493395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9524</xdr:colOff>
      <xdr:row>17</xdr:row>
      <xdr:rowOff>165099</xdr:rowOff>
    </xdr:from>
    <xdr:to>
      <xdr:col>44</xdr:col>
      <xdr:colOff>161924</xdr:colOff>
      <xdr:row>17</xdr:row>
      <xdr:rowOff>165099</xdr:rowOff>
    </xdr:to>
    <xdr:sp macro="" textlink="">
      <xdr:nvSpPr>
        <xdr:cNvPr id="8" name="Line 4"/>
        <xdr:cNvSpPr>
          <a:spLocks noChangeShapeType="1"/>
        </xdr:cNvSpPr>
      </xdr:nvSpPr>
      <xdr:spPr bwMode="auto">
        <a:xfrm flipV="1">
          <a:off x="22640924" y="3079749"/>
          <a:ext cx="769620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9524</xdr:colOff>
      <xdr:row>13</xdr:row>
      <xdr:rowOff>155574</xdr:rowOff>
    </xdr:from>
    <xdr:to>
      <xdr:col>41</xdr:col>
      <xdr:colOff>0</xdr:colOff>
      <xdr:row>13</xdr:row>
      <xdr:rowOff>155574</xdr:rowOff>
    </xdr:to>
    <xdr:sp macro="" textlink="">
      <xdr:nvSpPr>
        <xdr:cNvPr id="9" name="Line 4"/>
        <xdr:cNvSpPr>
          <a:spLocks noChangeShapeType="1"/>
        </xdr:cNvSpPr>
      </xdr:nvSpPr>
      <xdr:spPr bwMode="auto">
        <a:xfrm flipV="1">
          <a:off x="21269324" y="2384424"/>
          <a:ext cx="6848476"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3174</xdr:colOff>
      <xdr:row>16</xdr:row>
      <xdr:rowOff>149224</xdr:rowOff>
    </xdr:from>
    <xdr:to>
      <xdr:col>21</xdr:col>
      <xdr:colOff>0</xdr:colOff>
      <xdr:row>16</xdr:row>
      <xdr:rowOff>149224</xdr:rowOff>
    </xdr:to>
    <xdr:sp macro="" textlink="">
      <xdr:nvSpPr>
        <xdr:cNvPr id="10" name="Line 4"/>
        <xdr:cNvSpPr>
          <a:spLocks noChangeShapeType="1"/>
        </xdr:cNvSpPr>
      </xdr:nvSpPr>
      <xdr:spPr bwMode="auto">
        <a:xfrm flipV="1">
          <a:off x="3432174" y="2892424"/>
          <a:ext cx="10969626" cy="0"/>
        </a:xfrm>
        <a:prstGeom prst="line">
          <a:avLst/>
        </a:prstGeom>
        <a:noFill/>
        <a:ln w="2540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9525</xdr:colOff>
      <xdr:row>16</xdr:row>
      <xdr:rowOff>149224</xdr:rowOff>
    </xdr:from>
    <xdr:to>
      <xdr:col>53</xdr:col>
      <xdr:colOff>9525</xdr:colOff>
      <xdr:row>16</xdr:row>
      <xdr:rowOff>149224</xdr:rowOff>
    </xdr:to>
    <xdr:sp macro="" textlink="">
      <xdr:nvSpPr>
        <xdr:cNvPr id="11" name="Line 4"/>
        <xdr:cNvSpPr>
          <a:spLocks noChangeShapeType="1"/>
        </xdr:cNvSpPr>
      </xdr:nvSpPr>
      <xdr:spPr bwMode="auto">
        <a:xfrm flipV="1">
          <a:off x="30870525" y="2892424"/>
          <a:ext cx="5486400" cy="0"/>
        </a:xfrm>
        <a:prstGeom prst="line">
          <a:avLst/>
        </a:prstGeom>
        <a:noFill/>
        <a:ln w="25400">
          <a:solidFill>
            <a:srgbClr val="000000"/>
          </a:solidFill>
          <a:prstDash val="dash"/>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9525</xdr:colOff>
      <xdr:row>14</xdr:row>
      <xdr:rowOff>155574</xdr:rowOff>
    </xdr:from>
    <xdr:to>
      <xdr:col>29</xdr:col>
      <xdr:colOff>0</xdr:colOff>
      <xdr:row>14</xdr:row>
      <xdr:rowOff>155574</xdr:rowOff>
    </xdr:to>
    <xdr:sp macro="" textlink="">
      <xdr:nvSpPr>
        <xdr:cNvPr id="12" name="Line 4"/>
        <xdr:cNvSpPr>
          <a:spLocks noChangeShapeType="1"/>
        </xdr:cNvSpPr>
      </xdr:nvSpPr>
      <xdr:spPr bwMode="auto">
        <a:xfrm flipV="1">
          <a:off x="13039725" y="2555874"/>
          <a:ext cx="684847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31</xdr:col>
      <xdr:colOff>9525</xdr:colOff>
      <xdr:row>14</xdr:row>
      <xdr:rowOff>155574</xdr:rowOff>
    </xdr:from>
    <xdr:to>
      <xdr:col>34</xdr:col>
      <xdr:colOff>152400</xdr:colOff>
      <xdr:row>14</xdr:row>
      <xdr:rowOff>155574</xdr:rowOff>
    </xdr:to>
    <xdr:sp macro="" textlink="">
      <xdr:nvSpPr>
        <xdr:cNvPr id="13" name="Line 4"/>
        <xdr:cNvSpPr>
          <a:spLocks noChangeShapeType="1"/>
        </xdr:cNvSpPr>
      </xdr:nvSpPr>
      <xdr:spPr bwMode="auto">
        <a:xfrm flipV="1">
          <a:off x="21269325" y="2555874"/>
          <a:ext cx="220027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28575</xdr:colOff>
      <xdr:row>15</xdr:row>
      <xdr:rowOff>155574</xdr:rowOff>
    </xdr:from>
    <xdr:to>
      <xdr:col>32</xdr:col>
      <xdr:colOff>142874</xdr:colOff>
      <xdr:row>15</xdr:row>
      <xdr:rowOff>155574</xdr:rowOff>
    </xdr:to>
    <xdr:sp macro="" textlink="">
      <xdr:nvSpPr>
        <xdr:cNvPr id="14" name="Line 4"/>
        <xdr:cNvSpPr>
          <a:spLocks noChangeShapeType="1"/>
        </xdr:cNvSpPr>
      </xdr:nvSpPr>
      <xdr:spPr bwMode="auto">
        <a:xfrm flipV="1">
          <a:off x="17859375" y="2727324"/>
          <a:ext cx="4229099"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28574</xdr:colOff>
      <xdr:row>15</xdr:row>
      <xdr:rowOff>165099</xdr:rowOff>
    </xdr:from>
    <xdr:to>
      <xdr:col>44</xdr:col>
      <xdr:colOff>0</xdr:colOff>
      <xdr:row>15</xdr:row>
      <xdr:rowOff>165099</xdr:rowOff>
    </xdr:to>
    <xdr:sp macro="" textlink="">
      <xdr:nvSpPr>
        <xdr:cNvPr id="15" name="Line 4"/>
        <xdr:cNvSpPr>
          <a:spLocks noChangeShapeType="1"/>
        </xdr:cNvSpPr>
      </xdr:nvSpPr>
      <xdr:spPr bwMode="auto">
        <a:xfrm flipV="1">
          <a:off x="24031574" y="2736849"/>
          <a:ext cx="6143626"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44</xdr:col>
      <xdr:colOff>19051</xdr:colOff>
      <xdr:row>15</xdr:row>
      <xdr:rowOff>174624</xdr:rowOff>
    </xdr:from>
    <xdr:to>
      <xdr:col>47</xdr:col>
      <xdr:colOff>9525</xdr:colOff>
      <xdr:row>15</xdr:row>
      <xdr:rowOff>174624</xdr:rowOff>
    </xdr:to>
    <xdr:sp macro="" textlink="">
      <xdr:nvSpPr>
        <xdr:cNvPr id="16" name="Line 4"/>
        <xdr:cNvSpPr>
          <a:spLocks noChangeShapeType="1"/>
        </xdr:cNvSpPr>
      </xdr:nvSpPr>
      <xdr:spPr bwMode="auto">
        <a:xfrm flipV="1">
          <a:off x="30194251" y="2746374"/>
          <a:ext cx="2047874" cy="0"/>
        </a:xfrm>
        <a:prstGeom prst="line">
          <a:avLst/>
        </a:prstGeom>
        <a:noFill/>
        <a:ln w="57150" cmpd="dbl">
          <a:solidFill>
            <a:srgbClr val="000000"/>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4</xdr:col>
      <xdr:colOff>47625</xdr:colOff>
      <xdr:row>13</xdr:row>
      <xdr:rowOff>57150</xdr:rowOff>
    </xdr:from>
    <xdr:to>
      <xdr:col>4</xdr:col>
      <xdr:colOff>257175</xdr:colOff>
      <xdr:row>13</xdr:row>
      <xdr:rowOff>266700</xdr:rowOff>
    </xdr:to>
    <xdr:sp macro="" textlink="">
      <xdr:nvSpPr>
        <xdr:cNvPr id="17" name="円/楕円 16"/>
        <xdr:cNvSpPr/>
      </xdr:nvSpPr>
      <xdr:spPr bwMode="auto">
        <a:xfrm>
          <a:off x="2790825" y="2286000"/>
          <a:ext cx="209550" cy="114300"/>
        </a:xfrm>
        <a:prstGeom prst="ellipse">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228600</xdr:colOff>
      <xdr:row>15</xdr:row>
      <xdr:rowOff>47625</xdr:rowOff>
    </xdr:from>
    <xdr:to>
      <xdr:col>4</xdr:col>
      <xdr:colOff>438150</xdr:colOff>
      <xdr:row>15</xdr:row>
      <xdr:rowOff>257175</xdr:rowOff>
    </xdr:to>
    <xdr:sp macro="" textlink="">
      <xdr:nvSpPr>
        <xdr:cNvPr id="18" name="円/楕円 17"/>
        <xdr:cNvSpPr/>
      </xdr:nvSpPr>
      <xdr:spPr bwMode="auto">
        <a:xfrm>
          <a:off x="2971800" y="2619375"/>
          <a:ext cx="209550" cy="123825"/>
        </a:xfrm>
        <a:prstGeom prst="ellipse">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47625</xdr:colOff>
      <xdr:row>12</xdr:row>
      <xdr:rowOff>57150</xdr:rowOff>
    </xdr:from>
    <xdr:to>
      <xdr:col>4</xdr:col>
      <xdr:colOff>257175</xdr:colOff>
      <xdr:row>12</xdr:row>
      <xdr:rowOff>266700</xdr:rowOff>
    </xdr:to>
    <xdr:sp macro="" textlink="">
      <xdr:nvSpPr>
        <xdr:cNvPr id="19" name="円/楕円 18"/>
        <xdr:cNvSpPr/>
      </xdr:nvSpPr>
      <xdr:spPr bwMode="auto">
        <a:xfrm>
          <a:off x="2790825" y="2114550"/>
          <a:ext cx="209550" cy="114300"/>
        </a:xfrm>
        <a:prstGeom prst="ellipse">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419100</xdr:colOff>
      <xdr:row>17</xdr:row>
      <xdr:rowOff>47625</xdr:rowOff>
    </xdr:from>
    <xdr:to>
      <xdr:col>4</xdr:col>
      <xdr:colOff>628650</xdr:colOff>
      <xdr:row>17</xdr:row>
      <xdr:rowOff>257175</xdr:rowOff>
    </xdr:to>
    <xdr:sp macro="" textlink="">
      <xdr:nvSpPr>
        <xdr:cNvPr id="20" name="円/楕円 19"/>
        <xdr:cNvSpPr/>
      </xdr:nvSpPr>
      <xdr:spPr bwMode="auto">
        <a:xfrm>
          <a:off x="3162300" y="2962275"/>
          <a:ext cx="209550" cy="123825"/>
        </a:xfrm>
        <a:prstGeom prst="ellipse">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419100</xdr:colOff>
      <xdr:row>16</xdr:row>
      <xdr:rowOff>57150</xdr:rowOff>
    </xdr:from>
    <xdr:to>
      <xdr:col>4</xdr:col>
      <xdr:colOff>628650</xdr:colOff>
      <xdr:row>16</xdr:row>
      <xdr:rowOff>266700</xdr:rowOff>
    </xdr:to>
    <xdr:sp macro="" textlink="">
      <xdr:nvSpPr>
        <xdr:cNvPr id="21" name="円/楕円 20"/>
        <xdr:cNvSpPr/>
      </xdr:nvSpPr>
      <xdr:spPr bwMode="auto">
        <a:xfrm>
          <a:off x="3162300" y="2800350"/>
          <a:ext cx="209550" cy="114300"/>
        </a:xfrm>
        <a:prstGeom prst="ellipse">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228600</xdr:colOff>
      <xdr:row>14</xdr:row>
      <xdr:rowOff>57150</xdr:rowOff>
    </xdr:from>
    <xdr:to>
      <xdr:col>4</xdr:col>
      <xdr:colOff>438150</xdr:colOff>
      <xdr:row>14</xdr:row>
      <xdr:rowOff>266700</xdr:rowOff>
    </xdr:to>
    <xdr:sp macro="" textlink="">
      <xdr:nvSpPr>
        <xdr:cNvPr id="22" name="円/楕円 21"/>
        <xdr:cNvSpPr/>
      </xdr:nvSpPr>
      <xdr:spPr bwMode="auto">
        <a:xfrm>
          <a:off x="2971800" y="2457450"/>
          <a:ext cx="209550" cy="114300"/>
        </a:xfrm>
        <a:prstGeom prst="ellipse">
          <a:avLst/>
        </a:prstGeom>
        <a:noFill/>
        <a:ln w="1905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142876</xdr:colOff>
      <xdr:row>12</xdr:row>
      <xdr:rowOff>123825</xdr:rowOff>
    </xdr:from>
    <xdr:to>
      <xdr:col>52</xdr:col>
      <xdr:colOff>114300</xdr:colOff>
      <xdr:row>14</xdr:row>
      <xdr:rowOff>79249</xdr:rowOff>
    </xdr:to>
    <xdr:sp macro="" textlink="">
      <xdr:nvSpPr>
        <xdr:cNvPr id="23" name="四角形吹き出し 22"/>
        <xdr:cNvSpPr/>
      </xdr:nvSpPr>
      <xdr:spPr bwMode="auto">
        <a:xfrm>
          <a:off x="28946476" y="2181225"/>
          <a:ext cx="6829424" cy="298324"/>
        </a:xfrm>
        <a:prstGeom prst="wedgeRectCallout">
          <a:avLst>
            <a:gd name="adj1" fmla="val 58708"/>
            <a:gd name="adj2" fmla="val 101578"/>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pPr algn="l"/>
          <a:r>
            <a:rPr kumimoji="1" lang="ja-JP" altLang="en-US" sz="1200"/>
            <a:t>労働時間には「時間外」も含みます。</a:t>
          </a:r>
        </a:p>
      </xdr:txBody>
    </xdr:sp>
    <xdr:clientData/>
  </xdr:twoCellAnchor>
  <xdr:twoCellAnchor>
    <xdr:from>
      <xdr:col>6</xdr:col>
      <xdr:colOff>38100</xdr:colOff>
      <xdr:row>18</xdr:row>
      <xdr:rowOff>200024</xdr:rowOff>
    </xdr:from>
    <xdr:to>
      <xdr:col>41</xdr:col>
      <xdr:colOff>47625</xdr:colOff>
      <xdr:row>21</xdr:row>
      <xdr:rowOff>123825</xdr:rowOff>
    </xdr:to>
    <xdr:sp macro="" textlink="">
      <xdr:nvSpPr>
        <xdr:cNvPr id="24" name="四角形吹き出し 23"/>
        <xdr:cNvSpPr/>
      </xdr:nvSpPr>
      <xdr:spPr bwMode="auto">
        <a:xfrm>
          <a:off x="4152900" y="3257549"/>
          <a:ext cx="24012525" cy="466726"/>
        </a:xfrm>
        <a:prstGeom prst="wedgeRectCallout">
          <a:avLst>
            <a:gd name="adj1" fmla="val -35071"/>
            <a:gd name="adj2" fmla="val -115385"/>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pPr algn="l"/>
          <a:r>
            <a:rPr kumimoji="1" lang="ja-JP" altLang="en-US" sz="1200">
              <a:latin typeface="+mj-ea"/>
              <a:ea typeface="+mj-ea"/>
            </a:rPr>
            <a:t>監視・断続的労働の許可を受けている場合など、深夜０時をまたぐ配置を行う場合は、同行の左端から続けて矢印を記載してください。</a:t>
          </a:r>
          <a:endParaRPr kumimoji="1" lang="en-US" altLang="ja-JP" sz="1200">
            <a:latin typeface="+mj-ea"/>
            <a:ea typeface="+mj-ea"/>
          </a:endParaRPr>
        </a:p>
        <a:p>
          <a:pPr algn="l"/>
          <a:r>
            <a:rPr kumimoji="1" lang="en-US" altLang="ja-JP" sz="1200">
              <a:latin typeface="+mj-ea"/>
              <a:ea typeface="+mj-ea"/>
            </a:rPr>
            <a:t>※</a:t>
          </a:r>
          <a:r>
            <a:rPr kumimoji="1" lang="ja-JP" altLang="en-US" sz="1200">
              <a:latin typeface="+mj-ea"/>
              <a:ea typeface="+mj-ea"/>
            </a:rPr>
            <a:t>例示は</a:t>
          </a:r>
          <a:r>
            <a:rPr kumimoji="1" lang="en-US" altLang="ja-JP" sz="1200">
              <a:latin typeface="+mj-ea"/>
              <a:ea typeface="+mj-ea"/>
            </a:rPr>
            <a:t>20</a:t>
          </a:r>
          <a:r>
            <a:rPr kumimoji="1" lang="ja-JP" altLang="en-US" sz="1200">
              <a:latin typeface="+mj-ea"/>
              <a:ea typeface="+mj-ea"/>
            </a:rPr>
            <a:t>時から翌日の８時までの</a:t>
          </a:r>
          <a:r>
            <a:rPr kumimoji="1" lang="en-US" altLang="ja-JP" sz="1200">
              <a:latin typeface="+mj-ea"/>
              <a:ea typeface="+mj-ea"/>
            </a:rPr>
            <a:t>12</a:t>
          </a:r>
          <a:r>
            <a:rPr kumimoji="1" lang="ja-JP" altLang="en-US" sz="1200">
              <a:latin typeface="+mj-ea"/>
              <a:ea typeface="+mj-ea"/>
            </a:rPr>
            <a:t>時間の勤務をする場合の記載です。</a:t>
          </a:r>
        </a:p>
      </xdr:txBody>
    </xdr:sp>
    <xdr:clientData/>
  </xdr:twoCellAnchor>
  <xdr:twoCellAnchor>
    <xdr:from>
      <xdr:col>45</xdr:col>
      <xdr:colOff>47625</xdr:colOff>
      <xdr:row>18</xdr:row>
      <xdr:rowOff>257175</xdr:rowOff>
    </xdr:from>
    <xdr:to>
      <xdr:col>55</xdr:col>
      <xdr:colOff>304802</xdr:colOff>
      <xdr:row>21</xdr:row>
      <xdr:rowOff>88774</xdr:rowOff>
    </xdr:to>
    <xdr:sp macro="" textlink="">
      <xdr:nvSpPr>
        <xdr:cNvPr id="25" name="四角形吹き出し 24"/>
        <xdr:cNvSpPr/>
      </xdr:nvSpPr>
      <xdr:spPr bwMode="auto">
        <a:xfrm>
          <a:off x="30908625" y="3257550"/>
          <a:ext cx="7115177" cy="431674"/>
        </a:xfrm>
        <a:prstGeom prst="wedgeRectCallout">
          <a:avLst>
            <a:gd name="adj1" fmla="val 43367"/>
            <a:gd name="adj2" fmla="val -95386"/>
          </a:avLst>
        </a:prstGeom>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pPr algn="l"/>
          <a:r>
            <a:rPr kumimoji="1" lang="ja-JP" altLang="en-US" sz="1200"/>
            <a:t>変形労働時間制を適用している従事者は、当該欄に「○」を記載してください。</a:t>
          </a:r>
        </a:p>
      </xdr:txBody>
    </xdr:sp>
    <xdr:clientData/>
  </xdr:twoCellAnchor>
  <xdr:twoCellAnchor>
    <xdr:from>
      <xdr:col>60</xdr:col>
      <xdr:colOff>200024</xdr:colOff>
      <xdr:row>7</xdr:row>
      <xdr:rowOff>19050</xdr:rowOff>
    </xdr:from>
    <xdr:to>
      <xdr:col>62</xdr:col>
      <xdr:colOff>571499</xdr:colOff>
      <xdr:row>9</xdr:row>
      <xdr:rowOff>95250</xdr:rowOff>
    </xdr:to>
    <xdr:sp macro="" textlink="">
      <xdr:nvSpPr>
        <xdr:cNvPr id="26" name="正方形/長方形 25"/>
        <xdr:cNvSpPr/>
      </xdr:nvSpPr>
      <xdr:spPr bwMode="auto">
        <a:xfrm>
          <a:off x="41348024" y="1219200"/>
          <a:ext cx="1743075" cy="419100"/>
        </a:xfrm>
        <a:prstGeom prst="rect">
          <a:avLst/>
        </a:prstGeom>
        <a:solidFill>
          <a:srgbClr val="FFFFFF"/>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2800">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C1:R46"/>
  <sheetViews>
    <sheetView tabSelected="1" view="pageBreakPreview" zoomScaleNormal="100" workbookViewId="0">
      <selection activeCell="E6" sqref="E6"/>
    </sheetView>
  </sheetViews>
  <sheetFormatPr defaultRowHeight="13.5" x14ac:dyDescent="0.15"/>
  <cols>
    <col min="3" max="3" width="3.75" customWidth="1"/>
    <col min="4" max="4" width="3.5" customWidth="1"/>
    <col min="5" max="5" width="3.75" customWidth="1"/>
    <col min="6" max="6" width="15" customWidth="1"/>
    <col min="7" max="7" width="16.75" customWidth="1"/>
    <col min="8" max="8" width="6.25" customWidth="1"/>
    <col min="9" max="9" width="8.875" style="5" customWidth="1"/>
    <col min="16" max="16" width="8.875" customWidth="1"/>
  </cols>
  <sheetData>
    <row r="1" spans="3:18" ht="21.75" customHeight="1" x14ac:dyDescent="0.2">
      <c r="C1" s="9"/>
      <c r="D1" s="9"/>
      <c r="E1" s="9"/>
      <c r="F1" s="9"/>
      <c r="G1" s="9"/>
      <c r="H1" s="9"/>
      <c r="I1" s="10"/>
      <c r="J1" s="9"/>
      <c r="K1" s="9"/>
      <c r="L1" s="9"/>
      <c r="M1" s="9"/>
      <c r="N1" s="9"/>
      <c r="O1" s="9"/>
      <c r="P1" s="11" t="s">
        <v>44</v>
      </c>
    </row>
    <row r="2" spans="3:18" ht="24" customHeight="1" x14ac:dyDescent="0.2">
      <c r="C2" s="322" t="s">
        <v>17</v>
      </c>
      <c r="D2" s="322"/>
      <c r="E2" s="322"/>
      <c r="F2" s="322"/>
      <c r="G2" s="322"/>
      <c r="H2" s="322"/>
      <c r="I2" s="322"/>
      <c r="J2" s="322"/>
      <c r="K2" s="322"/>
      <c r="L2" s="322"/>
      <c r="M2" s="322"/>
      <c r="N2" s="322"/>
      <c r="O2" s="322"/>
      <c r="P2" s="322"/>
    </row>
    <row r="3" spans="3:18" ht="24" customHeight="1" x14ac:dyDescent="0.2">
      <c r="C3" s="12"/>
      <c r="D3" s="12"/>
      <c r="E3" s="12"/>
      <c r="F3" s="12"/>
      <c r="G3" s="12"/>
      <c r="H3" s="12"/>
      <c r="I3" s="12"/>
      <c r="J3" s="12"/>
      <c r="K3" s="12"/>
      <c r="L3" s="12"/>
      <c r="M3" s="12"/>
      <c r="N3" s="12"/>
      <c r="O3" s="12"/>
      <c r="P3" s="12"/>
    </row>
    <row r="4" spans="3:18" ht="17.45" customHeight="1" x14ac:dyDescent="0.2">
      <c r="C4" s="6" t="s">
        <v>6</v>
      </c>
      <c r="D4" s="6"/>
      <c r="E4" s="6"/>
      <c r="F4" s="6"/>
      <c r="G4" s="6"/>
      <c r="H4" s="6"/>
      <c r="I4" s="7"/>
      <c r="J4" s="6"/>
      <c r="K4" s="6"/>
      <c r="L4" s="6"/>
      <c r="M4" s="6"/>
      <c r="N4" s="6"/>
      <c r="O4" s="6"/>
      <c r="P4" s="6"/>
    </row>
    <row r="5" spans="3:18" ht="17.45" customHeight="1" x14ac:dyDescent="0.2">
      <c r="C5" s="1"/>
      <c r="D5" s="6"/>
      <c r="E5" s="6"/>
      <c r="F5" s="6"/>
      <c r="G5" s="6"/>
      <c r="H5" s="6"/>
      <c r="I5" s="6"/>
      <c r="J5" s="6" t="s">
        <v>8</v>
      </c>
      <c r="K5" s="6"/>
      <c r="L5" s="56"/>
      <c r="M5" s="6"/>
      <c r="N5" s="6"/>
      <c r="O5" s="6"/>
      <c r="P5" s="6"/>
    </row>
    <row r="6" spans="3:18" ht="17.45" customHeight="1" x14ac:dyDescent="0.2">
      <c r="C6" s="1"/>
      <c r="D6" s="6"/>
      <c r="E6" s="6"/>
      <c r="F6" s="6"/>
      <c r="G6" s="6"/>
      <c r="H6" s="6"/>
      <c r="I6" s="6" t="s">
        <v>2</v>
      </c>
      <c r="J6" s="6"/>
      <c r="K6" s="6"/>
      <c r="L6" s="56"/>
      <c r="M6" s="6"/>
      <c r="N6" s="6"/>
      <c r="O6" s="6"/>
      <c r="P6" s="6"/>
    </row>
    <row r="7" spans="3:18" ht="17.45" customHeight="1" x14ac:dyDescent="0.2">
      <c r="C7" s="1"/>
      <c r="D7" s="6"/>
      <c r="E7" s="6"/>
      <c r="F7" s="6"/>
      <c r="G7" s="6"/>
      <c r="H7" s="6"/>
      <c r="I7" s="57"/>
      <c r="J7" s="6" t="s">
        <v>3</v>
      </c>
      <c r="K7" s="6"/>
      <c r="L7" s="56"/>
      <c r="M7" s="6"/>
      <c r="N7" s="6"/>
      <c r="O7" s="6"/>
      <c r="P7" s="8" t="s">
        <v>11</v>
      </c>
    </row>
    <row r="8" spans="3:18" ht="17.45" customHeight="1" x14ac:dyDescent="0.2">
      <c r="C8" s="1"/>
      <c r="D8" s="6"/>
      <c r="E8" s="6"/>
      <c r="F8" s="6"/>
      <c r="G8" s="6"/>
      <c r="H8" s="6"/>
      <c r="I8" s="57"/>
      <c r="J8" s="6"/>
      <c r="K8" s="6"/>
      <c r="L8" s="56"/>
      <c r="M8" s="6"/>
      <c r="N8" s="6"/>
      <c r="O8" s="6"/>
      <c r="P8" s="8"/>
    </row>
    <row r="9" spans="3:18" ht="17.45" customHeight="1" x14ac:dyDescent="0.2">
      <c r="C9" s="1"/>
      <c r="D9" s="6"/>
      <c r="E9" s="6"/>
      <c r="F9" s="6"/>
      <c r="G9" s="6"/>
      <c r="H9" s="6"/>
      <c r="I9" s="6"/>
      <c r="J9" s="6" t="s">
        <v>10</v>
      </c>
      <c r="K9" s="1"/>
      <c r="L9" s="1"/>
      <c r="M9" s="1"/>
      <c r="N9" s="1"/>
      <c r="O9" s="1"/>
      <c r="P9" s="2"/>
    </row>
    <row r="10" spans="3:18" ht="24" customHeight="1" x14ac:dyDescent="0.15">
      <c r="C10" s="1"/>
      <c r="D10" s="1"/>
      <c r="E10" s="1"/>
      <c r="F10" s="1"/>
      <c r="G10" s="1"/>
      <c r="H10" s="1"/>
      <c r="I10" s="4"/>
      <c r="J10" s="56"/>
      <c r="K10" s="56"/>
      <c r="L10" s="56"/>
      <c r="M10" s="56"/>
      <c r="N10" s="56"/>
      <c r="O10" s="56"/>
      <c r="P10" s="56"/>
    </row>
    <row r="11" spans="3:18" ht="24" customHeight="1" x14ac:dyDescent="0.15">
      <c r="C11" s="1"/>
      <c r="D11" s="56"/>
      <c r="E11" s="56"/>
      <c r="F11" s="13" t="s">
        <v>43</v>
      </c>
      <c r="G11" s="14"/>
      <c r="H11" s="14"/>
      <c r="I11" s="14"/>
      <c r="J11" s="14"/>
      <c r="K11" s="14"/>
      <c r="L11" s="14"/>
      <c r="M11" s="14"/>
      <c r="N11" s="14"/>
      <c r="O11" s="14"/>
      <c r="P11" s="15"/>
    </row>
    <row r="12" spans="3:18" ht="24" customHeight="1" x14ac:dyDescent="0.15">
      <c r="C12" s="1" t="s">
        <v>7</v>
      </c>
      <c r="D12" s="1"/>
      <c r="E12" s="1"/>
      <c r="F12" s="1"/>
      <c r="G12" s="1"/>
      <c r="H12" s="1"/>
      <c r="I12" s="4"/>
      <c r="J12" s="1"/>
      <c r="K12" s="1"/>
      <c r="L12" s="1"/>
      <c r="M12" s="1"/>
      <c r="N12" s="1"/>
      <c r="O12" s="1"/>
      <c r="P12" s="1"/>
    </row>
    <row r="13" spans="3:18" ht="49.5" customHeight="1" x14ac:dyDescent="0.15">
      <c r="C13" s="323" t="s">
        <v>14</v>
      </c>
      <c r="D13" s="313"/>
      <c r="E13" s="313"/>
      <c r="F13" s="314"/>
      <c r="G13" s="323" t="s">
        <v>4</v>
      </c>
      <c r="H13" s="314"/>
      <c r="I13" s="323" t="s">
        <v>9</v>
      </c>
      <c r="J13" s="313"/>
      <c r="K13" s="313"/>
      <c r="L13" s="313"/>
      <c r="M13" s="313"/>
      <c r="N13" s="313"/>
      <c r="O13" s="313"/>
      <c r="P13" s="314"/>
    </row>
    <row r="14" spans="3:18" ht="49.5" customHeight="1" x14ac:dyDescent="0.15">
      <c r="C14" s="330" t="s">
        <v>1</v>
      </c>
      <c r="D14" s="22"/>
      <c r="E14" s="334" t="s">
        <v>19</v>
      </c>
      <c r="F14" s="335"/>
      <c r="G14" s="30"/>
      <c r="H14" s="31" t="s">
        <v>5</v>
      </c>
      <c r="I14" s="324" t="s">
        <v>36</v>
      </c>
      <c r="J14" s="325"/>
      <c r="K14" s="325"/>
      <c r="L14" s="325"/>
      <c r="M14" s="325"/>
      <c r="N14" s="325"/>
      <c r="O14" s="325"/>
      <c r="P14" s="326"/>
      <c r="Q14" s="3"/>
      <c r="R14" s="3"/>
    </row>
    <row r="15" spans="3:18" ht="49.5" customHeight="1" x14ac:dyDescent="0.15">
      <c r="C15" s="330"/>
      <c r="D15" s="23"/>
      <c r="E15" s="336" t="s">
        <v>20</v>
      </c>
      <c r="F15" s="287"/>
      <c r="G15" s="17"/>
      <c r="H15" s="49" t="s">
        <v>5</v>
      </c>
      <c r="I15" s="327" t="s">
        <v>35</v>
      </c>
      <c r="J15" s="328"/>
      <c r="K15" s="328"/>
      <c r="L15" s="328"/>
      <c r="M15" s="328"/>
      <c r="N15" s="328"/>
      <c r="O15" s="328"/>
      <c r="P15" s="329"/>
      <c r="Q15" s="3"/>
      <c r="R15" s="3"/>
    </row>
    <row r="16" spans="3:18" ht="49.5" customHeight="1" x14ac:dyDescent="0.15">
      <c r="C16" s="330"/>
      <c r="D16" s="331" t="s">
        <v>21</v>
      </c>
      <c r="E16" s="332"/>
      <c r="F16" s="333"/>
      <c r="G16" s="19"/>
      <c r="H16" s="20" t="s">
        <v>5</v>
      </c>
      <c r="I16" s="327"/>
      <c r="J16" s="328"/>
      <c r="K16" s="328"/>
      <c r="L16" s="328"/>
      <c r="M16" s="328"/>
      <c r="N16" s="328"/>
      <c r="O16" s="328"/>
      <c r="P16" s="329"/>
      <c r="Q16" s="3"/>
      <c r="R16" s="3"/>
    </row>
    <row r="17" spans="3:18" ht="49.5" customHeight="1" x14ac:dyDescent="0.15">
      <c r="C17" s="330"/>
      <c r="D17" s="285" t="s">
        <v>23</v>
      </c>
      <c r="E17" s="286"/>
      <c r="F17" s="287"/>
      <c r="G17" s="17"/>
      <c r="H17" s="49" t="s">
        <v>5</v>
      </c>
      <c r="I17" s="327" t="s">
        <v>18</v>
      </c>
      <c r="J17" s="328"/>
      <c r="K17" s="328"/>
      <c r="L17" s="328"/>
      <c r="M17" s="328"/>
      <c r="N17" s="328"/>
      <c r="O17" s="328"/>
      <c r="P17" s="329"/>
      <c r="Q17" s="3"/>
      <c r="R17" s="3"/>
    </row>
    <row r="18" spans="3:18" ht="49.5" customHeight="1" x14ac:dyDescent="0.15">
      <c r="C18" s="283"/>
      <c r="D18" s="273" t="s">
        <v>22</v>
      </c>
      <c r="E18" s="274"/>
      <c r="F18" s="275"/>
      <c r="G18" s="19"/>
      <c r="H18" s="20" t="s">
        <v>5</v>
      </c>
      <c r="I18" s="303" t="s">
        <v>15</v>
      </c>
      <c r="J18" s="304"/>
      <c r="K18" s="304"/>
      <c r="L18" s="304"/>
      <c r="M18" s="304"/>
      <c r="N18" s="304"/>
      <c r="O18" s="304"/>
      <c r="P18" s="305"/>
      <c r="Q18" s="3"/>
      <c r="R18" s="3"/>
    </row>
    <row r="19" spans="3:18" ht="49.5" customHeight="1" x14ac:dyDescent="0.15">
      <c r="C19" s="284"/>
      <c r="D19" s="312" t="s">
        <v>24</v>
      </c>
      <c r="E19" s="313"/>
      <c r="F19" s="314"/>
      <c r="G19" s="53"/>
      <c r="H19" s="51" t="s">
        <v>5</v>
      </c>
      <c r="I19" s="24"/>
      <c r="J19" s="25"/>
      <c r="K19" s="25"/>
      <c r="L19" s="25"/>
      <c r="M19" s="25"/>
      <c r="N19" s="25"/>
      <c r="O19" s="25"/>
      <c r="P19" s="26"/>
      <c r="Q19" s="3"/>
      <c r="R19" s="3"/>
    </row>
    <row r="20" spans="3:18" ht="49.5" customHeight="1" x14ac:dyDescent="0.15">
      <c r="C20" s="282" t="s">
        <v>0</v>
      </c>
      <c r="D20" s="276" t="s">
        <v>25</v>
      </c>
      <c r="E20" s="277"/>
      <c r="F20" s="278"/>
      <c r="G20" s="58"/>
      <c r="H20" s="54" t="s">
        <v>5</v>
      </c>
      <c r="I20" s="279" t="s">
        <v>42</v>
      </c>
      <c r="J20" s="280"/>
      <c r="K20" s="280"/>
      <c r="L20" s="280"/>
      <c r="M20" s="280"/>
      <c r="N20" s="280"/>
      <c r="O20" s="280"/>
      <c r="P20" s="281"/>
      <c r="Q20" s="3"/>
      <c r="R20" s="3"/>
    </row>
    <row r="21" spans="3:18" ht="49.5" customHeight="1" x14ac:dyDescent="0.15">
      <c r="C21" s="283"/>
      <c r="D21" s="300" t="s">
        <v>26</v>
      </c>
      <c r="E21" s="301"/>
      <c r="F21" s="302"/>
      <c r="G21" s="19"/>
      <c r="H21" s="20" t="s">
        <v>5</v>
      </c>
      <c r="I21" s="306" t="s">
        <v>16</v>
      </c>
      <c r="J21" s="307"/>
      <c r="K21" s="307"/>
      <c r="L21" s="307"/>
      <c r="M21" s="307"/>
      <c r="N21" s="307"/>
      <c r="O21" s="307"/>
      <c r="P21" s="308"/>
      <c r="Q21" s="3"/>
      <c r="R21" s="3"/>
    </row>
    <row r="22" spans="3:18" ht="49.5" customHeight="1" x14ac:dyDescent="0.15">
      <c r="C22" s="283"/>
      <c r="D22" s="285" t="s">
        <v>27</v>
      </c>
      <c r="E22" s="286"/>
      <c r="F22" s="287"/>
      <c r="G22" s="17"/>
      <c r="H22" s="49" t="s">
        <v>5</v>
      </c>
      <c r="I22" s="27" t="s">
        <v>12</v>
      </c>
      <c r="J22" s="28"/>
      <c r="K22" s="28"/>
      <c r="L22" s="28"/>
      <c r="M22" s="28"/>
      <c r="N22" s="28"/>
      <c r="O22" s="28"/>
      <c r="P22" s="29"/>
      <c r="Q22" s="3"/>
      <c r="R22" s="3"/>
    </row>
    <row r="23" spans="3:18" ht="49.5" customHeight="1" x14ac:dyDescent="0.15">
      <c r="C23" s="283"/>
      <c r="D23" s="273" t="s">
        <v>28</v>
      </c>
      <c r="E23" s="274"/>
      <c r="F23" s="275"/>
      <c r="G23" s="19"/>
      <c r="H23" s="20" t="s">
        <v>5</v>
      </c>
      <c r="I23" s="306" t="s">
        <v>29</v>
      </c>
      <c r="J23" s="307"/>
      <c r="K23" s="307"/>
      <c r="L23" s="307"/>
      <c r="M23" s="307"/>
      <c r="N23" s="307"/>
      <c r="O23" s="307"/>
      <c r="P23" s="308"/>
      <c r="Q23" s="3"/>
      <c r="R23" s="3"/>
    </row>
    <row r="24" spans="3:18" ht="49.5" customHeight="1" x14ac:dyDescent="0.15">
      <c r="C24" s="284"/>
      <c r="D24" s="312" t="s">
        <v>30</v>
      </c>
      <c r="E24" s="313"/>
      <c r="F24" s="314"/>
      <c r="G24" s="53"/>
      <c r="H24" s="51" t="s">
        <v>5</v>
      </c>
      <c r="I24" s="24"/>
      <c r="J24" s="25"/>
      <c r="K24" s="25"/>
      <c r="L24" s="25"/>
      <c r="M24" s="25"/>
      <c r="N24" s="25"/>
      <c r="O24" s="25"/>
      <c r="P24" s="26"/>
      <c r="Q24" s="3"/>
      <c r="R24" s="3"/>
    </row>
    <row r="25" spans="3:18" ht="49.5" customHeight="1" x14ac:dyDescent="0.15">
      <c r="C25" s="282" t="s">
        <v>13</v>
      </c>
      <c r="D25" s="291" t="s">
        <v>31</v>
      </c>
      <c r="E25" s="292"/>
      <c r="F25" s="293"/>
      <c r="G25" s="59"/>
      <c r="H25" s="33" t="s">
        <v>5</v>
      </c>
      <c r="I25" s="315" t="s">
        <v>38</v>
      </c>
      <c r="J25" s="316"/>
      <c r="K25" s="316"/>
      <c r="L25" s="316"/>
      <c r="M25" s="316"/>
      <c r="N25" s="316"/>
      <c r="O25" s="316"/>
      <c r="P25" s="317"/>
      <c r="Q25" s="3"/>
      <c r="R25" s="3"/>
    </row>
    <row r="26" spans="3:18" ht="49.5" customHeight="1" x14ac:dyDescent="0.15">
      <c r="C26" s="283"/>
      <c r="D26" s="273" t="s">
        <v>32</v>
      </c>
      <c r="E26" s="274"/>
      <c r="F26" s="275"/>
      <c r="G26" s="60"/>
      <c r="H26" s="48" t="s">
        <v>5</v>
      </c>
      <c r="I26" s="288" t="s">
        <v>39</v>
      </c>
      <c r="J26" s="289"/>
      <c r="K26" s="289"/>
      <c r="L26" s="289"/>
      <c r="M26" s="289"/>
      <c r="N26" s="289"/>
      <c r="O26" s="289"/>
      <c r="P26" s="290"/>
      <c r="Q26" s="3"/>
      <c r="R26" s="3"/>
    </row>
    <row r="27" spans="3:18" ht="49.5" customHeight="1" thickBot="1" x14ac:dyDescent="0.2">
      <c r="C27" s="318"/>
      <c r="D27" s="319" t="s">
        <v>33</v>
      </c>
      <c r="E27" s="320"/>
      <c r="F27" s="321"/>
      <c r="G27" s="37"/>
      <c r="H27" s="52" t="s">
        <v>5</v>
      </c>
      <c r="I27" s="309"/>
      <c r="J27" s="310"/>
      <c r="K27" s="310"/>
      <c r="L27" s="310"/>
      <c r="M27" s="310"/>
      <c r="N27" s="310"/>
      <c r="O27" s="310"/>
      <c r="P27" s="311"/>
      <c r="Q27" s="3"/>
      <c r="R27" s="3"/>
    </row>
    <row r="28" spans="3:18" ht="49.5" customHeight="1" thickTop="1" x14ac:dyDescent="0.15">
      <c r="C28" s="297" t="s">
        <v>34</v>
      </c>
      <c r="D28" s="298"/>
      <c r="E28" s="298"/>
      <c r="F28" s="299"/>
      <c r="G28" s="35"/>
      <c r="H28" s="50" t="s">
        <v>5</v>
      </c>
      <c r="I28" s="294" t="s">
        <v>37</v>
      </c>
      <c r="J28" s="295"/>
      <c r="K28" s="295"/>
      <c r="L28" s="295"/>
      <c r="M28" s="295"/>
      <c r="N28" s="295"/>
      <c r="O28" s="295"/>
      <c r="P28" s="296"/>
      <c r="Q28" s="3"/>
      <c r="R28" s="3"/>
    </row>
    <row r="29" spans="3:18" ht="100.5" customHeight="1" x14ac:dyDescent="0.15">
      <c r="C29" s="272" t="s">
        <v>45</v>
      </c>
      <c r="D29" s="272"/>
      <c r="E29" s="272"/>
      <c r="F29" s="272"/>
      <c r="G29" s="272"/>
      <c r="H29" s="272"/>
      <c r="I29" s="272"/>
      <c r="J29" s="272"/>
      <c r="K29" s="272"/>
      <c r="L29" s="272"/>
      <c r="M29" s="272"/>
      <c r="N29" s="272"/>
      <c r="O29" s="272"/>
      <c r="P29" s="272"/>
    </row>
    <row r="30" spans="3:18" ht="15" customHeight="1" x14ac:dyDescent="0.15">
      <c r="C30" s="21"/>
      <c r="D30" s="21"/>
      <c r="E30" s="21"/>
      <c r="F30" s="21"/>
      <c r="G30" s="21"/>
      <c r="H30" s="21"/>
      <c r="I30" s="21"/>
      <c r="J30" s="21"/>
      <c r="K30" s="21"/>
      <c r="L30" s="21"/>
      <c r="M30" s="21"/>
      <c r="N30" s="21"/>
      <c r="O30" s="21"/>
      <c r="P30" s="21"/>
    </row>
    <row r="31" spans="3:18" ht="15" customHeight="1" x14ac:dyDescent="0.15">
      <c r="C31" s="21"/>
      <c r="D31" s="21"/>
      <c r="E31" s="21"/>
      <c r="F31" s="21"/>
      <c r="G31" s="21"/>
      <c r="H31" s="21"/>
      <c r="I31" s="21"/>
      <c r="J31" s="21"/>
      <c r="K31" s="21"/>
      <c r="L31" s="21"/>
      <c r="M31" s="21"/>
      <c r="N31" s="21"/>
      <c r="O31" s="21"/>
      <c r="P31" s="21"/>
    </row>
    <row r="32" spans="3:18" ht="15" customHeight="1" x14ac:dyDescent="0.15">
      <c r="C32" s="21"/>
      <c r="D32" s="21"/>
      <c r="E32" s="21"/>
      <c r="F32" s="21"/>
      <c r="G32" s="21"/>
      <c r="H32" s="21"/>
      <c r="I32" s="21"/>
      <c r="J32" s="21"/>
      <c r="K32" s="21"/>
      <c r="L32" s="21"/>
      <c r="M32" s="21"/>
      <c r="N32" s="21"/>
      <c r="O32" s="21"/>
      <c r="P32" s="21"/>
    </row>
    <row r="33" spans="3:16" ht="15" customHeight="1" x14ac:dyDescent="0.15">
      <c r="C33" s="21"/>
      <c r="D33" s="21"/>
      <c r="E33" s="21"/>
      <c r="F33" s="21"/>
      <c r="G33" s="21"/>
      <c r="H33" s="21"/>
      <c r="I33" s="21"/>
      <c r="J33" s="21"/>
      <c r="K33" s="21"/>
      <c r="L33" s="21"/>
      <c r="M33" s="21"/>
      <c r="N33" s="21"/>
      <c r="O33" s="21"/>
      <c r="P33" s="21"/>
    </row>
    <row r="34" spans="3:16" ht="15" customHeight="1" x14ac:dyDescent="0.15">
      <c r="C34" s="21"/>
      <c r="D34" s="21"/>
      <c r="E34" s="21"/>
      <c r="F34" s="21"/>
      <c r="G34" s="21"/>
      <c r="H34" s="21"/>
      <c r="I34" s="21"/>
      <c r="J34" s="21"/>
      <c r="K34" s="21"/>
      <c r="L34" s="21"/>
      <c r="M34" s="21"/>
      <c r="N34" s="21"/>
      <c r="O34" s="21"/>
      <c r="P34" s="21"/>
    </row>
    <row r="35" spans="3:16" ht="15" customHeight="1" x14ac:dyDescent="0.15">
      <c r="C35" s="21"/>
      <c r="D35" s="21"/>
      <c r="E35" s="21"/>
      <c r="F35" s="21"/>
      <c r="G35" s="21"/>
      <c r="H35" s="21"/>
      <c r="I35" s="21"/>
      <c r="J35" s="21"/>
      <c r="K35" s="21"/>
      <c r="L35" s="21"/>
      <c r="M35" s="21"/>
      <c r="N35" s="21"/>
      <c r="O35" s="21"/>
      <c r="P35" s="21"/>
    </row>
    <row r="36" spans="3:16" ht="15" customHeight="1" x14ac:dyDescent="0.15">
      <c r="C36" s="21"/>
      <c r="D36" s="21"/>
      <c r="E36" s="21"/>
      <c r="F36" s="21"/>
      <c r="G36" s="21"/>
      <c r="H36" s="21"/>
      <c r="I36" s="21"/>
      <c r="J36" s="21"/>
      <c r="K36" s="21"/>
      <c r="L36" s="21"/>
      <c r="M36" s="21"/>
      <c r="N36" s="21"/>
      <c r="O36" s="21"/>
      <c r="P36" s="21"/>
    </row>
    <row r="37" spans="3:16" ht="15" customHeight="1" x14ac:dyDescent="0.15">
      <c r="C37" s="21"/>
      <c r="D37" s="21"/>
      <c r="E37" s="21"/>
      <c r="F37" s="21"/>
      <c r="G37" s="21"/>
      <c r="H37" s="21"/>
      <c r="I37" s="21"/>
      <c r="J37" s="21"/>
      <c r="K37" s="21"/>
      <c r="L37" s="21"/>
      <c r="M37" s="21"/>
      <c r="N37" s="21"/>
      <c r="O37" s="21"/>
      <c r="P37" s="21"/>
    </row>
    <row r="38" spans="3:16" ht="15" customHeight="1" x14ac:dyDescent="0.15">
      <c r="C38" s="21"/>
      <c r="D38" s="21"/>
      <c r="E38" s="21"/>
      <c r="F38" s="21"/>
      <c r="G38" s="21"/>
      <c r="H38" s="21"/>
      <c r="I38" s="21"/>
      <c r="J38" s="21"/>
      <c r="K38" s="21"/>
      <c r="L38" s="21"/>
      <c r="M38" s="21"/>
      <c r="N38" s="21"/>
      <c r="O38" s="21"/>
      <c r="P38" s="21"/>
    </row>
    <row r="39" spans="3:16" ht="15" customHeight="1" x14ac:dyDescent="0.15">
      <c r="C39" s="21"/>
      <c r="D39" s="21"/>
      <c r="E39" s="21"/>
      <c r="F39" s="21"/>
      <c r="G39" s="21"/>
      <c r="H39" s="21"/>
      <c r="I39" s="21"/>
      <c r="J39" s="21"/>
      <c r="K39" s="21"/>
      <c r="L39" s="21"/>
      <c r="M39" s="21"/>
      <c r="N39" s="21"/>
      <c r="O39" s="21"/>
      <c r="P39" s="21"/>
    </row>
    <row r="40" spans="3:16" ht="15" customHeight="1" x14ac:dyDescent="0.15">
      <c r="C40" s="21"/>
      <c r="D40" s="21"/>
      <c r="E40" s="21"/>
      <c r="F40" s="21"/>
      <c r="G40" s="21"/>
      <c r="H40" s="21"/>
      <c r="I40" s="21"/>
      <c r="J40" s="21"/>
      <c r="K40" s="21"/>
      <c r="L40" s="21"/>
      <c r="M40" s="21"/>
      <c r="N40" s="21"/>
      <c r="O40" s="21"/>
      <c r="P40" s="21"/>
    </row>
    <row r="41" spans="3:16" ht="15" customHeight="1" x14ac:dyDescent="0.15">
      <c r="C41" s="21"/>
      <c r="D41" s="21"/>
      <c r="E41" s="21"/>
      <c r="F41" s="21"/>
      <c r="G41" s="21"/>
      <c r="H41" s="21"/>
      <c r="I41" s="21"/>
      <c r="J41" s="21"/>
      <c r="K41" s="21"/>
      <c r="L41" s="21"/>
      <c r="M41" s="21"/>
      <c r="N41" s="21"/>
      <c r="O41" s="21"/>
      <c r="P41" s="21"/>
    </row>
    <row r="42" spans="3:16" x14ac:dyDescent="0.15">
      <c r="C42" s="21"/>
      <c r="D42" s="21"/>
      <c r="E42" s="21"/>
      <c r="F42" s="21"/>
      <c r="G42" s="21"/>
      <c r="H42" s="21"/>
      <c r="I42" s="21"/>
      <c r="J42" s="21"/>
      <c r="K42" s="21"/>
      <c r="L42" s="21"/>
      <c r="M42" s="21"/>
      <c r="N42" s="21"/>
      <c r="O42" s="21"/>
      <c r="P42" s="21"/>
    </row>
    <row r="43" spans="3:16" x14ac:dyDescent="0.15">
      <c r="C43" s="21"/>
      <c r="D43" s="21"/>
      <c r="E43" s="21"/>
      <c r="F43" s="21"/>
      <c r="G43" s="21"/>
      <c r="H43" s="21"/>
      <c r="I43" s="21"/>
      <c r="J43" s="21"/>
      <c r="K43" s="21"/>
      <c r="L43" s="21"/>
      <c r="M43" s="21"/>
      <c r="N43" s="21"/>
      <c r="O43" s="21"/>
      <c r="P43" s="21"/>
    </row>
    <row r="44" spans="3:16" x14ac:dyDescent="0.15">
      <c r="C44" s="21"/>
      <c r="D44" s="21"/>
      <c r="E44" s="21"/>
      <c r="F44" s="21"/>
      <c r="G44" s="21"/>
      <c r="H44" s="21"/>
      <c r="I44" s="21"/>
      <c r="J44" s="21"/>
      <c r="K44" s="21"/>
      <c r="L44" s="21"/>
      <c r="M44" s="21"/>
      <c r="N44" s="21"/>
      <c r="O44" s="21"/>
      <c r="P44" s="21"/>
    </row>
    <row r="45" spans="3:16" x14ac:dyDescent="0.15">
      <c r="C45" s="21"/>
      <c r="D45" s="21"/>
      <c r="E45" s="21"/>
      <c r="F45" s="21"/>
      <c r="G45" s="21"/>
      <c r="H45" s="21"/>
      <c r="I45" s="21"/>
      <c r="J45" s="21"/>
      <c r="K45" s="21"/>
      <c r="L45" s="21"/>
      <c r="M45" s="21"/>
      <c r="N45" s="21"/>
      <c r="O45" s="21"/>
      <c r="P45" s="21"/>
    </row>
    <row r="46" spans="3:16" x14ac:dyDescent="0.15">
      <c r="C46" s="21"/>
      <c r="D46" s="21"/>
      <c r="E46" s="21"/>
      <c r="F46" s="21"/>
      <c r="G46" s="21"/>
      <c r="H46" s="21"/>
      <c r="I46" s="21"/>
      <c r="J46" s="21"/>
      <c r="K46" s="21"/>
      <c r="L46" s="21"/>
      <c r="M46" s="21"/>
      <c r="N46" s="21"/>
      <c r="O46" s="21"/>
      <c r="P46" s="21"/>
    </row>
  </sheetData>
  <mergeCells count="35">
    <mergeCell ref="C2:P2"/>
    <mergeCell ref="I13:P13"/>
    <mergeCell ref="G13:H13"/>
    <mergeCell ref="C13:F13"/>
    <mergeCell ref="D17:F17"/>
    <mergeCell ref="I14:P14"/>
    <mergeCell ref="I17:P17"/>
    <mergeCell ref="C14:C19"/>
    <mergeCell ref="D16:F16"/>
    <mergeCell ref="I15:P15"/>
    <mergeCell ref="E14:F14"/>
    <mergeCell ref="E15:F15"/>
    <mergeCell ref="I16:P16"/>
    <mergeCell ref="D19:F19"/>
    <mergeCell ref="D24:F24"/>
    <mergeCell ref="I25:P25"/>
    <mergeCell ref="C25:C27"/>
    <mergeCell ref="D23:F23"/>
    <mergeCell ref="D27:F27"/>
    <mergeCell ref="C29:P29"/>
    <mergeCell ref="D18:F18"/>
    <mergeCell ref="D20:F20"/>
    <mergeCell ref="I20:P20"/>
    <mergeCell ref="C20:C24"/>
    <mergeCell ref="D22:F22"/>
    <mergeCell ref="I26:P26"/>
    <mergeCell ref="D25:F25"/>
    <mergeCell ref="D26:F26"/>
    <mergeCell ref="I28:P28"/>
    <mergeCell ref="C28:F28"/>
    <mergeCell ref="D21:F21"/>
    <mergeCell ref="I18:P18"/>
    <mergeCell ref="I23:P23"/>
    <mergeCell ref="I21:P21"/>
    <mergeCell ref="I27:P27"/>
  </mergeCells>
  <phoneticPr fontId="2"/>
  <printOptions horizontalCentered="1"/>
  <pageMargins left="0.59055118110236227" right="0.59055118110236227" top="0.51181102362204722" bottom="0.51181102362204722" header="0.39370078740157483" footer="0.51181102362204722"/>
  <pageSetup paperSize="9" scale="73" orientation="portrait" r:id="rId1"/>
  <headerFooter alignWithMargins="0">
    <oddHeader>&amp;R様式１－１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C1:R47"/>
  <sheetViews>
    <sheetView showGridLines="0" topLeftCell="A4" zoomScaleNormal="100" zoomScaleSheetLayoutView="100" workbookViewId="0">
      <selection activeCell="A5" sqref="A5:J5"/>
    </sheetView>
  </sheetViews>
  <sheetFormatPr defaultRowHeight="13.5" x14ac:dyDescent="0.15"/>
  <cols>
    <col min="2" max="2" width="2.25" customWidth="1"/>
    <col min="3" max="3" width="3.75" customWidth="1"/>
    <col min="4" max="4" width="3.5" customWidth="1"/>
    <col min="5" max="5" width="3.75" customWidth="1"/>
    <col min="6" max="6" width="15" customWidth="1"/>
    <col min="7" max="7" width="16.75" customWidth="1"/>
    <col min="8" max="8" width="6.25" customWidth="1"/>
    <col min="9" max="9" width="8.875" style="5" customWidth="1"/>
    <col min="16" max="16" width="8.875" customWidth="1"/>
    <col min="17" max="17" width="2.125" customWidth="1"/>
  </cols>
  <sheetData>
    <row r="1" spans="3:18" ht="22.15" customHeight="1" x14ac:dyDescent="0.2">
      <c r="C1" s="9"/>
      <c r="D1" s="9"/>
      <c r="E1" s="9"/>
      <c r="F1" s="9"/>
      <c r="G1" s="9"/>
      <c r="H1" s="9"/>
      <c r="I1" s="10"/>
      <c r="J1" s="9"/>
      <c r="K1" s="9"/>
      <c r="L1" s="9"/>
      <c r="M1" s="9"/>
      <c r="N1" s="9"/>
      <c r="O1" s="9"/>
      <c r="P1" s="11" t="s">
        <v>44</v>
      </c>
    </row>
    <row r="2" spans="3:18" ht="24" customHeight="1" x14ac:dyDescent="0.2">
      <c r="C2" s="322" t="s">
        <v>17</v>
      </c>
      <c r="D2" s="322"/>
      <c r="E2" s="322"/>
      <c r="F2" s="322"/>
      <c r="G2" s="322"/>
      <c r="H2" s="322"/>
      <c r="I2" s="322"/>
      <c r="J2" s="322"/>
      <c r="K2" s="322"/>
      <c r="L2" s="322"/>
      <c r="M2" s="322"/>
      <c r="N2" s="322"/>
      <c r="O2" s="322"/>
      <c r="P2" s="322"/>
    </row>
    <row r="3" spans="3:18" ht="24" customHeight="1" x14ac:dyDescent="0.2">
      <c r="C3" s="12"/>
      <c r="D3" s="12"/>
      <c r="E3" s="12"/>
      <c r="F3" s="12"/>
      <c r="G3" s="12"/>
      <c r="H3" s="12"/>
      <c r="I3" s="12"/>
      <c r="J3" s="12"/>
      <c r="K3" s="12"/>
      <c r="L3" s="12"/>
      <c r="M3" s="12"/>
      <c r="N3" s="12"/>
      <c r="O3" s="12"/>
      <c r="P3" s="12"/>
    </row>
    <row r="4" spans="3:18" ht="17.45" customHeight="1" x14ac:dyDescent="0.2">
      <c r="C4" s="6" t="s">
        <v>6</v>
      </c>
      <c r="D4" s="6"/>
      <c r="E4" s="6"/>
      <c r="F4" s="6"/>
      <c r="G4" s="6"/>
      <c r="H4" s="6"/>
      <c r="I4" s="7"/>
      <c r="J4" s="6"/>
      <c r="K4" s="6"/>
      <c r="L4" s="6"/>
      <c r="M4" s="6"/>
      <c r="N4" s="6"/>
      <c r="O4" s="6"/>
      <c r="P4" s="6"/>
    </row>
    <row r="5" spans="3:18" ht="17.45" customHeight="1" x14ac:dyDescent="0.2">
      <c r="C5" s="1"/>
      <c r="D5" s="6"/>
      <c r="E5" s="6"/>
      <c r="F5" s="6"/>
      <c r="G5" s="6"/>
      <c r="H5" s="6"/>
      <c r="I5" s="6"/>
      <c r="J5" s="6" t="s">
        <v>8</v>
      </c>
      <c r="K5" s="6"/>
      <c r="M5" s="6"/>
      <c r="N5" s="6"/>
      <c r="O5" s="6"/>
      <c r="P5" s="6"/>
    </row>
    <row r="6" spans="3:18" ht="17.45" customHeight="1" x14ac:dyDescent="0.2">
      <c r="C6" s="1"/>
      <c r="D6" s="6"/>
      <c r="E6" s="6"/>
      <c r="F6" s="6"/>
      <c r="G6" s="6"/>
      <c r="H6" s="6"/>
      <c r="I6" s="6" t="s">
        <v>2</v>
      </c>
      <c r="J6" s="6"/>
      <c r="K6" s="6"/>
      <c r="M6" s="6"/>
      <c r="N6" s="6"/>
      <c r="O6" s="6"/>
      <c r="P6" s="6"/>
    </row>
    <row r="7" spans="3:18" ht="17.45" customHeight="1" x14ac:dyDescent="0.2">
      <c r="C7" s="1"/>
      <c r="D7" s="6"/>
      <c r="E7" s="6"/>
      <c r="F7" s="6"/>
      <c r="G7" s="6"/>
      <c r="H7" s="6"/>
      <c r="J7" s="6" t="s">
        <v>3</v>
      </c>
      <c r="K7" s="6"/>
      <c r="M7" s="6"/>
      <c r="N7" s="6"/>
      <c r="O7" s="6"/>
      <c r="P7" s="8" t="s">
        <v>11</v>
      </c>
    </row>
    <row r="8" spans="3:18" ht="17.45" customHeight="1" x14ac:dyDescent="0.2">
      <c r="C8" s="1"/>
      <c r="D8" s="6"/>
      <c r="E8" s="6"/>
      <c r="F8" s="6"/>
      <c r="G8" s="6"/>
      <c r="H8" s="6"/>
      <c r="J8" s="6"/>
      <c r="K8" s="6"/>
      <c r="M8" s="6"/>
      <c r="N8" s="6"/>
      <c r="O8" s="6"/>
      <c r="P8" s="8"/>
    </row>
    <row r="9" spans="3:18" ht="17.45" customHeight="1" x14ac:dyDescent="0.2">
      <c r="C9" s="1"/>
      <c r="D9" s="6"/>
      <c r="E9" s="6"/>
      <c r="F9" s="6"/>
      <c r="G9" s="6"/>
      <c r="H9" s="6"/>
      <c r="I9" s="6"/>
      <c r="J9" s="6" t="s">
        <v>10</v>
      </c>
      <c r="K9" s="1"/>
      <c r="L9" s="1"/>
      <c r="M9" s="1"/>
      <c r="N9" s="1"/>
      <c r="O9" s="1"/>
      <c r="P9" s="2"/>
    </row>
    <row r="10" spans="3:18" ht="24" customHeight="1" x14ac:dyDescent="0.15">
      <c r="C10" s="1"/>
      <c r="D10" s="1"/>
      <c r="E10" s="1"/>
      <c r="F10" s="1"/>
      <c r="G10" s="1"/>
      <c r="H10" s="1"/>
      <c r="I10" s="4"/>
    </row>
    <row r="11" spans="3:18" ht="24" customHeight="1" x14ac:dyDescent="0.15">
      <c r="C11" s="1"/>
      <c r="F11" s="13" t="s">
        <v>43</v>
      </c>
      <c r="G11" s="337" t="s">
        <v>40</v>
      </c>
      <c r="H11" s="337"/>
      <c r="I11" s="337"/>
      <c r="J11" s="337"/>
      <c r="K11" s="337"/>
      <c r="L11" s="337"/>
      <c r="M11" s="337"/>
      <c r="N11" s="337"/>
      <c r="O11" s="337"/>
      <c r="P11" s="15"/>
    </row>
    <row r="12" spans="3:18" ht="6" customHeight="1" x14ac:dyDescent="0.15">
      <c r="C12" s="1"/>
      <c r="F12" s="13"/>
      <c r="G12" s="55"/>
      <c r="H12" s="55"/>
      <c r="I12" s="55"/>
      <c r="J12" s="55"/>
      <c r="K12" s="55"/>
      <c r="L12" s="55"/>
      <c r="M12" s="55"/>
      <c r="N12" s="55"/>
      <c r="O12" s="55"/>
      <c r="P12" s="15"/>
    </row>
    <row r="13" spans="3:18" ht="24" customHeight="1" x14ac:dyDescent="0.15">
      <c r="C13" s="1" t="s">
        <v>7</v>
      </c>
      <c r="D13" s="1"/>
      <c r="E13" s="1"/>
      <c r="F13" s="1"/>
      <c r="G13" s="1"/>
      <c r="H13" s="1"/>
      <c r="I13" s="4"/>
      <c r="J13" s="1"/>
      <c r="K13" s="1"/>
      <c r="L13" s="1"/>
      <c r="M13" s="1"/>
      <c r="N13" s="1"/>
      <c r="O13" s="1"/>
      <c r="P13" s="1"/>
    </row>
    <row r="14" spans="3:18" ht="49.5" customHeight="1" x14ac:dyDescent="0.15">
      <c r="C14" s="323" t="s">
        <v>14</v>
      </c>
      <c r="D14" s="313"/>
      <c r="E14" s="313"/>
      <c r="F14" s="314"/>
      <c r="G14" s="323" t="s">
        <v>4</v>
      </c>
      <c r="H14" s="314"/>
      <c r="I14" s="323" t="s">
        <v>9</v>
      </c>
      <c r="J14" s="313"/>
      <c r="K14" s="313"/>
      <c r="L14" s="313"/>
      <c r="M14" s="313"/>
      <c r="N14" s="313"/>
      <c r="O14" s="313"/>
      <c r="P14" s="314"/>
    </row>
    <row r="15" spans="3:18" ht="49.5" customHeight="1" x14ac:dyDescent="0.15">
      <c r="C15" s="330" t="s">
        <v>1</v>
      </c>
      <c r="D15" s="22"/>
      <c r="E15" s="334" t="s">
        <v>19</v>
      </c>
      <c r="F15" s="335"/>
      <c r="G15" s="39">
        <v>400000</v>
      </c>
      <c r="H15" s="31" t="s">
        <v>5</v>
      </c>
      <c r="I15" s="324" t="s">
        <v>36</v>
      </c>
      <c r="J15" s="325"/>
      <c r="K15" s="325"/>
      <c r="L15" s="325"/>
      <c r="M15" s="325"/>
      <c r="N15" s="325"/>
      <c r="O15" s="325"/>
      <c r="P15" s="326"/>
      <c r="Q15" s="3"/>
      <c r="R15" s="3"/>
    </row>
    <row r="16" spans="3:18" ht="49.5" customHeight="1" x14ac:dyDescent="0.15">
      <c r="C16" s="330"/>
      <c r="D16" s="23"/>
      <c r="E16" s="336" t="s">
        <v>20</v>
      </c>
      <c r="F16" s="287"/>
      <c r="G16" s="40">
        <v>42000</v>
      </c>
      <c r="H16" s="18" t="s">
        <v>5</v>
      </c>
      <c r="I16" s="327" t="s">
        <v>35</v>
      </c>
      <c r="J16" s="328"/>
      <c r="K16" s="328"/>
      <c r="L16" s="328"/>
      <c r="M16" s="328"/>
      <c r="N16" s="328"/>
      <c r="O16" s="328"/>
      <c r="P16" s="329"/>
      <c r="Q16" s="3"/>
      <c r="R16" s="3"/>
    </row>
    <row r="17" spans="3:18" ht="49.5" customHeight="1" x14ac:dyDescent="0.15">
      <c r="C17" s="330"/>
      <c r="D17" s="331" t="s">
        <v>21</v>
      </c>
      <c r="E17" s="332"/>
      <c r="F17" s="333"/>
      <c r="G17" s="41">
        <v>442000</v>
      </c>
      <c r="H17" s="20" t="s">
        <v>5</v>
      </c>
      <c r="I17" s="327"/>
      <c r="J17" s="328"/>
      <c r="K17" s="328"/>
      <c r="L17" s="328"/>
      <c r="M17" s="328"/>
      <c r="N17" s="328"/>
      <c r="O17" s="328"/>
      <c r="P17" s="329"/>
      <c r="Q17" s="3"/>
      <c r="R17" s="3"/>
    </row>
    <row r="18" spans="3:18" ht="49.5" customHeight="1" x14ac:dyDescent="0.15">
      <c r="C18" s="330"/>
      <c r="D18" s="285" t="s">
        <v>23</v>
      </c>
      <c r="E18" s="286"/>
      <c r="F18" s="287"/>
      <c r="G18" s="40">
        <v>6000</v>
      </c>
      <c r="H18" s="18" t="s">
        <v>5</v>
      </c>
      <c r="I18" s="327" t="s">
        <v>18</v>
      </c>
      <c r="J18" s="328"/>
      <c r="K18" s="328"/>
      <c r="L18" s="328"/>
      <c r="M18" s="328"/>
      <c r="N18" s="328"/>
      <c r="O18" s="328"/>
      <c r="P18" s="329"/>
      <c r="Q18" s="3"/>
      <c r="R18" s="3"/>
    </row>
    <row r="19" spans="3:18" ht="49.5" customHeight="1" x14ac:dyDescent="0.15">
      <c r="C19" s="283"/>
      <c r="D19" s="273" t="s">
        <v>22</v>
      </c>
      <c r="E19" s="274"/>
      <c r="F19" s="275"/>
      <c r="G19" s="41">
        <v>41600</v>
      </c>
      <c r="H19" s="20" t="s">
        <v>5</v>
      </c>
      <c r="I19" s="303" t="s">
        <v>15</v>
      </c>
      <c r="J19" s="304"/>
      <c r="K19" s="304"/>
      <c r="L19" s="304"/>
      <c r="M19" s="304"/>
      <c r="N19" s="304"/>
      <c r="O19" s="304"/>
      <c r="P19" s="305"/>
      <c r="Q19" s="3"/>
      <c r="R19" s="3"/>
    </row>
    <row r="20" spans="3:18" ht="49.5" customHeight="1" x14ac:dyDescent="0.15">
      <c r="C20" s="284"/>
      <c r="D20" s="312" t="s">
        <v>24</v>
      </c>
      <c r="E20" s="313"/>
      <c r="F20" s="314"/>
      <c r="G20" s="42">
        <v>489600</v>
      </c>
      <c r="H20" s="16" t="s">
        <v>5</v>
      </c>
      <c r="I20" s="24"/>
      <c r="J20" s="25"/>
      <c r="K20" s="25"/>
      <c r="L20" s="25"/>
      <c r="M20" s="25"/>
      <c r="N20" s="25"/>
      <c r="O20" s="25"/>
      <c r="P20" s="26"/>
      <c r="Q20" s="3"/>
      <c r="R20" s="3"/>
    </row>
    <row r="21" spans="3:18" ht="49.5" customHeight="1" x14ac:dyDescent="0.15">
      <c r="C21" s="282" t="s">
        <v>0</v>
      </c>
      <c r="D21" s="276" t="s">
        <v>25</v>
      </c>
      <c r="E21" s="277"/>
      <c r="F21" s="278"/>
      <c r="G21" s="39">
        <v>40000</v>
      </c>
      <c r="H21" s="34" t="s">
        <v>5</v>
      </c>
      <c r="I21" s="279" t="s">
        <v>42</v>
      </c>
      <c r="J21" s="280"/>
      <c r="K21" s="280"/>
      <c r="L21" s="280"/>
      <c r="M21" s="280"/>
      <c r="N21" s="280"/>
      <c r="O21" s="280"/>
      <c r="P21" s="281"/>
      <c r="Q21" s="3"/>
      <c r="R21" s="3"/>
    </row>
    <row r="22" spans="3:18" ht="49.5" customHeight="1" x14ac:dyDescent="0.15">
      <c r="C22" s="283"/>
      <c r="D22" s="300" t="s">
        <v>26</v>
      </c>
      <c r="E22" s="301"/>
      <c r="F22" s="302"/>
      <c r="G22" s="41">
        <v>2700</v>
      </c>
      <c r="H22" s="20" t="s">
        <v>5</v>
      </c>
      <c r="I22" s="306" t="s">
        <v>16</v>
      </c>
      <c r="J22" s="307"/>
      <c r="K22" s="307"/>
      <c r="L22" s="307"/>
      <c r="M22" s="307"/>
      <c r="N22" s="307"/>
      <c r="O22" s="307"/>
      <c r="P22" s="308"/>
      <c r="Q22" s="3"/>
      <c r="R22" s="3"/>
    </row>
    <row r="23" spans="3:18" ht="49.5" customHeight="1" x14ac:dyDescent="0.15">
      <c r="C23" s="283"/>
      <c r="D23" s="285" t="s">
        <v>27</v>
      </c>
      <c r="E23" s="286"/>
      <c r="F23" s="287"/>
      <c r="G23" s="40">
        <v>2000</v>
      </c>
      <c r="H23" s="18" t="s">
        <v>5</v>
      </c>
      <c r="I23" s="27" t="s">
        <v>12</v>
      </c>
      <c r="J23" s="28"/>
      <c r="K23" s="28"/>
      <c r="L23" s="28"/>
      <c r="M23" s="28"/>
      <c r="N23" s="28"/>
      <c r="O23" s="28"/>
      <c r="P23" s="29"/>
      <c r="Q23" s="3"/>
      <c r="R23" s="3"/>
    </row>
    <row r="24" spans="3:18" ht="49.5" customHeight="1" x14ac:dyDescent="0.15">
      <c r="C24" s="283"/>
      <c r="D24" s="273" t="s">
        <v>28</v>
      </c>
      <c r="E24" s="274"/>
      <c r="F24" s="275"/>
      <c r="G24" s="41">
        <v>5800</v>
      </c>
      <c r="H24" s="20" t="s">
        <v>5</v>
      </c>
      <c r="I24" s="306" t="s">
        <v>29</v>
      </c>
      <c r="J24" s="307"/>
      <c r="K24" s="307"/>
      <c r="L24" s="307"/>
      <c r="M24" s="307"/>
      <c r="N24" s="307"/>
      <c r="O24" s="307"/>
      <c r="P24" s="308"/>
      <c r="Q24" s="3"/>
      <c r="R24" s="3"/>
    </row>
    <row r="25" spans="3:18" ht="49.5" customHeight="1" x14ac:dyDescent="0.15">
      <c r="C25" s="284"/>
      <c r="D25" s="312" t="s">
        <v>30</v>
      </c>
      <c r="E25" s="313"/>
      <c r="F25" s="314"/>
      <c r="G25" s="42">
        <v>50500</v>
      </c>
      <c r="H25" s="16" t="s">
        <v>5</v>
      </c>
      <c r="I25" s="24"/>
      <c r="J25" s="25"/>
      <c r="K25" s="25"/>
      <c r="L25" s="25"/>
      <c r="M25" s="25"/>
      <c r="N25" s="25"/>
      <c r="O25" s="25"/>
      <c r="P25" s="26"/>
      <c r="Q25" s="3"/>
      <c r="R25" s="3"/>
    </row>
    <row r="26" spans="3:18" ht="49.5" customHeight="1" x14ac:dyDescent="0.15">
      <c r="C26" s="282" t="s">
        <v>13</v>
      </c>
      <c r="D26" s="291" t="s">
        <v>31</v>
      </c>
      <c r="E26" s="292"/>
      <c r="F26" s="293"/>
      <c r="G26" s="43">
        <v>24900</v>
      </c>
      <c r="H26" s="33" t="s">
        <v>5</v>
      </c>
      <c r="I26" s="315" t="s">
        <v>38</v>
      </c>
      <c r="J26" s="316"/>
      <c r="K26" s="316"/>
      <c r="L26" s="316"/>
      <c r="M26" s="316"/>
      <c r="N26" s="316"/>
      <c r="O26" s="316"/>
      <c r="P26" s="317"/>
      <c r="Q26" s="3"/>
      <c r="R26" s="3"/>
    </row>
    <row r="27" spans="3:18" ht="49.5" customHeight="1" x14ac:dyDescent="0.15">
      <c r="C27" s="283"/>
      <c r="D27" s="273" t="s">
        <v>32</v>
      </c>
      <c r="E27" s="274"/>
      <c r="F27" s="275"/>
      <c r="G27" s="44">
        <v>5000</v>
      </c>
      <c r="H27" s="32" t="s">
        <v>5</v>
      </c>
      <c r="I27" s="288" t="s">
        <v>39</v>
      </c>
      <c r="J27" s="289"/>
      <c r="K27" s="289"/>
      <c r="L27" s="289"/>
      <c r="M27" s="289"/>
      <c r="N27" s="289"/>
      <c r="O27" s="289"/>
      <c r="P27" s="290"/>
      <c r="Q27" s="3"/>
      <c r="R27" s="3"/>
    </row>
    <row r="28" spans="3:18" ht="49.5" customHeight="1" thickBot="1" x14ac:dyDescent="0.2">
      <c r="C28" s="318"/>
      <c r="D28" s="319" t="s">
        <v>33</v>
      </c>
      <c r="E28" s="320"/>
      <c r="F28" s="321"/>
      <c r="G28" s="45">
        <v>29900</v>
      </c>
      <c r="H28" s="38" t="s">
        <v>5</v>
      </c>
      <c r="I28" s="309"/>
      <c r="J28" s="310"/>
      <c r="K28" s="310"/>
      <c r="L28" s="310"/>
      <c r="M28" s="310"/>
      <c r="N28" s="310"/>
      <c r="O28" s="310"/>
      <c r="P28" s="311"/>
      <c r="Q28" s="3"/>
      <c r="R28" s="3"/>
    </row>
    <row r="29" spans="3:18" ht="49.5" customHeight="1" thickTop="1" x14ac:dyDescent="0.15">
      <c r="C29" s="297" t="s">
        <v>34</v>
      </c>
      <c r="D29" s="298"/>
      <c r="E29" s="298"/>
      <c r="F29" s="299"/>
      <c r="G29" s="46">
        <v>570000</v>
      </c>
      <c r="H29" s="36" t="s">
        <v>5</v>
      </c>
      <c r="I29" s="294" t="s">
        <v>37</v>
      </c>
      <c r="J29" s="295"/>
      <c r="K29" s="295"/>
      <c r="L29" s="295"/>
      <c r="M29" s="295"/>
      <c r="N29" s="295"/>
      <c r="O29" s="295"/>
      <c r="P29" s="296"/>
      <c r="Q29" s="3"/>
      <c r="R29" s="3"/>
    </row>
    <row r="30" spans="3:18" ht="101.25" customHeight="1" x14ac:dyDescent="0.15">
      <c r="C30" s="272" t="s">
        <v>41</v>
      </c>
      <c r="D30" s="272"/>
      <c r="E30" s="272"/>
      <c r="F30" s="272"/>
      <c r="G30" s="272"/>
      <c r="H30" s="272"/>
      <c r="I30" s="272"/>
      <c r="J30" s="272"/>
      <c r="K30" s="272"/>
      <c r="L30" s="272"/>
      <c r="M30" s="272"/>
      <c r="N30" s="272"/>
      <c r="O30" s="272"/>
      <c r="P30" s="272"/>
    </row>
    <row r="31" spans="3:18" ht="15" customHeight="1" x14ac:dyDescent="0.15">
      <c r="C31" s="47"/>
      <c r="D31" s="47"/>
      <c r="E31" s="47"/>
      <c r="F31" s="47"/>
      <c r="G31" s="47"/>
      <c r="H31" s="47"/>
      <c r="I31" s="47"/>
      <c r="J31" s="47"/>
      <c r="K31" s="47"/>
      <c r="L31" s="47"/>
      <c r="M31" s="47"/>
      <c r="N31" s="47"/>
      <c r="O31" s="47"/>
      <c r="P31" s="47"/>
    </row>
    <row r="32" spans="3:18" ht="15" customHeight="1" x14ac:dyDescent="0.15">
      <c r="C32" s="47"/>
      <c r="D32" s="47"/>
      <c r="E32" s="47"/>
      <c r="F32" s="47"/>
      <c r="G32" s="47"/>
      <c r="H32" s="47"/>
      <c r="I32" s="47"/>
      <c r="J32" s="47"/>
      <c r="K32" s="47"/>
      <c r="L32" s="47"/>
      <c r="M32" s="47"/>
      <c r="N32" s="47"/>
      <c r="O32" s="47"/>
      <c r="P32" s="47"/>
    </row>
    <row r="33" spans="3:16" ht="15" customHeight="1" x14ac:dyDescent="0.15">
      <c r="C33" s="47"/>
      <c r="D33" s="47"/>
      <c r="E33" s="47"/>
      <c r="F33" s="47"/>
      <c r="G33" s="47"/>
      <c r="H33" s="47"/>
      <c r="I33" s="47"/>
      <c r="J33" s="47"/>
      <c r="K33" s="47"/>
      <c r="L33" s="47"/>
      <c r="M33" s="47"/>
      <c r="N33" s="47"/>
      <c r="O33" s="47"/>
      <c r="P33" s="47"/>
    </row>
    <row r="34" spans="3:16" ht="15" customHeight="1" x14ac:dyDescent="0.15">
      <c r="C34" s="47"/>
      <c r="D34" s="47"/>
      <c r="E34" s="47"/>
      <c r="F34" s="47"/>
      <c r="G34" s="47"/>
      <c r="H34" s="47"/>
      <c r="I34" s="47"/>
      <c r="J34" s="47"/>
      <c r="K34" s="47"/>
      <c r="L34" s="47"/>
      <c r="M34" s="47"/>
      <c r="N34" s="47"/>
      <c r="O34" s="47"/>
      <c r="P34" s="47"/>
    </row>
    <row r="35" spans="3:16" ht="15" customHeight="1" x14ac:dyDescent="0.15">
      <c r="C35" s="47"/>
      <c r="D35" s="47"/>
      <c r="E35" s="47"/>
      <c r="F35" s="47"/>
      <c r="G35" s="47"/>
      <c r="H35" s="47"/>
      <c r="I35" s="47"/>
      <c r="J35" s="47"/>
      <c r="K35" s="47"/>
      <c r="L35" s="47"/>
      <c r="M35" s="47"/>
      <c r="N35" s="47"/>
      <c r="O35" s="47"/>
      <c r="P35" s="47"/>
    </row>
    <row r="36" spans="3:16" ht="9" customHeight="1" x14ac:dyDescent="0.15">
      <c r="C36" s="47"/>
      <c r="D36" s="47"/>
      <c r="E36" s="47"/>
      <c r="F36" s="47"/>
      <c r="G36" s="47"/>
      <c r="H36" s="47"/>
      <c r="I36" s="47"/>
      <c r="J36" s="47"/>
      <c r="K36" s="47"/>
      <c r="L36" s="47"/>
      <c r="M36" s="47"/>
      <c r="N36" s="47"/>
      <c r="O36" s="47"/>
      <c r="P36" s="47"/>
    </row>
    <row r="37" spans="3:16" ht="15" customHeight="1" x14ac:dyDescent="0.15">
      <c r="C37" s="21"/>
      <c r="D37" s="21"/>
      <c r="E37" s="21"/>
      <c r="F37" s="21"/>
      <c r="G37" s="21"/>
      <c r="H37" s="21"/>
      <c r="I37" s="21"/>
      <c r="J37" s="21"/>
      <c r="K37" s="21"/>
      <c r="L37" s="21"/>
      <c r="M37" s="21"/>
      <c r="N37" s="21"/>
      <c r="O37" s="21"/>
      <c r="P37" s="21"/>
    </row>
    <row r="38" spans="3:16" ht="15" customHeight="1" x14ac:dyDescent="0.15">
      <c r="C38" s="21"/>
      <c r="D38" s="21"/>
      <c r="E38" s="21"/>
      <c r="F38" s="21"/>
      <c r="G38" s="21"/>
      <c r="H38" s="21"/>
      <c r="I38" s="21"/>
      <c r="J38" s="21"/>
      <c r="K38" s="21"/>
      <c r="L38" s="21"/>
      <c r="M38" s="21"/>
      <c r="N38" s="21"/>
      <c r="O38" s="21"/>
      <c r="P38" s="21"/>
    </row>
    <row r="39" spans="3:16" ht="15" customHeight="1" x14ac:dyDescent="0.15">
      <c r="C39" s="21"/>
      <c r="D39" s="21"/>
      <c r="E39" s="21"/>
      <c r="F39" s="21"/>
      <c r="G39" s="21"/>
      <c r="H39" s="21"/>
      <c r="I39" s="21"/>
      <c r="J39" s="21"/>
      <c r="K39" s="21"/>
      <c r="L39" s="21"/>
      <c r="M39" s="21"/>
      <c r="N39" s="21"/>
      <c r="O39" s="21"/>
      <c r="P39" s="21"/>
    </row>
    <row r="40" spans="3:16" ht="15" customHeight="1" x14ac:dyDescent="0.15">
      <c r="C40" s="21"/>
      <c r="D40" s="21"/>
      <c r="E40" s="21"/>
      <c r="F40" s="21"/>
      <c r="G40" s="21"/>
      <c r="H40" s="21"/>
      <c r="I40" s="21"/>
      <c r="J40" s="21"/>
      <c r="K40" s="21"/>
      <c r="L40" s="21"/>
      <c r="M40" s="21"/>
      <c r="N40" s="21"/>
      <c r="O40" s="21"/>
      <c r="P40" s="21"/>
    </row>
    <row r="41" spans="3:16" ht="15" customHeight="1" x14ac:dyDescent="0.15">
      <c r="C41" s="21"/>
      <c r="D41" s="21"/>
      <c r="E41" s="21"/>
      <c r="F41" s="21"/>
      <c r="G41" s="21"/>
      <c r="H41" s="21"/>
      <c r="I41" s="21"/>
      <c r="J41" s="21"/>
      <c r="K41" s="21"/>
      <c r="L41" s="21"/>
      <c r="M41" s="21"/>
      <c r="N41" s="21"/>
      <c r="O41" s="21"/>
      <c r="P41" s="21"/>
    </row>
    <row r="42" spans="3:16" ht="15" customHeight="1" x14ac:dyDescent="0.15">
      <c r="C42" s="21"/>
      <c r="D42" s="21"/>
      <c r="E42" s="21"/>
      <c r="F42" s="21"/>
      <c r="G42" s="21"/>
      <c r="H42" s="21"/>
      <c r="I42" s="21"/>
      <c r="J42" s="21"/>
      <c r="K42" s="21"/>
      <c r="L42" s="21"/>
      <c r="M42" s="21"/>
      <c r="N42" s="21"/>
      <c r="O42" s="21"/>
      <c r="P42" s="21"/>
    </row>
    <row r="43" spans="3:16" x14ac:dyDescent="0.15">
      <c r="C43" s="21"/>
      <c r="D43" s="21"/>
      <c r="E43" s="21"/>
      <c r="F43" s="21"/>
      <c r="G43" s="21"/>
      <c r="H43" s="21"/>
      <c r="I43" s="21"/>
      <c r="J43" s="21"/>
      <c r="K43" s="21"/>
      <c r="L43" s="21"/>
      <c r="M43" s="21"/>
      <c r="N43" s="21"/>
      <c r="O43" s="21"/>
      <c r="P43" s="21"/>
    </row>
    <row r="44" spans="3:16" x14ac:dyDescent="0.15">
      <c r="C44" s="21"/>
      <c r="D44" s="21"/>
      <c r="E44" s="21"/>
      <c r="F44" s="21"/>
      <c r="G44" s="21"/>
      <c r="H44" s="21"/>
      <c r="I44" s="21"/>
      <c r="J44" s="21"/>
      <c r="K44" s="21"/>
      <c r="L44" s="21"/>
      <c r="M44" s="21"/>
      <c r="N44" s="21"/>
      <c r="O44" s="21"/>
      <c r="P44" s="21"/>
    </row>
    <row r="45" spans="3:16" x14ac:dyDescent="0.15">
      <c r="C45" s="21"/>
      <c r="D45" s="21"/>
      <c r="E45" s="21"/>
      <c r="F45" s="21"/>
      <c r="G45" s="21"/>
      <c r="H45" s="21"/>
      <c r="I45" s="21"/>
      <c r="J45" s="21"/>
      <c r="K45" s="21"/>
      <c r="L45" s="21"/>
      <c r="M45" s="21"/>
      <c r="N45" s="21"/>
      <c r="O45" s="21"/>
      <c r="P45" s="21"/>
    </row>
    <row r="46" spans="3:16" x14ac:dyDescent="0.15">
      <c r="C46" s="21"/>
      <c r="D46" s="21"/>
      <c r="E46" s="21"/>
      <c r="F46" s="21"/>
      <c r="G46" s="21"/>
      <c r="H46" s="21"/>
      <c r="I46" s="21"/>
      <c r="J46" s="21"/>
      <c r="K46" s="21"/>
      <c r="L46" s="21"/>
      <c r="M46" s="21"/>
      <c r="N46" s="21"/>
      <c r="O46" s="21"/>
      <c r="P46" s="21"/>
    </row>
    <row r="47" spans="3:16" x14ac:dyDescent="0.15">
      <c r="C47" s="21"/>
      <c r="D47" s="21"/>
      <c r="E47" s="21"/>
      <c r="F47" s="21"/>
      <c r="G47" s="21"/>
      <c r="H47" s="21"/>
      <c r="I47" s="21"/>
      <c r="J47" s="21"/>
      <c r="K47" s="21"/>
      <c r="L47" s="21"/>
      <c r="M47" s="21"/>
      <c r="N47" s="21"/>
      <c r="O47" s="21"/>
      <c r="P47" s="21"/>
    </row>
  </sheetData>
  <mergeCells count="36">
    <mergeCell ref="C2:P2"/>
    <mergeCell ref="C14:F14"/>
    <mergeCell ref="G14:H14"/>
    <mergeCell ref="I14:P14"/>
    <mergeCell ref="C15:C20"/>
    <mergeCell ref="E15:F15"/>
    <mergeCell ref="I15:P15"/>
    <mergeCell ref="E16:F16"/>
    <mergeCell ref="I16:P16"/>
    <mergeCell ref="D17:F17"/>
    <mergeCell ref="D23:F23"/>
    <mergeCell ref="D24:F24"/>
    <mergeCell ref="I24:P24"/>
    <mergeCell ref="D25:F25"/>
    <mergeCell ref="I17:P17"/>
    <mergeCell ref="D18:F18"/>
    <mergeCell ref="I18:P18"/>
    <mergeCell ref="D19:F19"/>
    <mergeCell ref="I19:P19"/>
    <mergeCell ref="D20:F20"/>
    <mergeCell ref="C29:F29"/>
    <mergeCell ref="I29:P29"/>
    <mergeCell ref="G11:O11"/>
    <mergeCell ref="C30:P30"/>
    <mergeCell ref="C26:C28"/>
    <mergeCell ref="D26:F26"/>
    <mergeCell ref="I26:P26"/>
    <mergeCell ref="D27:F27"/>
    <mergeCell ref="I27:P27"/>
    <mergeCell ref="D28:F28"/>
    <mergeCell ref="I28:P28"/>
    <mergeCell ref="C21:C25"/>
    <mergeCell ref="D21:F21"/>
    <mergeCell ref="I21:P21"/>
    <mergeCell ref="D22:F22"/>
    <mergeCell ref="I22:P22"/>
  </mergeCells>
  <phoneticPr fontId="2"/>
  <printOptions horizontalCentered="1"/>
  <pageMargins left="0.59055118110236227" right="0.59055118110236227" top="0.51181102362204722" bottom="0.51181102362204722" header="0.39370078740157483" footer="0.51181102362204722"/>
  <pageSetup paperSize="9" scale="73" orientation="portrait"/>
  <headerFooter alignWithMargins="0">
    <oddHeader>&amp;R様式１－１</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2:T42"/>
  <sheetViews>
    <sheetView view="pageBreakPreview" topLeftCell="A19" zoomScaleNormal="100" zoomScaleSheetLayoutView="100" workbookViewId="0">
      <selection activeCell="A4" sqref="A4:S5"/>
    </sheetView>
  </sheetViews>
  <sheetFormatPr defaultColWidth="6.75" defaultRowHeight="13.5" x14ac:dyDescent="0.15"/>
  <cols>
    <col min="1" max="1" width="5.125" style="61" customWidth="1"/>
    <col min="2" max="2" width="9.625" style="61" customWidth="1"/>
    <col min="3" max="3" width="8.5" style="61" customWidth="1"/>
    <col min="4" max="7" width="6.125" style="61" customWidth="1"/>
    <col min="8" max="8" width="13.25" style="61" customWidth="1"/>
    <col min="9" max="12" width="6.375" style="61" customWidth="1"/>
    <col min="13" max="14" width="6.5" style="61" customWidth="1"/>
    <col min="15" max="16" width="11.625" style="61" customWidth="1"/>
    <col min="17" max="17" width="12.625" style="61" customWidth="1"/>
    <col min="18" max="19" width="6.625" style="61" customWidth="1"/>
    <col min="20" max="20" width="4.5" style="61" customWidth="1"/>
    <col min="21" max="256" width="6.75" style="61"/>
    <col min="257" max="257" width="5.125" style="61" customWidth="1"/>
    <col min="258" max="258" width="9.625" style="61" customWidth="1"/>
    <col min="259" max="259" width="8.5" style="61" customWidth="1"/>
    <col min="260" max="263" width="6.125" style="61" customWidth="1"/>
    <col min="264" max="264" width="13.25" style="61" customWidth="1"/>
    <col min="265" max="268" width="6.375" style="61" customWidth="1"/>
    <col min="269" max="270" width="6.5" style="61" customWidth="1"/>
    <col min="271" max="272" width="11.625" style="61" customWidth="1"/>
    <col min="273" max="273" width="12.625" style="61" customWidth="1"/>
    <col min="274" max="275" width="6.625" style="61" customWidth="1"/>
    <col min="276" max="276" width="4.5" style="61" customWidth="1"/>
    <col min="277" max="512" width="6.75" style="61"/>
    <col min="513" max="513" width="5.125" style="61" customWidth="1"/>
    <col min="514" max="514" width="9.625" style="61" customWidth="1"/>
    <col min="515" max="515" width="8.5" style="61" customWidth="1"/>
    <col min="516" max="519" width="6.125" style="61" customWidth="1"/>
    <col min="520" max="520" width="13.25" style="61" customWidth="1"/>
    <col min="521" max="524" width="6.375" style="61" customWidth="1"/>
    <col min="525" max="526" width="6.5" style="61" customWidth="1"/>
    <col min="527" max="528" width="11.625" style="61" customWidth="1"/>
    <col min="529" max="529" width="12.625" style="61" customWidth="1"/>
    <col min="530" max="531" width="6.625" style="61" customWidth="1"/>
    <col min="532" max="532" width="4.5" style="61" customWidth="1"/>
    <col min="533" max="768" width="6.75" style="61"/>
    <col min="769" max="769" width="5.125" style="61" customWidth="1"/>
    <col min="770" max="770" width="9.625" style="61" customWidth="1"/>
    <col min="771" max="771" width="8.5" style="61" customWidth="1"/>
    <col min="772" max="775" width="6.125" style="61" customWidth="1"/>
    <col min="776" max="776" width="13.25" style="61" customWidth="1"/>
    <col min="777" max="780" width="6.375" style="61" customWidth="1"/>
    <col min="781" max="782" width="6.5" style="61" customWidth="1"/>
    <col min="783" max="784" width="11.625" style="61" customWidth="1"/>
    <col min="785" max="785" width="12.625" style="61" customWidth="1"/>
    <col min="786" max="787" width="6.625" style="61" customWidth="1"/>
    <col min="788" max="788" width="4.5" style="61" customWidth="1"/>
    <col min="789" max="1024" width="6.75" style="61"/>
    <col min="1025" max="1025" width="5.125" style="61" customWidth="1"/>
    <col min="1026" max="1026" width="9.625" style="61" customWidth="1"/>
    <col min="1027" max="1027" width="8.5" style="61" customWidth="1"/>
    <col min="1028" max="1031" width="6.125" style="61" customWidth="1"/>
    <col min="1032" max="1032" width="13.25" style="61" customWidth="1"/>
    <col min="1033" max="1036" width="6.375" style="61" customWidth="1"/>
    <col min="1037" max="1038" width="6.5" style="61" customWidth="1"/>
    <col min="1039" max="1040" width="11.625" style="61" customWidth="1"/>
    <col min="1041" max="1041" width="12.625" style="61" customWidth="1"/>
    <col min="1042" max="1043" width="6.625" style="61" customWidth="1"/>
    <col min="1044" max="1044" width="4.5" style="61" customWidth="1"/>
    <col min="1045" max="1280" width="6.75" style="61"/>
    <col min="1281" max="1281" width="5.125" style="61" customWidth="1"/>
    <col min="1282" max="1282" width="9.625" style="61" customWidth="1"/>
    <col min="1283" max="1283" width="8.5" style="61" customWidth="1"/>
    <col min="1284" max="1287" width="6.125" style="61" customWidth="1"/>
    <col min="1288" max="1288" width="13.25" style="61" customWidth="1"/>
    <col min="1289" max="1292" width="6.375" style="61" customWidth="1"/>
    <col min="1293" max="1294" width="6.5" style="61" customWidth="1"/>
    <col min="1295" max="1296" width="11.625" style="61" customWidth="1"/>
    <col min="1297" max="1297" width="12.625" style="61" customWidth="1"/>
    <col min="1298" max="1299" width="6.625" style="61" customWidth="1"/>
    <col min="1300" max="1300" width="4.5" style="61" customWidth="1"/>
    <col min="1301" max="1536" width="6.75" style="61"/>
    <col min="1537" max="1537" width="5.125" style="61" customWidth="1"/>
    <col min="1538" max="1538" width="9.625" style="61" customWidth="1"/>
    <col min="1539" max="1539" width="8.5" style="61" customWidth="1"/>
    <col min="1540" max="1543" width="6.125" style="61" customWidth="1"/>
    <col min="1544" max="1544" width="13.25" style="61" customWidth="1"/>
    <col min="1545" max="1548" width="6.375" style="61" customWidth="1"/>
    <col min="1549" max="1550" width="6.5" style="61" customWidth="1"/>
    <col min="1551" max="1552" width="11.625" style="61" customWidth="1"/>
    <col min="1553" max="1553" width="12.625" style="61" customWidth="1"/>
    <col min="1554" max="1555" width="6.625" style="61" customWidth="1"/>
    <col min="1556" max="1556" width="4.5" style="61" customWidth="1"/>
    <col min="1557" max="1792" width="6.75" style="61"/>
    <col min="1793" max="1793" width="5.125" style="61" customWidth="1"/>
    <col min="1794" max="1794" width="9.625" style="61" customWidth="1"/>
    <col min="1795" max="1795" width="8.5" style="61" customWidth="1"/>
    <col min="1796" max="1799" width="6.125" style="61" customWidth="1"/>
    <col min="1800" max="1800" width="13.25" style="61" customWidth="1"/>
    <col min="1801" max="1804" width="6.375" style="61" customWidth="1"/>
    <col min="1805" max="1806" width="6.5" style="61" customWidth="1"/>
    <col min="1807" max="1808" width="11.625" style="61" customWidth="1"/>
    <col min="1809" max="1809" width="12.625" style="61" customWidth="1"/>
    <col min="1810" max="1811" width="6.625" style="61" customWidth="1"/>
    <col min="1812" max="1812" width="4.5" style="61" customWidth="1"/>
    <col min="1813" max="2048" width="6.75" style="61"/>
    <col min="2049" max="2049" width="5.125" style="61" customWidth="1"/>
    <col min="2050" max="2050" width="9.625" style="61" customWidth="1"/>
    <col min="2051" max="2051" width="8.5" style="61" customWidth="1"/>
    <col min="2052" max="2055" width="6.125" style="61" customWidth="1"/>
    <col min="2056" max="2056" width="13.25" style="61" customWidth="1"/>
    <col min="2057" max="2060" width="6.375" style="61" customWidth="1"/>
    <col min="2061" max="2062" width="6.5" style="61" customWidth="1"/>
    <col min="2063" max="2064" width="11.625" style="61" customWidth="1"/>
    <col min="2065" max="2065" width="12.625" style="61" customWidth="1"/>
    <col min="2066" max="2067" width="6.625" style="61" customWidth="1"/>
    <col min="2068" max="2068" width="4.5" style="61" customWidth="1"/>
    <col min="2069" max="2304" width="6.75" style="61"/>
    <col min="2305" max="2305" width="5.125" style="61" customWidth="1"/>
    <col min="2306" max="2306" width="9.625" style="61" customWidth="1"/>
    <col min="2307" max="2307" width="8.5" style="61" customWidth="1"/>
    <col min="2308" max="2311" width="6.125" style="61" customWidth="1"/>
    <col min="2312" max="2312" width="13.25" style="61" customWidth="1"/>
    <col min="2313" max="2316" width="6.375" style="61" customWidth="1"/>
    <col min="2317" max="2318" width="6.5" style="61" customWidth="1"/>
    <col min="2319" max="2320" width="11.625" style="61" customWidth="1"/>
    <col min="2321" max="2321" width="12.625" style="61" customWidth="1"/>
    <col min="2322" max="2323" width="6.625" style="61" customWidth="1"/>
    <col min="2324" max="2324" width="4.5" style="61" customWidth="1"/>
    <col min="2325" max="2560" width="6.75" style="61"/>
    <col min="2561" max="2561" width="5.125" style="61" customWidth="1"/>
    <col min="2562" max="2562" width="9.625" style="61" customWidth="1"/>
    <col min="2563" max="2563" width="8.5" style="61" customWidth="1"/>
    <col min="2564" max="2567" width="6.125" style="61" customWidth="1"/>
    <col min="2568" max="2568" width="13.25" style="61" customWidth="1"/>
    <col min="2569" max="2572" width="6.375" style="61" customWidth="1"/>
    <col min="2573" max="2574" width="6.5" style="61" customWidth="1"/>
    <col min="2575" max="2576" width="11.625" style="61" customWidth="1"/>
    <col min="2577" max="2577" width="12.625" style="61" customWidth="1"/>
    <col min="2578" max="2579" width="6.625" style="61" customWidth="1"/>
    <col min="2580" max="2580" width="4.5" style="61" customWidth="1"/>
    <col min="2581" max="2816" width="6.75" style="61"/>
    <col min="2817" max="2817" width="5.125" style="61" customWidth="1"/>
    <col min="2818" max="2818" width="9.625" style="61" customWidth="1"/>
    <col min="2819" max="2819" width="8.5" style="61" customWidth="1"/>
    <col min="2820" max="2823" width="6.125" style="61" customWidth="1"/>
    <col min="2824" max="2824" width="13.25" style="61" customWidth="1"/>
    <col min="2825" max="2828" width="6.375" style="61" customWidth="1"/>
    <col min="2829" max="2830" width="6.5" style="61" customWidth="1"/>
    <col min="2831" max="2832" width="11.625" style="61" customWidth="1"/>
    <col min="2833" max="2833" width="12.625" style="61" customWidth="1"/>
    <col min="2834" max="2835" width="6.625" style="61" customWidth="1"/>
    <col min="2836" max="2836" width="4.5" style="61" customWidth="1"/>
    <col min="2837" max="3072" width="6.75" style="61"/>
    <col min="3073" max="3073" width="5.125" style="61" customWidth="1"/>
    <col min="3074" max="3074" width="9.625" style="61" customWidth="1"/>
    <col min="3075" max="3075" width="8.5" style="61" customWidth="1"/>
    <col min="3076" max="3079" width="6.125" style="61" customWidth="1"/>
    <col min="3080" max="3080" width="13.25" style="61" customWidth="1"/>
    <col min="3081" max="3084" width="6.375" style="61" customWidth="1"/>
    <col min="3085" max="3086" width="6.5" style="61" customWidth="1"/>
    <col min="3087" max="3088" width="11.625" style="61" customWidth="1"/>
    <col min="3089" max="3089" width="12.625" style="61" customWidth="1"/>
    <col min="3090" max="3091" width="6.625" style="61" customWidth="1"/>
    <col min="3092" max="3092" width="4.5" style="61" customWidth="1"/>
    <col min="3093" max="3328" width="6.75" style="61"/>
    <col min="3329" max="3329" width="5.125" style="61" customWidth="1"/>
    <col min="3330" max="3330" width="9.625" style="61" customWidth="1"/>
    <col min="3331" max="3331" width="8.5" style="61" customWidth="1"/>
    <col min="3332" max="3335" width="6.125" style="61" customWidth="1"/>
    <col min="3336" max="3336" width="13.25" style="61" customWidth="1"/>
    <col min="3337" max="3340" width="6.375" style="61" customWidth="1"/>
    <col min="3341" max="3342" width="6.5" style="61" customWidth="1"/>
    <col min="3343" max="3344" width="11.625" style="61" customWidth="1"/>
    <col min="3345" max="3345" width="12.625" style="61" customWidth="1"/>
    <col min="3346" max="3347" width="6.625" style="61" customWidth="1"/>
    <col min="3348" max="3348" width="4.5" style="61" customWidth="1"/>
    <col min="3349" max="3584" width="6.75" style="61"/>
    <col min="3585" max="3585" width="5.125" style="61" customWidth="1"/>
    <col min="3586" max="3586" width="9.625" style="61" customWidth="1"/>
    <col min="3587" max="3587" width="8.5" style="61" customWidth="1"/>
    <col min="3588" max="3591" width="6.125" style="61" customWidth="1"/>
    <col min="3592" max="3592" width="13.25" style="61" customWidth="1"/>
    <col min="3593" max="3596" width="6.375" style="61" customWidth="1"/>
    <col min="3597" max="3598" width="6.5" style="61" customWidth="1"/>
    <col min="3599" max="3600" width="11.625" style="61" customWidth="1"/>
    <col min="3601" max="3601" width="12.625" style="61" customWidth="1"/>
    <col min="3602" max="3603" width="6.625" style="61" customWidth="1"/>
    <col min="3604" max="3604" width="4.5" style="61" customWidth="1"/>
    <col min="3605" max="3840" width="6.75" style="61"/>
    <col min="3841" max="3841" width="5.125" style="61" customWidth="1"/>
    <col min="3842" max="3842" width="9.625" style="61" customWidth="1"/>
    <col min="3843" max="3843" width="8.5" style="61" customWidth="1"/>
    <col min="3844" max="3847" width="6.125" style="61" customWidth="1"/>
    <col min="3848" max="3848" width="13.25" style="61" customWidth="1"/>
    <col min="3849" max="3852" width="6.375" style="61" customWidth="1"/>
    <col min="3853" max="3854" width="6.5" style="61" customWidth="1"/>
    <col min="3855" max="3856" width="11.625" style="61" customWidth="1"/>
    <col min="3857" max="3857" width="12.625" style="61" customWidth="1"/>
    <col min="3858" max="3859" width="6.625" style="61" customWidth="1"/>
    <col min="3860" max="3860" width="4.5" style="61" customWidth="1"/>
    <col min="3861" max="4096" width="6.75" style="61"/>
    <col min="4097" max="4097" width="5.125" style="61" customWidth="1"/>
    <col min="4098" max="4098" width="9.625" style="61" customWidth="1"/>
    <col min="4099" max="4099" width="8.5" style="61" customWidth="1"/>
    <col min="4100" max="4103" width="6.125" style="61" customWidth="1"/>
    <col min="4104" max="4104" width="13.25" style="61" customWidth="1"/>
    <col min="4105" max="4108" width="6.375" style="61" customWidth="1"/>
    <col min="4109" max="4110" width="6.5" style="61" customWidth="1"/>
    <col min="4111" max="4112" width="11.625" style="61" customWidth="1"/>
    <col min="4113" max="4113" width="12.625" style="61" customWidth="1"/>
    <col min="4114" max="4115" width="6.625" style="61" customWidth="1"/>
    <col min="4116" max="4116" width="4.5" style="61" customWidth="1"/>
    <col min="4117" max="4352" width="6.75" style="61"/>
    <col min="4353" max="4353" width="5.125" style="61" customWidth="1"/>
    <col min="4354" max="4354" width="9.625" style="61" customWidth="1"/>
    <col min="4355" max="4355" width="8.5" style="61" customWidth="1"/>
    <col min="4356" max="4359" width="6.125" style="61" customWidth="1"/>
    <col min="4360" max="4360" width="13.25" style="61" customWidth="1"/>
    <col min="4361" max="4364" width="6.375" style="61" customWidth="1"/>
    <col min="4365" max="4366" width="6.5" style="61" customWidth="1"/>
    <col min="4367" max="4368" width="11.625" style="61" customWidth="1"/>
    <col min="4369" max="4369" width="12.625" style="61" customWidth="1"/>
    <col min="4370" max="4371" width="6.625" style="61" customWidth="1"/>
    <col min="4372" max="4372" width="4.5" style="61" customWidth="1"/>
    <col min="4373" max="4608" width="6.75" style="61"/>
    <col min="4609" max="4609" width="5.125" style="61" customWidth="1"/>
    <col min="4610" max="4610" width="9.625" style="61" customWidth="1"/>
    <col min="4611" max="4611" width="8.5" style="61" customWidth="1"/>
    <col min="4612" max="4615" width="6.125" style="61" customWidth="1"/>
    <col min="4616" max="4616" width="13.25" style="61" customWidth="1"/>
    <col min="4617" max="4620" width="6.375" style="61" customWidth="1"/>
    <col min="4621" max="4622" width="6.5" style="61" customWidth="1"/>
    <col min="4623" max="4624" width="11.625" style="61" customWidth="1"/>
    <col min="4625" max="4625" width="12.625" style="61" customWidth="1"/>
    <col min="4626" max="4627" width="6.625" style="61" customWidth="1"/>
    <col min="4628" max="4628" width="4.5" style="61" customWidth="1"/>
    <col min="4629" max="4864" width="6.75" style="61"/>
    <col min="4865" max="4865" width="5.125" style="61" customWidth="1"/>
    <col min="4866" max="4866" width="9.625" style="61" customWidth="1"/>
    <col min="4867" max="4867" width="8.5" style="61" customWidth="1"/>
    <col min="4868" max="4871" width="6.125" style="61" customWidth="1"/>
    <col min="4872" max="4872" width="13.25" style="61" customWidth="1"/>
    <col min="4873" max="4876" width="6.375" style="61" customWidth="1"/>
    <col min="4877" max="4878" width="6.5" style="61" customWidth="1"/>
    <col min="4879" max="4880" width="11.625" style="61" customWidth="1"/>
    <col min="4881" max="4881" width="12.625" style="61" customWidth="1"/>
    <col min="4882" max="4883" width="6.625" style="61" customWidth="1"/>
    <col min="4884" max="4884" width="4.5" style="61" customWidth="1"/>
    <col min="4885" max="5120" width="6.75" style="61"/>
    <col min="5121" max="5121" width="5.125" style="61" customWidth="1"/>
    <col min="5122" max="5122" width="9.625" style="61" customWidth="1"/>
    <col min="5123" max="5123" width="8.5" style="61" customWidth="1"/>
    <col min="5124" max="5127" width="6.125" style="61" customWidth="1"/>
    <col min="5128" max="5128" width="13.25" style="61" customWidth="1"/>
    <col min="5129" max="5132" width="6.375" style="61" customWidth="1"/>
    <col min="5133" max="5134" width="6.5" style="61" customWidth="1"/>
    <col min="5135" max="5136" width="11.625" style="61" customWidth="1"/>
    <col min="5137" max="5137" width="12.625" style="61" customWidth="1"/>
    <col min="5138" max="5139" width="6.625" style="61" customWidth="1"/>
    <col min="5140" max="5140" width="4.5" style="61" customWidth="1"/>
    <col min="5141" max="5376" width="6.75" style="61"/>
    <col min="5377" max="5377" width="5.125" style="61" customWidth="1"/>
    <col min="5378" max="5378" width="9.625" style="61" customWidth="1"/>
    <col min="5379" max="5379" width="8.5" style="61" customWidth="1"/>
    <col min="5380" max="5383" width="6.125" style="61" customWidth="1"/>
    <col min="5384" max="5384" width="13.25" style="61" customWidth="1"/>
    <col min="5385" max="5388" width="6.375" style="61" customWidth="1"/>
    <col min="5389" max="5390" width="6.5" style="61" customWidth="1"/>
    <col min="5391" max="5392" width="11.625" style="61" customWidth="1"/>
    <col min="5393" max="5393" width="12.625" style="61" customWidth="1"/>
    <col min="5394" max="5395" width="6.625" style="61" customWidth="1"/>
    <col min="5396" max="5396" width="4.5" style="61" customWidth="1"/>
    <col min="5397" max="5632" width="6.75" style="61"/>
    <col min="5633" max="5633" width="5.125" style="61" customWidth="1"/>
    <col min="5634" max="5634" width="9.625" style="61" customWidth="1"/>
    <col min="5635" max="5635" width="8.5" style="61" customWidth="1"/>
    <col min="5636" max="5639" width="6.125" style="61" customWidth="1"/>
    <col min="5640" max="5640" width="13.25" style="61" customWidth="1"/>
    <col min="5641" max="5644" width="6.375" style="61" customWidth="1"/>
    <col min="5645" max="5646" width="6.5" style="61" customWidth="1"/>
    <col min="5647" max="5648" width="11.625" style="61" customWidth="1"/>
    <col min="5649" max="5649" width="12.625" style="61" customWidth="1"/>
    <col min="5650" max="5651" width="6.625" style="61" customWidth="1"/>
    <col min="5652" max="5652" width="4.5" style="61" customWidth="1"/>
    <col min="5653" max="5888" width="6.75" style="61"/>
    <col min="5889" max="5889" width="5.125" style="61" customWidth="1"/>
    <col min="5890" max="5890" width="9.625" style="61" customWidth="1"/>
    <col min="5891" max="5891" width="8.5" style="61" customWidth="1"/>
    <col min="5892" max="5895" width="6.125" style="61" customWidth="1"/>
    <col min="5896" max="5896" width="13.25" style="61" customWidth="1"/>
    <col min="5897" max="5900" width="6.375" style="61" customWidth="1"/>
    <col min="5901" max="5902" width="6.5" style="61" customWidth="1"/>
    <col min="5903" max="5904" width="11.625" style="61" customWidth="1"/>
    <col min="5905" max="5905" width="12.625" style="61" customWidth="1"/>
    <col min="5906" max="5907" width="6.625" style="61" customWidth="1"/>
    <col min="5908" max="5908" width="4.5" style="61" customWidth="1"/>
    <col min="5909" max="6144" width="6.75" style="61"/>
    <col min="6145" max="6145" width="5.125" style="61" customWidth="1"/>
    <col min="6146" max="6146" width="9.625" style="61" customWidth="1"/>
    <col min="6147" max="6147" width="8.5" style="61" customWidth="1"/>
    <col min="6148" max="6151" width="6.125" style="61" customWidth="1"/>
    <col min="6152" max="6152" width="13.25" style="61" customWidth="1"/>
    <col min="6153" max="6156" width="6.375" style="61" customWidth="1"/>
    <col min="6157" max="6158" width="6.5" style="61" customWidth="1"/>
    <col min="6159" max="6160" width="11.625" style="61" customWidth="1"/>
    <col min="6161" max="6161" width="12.625" style="61" customWidth="1"/>
    <col min="6162" max="6163" width="6.625" style="61" customWidth="1"/>
    <col min="6164" max="6164" width="4.5" style="61" customWidth="1"/>
    <col min="6165" max="6400" width="6.75" style="61"/>
    <col min="6401" max="6401" width="5.125" style="61" customWidth="1"/>
    <col min="6402" max="6402" width="9.625" style="61" customWidth="1"/>
    <col min="6403" max="6403" width="8.5" style="61" customWidth="1"/>
    <col min="6404" max="6407" width="6.125" style="61" customWidth="1"/>
    <col min="6408" max="6408" width="13.25" style="61" customWidth="1"/>
    <col min="6409" max="6412" width="6.375" style="61" customWidth="1"/>
    <col min="6413" max="6414" width="6.5" style="61" customWidth="1"/>
    <col min="6415" max="6416" width="11.625" style="61" customWidth="1"/>
    <col min="6417" max="6417" width="12.625" style="61" customWidth="1"/>
    <col min="6418" max="6419" width="6.625" style="61" customWidth="1"/>
    <col min="6420" max="6420" width="4.5" style="61" customWidth="1"/>
    <col min="6421" max="6656" width="6.75" style="61"/>
    <col min="6657" max="6657" width="5.125" style="61" customWidth="1"/>
    <col min="6658" max="6658" width="9.625" style="61" customWidth="1"/>
    <col min="6659" max="6659" width="8.5" style="61" customWidth="1"/>
    <col min="6660" max="6663" width="6.125" style="61" customWidth="1"/>
    <col min="6664" max="6664" width="13.25" style="61" customWidth="1"/>
    <col min="6665" max="6668" width="6.375" style="61" customWidth="1"/>
    <col min="6669" max="6670" width="6.5" style="61" customWidth="1"/>
    <col min="6671" max="6672" width="11.625" style="61" customWidth="1"/>
    <col min="6673" max="6673" width="12.625" style="61" customWidth="1"/>
    <col min="6674" max="6675" width="6.625" style="61" customWidth="1"/>
    <col min="6676" max="6676" width="4.5" style="61" customWidth="1"/>
    <col min="6677" max="6912" width="6.75" style="61"/>
    <col min="6913" max="6913" width="5.125" style="61" customWidth="1"/>
    <col min="6914" max="6914" width="9.625" style="61" customWidth="1"/>
    <col min="6915" max="6915" width="8.5" style="61" customWidth="1"/>
    <col min="6916" max="6919" width="6.125" style="61" customWidth="1"/>
    <col min="6920" max="6920" width="13.25" style="61" customWidth="1"/>
    <col min="6921" max="6924" width="6.375" style="61" customWidth="1"/>
    <col min="6925" max="6926" width="6.5" style="61" customWidth="1"/>
    <col min="6927" max="6928" width="11.625" style="61" customWidth="1"/>
    <col min="6929" max="6929" width="12.625" style="61" customWidth="1"/>
    <col min="6930" max="6931" width="6.625" style="61" customWidth="1"/>
    <col min="6932" max="6932" width="4.5" style="61" customWidth="1"/>
    <col min="6933" max="7168" width="6.75" style="61"/>
    <col min="7169" max="7169" width="5.125" style="61" customWidth="1"/>
    <col min="7170" max="7170" width="9.625" style="61" customWidth="1"/>
    <col min="7171" max="7171" width="8.5" style="61" customWidth="1"/>
    <col min="7172" max="7175" width="6.125" style="61" customWidth="1"/>
    <col min="7176" max="7176" width="13.25" style="61" customWidth="1"/>
    <col min="7177" max="7180" width="6.375" style="61" customWidth="1"/>
    <col min="7181" max="7182" width="6.5" style="61" customWidth="1"/>
    <col min="7183" max="7184" width="11.625" style="61" customWidth="1"/>
    <col min="7185" max="7185" width="12.625" style="61" customWidth="1"/>
    <col min="7186" max="7187" width="6.625" style="61" customWidth="1"/>
    <col min="7188" max="7188" width="4.5" style="61" customWidth="1"/>
    <col min="7189" max="7424" width="6.75" style="61"/>
    <col min="7425" max="7425" width="5.125" style="61" customWidth="1"/>
    <col min="7426" max="7426" width="9.625" style="61" customWidth="1"/>
    <col min="7427" max="7427" width="8.5" style="61" customWidth="1"/>
    <col min="7428" max="7431" width="6.125" style="61" customWidth="1"/>
    <col min="7432" max="7432" width="13.25" style="61" customWidth="1"/>
    <col min="7433" max="7436" width="6.375" style="61" customWidth="1"/>
    <col min="7437" max="7438" width="6.5" style="61" customWidth="1"/>
    <col min="7439" max="7440" width="11.625" style="61" customWidth="1"/>
    <col min="7441" max="7441" width="12.625" style="61" customWidth="1"/>
    <col min="7442" max="7443" width="6.625" style="61" customWidth="1"/>
    <col min="7444" max="7444" width="4.5" style="61" customWidth="1"/>
    <col min="7445" max="7680" width="6.75" style="61"/>
    <col min="7681" max="7681" width="5.125" style="61" customWidth="1"/>
    <col min="7682" max="7682" width="9.625" style="61" customWidth="1"/>
    <col min="7683" max="7683" width="8.5" style="61" customWidth="1"/>
    <col min="7684" max="7687" width="6.125" style="61" customWidth="1"/>
    <col min="7688" max="7688" width="13.25" style="61" customWidth="1"/>
    <col min="7689" max="7692" width="6.375" style="61" customWidth="1"/>
    <col min="7693" max="7694" width="6.5" style="61" customWidth="1"/>
    <col min="7695" max="7696" width="11.625" style="61" customWidth="1"/>
    <col min="7697" max="7697" width="12.625" style="61" customWidth="1"/>
    <col min="7698" max="7699" width="6.625" style="61" customWidth="1"/>
    <col min="7700" max="7700" width="4.5" style="61" customWidth="1"/>
    <col min="7701" max="7936" width="6.75" style="61"/>
    <col min="7937" max="7937" width="5.125" style="61" customWidth="1"/>
    <col min="7938" max="7938" width="9.625" style="61" customWidth="1"/>
    <col min="7939" max="7939" width="8.5" style="61" customWidth="1"/>
    <col min="7940" max="7943" width="6.125" style="61" customWidth="1"/>
    <col min="7944" max="7944" width="13.25" style="61" customWidth="1"/>
    <col min="7945" max="7948" width="6.375" style="61" customWidth="1"/>
    <col min="7949" max="7950" width="6.5" style="61" customWidth="1"/>
    <col min="7951" max="7952" width="11.625" style="61" customWidth="1"/>
    <col min="7953" max="7953" width="12.625" style="61" customWidth="1"/>
    <col min="7954" max="7955" width="6.625" style="61" customWidth="1"/>
    <col min="7956" max="7956" width="4.5" style="61" customWidth="1"/>
    <col min="7957" max="8192" width="6.75" style="61"/>
    <col min="8193" max="8193" width="5.125" style="61" customWidth="1"/>
    <col min="8194" max="8194" width="9.625" style="61" customWidth="1"/>
    <col min="8195" max="8195" width="8.5" style="61" customWidth="1"/>
    <col min="8196" max="8199" width="6.125" style="61" customWidth="1"/>
    <col min="8200" max="8200" width="13.25" style="61" customWidth="1"/>
    <col min="8201" max="8204" width="6.375" style="61" customWidth="1"/>
    <col min="8205" max="8206" width="6.5" style="61" customWidth="1"/>
    <col min="8207" max="8208" width="11.625" style="61" customWidth="1"/>
    <col min="8209" max="8209" width="12.625" style="61" customWidth="1"/>
    <col min="8210" max="8211" width="6.625" style="61" customWidth="1"/>
    <col min="8212" max="8212" width="4.5" style="61" customWidth="1"/>
    <col min="8213" max="8448" width="6.75" style="61"/>
    <col min="8449" max="8449" width="5.125" style="61" customWidth="1"/>
    <col min="8450" max="8450" width="9.625" style="61" customWidth="1"/>
    <col min="8451" max="8451" width="8.5" style="61" customWidth="1"/>
    <col min="8452" max="8455" width="6.125" style="61" customWidth="1"/>
    <col min="8456" max="8456" width="13.25" style="61" customWidth="1"/>
    <col min="8457" max="8460" width="6.375" style="61" customWidth="1"/>
    <col min="8461" max="8462" width="6.5" style="61" customWidth="1"/>
    <col min="8463" max="8464" width="11.625" style="61" customWidth="1"/>
    <col min="8465" max="8465" width="12.625" style="61" customWidth="1"/>
    <col min="8466" max="8467" width="6.625" style="61" customWidth="1"/>
    <col min="8468" max="8468" width="4.5" style="61" customWidth="1"/>
    <col min="8469" max="8704" width="6.75" style="61"/>
    <col min="8705" max="8705" width="5.125" style="61" customWidth="1"/>
    <col min="8706" max="8706" width="9.625" style="61" customWidth="1"/>
    <col min="8707" max="8707" width="8.5" style="61" customWidth="1"/>
    <col min="8708" max="8711" width="6.125" style="61" customWidth="1"/>
    <col min="8712" max="8712" width="13.25" style="61" customWidth="1"/>
    <col min="8713" max="8716" width="6.375" style="61" customWidth="1"/>
    <col min="8717" max="8718" width="6.5" style="61" customWidth="1"/>
    <col min="8719" max="8720" width="11.625" style="61" customWidth="1"/>
    <col min="8721" max="8721" width="12.625" style="61" customWidth="1"/>
    <col min="8722" max="8723" width="6.625" style="61" customWidth="1"/>
    <col min="8724" max="8724" width="4.5" style="61" customWidth="1"/>
    <col min="8725" max="8960" width="6.75" style="61"/>
    <col min="8961" max="8961" width="5.125" style="61" customWidth="1"/>
    <col min="8962" max="8962" width="9.625" style="61" customWidth="1"/>
    <col min="8963" max="8963" width="8.5" style="61" customWidth="1"/>
    <col min="8964" max="8967" width="6.125" style="61" customWidth="1"/>
    <col min="8968" max="8968" width="13.25" style="61" customWidth="1"/>
    <col min="8969" max="8972" width="6.375" style="61" customWidth="1"/>
    <col min="8973" max="8974" width="6.5" style="61" customWidth="1"/>
    <col min="8975" max="8976" width="11.625" style="61" customWidth="1"/>
    <col min="8977" max="8977" width="12.625" style="61" customWidth="1"/>
    <col min="8978" max="8979" width="6.625" style="61" customWidth="1"/>
    <col min="8980" max="8980" width="4.5" style="61" customWidth="1"/>
    <col min="8981" max="9216" width="6.75" style="61"/>
    <col min="9217" max="9217" width="5.125" style="61" customWidth="1"/>
    <col min="9218" max="9218" width="9.625" style="61" customWidth="1"/>
    <col min="9219" max="9219" width="8.5" style="61" customWidth="1"/>
    <col min="9220" max="9223" width="6.125" style="61" customWidth="1"/>
    <col min="9224" max="9224" width="13.25" style="61" customWidth="1"/>
    <col min="9225" max="9228" width="6.375" style="61" customWidth="1"/>
    <col min="9229" max="9230" width="6.5" style="61" customWidth="1"/>
    <col min="9231" max="9232" width="11.625" style="61" customWidth="1"/>
    <col min="9233" max="9233" width="12.625" style="61" customWidth="1"/>
    <col min="9234" max="9235" width="6.625" style="61" customWidth="1"/>
    <col min="9236" max="9236" width="4.5" style="61" customWidth="1"/>
    <col min="9237" max="9472" width="6.75" style="61"/>
    <col min="9473" max="9473" width="5.125" style="61" customWidth="1"/>
    <col min="9474" max="9474" width="9.625" style="61" customWidth="1"/>
    <col min="9475" max="9475" width="8.5" style="61" customWidth="1"/>
    <col min="9476" max="9479" width="6.125" style="61" customWidth="1"/>
    <col min="9480" max="9480" width="13.25" style="61" customWidth="1"/>
    <col min="9481" max="9484" width="6.375" style="61" customWidth="1"/>
    <col min="9485" max="9486" width="6.5" style="61" customWidth="1"/>
    <col min="9487" max="9488" width="11.625" style="61" customWidth="1"/>
    <col min="9489" max="9489" width="12.625" style="61" customWidth="1"/>
    <col min="9490" max="9491" width="6.625" style="61" customWidth="1"/>
    <col min="9492" max="9492" width="4.5" style="61" customWidth="1"/>
    <col min="9493" max="9728" width="6.75" style="61"/>
    <col min="9729" max="9729" width="5.125" style="61" customWidth="1"/>
    <col min="9730" max="9730" width="9.625" style="61" customWidth="1"/>
    <col min="9731" max="9731" width="8.5" style="61" customWidth="1"/>
    <col min="9732" max="9735" width="6.125" style="61" customWidth="1"/>
    <col min="9736" max="9736" width="13.25" style="61" customWidth="1"/>
    <col min="9737" max="9740" width="6.375" style="61" customWidth="1"/>
    <col min="9741" max="9742" width="6.5" style="61" customWidth="1"/>
    <col min="9743" max="9744" width="11.625" style="61" customWidth="1"/>
    <col min="9745" max="9745" width="12.625" style="61" customWidth="1"/>
    <col min="9746" max="9747" width="6.625" style="61" customWidth="1"/>
    <col min="9748" max="9748" width="4.5" style="61" customWidth="1"/>
    <col min="9749" max="9984" width="6.75" style="61"/>
    <col min="9985" max="9985" width="5.125" style="61" customWidth="1"/>
    <col min="9986" max="9986" width="9.625" style="61" customWidth="1"/>
    <col min="9987" max="9987" width="8.5" style="61" customWidth="1"/>
    <col min="9988" max="9991" width="6.125" style="61" customWidth="1"/>
    <col min="9992" max="9992" width="13.25" style="61" customWidth="1"/>
    <col min="9993" max="9996" width="6.375" style="61" customWidth="1"/>
    <col min="9997" max="9998" width="6.5" style="61" customWidth="1"/>
    <col min="9999" max="10000" width="11.625" style="61" customWidth="1"/>
    <col min="10001" max="10001" width="12.625" style="61" customWidth="1"/>
    <col min="10002" max="10003" width="6.625" style="61" customWidth="1"/>
    <col min="10004" max="10004" width="4.5" style="61" customWidth="1"/>
    <col min="10005" max="10240" width="6.75" style="61"/>
    <col min="10241" max="10241" width="5.125" style="61" customWidth="1"/>
    <col min="10242" max="10242" width="9.625" style="61" customWidth="1"/>
    <col min="10243" max="10243" width="8.5" style="61" customWidth="1"/>
    <col min="10244" max="10247" width="6.125" style="61" customWidth="1"/>
    <col min="10248" max="10248" width="13.25" style="61" customWidth="1"/>
    <col min="10249" max="10252" width="6.375" style="61" customWidth="1"/>
    <col min="10253" max="10254" width="6.5" style="61" customWidth="1"/>
    <col min="10255" max="10256" width="11.625" style="61" customWidth="1"/>
    <col min="10257" max="10257" width="12.625" style="61" customWidth="1"/>
    <col min="10258" max="10259" width="6.625" style="61" customWidth="1"/>
    <col min="10260" max="10260" width="4.5" style="61" customWidth="1"/>
    <col min="10261" max="10496" width="6.75" style="61"/>
    <col min="10497" max="10497" width="5.125" style="61" customWidth="1"/>
    <col min="10498" max="10498" width="9.625" style="61" customWidth="1"/>
    <col min="10499" max="10499" width="8.5" style="61" customWidth="1"/>
    <col min="10500" max="10503" width="6.125" style="61" customWidth="1"/>
    <col min="10504" max="10504" width="13.25" style="61" customWidth="1"/>
    <col min="10505" max="10508" width="6.375" style="61" customWidth="1"/>
    <col min="10509" max="10510" width="6.5" style="61" customWidth="1"/>
    <col min="10511" max="10512" width="11.625" style="61" customWidth="1"/>
    <col min="10513" max="10513" width="12.625" style="61" customWidth="1"/>
    <col min="10514" max="10515" width="6.625" style="61" customWidth="1"/>
    <col min="10516" max="10516" width="4.5" style="61" customWidth="1"/>
    <col min="10517" max="10752" width="6.75" style="61"/>
    <col min="10753" max="10753" width="5.125" style="61" customWidth="1"/>
    <col min="10754" max="10754" width="9.625" style="61" customWidth="1"/>
    <col min="10755" max="10755" width="8.5" style="61" customWidth="1"/>
    <col min="10756" max="10759" width="6.125" style="61" customWidth="1"/>
    <col min="10760" max="10760" width="13.25" style="61" customWidth="1"/>
    <col min="10761" max="10764" width="6.375" style="61" customWidth="1"/>
    <col min="10765" max="10766" width="6.5" style="61" customWidth="1"/>
    <col min="10767" max="10768" width="11.625" style="61" customWidth="1"/>
    <col min="10769" max="10769" width="12.625" style="61" customWidth="1"/>
    <col min="10770" max="10771" width="6.625" style="61" customWidth="1"/>
    <col min="10772" max="10772" width="4.5" style="61" customWidth="1"/>
    <col min="10773" max="11008" width="6.75" style="61"/>
    <col min="11009" max="11009" width="5.125" style="61" customWidth="1"/>
    <col min="11010" max="11010" width="9.625" style="61" customWidth="1"/>
    <col min="11011" max="11011" width="8.5" style="61" customWidth="1"/>
    <col min="11012" max="11015" width="6.125" style="61" customWidth="1"/>
    <col min="11016" max="11016" width="13.25" style="61" customWidth="1"/>
    <col min="11017" max="11020" width="6.375" style="61" customWidth="1"/>
    <col min="11021" max="11022" width="6.5" style="61" customWidth="1"/>
    <col min="11023" max="11024" width="11.625" style="61" customWidth="1"/>
    <col min="11025" max="11025" width="12.625" style="61" customWidth="1"/>
    <col min="11026" max="11027" width="6.625" style="61" customWidth="1"/>
    <col min="11028" max="11028" width="4.5" style="61" customWidth="1"/>
    <col min="11029" max="11264" width="6.75" style="61"/>
    <col min="11265" max="11265" width="5.125" style="61" customWidth="1"/>
    <col min="11266" max="11266" width="9.625" style="61" customWidth="1"/>
    <col min="11267" max="11267" width="8.5" style="61" customWidth="1"/>
    <col min="11268" max="11271" width="6.125" style="61" customWidth="1"/>
    <col min="11272" max="11272" width="13.25" style="61" customWidth="1"/>
    <col min="11273" max="11276" width="6.375" style="61" customWidth="1"/>
    <col min="11277" max="11278" width="6.5" style="61" customWidth="1"/>
    <col min="11279" max="11280" width="11.625" style="61" customWidth="1"/>
    <col min="11281" max="11281" width="12.625" style="61" customWidth="1"/>
    <col min="11282" max="11283" width="6.625" style="61" customWidth="1"/>
    <col min="11284" max="11284" width="4.5" style="61" customWidth="1"/>
    <col min="11285" max="11520" width="6.75" style="61"/>
    <col min="11521" max="11521" width="5.125" style="61" customWidth="1"/>
    <col min="11522" max="11522" width="9.625" style="61" customWidth="1"/>
    <col min="11523" max="11523" width="8.5" style="61" customWidth="1"/>
    <col min="11524" max="11527" width="6.125" style="61" customWidth="1"/>
    <col min="11528" max="11528" width="13.25" style="61" customWidth="1"/>
    <col min="11529" max="11532" width="6.375" style="61" customWidth="1"/>
    <col min="11533" max="11534" width="6.5" style="61" customWidth="1"/>
    <col min="11535" max="11536" width="11.625" style="61" customWidth="1"/>
    <col min="11537" max="11537" width="12.625" style="61" customWidth="1"/>
    <col min="11538" max="11539" width="6.625" style="61" customWidth="1"/>
    <col min="11540" max="11540" width="4.5" style="61" customWidth="1"/>
    <col min="11541" max="11776" width="6.75" style="61"/>
    <col min="11777" max="11777" width="5.125" style="61" customWidth="1"/>
    <col min="11778" max="11778" width="9.625" style="61" customWidth="1"/>
    <col min="11779" max="11779" width="8.5" style="61" customWidth="1"/>
    <col min="11780" max="11783" width="6.125" style="61" customWidth="1"/>
    <col min="11784" max="11784" width="13.25" style="61" customWidth="1"/>
    <col min="11785" max="11788" width="6.375" style="61" customWidth="1"/>
    <col min="11789" max="11790" width="6.5" style="61" customWidth="1"/>
    <col min="11791" max="11792" width="11.625" style="61" customWidth="1"/>
    <col min="11793" max="11793" width="12.625" style="61" customWidth="1"/>
    <col min="11794" max="11795" width="6.625" style="61" customWidth="1"/>
    <col min="11796" max="11796" width="4.5" style="61" customWidth="1"/>
    <col min="11797" max="12032" width="6.75" style="61"/>
    <col min="12033" max="12033" width="5.125" style="61" customWidth="1"/>
    <col min="12034" max="12034" width="9.625" style="61" customWidth="1"/>
    <col min="12035" max="12035" width="8.5" style="61" customWidth="1"/>
    <col min="12036" max="12039" width="6.125" style="61" customWidth="1"/>
    <col min="12040" max="12040" width="13.25" style="61" customWidth="1"/>
    <col min="12041" max="12044" width="6.375" style="61" customWidth="1"/>
    <col min="12045" max="12046" width="6.5" style="61" customWidth="1"/>
    <col min="12047" max="12048" width="11.625" style="61" customWidth="1"/>
    <col min="12049" max="12049" width="12.625" style="61" customWidth="1"/>
    <col min="12050" max="12051" width="6.625" style="61" customWidth="1"/>
    <col min="12052" max="12052" width="4.5" style="61" customWidth="1"/>
    <col min="12053" max="12288" width="6.75" style="61"/>
    <col min="12289" max="12289" width="5.125" style="61" customWidth="1"/>
    <col min="12290" max="12290" width="9.625" style="61" customWidth="1"/>
    <col min="12291" max="12291" width="8.5" style="61" customWidth="1"/>
    <col min="12292" max="12295" width="6.125" style="61" customWidth="1"/>
    <col min="12296" max="12296" width="13.25" style="61" customWidth="1"/>
    <col min="12297" max="12300" width="6.375" style="61" customWidth="1"/>
    <col min="12301" max="12302" width="6.5" style="61" customWidth="1"/>
    <col min="12303" max="12304" width="11.625" style="61" customWidth="1"/>
    <col min="12305" max="12305" width="12.625" style="61" customWidth="1"/>
    <col min="12306" max="12307" width="6.625" style="61" customWidth="1"/>
    <col min="12308" max="12308" width="4.5" style="61" customWidth="1"/>
    <col min="12309" max="12544" width="6.75" style="61"/>
    <col min="12545" max="12545" width="5.125" style="61" customWidth="1"/>
    <col min="12546" max="12546" width="9.625" style="61" customWidth="1"/>
    <col min="12547" max="12547" width="8.5" style="61" customWidth="1"/>
    <col min="12548" max="12551" width="6.125" style="61" customWidth="1"/>
    <col min="12552" max="12552" width="13.25" style="61" customWidth="1"/>
    <col min="12553" max="12556" width="6.375" style="61" customWidth="1"/>
    <col min="12557" max="12558" width="6.5" style="61" customWidth="1"/>
    <col min="12559" max="12560" width="11.625" style="61" customWidth="1"/>
    <col min="12561" max="12561" width="12.625" style="61" customWidth="1"/>
    <col min="12562" max="12563" width="6.625" style="61" customWidth="1"/>
    <col min="12564" max="12564" width="4.5" style="61" customWidth="1"/>
    <col min="12565" max="12800" width="6.75" style="61"/>
    <col min="12801" max="12801" width="5.125" style="61" customWidth="1"/>
    <col min="12802" max="12802" width="9.625" style="61" customWidth="1"/>
    <col min="12803" max="12803" width="8.5" style="61" customWidth="1"/>
    <col min="12804" max="12807" width="6.125" style="61" customWidth="1"/>
    <col min="12808" max="12808" width="13.25" style="61" customWidth="1"/>
    <col min="12809" max="12812" width="6.375" style="61" customWidth="1"/>
    <col min="12813" max="12814" width="6.5" style="61" customWidth="1"/>
    <col min="12815" max="12816" width="11.625" style="61" customWidth="1"/>
    <col min="12817" max="12817" width="12.625" style="61" customWidth="1"/>
    <col min="12818" max="12819" width="6.625" style="61" customWidth="1"/>
    <col min="12820" max="12820" width="4.5" style="61" customWidth="1"/>
    <col min="12821" max="13056" width="6.75" style="61"/>
    <col min="13057" max="13057" width="5.125" style="61" customWidth="1"/>
    <col min="13058" max="13058" width="9.625" style="61" customWidth="1"/>
    <col min="13059" max="13059" width="8.5" style="61" customWidth="1"/>
    <col min="13060" max="13063" width="6.125" style="61" customWidth="1"/>
    <col min="13064" max="13064" width="13.25" style="61" customWidth="1"/>
    <col min="13065" max="13068" width="6.375" style="61" customWidth="1"/>
    <col min="13069" max="13070" width="6.5" style="61" customWidth="1"/>
    <col min="13071" max="13072" width="11.625" style="61" customWidth="1"/>
    <col min="13073" max="13073" width="12.625" style="61" customWidth="1"/>
    <col min="13074" max="13075" width="6.625" style="61" customWidth="1"/>
    <col min="13076" max="13076" width="4.5" style="61" customWidth="1"/>
    <col min="13077" max="13312" width="6.75" style="61"/>
    <col min="13313" max="13313" width="5.125" style="61" customWidth="1"/>
    <col min="13314" max="13314" width="9.625" style="61" customWidth="1"/>
    <col min="13315" max="13315" width="8.5" style="61" customWidth="1"/>
    <col min="13316" max="13319" width="6.125" style="61" customWidth="1"/>
    <col min="13320" max="13320" width="13.25" style="61" customWidth="1"/>
    <col min="13321" max="13324" width="6.375" style="61" customWidth="1"/>
    <col min="13325" max="13326" width="6.5" style="61" customWidth="1"/>
    <col min="13327" max="13328" width="11.625" style="61" customWidth="1"/>
    <col min="13329" max="13329" width="12.625" style="61" customWidth="1"/>
    <col min="13330" max="13331" width="6.625" style="61" customWidth="1"/>
    <col min="13332" max="13332" width="4.5" style="61" customWidth="1"/>
    <col min="13333" max="13568" width="6.75" style="61"/>
    <col min="13569" max="13569" width="5.125" style="61" customWidth="1"/>
    <col min="13570" max="13570" width="9.625" style="61" customWidth="1"/>
    <col min="13571" max="13571" width="8.5" style="61" customWidth="1"/>
    <col min="13572" max="13575" width="6.125" style="61" customWidth="1"/>
    <col min="13576" max="13576" width="13.25" style="61" customWidth="1"/>
    <col min="13577" max="13580" width="6.375" style="61" customWidth="1"/>
    <col min="13581" max="13582" width="6.5" style="61" customWidth="1"/>
    <col min="13583" max="13584" width="11.625" style="61" customWidth="1"/>
    <col min="13585" max="13585" width="12.625" style="61" customWidth="1"/>
    <col min="13586" max="13587" width="6.625" style="61" customWidth="1"/>
    <col min="13588" max="13588" width="4.5" style="61" customWidth="1"/>
    <col min="13589" max="13824" width="6.75" style="61"/>
    <col min="13825" max="13825" width="5.125" style="61" customWidth="1"/>
    <col min="13826" max="13826" width="9.625" style="61" customWidth="1"/>
    <col min="13827" max="13827" width="8.5" style="61" customWidth="1"/>
    <col min="13828" max="13831" width="6.125" style="61" customWidth="1"/>
    <col min="13832" max="13832" width="13.25" style="61" customWidth="1"/>
    <col min="13833" max="13836" width="6.375" style="61" customWidth="1"/>
    <col min="13837" max="13838" width="6.5" style="61" customWidth="1"/>
    <col min="13839" max="13840" width="11.625" style="61" customWidth="1"/>
    <col min="13841" max="13841" width="12.625" style="61" customWidth="1"/>
    <col min="13842" max="13843" width="6.625" style="61" customWidth="1"/>
    <col min="13844" max="13844" width="4.5" style="61" customWidth="1"/>
    <col min="13845" max="14080" width="6.75" style="61"/>
    <col min="14081" max="14081" width="5.125" style="61" customWidth="1"/>
    <col min="14082" max="14082" width="9.625" style="61" customWidth="1"/>
    <col min="14083" max="14083" width="8.5" style="61" customWidth="1"/>
    <col min="14084" max="14087" width="6.125" style="61" customWidth="1"/>
    <col min="14088" max="14088" width="13.25" style="61" customWidth="1"/>
    <col min="14089" max="14092" width="6.375" style="61" customWidth="1"/>
    <col min="14093" max="14094" width="6.5" style="61" customWidth="1"/>
    <col min="14095" max="14096" width="11.625" style="61" customWidth="1"/>
    <col min="14097" max="14097" width="12.625" style="61" customWidth="1"/>
    <col min="14098" max="14099" width="6.625" style="61" customWidth="1"/>
    <col min="14100" max="14100" width="4.5" style="61" customWidth="1"/>
    <col min="14101" max="14336" width="6.75" style="61"/>
    <col min="14337" max="14337" width="5.125" style="61" customWidth="1"/>
    <col min="14338" max="14338" width="9.625" style="61" customWidth="1"/>
    <col min="14339" max="14339" width="8.5" style="61" customWidth="1"/>
    <col min="14340" max="14343" width="6.125" style="61" customWidth="1"/>
    <col min="14344" max="14344" width="13.25" style="61" customWidth="1"/>
    <col min="14345" max="14348" width="6.375" style="61" customWidth="1"/>
    <col min="14349" max="14350" width="6.5" style="61" customWidth="1"/>
    <col min="14351" max="14352" width="11.625" style="61" customWidth="1"/>
    <col min="14353" max="14353" width="12.625" style="61" customWidth="1"/>
    <col min="14354" max="14355" width="6.625" style="61" customWidth="1"/>
    <col min="14356" max="14356" width="4.5" style="61" customWidth="1"/>
    <col min="14357" max="14592" width="6.75" style="61"/>
    <col min="14593" max="14593" width="5.125" style="61" customWidth="1"/>
    <col min="14594" max="14594" width="9.625" style="61" customWidth="1"/>
    <col min="14595" max="14595" width="8.5" style="61" customWidth="1"/>
    <col min="14596" max="14599" width="6.125" style="61" customWidth="1"/>
    <col min="14600" max="14600" width="13.25" style="61" customWidth="1"/>
    <col min="14601" max="14604" width="6.375" style="61" customWidth="1"/>
    <col min="14605" max="14606" width="6.5" style="61" customWidth="1"/>
    <col min="14607" max="14608" width="11.625" style="61" customWidth="1"/>
    <col min="14609" max="14609" width="12.625" style="61" customWidth="1"/>
    <col min="14610" max="14611" width="6.625" style="61" customWidth="1"/>
    <col min="14612" max="14612" width="4.5" style="61" customWidth="1"/>
    <col min="14613" max="14848" width="6.75" style="61"/>
    <col min="14849" max="14849" width="5.125" style="61" customWidth="1"/>
    <col min="14850" max="14850" width="9.625" style="61" customWidth="1"/>
    <col min="14851" max="14851" width="8.5" style="61" customWidth="1"/>
    <col min="14852" max="14855" width="6.125" style="61" customWidth="1"/>
    <col min="14856" max="14856" width="13.25" style="61" customWidth="1"/>
    <col min="14857" max="14860" width="6.375" style="61" customWidth="1"/>
    <col min="14861" max="14862" width="6.5" style="61" customWidth="1"/>
    <col min="14863" max="14864" width="11.625" style="61" customWidth="1"/>
    <col min="14865" max="14865" width="12.625" style="61" customWidth="1"/>
    <col min="14866" max="14867" width="6.625" style="61" customWidth="1"/>
    <col min="14868" max="14868" width="4.5" style="61" customWidth="1"/>
    <col min="14869" max="15104" width="6.75" style="61"/>
    <col min="15105" max="15105" width="5.125" style="61" customWidth="1"/>
    <col min="15106" max="15106" width="9.625" style="61" customWidth="1"/>
    <col min="15107" max="15107" width="8.5" style="61" customWidth="1"/>
    <col min="15108" max="15111" width="6.125" style="61" customWidth="1"/>
    <col min="15112" max="15112" width="13.25" style="61" customWidth="1"/>
    <col min="15113" max="15116" width="6.375" style="61" customWidth="1"/>
    <col min="15117" max="15118" width="6.5" style="61" customWidth="1"/>
    <col min="15119" max="15120" width="11.625" style="61" customWidth="1"/>
    <col min="15121" max="15121" width="12.625" style="61" customWidth="1"/>
    <col min="15122" max="15123" width="6.625" style="61" customWidth="1"/>
    <col min="15124" max="15124" width="4.5" style="61" customWidth="1"/>
    <col min="15125" max="15360" width="6.75" style="61"/>
    <col min="15361" max="15361" width="5.125" style="61" customWidth="1"/>
    <col min="15362" max="15362" width="9.625" style="61" customWidth="1"/>
    <col min="15363" max="15363" width="8.5" style="61" customWidth="1"/>
    <col min="15364" max="15367" width="6.125" style="61" customWidth="1"/>
    <col min="15368" max="15368" width="13.25" style="61" customWidth="1"/>
    <col min="15369" max="15372" width="6.375" style="61" customWidth="1"/>
    <col min="15373" max="15374" width="6.5" style="61" customWidth="1"/>
    <col min="15375" max="15376" width="11.625" style="61" customWidth="1"/>
    <col min="15377" max="15377" width="12.625" style="61" customWidth="1"/>
    <col min="15378" max="15379" width="6.625" style="61" customWidth="1"/>
    <col min="15380" max="15380" width="4.5" style="61" customWidth="1"/>
    <col min="15381" max="15616" width="6.75" style="61"/>
    <col min="15617" max="15617" width="5.125" style="61" customWidth="1"/>
    <col min="15618" max="15618" width="9.625" style="61" customWidth="1"/>
    <col min="15619" max="15619" width="8.5" style="61" customWidth="1"/>
    <col min="15620" max="15623" width="6.125" style="61" customWidth="1"/>
    <col min="15624" max="15624" width="13.25" style="61" customWidth="1"/>
    <col min="15625" max="15628" width="6.375" style="61" customWidth="1"/>
    <col min="15629" max="15630" width="6.5" style="61" customWidth="1"/>
    <col min="15631" max="15632" width="11.625" style="61" customWidth="1"/>
    <col min="15633" max="15633" width="12.625" style="61" customWidth="1"/>
    <col min="15634" max="15635" width="6.625" style="61" customWidth="1"/>
    <col min="15636" max="15636" width="4.5" style="61" customWidth="1"/>
    <col min="15637" max="15872" width="6.75" style="61"/>
    <col min="15873" max="15873" width="5.125" style="61" customWidth="1"/>
    <col min="15874" max="15874" width="9.625" style="61" customWidth="1"/>
    <col min="15875" max="15875" width="8.5" style="61" customWidth="1"/>
    <col min="15876" max="15879" width="6.125" style="61" customWidth="1"/>
    <col min="15880" max="15880" width="13.25" style="61" customWidth="1"/>
    <col min="15881" max="15884" width="6.375" style="61" customWidth="1"/>
    <col min="15885" max="15886" width="6.5" style="61" customWidth="1"/>
    <col min="15887" max="15888" width="11.625" style="61" customWidth="1"/>
    <col min="15889" max="15889" width="12.625" style="61" customWidth="1"/>
    <col min="15890" max="15891" width="6.625" style="61" customWidth="1"/>
    <col min="15892" max="15892" width="4.5" style="61" customWidth="1"/>
    <col min="15893" max="16128" width="6.75" style="61"/>
    <col min="16129" max="16129" width="5.125" style="61" customWidth="1"/>
    <col min="16130" max="16130" width="9.625" style="61" customWidth="1"/>
    <col min="16131" max="16131" width="8.5" style="61" customWidth="1"/>
    <col min="16132" max="16135" width="6.125" style="61" customWidth="1"/>
    <col min="16136" max="16136" width="13.25" style="61" customWidth="1"/>
    <col min="16137" max="16140" width="6.375" style="61" customWidth="1"/>
    <col min="16141" max="16142" width="6.5" style="61" customWidth="1"/>
    <col min="16143" max="16144" width="11.625" style="61" customWidth="1"/>
    <col min="16145" max="16145" width="12.625" style="61" customWidth="1"/>
    <col min="16146" max="16147" width="6.625" style="61" customWidth="1"/>
    <col min="16148" max="16148" width="4.5" style="61" customWidth="1"/>
    <col min="16149" max="16384" width="6.75" style="61"/>
  </cols>
  <sheetData>
    <row r="2" spans="1:20" s="75" customFormat="1" ht="22.5" customHeight="1" x14ac:dyDescent="0.2">
      <c r="A2" s="364" t="s">
        <v>149</v>
      </c>
      <c r="B2" s="364"/>
      <c r="C2" s="364"/>
      <c r="D2" s="364"/>
      <c r="E2" s="364"/>
      <c r="F2" s="364"/>
      <c r="G2" s="364"/>
      <c r="H2" s="364"/>
      <c r="I2" s="364"/>
      <c r="J2" s="364"/>
      <c r="K2" s="364"/>
      <c r="L2" s="364"/>
      <c r="M2" s="364"/>
      <c r="N2" s="364"/>
      <c r="O2" s="364"/>
      <c r="P2" s="364"/>
      <c r="Q2" s="364"/>
      <c r="R2" s="364"/>
      <c r="S2" s="364"/>
    </row>
    <row r="3" spans="1:20" s="75" customFormat="1" ht="14.25" customHeight="1" x14ac:dyDescent="0.2">
      <c r="B3" s="81"/>
      <c r="C3" s="81"/>
      <c r="D3" s="81"/>
      <c r="E3" s="81"/>
      <c r="F3" s="81"/>
      <c r="G3" s="81"/>
      <c r="H3" s="81"/>
      <c r="I3" s="81"/>
      <c r="J3" s="81"/>
      <c r="K3" s="81"/>
      <c r="L3" s="81"/>
      <c r="M3" s="81"/>
      <c r="N3" s="81"/>
      <c r="O3" s="81"/>
      <c r="P3" s="81"/>
      <c r="Q3" s="81"/>
      <c r="R3" s="81"/>
      <c r="S3" s="81"/>
      <c r="T3" s="81"/>
    </row>
    <row r="4" spans="1:20" s="75" customFormat="1" ht="17.25" customHeight="1" x14ac:dyDescent="0.2">
      <c r="A4" s="401" t="s">
        <v>89</v>
      </c>
      <c r="B4" s="401"/>
      <c r="C4" s="401"/>
      <c r="D4" s="401"/>
      <c r="E4" s="401"/>
      <c r="F4" s="401"/>
      <c r="G4" s="401"/>
      <c r="H4" s="401"/>
      <c r="I4" s="401"/>
      <c r="J4" s="401"/>
      <c r="K4" s="401"/>
      <c r="L4" s="401"/>
      <c r="M4" s="401"/>
      <c r="N4" s="401"/>
      <c r="O4" s="401"/>
      <c r="P4" s="401"/>
      <c r="Q4" s="401"/>
      <c r="R4" s="401"/>
      <c r="S4" s="401"/>
      <c r="T4" s="81"/>
    </row>
    <row r="5" spans="1:20" s="75" customFormat="1" ht="17.25" customHeight="1" x14ac:dyDescent="0.2">
      <c r="A5" s="401"/>
      <c r="B5" s="401"/>
      <c r="C5" s="401"/>
      <c r="D5" s="401"/>
      <c r="E5" s="401"/>
      <c r="F5" s="401"/>
      <c r="G5" s="401"/>
      <c r="H5" s="401"/>
      <c r="I5" s="401"/>
      <c r="J5" s="401"/>
      <c r="K5" s="401"/>
      <c r="L5" s="401"/>
      <c r="M5" s="401"/>
      <c r="N5" s="401"/>
      <c r="O5" s="401"/>
      <c r="P5" s="401"/>
      <c r="Q5" s="401"/>
      <c r="R5" s="401"/>
      <c r="S5" s="401"/>
      <c r="T5" s="81"/>
    </row>
    <row r="6" spans="1:20" s="75" customFormat="1" ht="21.75" customHeight="1" thickBot="1" x14ac:dyDescent="0.2">
      <c r="A6" s="365" t="s">
        <v>94</v>
      </c>
      <c r="B6" s="366"/>
      <c r="C6" s="366"/>
      <c r="D6" s="366"/>
      <c r="E6" s="366"/>
      <c r="F6" s="366"/>
      <c r="G6" s="366"/>
      <c r="H6" s="366"/>
      <c r="I6" s="366"/>
      <c r="J6" s="366"/>
      <c r="O6" s="65"/>
    </row>
    <row r="7" spans="1:20" s="75" customFormat="1" ht="14.25" customHeight="1" thickBot="1" x14ac:dyDescent="0.2">
      <c r="A7" s="402" t="s">
        <v>87</v>
      </c>
      <c r="B7" s="404" t="s">
        <v>86</v>
      </c>
      <c r="C7" s="404" t="s">
        <v>85</v>
      </c>
      <c r="D7" s="404" t="s">
        <v>84</v>
      </c>
      <c r="E7" s="404"/>
      <c r="F7" s="404"/>
      <c r="G7" s="404" t="s">
        <v>83</v>
      </c>
      <c r="H7" s="404" t="s">
        <v>82</v>
      </c>
      <c r="I7" s="405" t="s">
        <v>81</v>
      </c>
      <c r="J7" s="405"/>
      <c r="K7" s="405"/>
      <c r="L7" s="405"/>
      <c r="M7" s="407" t="s">
        <v>80</v>
      </c>
      <c r="N7" s="407"/>
      <c r="O7" s="410" t="s">
        <v>79</v>
      </c>
      <c r="P7" s="411"/>
      <c r="Q7" s="412"/>
      <c r="R7" s="413" t="s">
        <v>78</v>
      </c>
      <c r="S7" s="414"/>
    </row>
    <row r="8" spans="1:20" s="75" customFormat="1" ht="14.25" customHeight="1" thickBot="1" x14ac:dyDescent="0.2">
      <c r="A8" s="402"/>
      <c r="B8" s="404"/>
      <c r="C8" s="404"/>
      <c r="D8" s="404"/>
      <c r="E8" s="404"/>
      <c r="F8" s="404"/>
      <c r="G8" s="404"/>
      <c r="H8" s="404"/>
      <c r="I8" s="406"/>
      <c r="J8" s="406"/>
      <c r="K8" s="406"/>
      <c r="L8" s="406"/>
      <c r="M8" s="408"/>
      <c r="N8" s="408"/>
      <c r="O8" s="395" t="s">
        <v>77</v>
      </c>
      <c r="P8" s="415" t="s">
        <v>76</v>
      </c>
      <c r="Q8" s="395" t="s">
        <v>75</v>
      </c>
      <c r="R8" s="416" t="s">
        <v>74</v>
      </c>
      <c r="S8" s="419" t="s">
        <v>73</v>
      </c>
    </row>
    <row r="9" spans="1:20" s="75" customFormat="1" ht="14.25" customHeight="1" thickBot="1" x14ac:dyDescent="0.2">
      <c r="A9" s="402"/>
      <c r="B9" s="404"/>
      <c r="C9" s="404"/>
      <c r="D9" s="396"/>
      <c r="E9" s="396"/>
      <c r="F9" s="396"/>
      <c r="G9" s="404"/>
      <c r="H9" s="404"/>
      <c r="I9" s="393" t="s">
        <v>72</v>
      </c>
      <c r="J9" s="393"/>
      <c r="K9" s="394" t="s">
        <v>71</v>
      </c>
      <c r="L9" s="394"/>
      <c r="M9" s="408"/>
      <c r="N9" s="408"/>
      <c r="O9" s="407"/>
      <c r="P9" s="408"/>
      <c r="Q9" s="404"/>
      <c r="R9" s="417"/>
      <c r="S9" s="420"/>
    </row>
    <row r="10" spans="1:20" s="78" customFormat="1" ht="14.25" customHeight="1" thickBot="1" x14ac:dyDescent="0.2">
      <c r="A10" s="402"/>
      <c r="B10" s="404"/>
      <c r="C10" s="404"/>
      <c r="D10" s="395" t="s">
        <v>70</v>
      </c>
      <c r="E10" s="395" t="s">
        <v>69</v>
      </c>
      <c r="F10" s="395" t="s">
        <v>68</v>
      </c>
      <c r="G10" s="404"/>
      <c r="H10" s="404"/>
      <c r="I10" s="397" t="s">
        <v>67</v>
      </c>
      <c r="J10" s="397"/>
      <c r="K10" s="398" t="s">
        <v>66</v>
      </c>
      <c r="L10" s="398"/>
      <c r="M10" s="408"/>
      <c r="N10" s="408"/>
      <c r="O10" s="80" t="s">
        <v>65</v>
      </c>
      <c r="P10" s="79" t="s">
        <v>64</v>
      </c>
      <c r="Q10" s="404"/>
      <c r="R10" s="417"/>
      <c r="S10" s="420"/>
    </row>
    <row r="11" spans="1:20" s="75" customFormat="1" ht="14.25" customHeight="1" x14ac:dyDescent="0.15">
      <c r="A11" s="403"/>
      <c r="B11" s="396"/>
      <c r="C11" s="396"/>
      <c r="D11" s="396"/>
      <c r="E11" s="396"/>
      <c r="F11" s="396"/>
      <c r="G11" s="396"/>
      <c r="H11" s="396"/>
      <c r="I11" s="399" t="s">
        <v>63</v>
      </c>
      <c r="J11" s="399"/>
      <c r="K11" s="400" t="s">
        <v>62</v>
      </c>
      <c r="L11" s="400"/>
      <c r="M11" s="409"/>
      <c r="N11" s="409"/>
      <c r="O11" s="77"/>
      <c r="P11" s="76"/>
      <c r="Q11" s="396"/>
      <c r="R11" s="418"/>
      <c r="S11" s="421"/>
    </row>
    <row r="12" spans="1:20" s="70" customFormat="1" ht="21.75" customHeight="1" x14ac:dyDescent="0.15">
      <c r="A12" s="338"/>
      <c r="B12" s="342" t="s">
        <v>56</v>
      </c>
      <c r="C12" s="342" t="s">
        <v>55</v>
      </c>
      <c r="D12" s="376"/>
      <c r="E12" s="376"/>
      <c r="F12" s="376"/>
      <c r="G12" s="376"/>
      <c r="H12" s="391" t="s">
        <v>93</v>
      </c>
      <c r="I12" s="386"/>
      <c r="J12" s="386"/>
      <c r="K12" s="373"/>
      <c r="L12" s="373"/>
      <c r="M12" s="374"/>
      <c r="N12" s="374"/>
      <c r="O12" s="375"/>
      <c r="P12" s="375"/>
      <c r="Q12" s="375"/>
      <c r="R12" s="376"/>
      <c r="S12" s="384"/>
    </row>
    <row r="13" spans="1:20" s="70" customFormat="1" ht="21.75" customHeight="1" x14ac:dyDescent="0.15">
      <c r="A13" s="339"/>
      <c r="B13" s="343"/>
      <c r="C13" s="343"/>
      <c r="D13" s="352"/>
      <c r="E13" s="352"/>
      <c r="F13" s="352"/>
      <c r="G13" s="352"/>
      <c r="H13" s="392"/>
      <c r="I13" s="370"/>
      <c r="J13" s="370"/>
      <c r="K13" s="371"/>
      <c r="L13" s="371"/>
      <c r="M13" s="347"/>
      <c r="N13" s="347"/>
      <c r="O13" s="349"/>
      <c r="P13" s="349"/>
      <c r="Q13" s="349"/>
      <c r="R13" s="352"/>
      <c r="S13" s="368"/>
    </row>
    <row r="14" spans="1:20" s="70" customFormat="1" ht="21.75" customHeight="1" x14ac:dyDescent="0.15">
      <c r="A14" s="350"/>
      <c r="B14" s="340" t="s">
        <v>56</v>
      </c>
      <c r="C14" s="340" t="s">
        <v>55</v>
      </c>
      <c r="D14" s="351"/>
      <c r="E14" s="351"/>
      <c r="F14" s="351"/>
      <c r="G14" s="351"/>
      <c r="H14" s="385" t="s">
        <v>93</v>
      </c>
      <c r="I14" s="344"/>
      <c r="J14" s="344"/>
      <c r="K14" s="345"/>
      <c r="L14" s="345"/>
      <c r="M14" s="346"/>
      <c r="N14" s="346"/>
      <c r="O14" s="348"/>
      <c r="P14" s="348"/>
      <c r="Q14" s="348"/>
      <c r="R14" s="351"/>
      <c r="S14" s="390"/>
    </row>
    <row r="15" spans="1:20" s="70" customFormat="1" ht="21.75" customHeight="1" x14ac:dyDescent="0.15">
      <c r="A15" s="350"/>
      <c r="B15" s="341"/>
      <c r="C15" s="341"/>
      <c r="D15" s="351"/>
      <c r="E15" s="351"/>
      <c r="F15" s="351"/>
      <c r="G15" s="351"/>
      <c r="H15" s="389"/>
      <c r="I15" s="388"/>
      <c r="J15" s="388"/>
      <c r="K15" s="374"/>
      <c r="L15" s="374"/>
      <c r="M15" s="346"/>
      <c r="N15" s="346"/>
      <c r="O15" s="348"/>
      <c r="P15" s="348"/>
      <c r="Q15" s="348"/>
      <c r="R15" s="351"/>
      <c r="S15" s="390"/>
    </row>
    <row r="16" spans="1:20" s="70" customFormat="1" ht="21.75" customHeight="1" x14ac:dyDescent="0.15">
      <c r="A16" s="338"/>
      <c r="B16" s="340" t="s">
        <v>56</v>
      </c>
      <c r="C16" s="342" t="s">
        <v>55</v>
      </c>
      <c r="D16" s="376"/>
      <c r="E16" s="376"/>
      <c r="F16" s="376"/>
      <c r="G16" s="376"/>
      <c r="H16" s="385" t="s">
        <v>93</v>
      </c>
      <c r="I16" s="386"/>
      <c r="J16" s="386"/>
      <c r="K16" s="373"/>
      <c r="L16" s="373"/>
      <c r="M16" s="374"/>
      <c r="N16" s="374"/>
      <c r="O16" s="375"/>
      <c r="P16" s="375"/>
      <c r="Q16" s="375"/>
      <c r="R16" s="367"/>
      <c r="S16" s="369"/>
    </row>
    <row r="17" spans="1:19" s="70" customFormat="1" ht="21.75" customHeight="1" x14ac:dyDescent="0.15">
      <c r="A17" s="339"/>
      <c r="B17" s="341"/>
      <c r="C17" s="343"/>
      <c r="D17" s="352"/>
      <c r="E17" s="352"/>
      <c r="F17" s="352"/>
      <c r="G17" s="352"/>
      <c r="H17" s="389"/>
      <c r="I17" s="370"/>
      <c r="J17" s="370"/>
      <c r="K17" s="371"/>
      <c r="L17" s="371"/>
      <c r="M17" s="347"/>
      <c r="N17" s="347"/>
      <c r="O17" s="349"/>
      <c r="P17" s="349"/>
      <c r="Q17" s="349"/>
      <c r="R17" s="367"/>
      <c r="S17" s="369"/>
    </row>
    <row r="18" spans="1:19" s="70" customFormat="1" ht="21.75" customHeight="1" x14ac:dyDescent="0.15">
      <c r="A18" s="350"/>
      <c r="B18" s="340" t="s">
        <v>56</v>
      </c>
      <c r="C18" s="340" t="s">
        <v>55</v>
      </c>
      <c r="D18" s="351"/>
      <c r="E18" s="351"/>
      <c r="F18" s="351"/>
      <c r="G18" s="351"/>
      <c r="H18" s="385" t="s">
        <v>93</v>
      </c>
      <c r="I18" s="344"/>
      <c r="J18" s="344"/>
      <c r="K18" s="345"/>
      <c r="L18" s="345"/>
      <c r="M18" s="346"/>
      <c r="N18" s="346"/>
      <c r="O18" s="348"/>
      <c r="P18" s="348"/>
      <c r="Q18" s="348"/>
      <c r="R18" s="351"/>
      <c r="S18" s="390"/>
    </row>
    <row r="19" spans="1:19" s="70" customFormat="1" ht="21.75" customHeight="1" x14ac:dyDescent="0.15">
      <c r="A19" s="350"/>
      <c r="B19" s="341"/>
      <c r="C19" s="341"/>
      <c r="D19" s="351"/>
      <c r="E19" s="351"/>
      <c r="F19" s="351"/>
      <c r="G19" s="351"/>
      <c r="H19" s="389"/>
      <c r="I19" s="388"/>
      <c r="J19" s="388"/>
      <c r="K19" s="374"/>
      <c r="L19" s="374"/>
      <c r="M19" s="346"/>
      <c r="N19" s="346"/>
      <c r="O19" s="348"/>
      <c r="P19" s="348"/>
      <c r="Q19" s="348"/>
      <c r="R19" s="351"/>
      <c r="S19" s="390"/>
    </row>
    <row r="20" spans="1:19" s="70" customFormat="1" ht="21.75" customHeight="1" x14ac:dyDescent="0.15">
      <c r="A20" s="338"/>
      <c r="B20" s="340" t="s">
        <v>56</v>
      </c>
      <c r="C20" s="342" t="s">
        <v>55</v>
      </c>
      <c r="D20" s="376"/>
      <c r="E20" s="376"/>
      <c r="F20" s="376"/>
      <c r="G20" s="376"/>
      <c r="H20" s="385" t="s">
        <v>93</v>
      </c>
      <c r="I20" s="386"/>
      <c r="J20" s="386"/>
      <c r="K20" s="373"/>
      <c r="L20" s="373"/>
      <c r="M20" s="374"/>
      <c r="N20" s="374"/>
      <c r="O20" s="375"/>
      <c r="P20" s="375"/>
      <c r="Q20" s="375"/>
      <c r="R20" s="376"/>
      <c r="S20" s="384"/>
    </row>
    <row r="21" spans="1:19" s="70" customFormat="1" ht="21.75" customHeight="1" x14ac:dyDescent="0.15">
      <c r="A21" s="339"/>
      <c r="B21" s="341"/>
      <c r="C21" s="343"/>
      <c r="D21" s="352"/>
      <c r="E21" s="352"/>
      <c r="F21" s="352"/>
      <c r="G21" s="352"/>
      <c r="H21" s="389"/>
      <c r="I21" s="370"/>
      <c r="J21" s="370"/>
      <c r="K21" s="371"/>
      <c r="L21" s="371"/>
      <c r="M21" s="347"/>
      <c r="N21" s="347"/>
      <c r="O21" s="349"/>
      <c r="P21" s="349"/>
      <c r="Q21" s="349"/>
      <c r="R21" s="352"/>
      <c r="S21" s="368"/>
    </row>
    <row r="22" spans="1:19" s="70" customFormat="1" ht="21.75" customHeight="1" x14ac:dyDescent="0.15">
      <c r="A22" s="350"/>
      <c r="B22" s="340" t="s">
        <v>56</v>
      </c>
      <c r="C22" s="340" t="s">
        <v>55</v>
      </c>
      <c r="D22" s="351"/>
      <c r="E22" s="351"/>
      <c r="F22" s="351"/>
      <c r="G22" s="351"/>
      <c r="H22" s="385" t="s">
        <v>93</v>
      </c>
      <c r="I22" s="344"/>
      <c r="J22" s="344"/>
      <c r="K22" s="345"/>
      <c r="L22" s="345"/>
      <c r="M22" s="346"/>
      <c r="N22" s="346"/>
      <c r="O22" s="348"/>
      <c r="P22" s="348"/>
      <c r="Q22" s="348"/>
      <c r="R22" s="352"/>
      <c r="S22" s="368"/>
    </row>
    <row r="23" spans="1:19" s="70" customFormat="1" ht="21.75" customHeight="1" x14ac:dyDescent="0.15">
      <c r="A23" s="350"/>
      <c r="B23" s="341"/>
      <c r="C23" s="341"/>
      <c r="D23" s="351"/>
      <c r="E23" s="351"/>
      <c r="F23" s="351"/>
      <c r="G23" s="351"/>
      <c r="H23" s="385"/>
      <c r="I23" s="388"/>
      <c r="J23" s="388"/>
      <c r="K23" s="374"/>
      <c r="L23" s="374"/>
      <c r="M23" s="346"/>
      <c r="N23" s="346"/>
      <c r="O23" s="348"/>
      <c r="P23" s="348"/>
      <c r="Q23" s="348"/>
      <c r="R23" s="376"/>
      <c r="S23" s="384"/>
    </row>
    <row r="24" spans="1:19" s="70" customFormat="1" ht="21.75" customHeight="1" x14ac:dyDescent="0.15">
      <c r="A24" s="338"/>
      <c r="B24" s="340" t="s">
        <v>56</v>
      </c>
      <c r="C24" s="342" t="s">
        <v>55</v>
      </c>
      <c r="D24" s="376"/>
      <c r="E24" s="376"/>
      <c r="F24" s="376"/>
      <c r="G24" s="376"/>
      <c r="H24" s="385" t="s">
        <v>93</v>
      </c>
      <c r="I24" s="386"/>
      <c r="J24" s="386"/>
      <c r="K24" s="373"/>
      <c r="L24" s="373"/>
      <c r="M24" s="374"/>
      <c r="N24" s="374"/>
      <c r="O24" s="375"/>
      <c r="P24" s="375"/>
      <c r="Q24" s="375"/>
      <c r="R24" s="376"/>
      <c r="S24" s="384"/>
    </row>
    <row r="25" spans="1:19" s="70" customFormat="1" ht="21.75" customHeight="1" x14ac:dyDescent="0.15">
      <c r="A25" s="339"/>
      <c r="B25" s="341"/>
      <c r="C25" s="343"/>
      <c r="D25" s="352"/>
      <c r="E25" s="352"/>
      <c r="F25" s="352"/>
      <c r="G25" s="352"/>
      <c r="H25" s="385"/>
      <c r="I25" s="370"/>
      <c r="J25" s="370"/>
      <c r="K25" s="371"/>
      <c r="L25" s="371"/>
      <c r="M25" s="347"/>
      <c r="N25" s="347"/>
      <c r="O25" s="349"/>
      <c r="P25" s="349"/>
      <c r="Q25" s="349"/>
      <c r="R25" s="352"/>
      <c r="S25" s="368"/>
    </row>
    <row r="26" spans="1:19" s="70" customFormat="1" ht="21.75" customHeight="1" x14ac:dyDescent="0.15">
      <c r="A26" s="350"/>
      <c r="B26" s="342" t="s">
        <v>56</v>
      </c>
      <c r="C26" s="340" t="s">
        <v>55</v>
      </c>
      <c r="D26" s="351"/>
      <c r="E26" s="351"/>
      <c r="F26" s="351"/>
      <c r="G26" s="351"/>
      <c r="H26" s="372" t="s">
        <v>93</v>
      </c>
      <c r="I26" s="344"/>
      <c r="J26" s="344"/>
      <c r="K26" s="345"/>
      <c r="L26" s="345"/>
      <c r="M26" s="346"/>
      <c r="N26" s="346"/>
      <c r="O26" s="348"/>
      <c r="P26" s="348"/>
      <c r="Q26" s="348"/>
      <c r="R26" s="352"/>
      <c r="S26" s="368"/>
    </row>
    <row r="27" spans="1:19" s="70" customFormat="1" ht="21.75" customHeight="1" thickBot="1" x14ac:dyDescent="0.2">
      <c r="A27" s="339"/>
      <c r="B27" s="343"/>
      <c r="C27" s="343"/>
      <c r="D27" s="352"/>
      <c r="E27" s="352"/>
      <c r="F27" s="352"/>
      <c r="G27" s="352"/>
      <c r="H27" s="372"/>
      <c r="I27" s="370"/>
      <c r="J27" s="370"/>
      <c r="K27" s="371"/>
      <c r="L27" s="371"/>
      <c r="M27" s="347"/>
      <c r="N27" s="347"/>
      <c r="O27" s="349"/>
      <c r="P27" s="349"/>
      <c r="Q27" s="349"/>
      <c r="R27" s="367"/>
      <c r="S27" s="369"/>
    </row>
    <row r="28" spans="1:19" s="70" customFormat="1" ht="18" customHeight="1" thickBot="1" x14ac:dyDescent="0.2">
      <c r="A28" s="74"/>
      <c r="B28" s="73"/>
      <c r="C28" s="73"/>
      <c r="D28" s="73"/>
      <c r="E28" s="73"/>
      <c r="F28" s="73"/>
      <c r="G28" s="73"/>
      <c r="H28" s="73"/>
      <c r="I28" s="73"/>
      <c r="J28" s="73"/>
      <c r="K28" s="73"/>
      <c r="L28" s="73"/>
      <c r="M28" s="73"/>
      <c r="N28" s="73"/>
      <c r="O28" s="73"/>
      <c r="P28" s="269"/>
      <c r="Q28" s="268" t="s">
        <v>49</v>
      </c>
      <c r="R28" s="377" t="s">
        <v>48</v>
      </c>
      <c r="S28" s="378"/>
    </row>
    <row r="29" spans="1:19" s="70" customFormat="1" ht="18" customHeight="1" thickBot="1" x14ac:dyDescent="0.2">
      <c r="A29" s="72" t="s">
        <v>52</v>
      </c>
      <c r="B29" s="71"/>
      <c r="C29" s="71"/>
      <c r="D29" s="71"/>
      <c r="E29" s="71"/>
      <c r="F29" s="71"/>
      <c r="G29" s="71"/>
      <c r="H29" s="71"/>
      <c r="I29" s="71"/>
      <c r="J29" s="71"/>
      <c r="K29" s="71"/>
      <c r="L29" s="71"/>
      <c r="M29" s="71"/>
      <c r="N29" s="71"/>
      <c r="O29" s="71"/>
      <c r="P29" s="387" t="s">
        <v>157</v>
      </c>
      <c r="Q29" s="271" t="s">
        <v>159</v>
      </c>
      <c r="R29" s="356" t="s">
        <v>160</v>
      </c>
      <c r="S29" s="357"/>
    </row>
    <row r="30" spans="1:19" s="70" customFormat="1" ht="18" customHeight="1" thickTop="1" thickBot="1" x14ac:dyDescent="0.2">
      <c r="A30" s="63" t="s">
        <v>51</v>
      </c>
      <c r="B30" s="63"/>
      <c r="C30" s="63"/>
      <c r="D30" s="63"/>
      <c r="E30" s="63"/>
      <c r="F30" s="63"/>
      <c r="G30" s="63"/>
      <c r="H30" s="63"/>
      <c r="I30" s="63"/>
      <c r="J30" s="63"/>
      <c r="K30" s="71"/>
      <c r="L30" s="71"/>
      <c r="M30" s="71"/>
      <c r="N30" s="71"/>
      <c r="O30" s="71"/>
      <c r="P30" s="354"/>
      <c r="Q30" s="379"/>
      <c r="R30" s="379"/>
      <c r="S30" s="381"/>
    </row>
    <row r="31" spans="1:19" s="70" customFormat="1" ht="18" customHeight="1" thickTop="1" thickBot="1" x14ac:dyDescent="0.2">
      <c r="A31" s="69" t="s">
        <v>92</v>
      </c>
      <c r="B31" s="69"/>
      <c r="C31" s="69"/>
      <c r="D31" s="69"/>
      <c r="E31" s="69"/>
      <c r="F31" s="69"/>
      <c r="G31" s="69"/>
      <c r="H31" s="69"/>
      <c r="I31" s="69"/>
      <c r="J31" s="63"/>
      <c r="K31" s="71"/>
      <c r="L31" s="71"/>
      <c r="M31" s="71"/>
      <c r="N31" s="71"/>
      <c r="O31" s="71"/>
      <c r="P31" s="355"/>
      <c r="Q31" s="380"/>
      <c r="R31" s="382"/>
      <c r="S31" s="383"/>
    </row>
    <row r="32" spans="1:19" s="70" customFormat="1" ht="18" customHeight="1" thickBot="1" x14ac:dyDescent="0.2">
      <c r="A32" s="68" t="s">
        <v>91</v>
      </c>
      <c r="B32" s="68"/>
      <c r="C32" s="68"/>
      <c r="D32" s="68"/>
      <c r="E32" s="68"/>
      <c r="F32" s="68"/>
      <c r="G32" s="68"/>
      <c r="H32" s="68"/>
      <c r="I32" s="68"/>
      <c r="J32" s="63"/>
      <c r="K32" s="71"/>
      <c r="L32" s="71"/>
      <c r="M32" s="71"/>
      <c r="N32" s="71"/>
      <c r="O32" s="71"/>
      <c r="P32" s="353" t="s">
        <v>158</v>
      </c>
      <c r="Q32" s="270" t="s">
        <v>161</v>
      </c>
      <c r="R32" s="356" t="s">
        <v>162</v>
      </c>
      <c r="S32" s="357"/>
    </row>
    <row r="33" spans="1:19" s="70" customFormat="1" ht="18" customHeight="1" thickTop="1" x14ac:dyDescent="0.15">
      <c r="A33" s="68" t="s">
        <v>90</v>
      </c>
      <c r="B33" s="68"/>
      <c r="C33" s="67"/>
      <c r="D33" s="67"/>
      <c r="E33" s="67"/>
      <c r="F33" s="67"/>
      <c r="G33" s="67"/>
      <c r="H33" s="67"/>
      <c r="I33" s="67"/>
      <c r="J33" s="63"/>
      <c r="K33" s="71"/>
      <c r="L33" s="71"/>
      <c r="M33" s="71"/>
      <c r="N33" s="71"/>
      <c r="O33" s="71"/>
      <c r="P33" s="354"/>
      <c r="Q33" s="358"/>
      <c r="R33" s="360"/>
      <c r="S33" s="361"/>
    </row>
    <row r="34" spans="1:19" s="63" customFormat="1" ht="18" customHeight="1" thickBot="1" x14ac:dyDescent="0.2">
      <c r="A34" s="65"/>
      <c r="B34" s="65"/>
      <c r="C34" s="65"/>
      <c r="D34" s="65"/>
      <c r="E34" s="65"/>
      <c r="F34" s="65"/>
      <c r="G34" s="65"/>
      <c r="H34" s="65"/>
      <c r="I34" s="65"/>
      <c r="P34" s="355"/>
      <c r="Q34" s="359"/>
      <c r="R34" s="362"/>
      <c r="S34" s="363"/>
    </row>
    <row r="35" spans="1:19" s="63" customFormat="1" ht="21.75" customHeight="1" x14ac:dyDescent="0.15">
      <c r="A35" s="65"/>
      <c r="B35" s="65"/>
      <c r="C35" s="65"/>
      <c r="D35" s="65"/>
      <c r="E35" s="65"/>
      <c r="F35" s="65"/>
      <c r="G35" s="65"/>
      <c r="H35" s="65"/>
      <c r="I35" s="65"/>
      <c r="J35" s="64"/>
      <c r="L35" s="65"/>
      <c r="M35" s="65"/>
      <c r="N35" s="65"/>
      <c r="O35" s="65"/>
      <c r="P35" s="65"/>
      <c r="Q35" s="65"/>
      <c r="R35" s="65"/>
    </row>
    <row r="36" spans="1:19" s="63" customFormat="1" ht="21.75" customHeight="1" x14ac:dyDescent="0.15">
      <c r="A36" s="65"/>
      <c r="B36" s="65"/>
      <c r="C36" s="64"/>
      <c r="D36" s="64"/>
      <c r="E36" s="64"/>
      <c r="F36" s="64"/>
      <c r="G36" s="64"/>
      <c r="H36" s="64"/>
      <c r="I36" s="64"/>
      <c r="J36" s="64"/>
      <c r="K36" s="66"/>
      <c r="L36" s="65"/>
      <c r="M36" s="65"/>
      <c r="N36" s="65"/>
      <c r="O36" s="65"/>
      <c r="P36" s="65"/>
      <c r="Q36" s="65"/>
      <c r="R36" s="65"/>
      <c r="S36" s="64"/>
    </row>
    <row r="37" spans="1:19" s="63" customFormat="1" ht="15" customHeight="1" x14ac:dyDescent="0.15">
      <c r="K37" s="66"/>
      <c r="L37" s="65"/>
      <c r="M37" s="65"/>
      <c r="N37" s="64"/>
      <c r="O37" s="65"/>
      <c r="P37" s="65"/>
      <c r="Q37" s="65"/>
      <c r="R37" s="65"/>
      <c r="S37" s="64"/>
    </row>
    <row r="38" spans="1:19" s="63" customFormat="1" ht="15" customHeight="1" x14ac:dyDescent="0.15">
      <c r="K38" s="64"/>
      <c r="L38" s="64"/>
      <c r="M38" s="65"/>
      <c r="N38" s="65"/>
      <c r="O38" s="65"/>
      <c r="P38" s="65"/>
      <c r="Q38" s="65"/>
      <c r="R38" s="65"/>
      <c r="S38" s="64"/>
    </row>
    <row r="39" spans="1:19" s="63" customFormat="1" ht="15" customHeight="1" x14ac:dyDescent="0.15">
      <c r="J39" s="65"/>
      <c r="K39" s="65"/>
      <c r="M39" s="64"/>
      <c r="N39" s="64"/>
      <c r="O39" s="64"/>
      <c r="P39" s="64"/>
      <c r="Q39" s="64"/>
      <c r="R39" s="64"/>
      <c r="S39" s="64"/>
    </row>
    <row r="40" spans="1:19" s="63" customFormat="1" ht="15" customHeight="1" x14ac:dyDescent="0.15">
      <c r="J40" s="65"/>
      <c r="K40" s="65"/>
      <c r="L40" s="64"/>
      <c r="M40" s="64"/>
      <c r="N40" s="64"/>
      <c r="O40" s="64"/>
      <c r="P40" s="64"/>
      <c r="Q40" s="64"/>
      <c r="R40" s="64"/>
      <c r="S40" s="64"/>
    </row>
    <row r="41" spans="1:19" s="63" customFormat="1" ht="15" customHeight="1" x14ac:dyDescent="0.15">
      <c r="J41" s="65"/>
      <c r="K41" s="65"/>
      <c r="L41" s="64"/>
      <c r="M41" s="64"/>
      <c r="N41" s="64"/>
      <c r="O41" s="64"/>
      <c r="P41" s="64"/>
      <c r="Q41" s="64"/>
      <c r="R41" s="64"/>
      <c r="S41" s="64"/>
    </row>
    <row r="42" spans="1:19" x14ac:dyDescent="0.15">
      <c r="J42" s="62"/>
      <c r="K42" s="62"/>
      <c r="L42" s="62"/>
      <c r="M42" s="62"/>
      <c r="N42" s="62"/>
      <c r="O42" s="62"/>
      <c r="P42" s="62"/>
      <c r="Q42" s="62"/>
      <c r="R42" s="62"/>
      <c r="S42" s="62"/>
    </row>
  </sheetData>
  <mergeCells count="180">
    <mergeCell ref="A12:A13"/>
    <mergeCell ref="B12:B13"/>
    <mergeCell ref="C12:C13"/>
    <mergeCell ref="D12:D13"/>
    <mergeCell ref="E12:E13"/>
    <mergeCell ref="F12:F13"/>
    <mergeCell ref="A4:S5"/>
    <mergeCell ref="A7:A11"/>
    <mergeCell ref="B7:B11"/>
    <mergeCell ref="C7:C11"/>
    <mergeCell ref="D7:F9"/>
    <mergeCell ref="G7:G11"/>
    <mergeCell ref="H7:H11"/>
    <mergeCell ref="I7:L8"/>
    <mergeCell ref="M7:N11"/>
    <mergeCell ref="O7:Q7"/>
    <mergeCell ref="R7:S7"/>
    <mergeCell ref="O8:O9"/>
    <mergeCell ref="P8:P9"/>
    <mergeCell ref="Q8:Q11"/>
    <mergeCell ref="R8:R11"/>
    <mergeCell ref="S8:S11"/>
    <mergeCell ref="Q12:Q13"/>
    <mergeCell ref="R12:R13"/>
    <mergeCell ref="S12:S13"/>
    <mergeCell ref="I13:J13"/>
    <mergeCell ref="K13:L13"/>
    <mergeCell ref="I9:J9"/>
    <mergeCell ref="K9:L9"/>
    <mergeCell ref="D10:D11"/>
    <mergeCell ref="E10:E11"/>
    <mergeCell ref="F10:F11"/>
    <mergeCell ref="I10:J10"/>
    <mergeCell ref="K10:L10"/>
    <mergeCell ref="I11:J11"/>
    <mergeCell ref="K11:L11"/>
    <mergeCell ref="I14:J14"/>
    <mergeCell ref="K14:L14"/>
    <mergeCell ref="M14:N15"/>
    <mergeCell ref="O14:O15"/>
    <mergeCell ref="P14:P15"/>
    <mergeCell ref="G12:G13"/>
    <mergeCell ref="H12:H13"/>
    <mergeCell ref="I12:J12"/>
    <mergeCell ref="K12:L12"/>
    <mergeCell ref="M12:N13"/>
    <mergeCell ref="O12:O13"/>
    <mergeCell ref="P12:P13"/>
    <mergeCell ref="Q16:Q17"/>
    <mergeCell ref="R16:R17"/>
    <mergeCell ref="S16:S17"/>
    <mergeCell ref="I17:J17"/>
    <mergeCell ref="K17:L17"/>
    <mergeCell ref="Q14:Q15"/>
    <mergeCell ref="R14:R15"/>
    <mergeCell ref="A14:A15"/>
    <mergeCell ref="B14:B15"/>
    <mergeCell ref="C14:C15"/>
    <mergeCell ref="D14:D15"/>
    <mergeCell ref="E14:E15"/>
    <mergeCell ref="F14:F15"/>
    <mergeCell ref="A16:A17"/>
    <mergeCell ref="B16:B17"/>
    <mergeCell ref="C16:C17"/>
    <mergeCell ref="D16:D17"/>
    <mergeCell ref="E16:E17"/>
    <mergeCell ref="F16:F17"/>
    <mergeCell ref="S14:S15"/>
    <mergeCell ref="I15:J15"/>
    <mergeCell ref="K15:L15"/>
    <mergeCell ref="G14:G15"/>
    <mergeCell ref="H14:H15"/>
    <mergeCell ref="I18:J18"/>
    <mergeCell ref="K18:L18"/>
    <mergeCell ref="M18:N19"/>
    <mergeCell ref="O18:O19"/>
    <mergeCell ref="P18:P19"/>
    <mergeCell ref="G16:G17"/>
    <mergeCell ref="H16:H17"/>
    <mergeCell ref="I16:J16"/>
    <mergeCell ref="K16:L16"/>
    <mergeCell ref="M16:N17"/>
    <mergeCell ref="O16:O17"/>
    <mergeCell ref="P16:P17"/>
    <mergeCell ref="Q20:Q21"/>
    <mergeCell ref="R20:R21"/>
    <mergeCell ref="S20:S21"/>
    <mergeCell ref="I21:J21"/>
    <mergeCell ref="K21:L21"/>
    <mergeCell ref="Q18:Q19"/>
    <mergeCell ref="R18:R19"/>
    <mergeCell ref="A18:A19"/>
    <mergeCell ref="B18:B19"/>
    <mergeCell ref="C18:C19"/>
    <mergeCell ref="D18:D19"/>
    <mergeCell ref="E18:E19"/>
    <mergeCell ref="F18:F19"/>
    <mergeCell ref="A20:A21"/>
    <mergeCell ref="B20:B21"/>
    <mergeCell ref="C20:C21"/>
    <mergeCell ref="D20:D21"/>
    <mergeCell ref="E20:E21"/>
    <mergeCell ref="F20:F21"/>
    <mergeCell ref="S18:S19"/>
    <mergeCell ref="I19:J19"/>
    <mergeCell ref="K19:L19"/>
    <mergeCell ref="G18:G19"/>
    <mergeCell ref="H18:H19"/>
    <mergeCell ref="E22:E23"/>
    <mergeCell ref="F22:F23"/>
    <mergeCell ref="G20:G21"/>
    <mergeCell ref="H20:H21"/>
    <mergeCell ref="I20:J20"/>
    <mergeCell ref="K20:L20"/>
    <mergeCell ref="M20:N21"/>
    <mergeCell ref="O20:O21"/>
    <mergeCell ref="P20:P21"/>
    <mergeCell ref="S22:S23"/>
    <mergeCell ref="I23:J23"/>
    <mergeCell ref="K23:L23"/>
    <mergeCell ref="G22:G23"/>
    <mergeCell ref="H22:H23"/>
    <mergeCell ref="I22:J22"/>
    <mergeCell ref="K22:L22"/>
    <mergeCell ref="M22:N23"/>
    <mergeCell ref="O22:O23"/>
    <mergeCell ref="P22:P23"/>
    <mergeCell ref="R28:S28"/>
    <mergeCell ref="Q30:Q31"/>
    <mergeCell ref="R30:S31"/>
    <mergeCell ref="F26:F27"/>
    <mergeCell ref="P24:P25"/>
    <mergeCell ref="Q24:Q25"/>
    <mergeCell ref="R24:R25"/>
    <mergeCell ref="S24:S25"/>
    <mergeCell ref="I25:J25"/>
    <mergeCell ref="K25:L25"/>
    <mergeCell ref="G24:G25"/>
    <mergeCell ref="H24:H25"/>
    <mergeCell ref="I24:J24"/>
    <mergeCell ref="P29:P31"/>
    <mergeCell ref="F24:F25"/>
    <mergeCell ref="P32:P34"/>
    <mergeCell ref="R29:S29"/>
    <mergeCell ref="R32:S32"/>
    <mergeCell ref="Q33:Q34"/>
    <mergeCell ref="R33:S34"/>
    <mergeCell ref="A2:S2"/>
    <mergeCell ref="A6:J6"/>
    <mergeCell ref="P26:P27"/>
    <mergeCell ref="Q26:Q27"/>
    <mergeCell ref="R26:R27"/>
    <mergeCell ref="S26:S27"/>
    <mergeCell ref="I27:J27"/>
    <mergeCell ref="K27:L27"/>
    <mergeCell ref="G26:G27"/>
    <mergeCell ref="H26:H27"/>
    <mergeCell ref="K24:L24"/>
    <mergeCell ref="M24:N25"/>
    <mergeCell ref="O24:O25"/>
    <mergeCell ref="Q22:Q23"/>
    <mergeCell ref="R22:R23"/>
    <mergeCell ref="A22:A23"/>
    <mergeCell ref="B22:B23"/>
    <mergeCell ref="C22:C23"/>
    <mergeCell ref="D22:D23"/>
    <mergeCell ref="A24:A25"/>
    <mergeCell ref="B24:B25"/>
    <mergeCell ref="C24:C25"/>
    <mergeCell ref="I26:J26"/>
    <mergeCell ref="K26:L26"/>
    <mergeCell ref="M26:N27"/>
    <mergeCell ref="O26:O27"/>
    <mergeCell ref="A26:A27"/>
    <mergeCell ref="B26:B27"/>
    <mergeCell ref="C26:C27"/>
    <mergeCell ref="D26:D27"/>
    <mergeCell ref="E26:E27"/>
    <mergeCell ref="D24:D25"/>
    <mergeCell ref="E24:E25"/>
  </mergeCells>
  <phoneticPr fontId="2"/>
  <printOptions horizontalCentered="1"/>
  <pageMargins left="0.39370078740157483" right="0.39370078740157483" top="0.39370078740157483" bottom="0.39370078740157483" header="0.31496062992125984" footer="0.15748031496062992"/>
  <pageSetup paperSize="9" scale="9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T38"/>
  <sheetViews>
    <sheetView showGridLines="0" zoomScale="90" zoomScaleNormal="90" zoomScaleSheetLayoutView="100" workbookViewId="0">
      <selection activeCell="A3" sqref="A3:T4"/>
    </sheetView>
  </sheetViews>
  <sheetFormatPr defaultColWidth="6.75" defaultRowHeight="13.5" x14ac:dyDescent="0.15"/>
  <cols>
    <col min="1" max="1" width="1.375" style="61" customWidth="1"/>
    <col min="2" max="2" width="5.625" style="61" customWidth="1"/>
    <col min="3" max="3" width="8.875" style="61" customWidth="1"/>
    <col min="4" max="4" width="7" style="61" customWidth="1"/>
    <col min="5" max="8" width="6.125" style="61" customWidth="1"/>
    <col min="9" max="9" width="13.25" style="61" customWidth="1"/>
    <col min="10" max="15" width="5.75" style="61" customWidth="1"/>
    <col min="16" max="17" width="11.625" style="61" customWidth="1"/>
    <col min="18" max="18" width="13.625" style="61" customWidth="1"/>
    <col min="19" max="20" width="6.625" style="61" customWidth="1"/>
    <col min="21" max="21" width="1.75" style="61" customWidth="1"/>
    <col min="22" max="256" width="6.75" style="61"/>
    <col min="257" max="257" width="1.375" style="61" customWidth="1"/>
    <col min="258" max="258" width="5.625" style="61" customWidth="1"/>
    <col min="259" max="259" width="8.875" style="61" customWidth="1"/>
    <col min="260" max="260" width="7" style="61" customWidth="1"/>
    <col min="261" max="264" width="6.125" style="61" customWidth="1"/>
    <col min="265" max="265" width="13.25" style="61" customWidth="1"/>
    <col min="266" max="271" width="5.75" style="61" customWidth="1"/>
    <col min="272" max="273" width="11.625" style="61" customWidth="1"/>
    <col min="274" max="274" width="13.625" style="61" customWidth="1"/>
    <col min="275" max="276" width="6.625" style="61" customWidth="1"/>
    <col min="277" max="277" width="1.75" style="61" customWidth="1"/>
    <col min="278" max="512" width="6.75" style="61"/>
    <col min="513" max="513" width="1.375" style="61" customWidth="1"/>
    <col min="514" max="514" width="5.625" style="61" customWidth="1"/>
    <col min="515" max="515" width="8.875" style="61" customWidth="1"/>
    <col min="516" max="516" width="7" style="61" customWidth="1"/>
    <col min="517" max="520" width="6.125" style="61" customWidth="1"/>
    <col min="521" max="521" width="13.25" style="61" customWidth="1"/>
    <col min="522" max="527" width="5.75" style="61" customWidth="1"/>
    <col min="528" max="529" width="11.625" style="61" customWidth="1"/>
    <col min="530" max="530" width="13.625" style="61" customWidth="1"/>
    <col min="531" max="532" width="6.625" style="61" customWidth="1"/>
    <col min="533" max="533" width="1.75" style="61" customWidth="1"/>
    <col min="534" max="768" width="6.75" style="61"/>
    <col min="769" max="769" width="1.375" style="61" customWidth="1"/>
    <col min="770" max="770" width="5.625" style="61" customWidth="1"/>
    <col min="771" max="771" width="8.875" style="61" customWidth="1"/>
    <col min="772" max="772" width="7" style="61" customWidth="1"/>
    <col min="773" max="776" width="6.125" style="61" customWidth="1"/>
    <col min="777" max="777" width="13.25" style="61" customWidth="1"/>
    <col min="778" max="783" width="5.75" style="61" customWidth="1"/>
    <col min="784" max="785" width="11.625" style="61" customWidth="1"/>
    <col min="786" max="786" width="13.625" style="61" customWidth="1"/>
    <col min="787" max="788" width="6.625" style="61" customWidth="1"/>
    <col min="789" max="789" width="1.75" style="61" customWidth="1"/>
    <col min="790" max="1024" width="6.75" style="61"/>
    <col min="1025" max="1025" width="1.375" style="61" customWidth="1"/>
    <col min="1026" max="1026" width="5.625" style="61" customWidth="1"/>
    <col min="1027" max="1027" width="8.875" style="61" customWidth="1"/>
    <col min="1028" max="1028" width="7" style="61" customWidth="1"/>
    <col min="1029" max="1032" width="6.125" style="61" customWidth="1"/>
    <col min="1033" max="1033" width="13.25" style="61" customWidth="1"/>
    <col min="1034" max="1039" width="5.75" style="61" customWidth="1"/>
    <col min="1040" max="1041" width="11.625" style="61" customWidth="1"/>
    <col min="1042" max="1042" width="13.625" style="61" customWidth="1"/>
    <col min="1043" max="1044" width="6.625" style="61" customWidth="1"/>
    <col min="1045" max="1045" width="1.75" style="61" customWidth="1"/>
    <col min="1046" max="1280" width="6.75" style="61"/>
    <col min="1281" max="1281" width="1.375" style="61" customWidth="1"/>
    <col min="1282" max="1282" width="5.625" style="61" customWidth="1"/>
    <col min="1283" max="1283" width="8.875" style="61" customWidth="1"/>
    <col min="1284" max="1284" width="7" style="61" customWidth="1"/>
    <col min="1285" max="1288" width="6.125" style="61" customWidth="1"/>
    <col min="1289" max="1289" width="13.25" style="61" customWidth="1"/>
    <col min="1290" max="1295" width="5.75" style="61" customWidth="1"/>
    <col min="1296" max="1297" width="11.625" style="61" customWidth="1"/>
    <col min="1298" max="1298" width="13.625" style="61" customWidth="1"/>
    <col min="1299" max="1300" width="6.625" style="61" customWidth="1"/>
    <col min="1301" max="1301" width="1.75" style="61" customWidth="1"/>
    <col min="1302" max="1536" width="6.75" style="61"/>
    <col min="1537" max="1537" width="1.375" style="61" customWidth="1"/>
    <col min="1538" max="1538" width="5.625" style="61" customWidth="1"/>
    <col min="1539" max="1539" width="8.875" style="61" customWidth="1"/>
    <col min="1540" max="1540" width="7" style="61" customWidth="1"/>
    <col min="1541" max="1544" width="6.125" style="61" customWidth="1"/>
    <col min="1545" max="1545" width="13.25" style="61" customWidth="1"/>
    <col min="1546" max="1551" width="5.75" style="61" customWidth="1"/>
    <col min="1552" max="1553" width="11.625" style="61" customWidth="1"/>
    <col min="1554" max="1554" width="13.625" style="61" customWidth="1"/>
    <col min="1555" max="1556" width="6.625" style="61" customWidth="1"/>
    <col min="1557" max="1557" width="1.75" style="61" customWidth="1"/>
    <col min="1558" max="1792" width="6.75" style="61"/>
    <col min="1793" max="1793" width="1.375" style="61" customWidth="1"/>
    <col min="1794" max="1794" width="5.625" style="61" customWidth="1"/>
    <col min="1795" max="1795" width="8.875" style="61" customWidth="1"/>
    <col min="1796" max="1796" width="7" style="61" customWidth="1"/>
    <col min="1797" max="1800" width="6.125" style="61" customWidth="1"/>
    <col min="1801" max="1801" width="13.25" style="61" customWidth="1"/>
    <col min="1802" max="1807" width="5.75" style="61" customWidth="1"/>
    <col min="1808" max="1809" width="11.625" style="61" customWidth="1"/>
    <col min="1810" max="1810" width="13.625" style="61" customWidth="1"/>
    <col min="1811" max="1812" width="6.625" style="61" customWidth="1"/>
    <col min="1813" max="1813" width="1.75" style="61" customWidth="1"/>
    <col min="1814" max="2048" width="6.75" style="61"/>
    <col min="2049" max="2049" width="1.375" style="61" customWidth="1"/>
    <col min="2050" max="2050" width="5.625" style="61" customWidth="1"/>
    <col min="2051" max="2051" width="8.875" style="61" customWidth="1"/>
    <col min="2052" max="2052" width="7" style="61" customWidth="1"/>
    <col min="2053" max="2056" width="6.125" style="61" customWidth="1"/>
    <col min="2057" max="2057" width="13.25" style="61" customWidth="1"/>
    <col min="2058" max="2063" width="5.75" style="61" customWidth="1"/>
    <col min="2064" max="2065" width="11.625" style="61" customWidth="1"/>
    <col min="2066" max="2066" width="13.625" style="61" customWidth="1"/>
    <col min="2067" max="2068" width="6.625" style="61" customWidth="1"/>
    <col min="2069" max="2069" width="1.75" style="61" customWidth="1"/>
    <col min="2070" max="2304" width="6.75" style="61"/>
    <col min="2305" max="2305" width="1.375" style="61" customWidth="1"/>
    <col min="2306" max="2306" width="5.625" style="61" customWidth="1"/>
    <col min="2307" max="2307" width="8.875" style="61" customWidth="1"/>
    <col min="2308" max="2308" width="7" style="61" customWidth="1"/>
    <col min="2309" max="2312" width="6.125" style="61" customWidth="1"/>
    <col min="2313" max="2313" width="13.25" style="61" customWidth="1"/>
    <col min="2314" max="2319" width="5.75" style="61" customWidth="1"/>
    <col min="2320" max="2321" width="11.625" style="61" customWidth="1"/>
    <col min="2322" max="2322" width="13.625" style="61" customWidth="1"/>
    <col min="2323" max="2324" width="6.625" style="61" customWidth="1"/>
    <col min="2325" max="2325" width="1.75" style="61" customWidth="1"/>
    <col min="2326" max="2560" width="6.75" style="61"/>
    <col min="2561" max="2561" width="1.375" style="61" customWidth="1"/>
    <col min="2562" max="2562" width="5.625" style="61" customWidth="1"/>
    <col min="2563" max="2563" width="8.875" style="61" customWidth="1"/>
    <col min="2564" max="2564" width="7" style="61" customWidth="1"/>
    <col min="2565" max="2568" width="6.125" style="61" customWidth="1"/>
    <col min="2569" max="2569" width="13.25" style="61" customWidth="1"/>
    <col min="2570" max="2575" width="5.75" style="61" customWidth="1"/>
    <col min="2576" max="2577" width="11.625" style="61" customWidth="1"/>
    <col min="2578" max="2578" width="13.625" style="61" customWidth="1"/>
    <col min="2579" max="2580" width="6.625" style="61" customWidth="1"/>
    <col min="2581" max="2581" width="1.75" style="61" customWidth="1"/>
    <col min="2582" max="2816" width="6.75" style="61"/>
    <col min="2817" max="2817" width="1.375" style="61" customWidth="1"/>
    <col min="2818" max="2818" width="5.625" style="61" customWidth="1"/>
    <col min="2819" max="2819" width="8.875" style="61" customWidth="1"/>
    <col min="2820" max="2820" width="7" style="61" customWidth="1"/>
    <col min="2821" max="2824" width="6.125" style="61" customWidth="1"/>
    <col min="2825" max="2825" width="13.25" style="61" customWidth="1"/>
    <col min="2826" max="2831" width="5.75" style="61" customWidth="1"/>
    <col min="2832" max="2833" width="11.625" style="61" customWidth="1"/>
    <col min="2834" max="2834" width="13.625" style="61" customWidth="1"/>
    <col min="2835" max="2836" width="6.625" style="61" customWidth="1"/>
    <col min="2837" max="2837" width="1.75" style="61" customWidth="1"/>
    <col min="2838" max="3072" width="6.75" style="61"/>
    <col min="3073" max="3073" width="1.375" style="61" customWidth="1"/>
    <col min="3074" max="3074" width="5.625" style="61" customWidth="1"/>
    <col min="3075" max="3075" width="8.875" style="61" customWidth="1"/>
    <col min="3076" max="3076" width="7" style="61" customWidth="1"/>
    <col min="3077" max="3080" width="6.125" style="61" customWidth="1"/>
    <col min="3081" max="3081" width="13.25" style="61" customWidth="1"/>
    <col min="3082" max="3087" width="5.75" style="61" customWidth="1"/>
    <col min="3088" max="3089" width="11.625" style="61" customWidth="1"/>
    <col min="3090" max="3090" width="13.625" style="61" customWidth="1"/>
    <col min="3091" max="3092" width="6.625" style="61" customWidth="1"/>
    <col min="3093" max="3093" width="1.75" style="61" customWidth="1"/>
    <col min="3094" max="3328" width="6.75" style="61"/>
    <col min="3329" max="3329" width="1.375" style="61" customWidth="1"/>
    <col min="3330" max="3330" width="5.625" style="61" customWidth="1"/>
    <col min="3331" max="3331" width="8.875" style="61" customWidth="1"/>
    <col min="3332" max="3332" width="7" style="61" customWidth="1"/>
    <col min="3333" max="3336" width="6.125" style="61" customWidth="1"/>
    <col min="3337" max="3337" width="13.25" style="61" customWidth="1"/>
    <col min="3338" max="3343" width="5.75" style="61" customWidth="1"/>
    <col min="3344" max="3345" width="11.625" style="61" customWidth="1"/>
    <col min="3346" max="3346" width="13.625" style="61" customWidth="1"/>
    <col min="3347" max="3348" width="6.625" style="61" customWidth="1"/>
    <col min="3349" max="3349" width="1.75" style="61" customWidth="1"/>
    <col min="3350" max="3584" width="6.75" style="61"/>
    <col min="3585" max="3585" width="1.375" style="61" customWidth="1"/>
    <col min="3586" max="3586" width="5.625" style="61" customWidth="1"/>
    <col min="3587" max="3587" width="8.875" style="61" customWidth="1"/>
    <col min="3588" max="3588" width="7" style="61" customWidth="1"/>
    <col min="3589" max="3592" width="6.125" style="61" customWidth="1"/>
    <col min="3593" max="3593" width="13.25" style="61" customWidth="1"/>
    <col min="3594" max="3599" width="5.75" style="61" customWidth="1"/>
    <col min="3600" max="3601" width="11.625" style="61" customWidth="1"/>
    <col min="3602" max="3602" width="13.625" style="61" customWidth="1"/>
    <col min="3603" max="3604" width="6.625" style="61" customWidth="1"/>
    <col min="3605" max="3605" width="1.75" style="61" customWidth="1"/>
    <col min="3606" max="3840" width="6.75" style="61"/>
    <col min="3841" max="3841" width="1.375" style="61" customWidth="1"/>
    <col min="3842" max="3842" width="5.625" style="61" customWidth="1"/>
    <col min="3843" max="3843" width="8.875" style="61" customWidth="1"/>
    <col min="3844" max="3844" width="7" style="61" customWidth="1"/>
    <col min="3845" max="3848" width="6.125" style="61" customWidth="1"/>
    <col min="3849" max="3849" width="13.25" style="61" customWidth="1"/>
    <col min="3850" max="3855" width="5.75" style="61" customWidth="1"/>
    <col min="3856" max="3857" width="11.625" style="61" customWidth="1"/>
    <col min="3858" max="3858" width="13.625" style="61" customWidth="1"/>
    <col min="3859" max="3860" width="6.625" style="61" customWidth="1"/>
    <col min="3861" max="3861" width="1.75" style="61" customWidth="1"/>
    <col min="3862" max="4096" width="6.75" style="61"/>
    <col min="4097" max="4097" width="1.375" style="61" customWidth="1"/>
    <col min="4098" max="4098" width="5.625" style="61" customWidth="1"/>
    <col min="4099" max="4099" width="8.875" style="61" customWidth="1"/>
    <col min="4100" max="4100" width="7" style="61" customWidth="1"/>
    <col min="4101" max="4104" width="6.125" style="61" customWidth="1"/>
    <col min="4105" max="4105" width="13.25" style="61" customWidth="1"/>
    <col min="4106" max="4111" width="5.75" style="61" customWidth="1"/>
    <col min="4112" max="4113" width="11.625" style="61" customWidth="1"/>
    <col min="4114" max="4114" width="13.625" style="61" customWidth="1"/>
    <col min="4115" max="4116" width="6.625" style="61" customWidth="1"/>
    <col min="4117" max="4117" width="1.75" style="61" customWidth="1"/>
    <col min="4118" max="4352" width="6.75" style="61"/>
    <col min="4353" max="4353" width="1.375" style="61" customWidth="1"/>
    <col min="4354" max="4354" width="5.625" style="61" customWidth="1"/>
    <col min="4355" max="4355" width="8.875" style="61" customWidth="1"/>
    <col min="4356" max="4356" width="7" style="61" customWidth="1"/>
    <col min="4357" max="4360" width="6.125" style="61" customWidth="1"/>
    <col min="4361" max="4361" width="13.25" style="61" customWidth="1"/>
    <col min="4362" max="4367" width="5.75" style="61" customWidth="1"/>
    <col min="4368" max="4369" width="11.625" style="61" customWidth="1"/>
    <col min="4370" max="4370" width="13.625" style="61" customWidth="1"/>
    <col min="4371" max="4372" width="6.625" style="61" customWidth="1"/>
    <col min="4373" max="4373" width="1.75" style="61" customWidth="1"/>
    <col min="4374" max="4608" width="6.75" style="61"/>
    <col min="4609" max="4609" width="1.375" style="61" customWidth="1"/>
    <col min="4610" max="4610" width="5.625" style="61" customWidth="1"/>
    <col min="4611" max="4611" width="8.875" style="61" customWidth="1"/>
    <col min="4612" max="4612" width="7" style="61" customWidth="1"/>
    <col min="4613" max="4616" width="6.125" style="61" customWidth="1"/>
    <col min="4617" max="4617" width="13.25" style="61" customWidth="1"/>
    <col min="4618" max="4623" width="5.75" style="61" customWidth="1"/>
    <col min="4624" max="4625" width="11.625" style="61" customWidth="1"/>
    <col min="4626" max="4626" width="13.625" style="61" customWidth="1"/>
    <col min="4627" max="4628" width="6.625" style="61" customWidth="1"/>
    <col min="4629" max="4629" width="1.75" style="61" customWidth="1"/>
    <col min="4630" max="4864" width="6.75" style="61"/>
    <col min="4865" max="4865" width="1.375" style="61" customWidth="1"/>
    <col min="4866" max="4866" width="5.625" style="61" customWidth="1"/>
    <col min="4867" max="4867" width="8.875" style="61" customWidth="1"/>
    <col min="4868" max="4868" width="7" style="61" customWidth="1"/>
    <col min="4869" max="4872" width="6.125" style="61" customWidth="1"/>
    <col min="4873" max="4873" width="13.25" style="61" customWidth="1"/>
    <col min="4874" max="4879" width="5.75" style="61" customWidth="1"/>
    <col min="4880" max="4881" width="11.625" style="61" customWidth="1"/>
    <col min="4882" max="4882" width="13.625" style="61" customWidth="1"/>
    <col min="4883" max="4884" width="6.625" style="61" customWidth="1"/>
    <col min="4885" max="4885" width="1.75" style="61" customWidth="1"/>
    <col min="4886" max="5120" width="6.75" style="61"/>
    <col min="5121" max="5121" width="1.375" style="61" customWidth="1"/>
    <col min="5122" max="5122" width="5.625" style="61" customWidth="1"/>
    <col min="5123" max="5123" width="8.875" style="61" customWidth="1"/>
    <col min="5124" max="5124" width="7" style="61" customWidth="1"/>
    <col min="5125" max="5128" width="6.125" style="61" customWidth="1"/>
    <col min="5129" max="5129" width="13.25" style="61" customWidth="1"/>
    <col min="5130" max="5135" width="5.75" style="61" customWidth="1"/>
    <col min="5136" max="5137" width="11.625" style="61" customWidth="1"/>
    <col min="5138" max="5138" width="13.625" style="61" customWidth="1"/>
    <col min="5139" max="5140" width="6.625" style="61" customWidth="1"/>
    <col min="5141" max="5141" width="1.75" style="61" customWidth="1"/>
    <col min="5142" max="5376" width="6.75" style="61"/>
    <col min="5377" max="5377" width="1.375" style="61" customWidth="1"/>
    <col min="5378" max="5378" width="5.625" style="61" customWidth="1"/>
    <col min="5379" max="5379" width="8.875" style="61" customWidth="1"/>
    <col min="5380" max="5380" width="7" style="61" customWidth="1"/>
    <col min="5381" max="5384" width="6.125" style="61" customWidth="1"/>
    <col min="5385" max="5385" width="13.25" style="61" customWidth="1"/>
    <col min="5386" max="5391" width="5.75" style="61" customWidth="1"/>
    <col min="5392" max="5393" width="11.625" style="61" customWidth="1"/>
    <col min="5394" max="5394" width="13.625" style="61" customWidth="1"/>
    <col min="5395" max="5396" width="6.625" style="61" customWidth="1"/>
    <col min="5397" max="5397" width="1.75" style="61" customWidth="1"/>
    <col min="5398" max="5632" width="6.75" style="61"/>
    <col min="5633" max="5633" width="1.375" style="61" customWidth="1"/>
    <col min="5634" max="5634" width="5.625" style="61" customWidth="1"/>
    <col min="5635" max="5635" width="8.875" style="61" customWidth="1"/>
    <col min="5636" max="5636" width="7" style="61" customWidth="1"/>
    <col min="5637" max="5640" width="6.125" style="61" customWidth="1"/>
    <col min="5641" max="5641" width="13.25" style="61" customWidth="1"/>
    <col min="5642" max="5647" width="5.75" style="61" customWidth="1"/>
    <col min="5648" max="5649" width="11.625" style="61" customWidth="1"/>
    <col min="5650" max="5650" width="13.625" style="61" customWidth="1"/>
    <col min="5651" max="5652" width="6.625" style="61" customWidth="1"/>
    <col min="5653" max="5653" width="1.75" style="61" customWidth="1"/>
    <col min="5654" max="5888" width="6.75" style="61"/>
    <col min="5889" max="5889" width="1.375" style="61" customWidth="1"/>
    <col min="5890" max="5890" width="5.625" style="61" customWidth="1"/>
    <col min="5891" max="5891" width="8.875" style="61" customWidth="1"/>
    <col min="5892" max="5892" width="7" style="61" customWidth="1"/>
    <col min="5893" max="5896" width="6.125" style="61" customWidth="1"/>
    <col min="5897" max="5897" width="13.25" style="61" customWidth="1"/>
    <col min="5898" max="5903" width="5.75" style="61" customWidth="1"/>
    <col min="5904" max="5905" width="11.625" style="61" customWidth="1"/>
    <col min="5906" max="5906" width="13.625" style="61" customWidth="1"/>
    <col min="5907" max="5908" width="6.625" style="61" customWidth="1"/>
    <col min="5909" max="5909" width="1.75" style="61" customWidth="1"/>
    <col min="5910" max="6144" width="6.75" style="61"/>
    <col min="6145" max="6145" width="1.375" style="61" customWidth="1"/>
    <col min="6146" max="6146" width="5.625" style="61" customWidth="1"/>
    <col min="6147" max="6147" width="8.875" style="61" customWidth="1"/>
    <col min="6148" max="6148" width="7" style="61" customWidth="1"/>
    <col min="6149" max="6152" width="6.125" style="61" customWidth="1"/>
    <col min="6153" max="6153" width="13.25" style="61" customWidth="1"/>
    <col min="6154" max="6159" width="5.75" style="61" customWidth="1"/>
    <col min="6160" max="6161" width="11.625" style="61" customWidth="1"/>
    <col min="6162" max="6162" width="13.625" style="61" customWidth="1"/>
    <col min="6163" max="6164" width="6.625" style="61" customWidth="1"/>
    <col min="6165" max="6165" width="1.75" style="61" customWidth="1"/>
    <col min="6166" max="6400" width="6.75" style="61"/>
    <col min="6401" max="6401" width="1.375" style="61" customWidth="1"/>
    <col min="6402" max="6402" width="5.625" style="61" customWidth="1"/>
    <col min="6403" max="6403" width="8.875" style="61" customWidth="1"/>
    <col min="6404" max="6404" width="7" style="61" customWidth="1"/>
    <col min="6405" max="6408" width="6.125" style="61" customWidth="1"/>
    <col min="6409" max="6409" width="13.25" style="61" customWidth="1"/>
    <col min="6410" max="6415" width="5.75" style="61" customWidth="1"/>
    <col min="6416" max="6417" width="11.625" style="61" customWidth="1"/>
    <col min="6418" max="6418" width="13.625" style="61" customWidth="1"/>
    <col min="6419" max="6420" width="6.625" style="61" customWidth="1"/>
    <col min="6421" max="6421" width="1.75" style="61" customWidth="1"/>
    <col min="6422" max="6656" width="6.75" style="61"/>
    <col min="6657" max="6657" width="1.375" style="61" customWidth="1"/>
    <col min="6658" max="6658" width="5.625" style="61" customWidth="1"/>
    <col min="6659" max="6659" width="8.875" style="61" customWidth="1"/>
    <col min="6660" max="6660" width="7" style="61" customWidth="1"/>
    <col min="6661" max="6664" width="6.125" style="61" customWidth="1"/>
    <col min="6665" max="6665" width="13.25" style="61" customWidth="1"/>
    <col min="6666" max="6671" width="5.75" style="61" customWidth="1"/>
    <col min="6672" max="6673" width="11.625" style="61" customWidth="1"/>
    <col min="6674" max="6674" width="13.625" style="61" customWidth="1"/>
    <col min="6675" max="6676" width="6.625" style="61" customWidth="1"/>
    <col min="6677" max="6677" width="1.75" style="61" customWidth="1"/>
    <col min="6678" max="6912" width="6.75" style="61"/>
    <col min="6913" max="6913" width="1.375" style="61" customWidth="1"/>
    <col min="6914" max="6914" width="5.625" style="61" customWidth="1"/>
    <col min="6915" max="6915" width="8.875" style="61" customWidth="1"/>
    <col min="6916" max="6916" width="7" style="61" customWidth="1"/>
    <col min="6917" max="6920" width="6.125" style="61" customWidth="1"/>
    <col min="6921" max="6921" width="13.25" style="61" customWidth="1"/>
    <col min="6922" max="6927" width="5.75" style="61" customWidth="1"/>
    <col min="6928" max="6929" width="11.625" style="61" customWidth="1"/>
    <col min="6930" max="6930" width="13.625" style="61" customWidth="1"/>
    <col min="6931" max="6932" width="6.625" style="61" customWidth="1"/>
    <col min="6933" max="6933" width="1.75" style="61" customWidth="1"/>
    <col min="6934" max="7168" width="6.75" style="61"/>
    <col min="7169" max="7169" width="1.375" style="61" customWidth="1"/>
    <col min="7170" max="7170" width="5.625" style="61" customWidth="1"/>
    <col min="7171" max="7171" width="8.875" style="61" customWidth="1"/>
    <col min="7172" max="7172" width="7" style="61" customWidth="1"/>
    <col min="7173" max="7176" width="6.125" style="61" customWidth="1"/>
    <col min="7177" max="7177" width="13.25" style="61" customWidth="1"/>
    <col min="7178" max="7183" width="5.75" style="61" customWidth="1"/>
    <col min="7184" max="7185" width="11.625" style="61" customWidth="1"/>
    <col min="7186" max="7186" width="13.625" style="61" customWidth="1"/>
    <col min="7187" max="7188" width="6.625" style="61" customWidth="1"/>
    <col min="7189" max="7189" width="1.75" style="61" customWidth="1"/>
    <col min="7190" max="7424" width="6.75" style="61"/>
    <col min="7425" max="7425" width="1.375" style="61" customWidth="1"/>
    <col min="7426" max="7426" width="5.625" style="61" customWidth="1"/>
    <col min="7427" max="7427" width="8.875" style="61" customWidth="1"/>
    <col min="7428" max="7428" width="7" style="61" customWidth="1"/>
    <col min="7429" max="7432" width="6.125" style="61" customWidth="1"/>
    <col min="7433" max="7433" width="13.25" style="61" customWidth="1"/>
    <col min="7434" max="7439" width="5.75" style="61" customWidth="1"/>
    <col min="7440" max="7441" width="11.625" style="61" customWidth="1"/>
    <col min="7442" max="7442" width="13.625" style="61" customWidth="1"/>
    <col min="7443" max="7444" width="6.625" style="61" customWidth="1"/>
    <col min="7445" max="7445" width="1.75" style="61" customWidth="1"/>
    <col min="7446" max="7680" width="6.75" style="61"/>
    <col min="7681" max="7681" width="1.375" style="61" customWidth="1"/>
    <col min="7682" max="7682" width="5.625" style="61" customWidth="1"/>
    <col min="7683" max="7683" width="8.875" style="61" customWidth="1"/>
    <col min="7684" max="7684" width="7" style="61" customWidth="1"/>
    <col min="7685" max="7688" width="6.125" style="61" customWidth="1"/>
    <col min="7689" max="7689" width="13.25" style="61" customWidth="1"/>
    <col min="7690" max="7695" width="5.75" style="61" customWidth="1"/>
    <col min="7696" max="7697" width="11.625" style="61" customWidth="1"/>
    <col min="7698" max="7698" width="13.625" style="61" customWidth="1"/>
    <col min="7699" max="7700" width="6.625" style="61" customWidth="1"/>
    <col min="7701" max="7701" width="1.75" style="61" customWidth="1"/>
    <col min="7702" max="7936" width="6.75" style="61"/>
    <col min="7937" max="7937" width="1.375" style="61" customWidth="1"/>
    <col min="7938" max="7938" width="5.625" style="61" customWidth="1"/>
    <col min="7939" max="7939" width="8.875" style="61" customWidth="1"/>
    <col min="7940" max="7940" width="7" style="61" customWidth="1"/>
    <col min="7941" max="7944" width="6.125" style="61" customWidth="1"/>
    <col min="7945" max="7945" width="13.25" style="61" customWidth="1"/>
    <col min="7946" max="7951" width="5.75" style="61" customWidth="1"/>
    <col min="7952" max="7953" width="11.625" style="61" customWidth="1"/>
    <col min="7954" max="7954" width="13.625" style="61" customWidth="1"/>
    <col min="7955" max="7956" width="6.625" style="61" customWidth="1"/>
    <col min="7957" max="7957" width="1.75" style="61" customWidth="1"/>
    <col min="7958" max="8192" width="6.75" style="61"/>
    <col min="8193" max="8193" width="1.375" style="61" customWidth="1"/>
    <col min="8194" max="8194" width="5.625" style="61" customWidth="1"/>
    <col min="8195" max="8195" width="8.875" style="61" customWidth="1"/>
    <col min="8196" max="8196" width="7" style="61" customWidth="1"/>
    <col min="8197" max="8200" width="6.125" style="61" customWidth="1"/>
    <col min="8201" max="8201" width="13.25" style="61" customWidth="1"/>
    <col min="8202" max="8207" width="5.75" style="61" customWidth="1"/>
    <col min="8208" max="8209" width="11.625" style="61" customWidth="1"/>
    <col min="8210" max="8210" width="13.625" style="61" customWidth="1"/>
    <col min="8211" max="8212" width="6.625" style="61" customWidth="1"/>
    <col min="8213" max="8213" width="1.75" style="61" customWidth="1"/>
    <col min="8214" max="8448" width="6.75" style="61"/>
    <col min="8449" max="8449" width="1.375" style="61" customWidth="1"/>
    <col min="8450" max="8450" width="5.625" style="61" customWidth="1"/>
    <col min="8451" max="8451" width="8.875" style="61" customWidth="1"/>
    <col min="8452" max="8452" width="7" style="61" customWidth="1"/>
    <col min="8453" max="8456" width="6.125" style="61" customWidth="1"/>
    <col min="8457" max="8457" width="13.25" style="61" customWidth="1"/>
    <col min="8458" max="8463" width="5.75" style="61" customWidth="1"/>
    <col min="8464" max="8465" width="11.625" style="61" customWidth="1"/>
    <col min="8466" max="8466" width="13.625" style="61" customWidth="1"/>
    <col min="8467" max="8468" width="6.625" style="61" customWidth="1"/>
    <col min="8469" max="8469" width="1.75" style="61" customWidth="1"/>
    <col min="8470" max="8704" width="6.75" style="61"/>
    <col min="8705" max="8705" width="1.375" style="61" customWidth="1"/>
    <col min="8706" max="8706" width="5.625" style="61" customWidth="1"/>
    <col min="8707" max="8707" width="8.875" style="61" customWidth="1"/>
    <col min="8708" max="8708" width="7" style="61" customWidth="1"/>
    <col min="8709" max="8712" width="6.125" style="61" customWidth="1"/>
    <col min="8713" max="8713" width="13.25" style="61" customWidth="1"/>
    <col min="8714" max="8719" width="5.75" style="61" customWidth="1"/>
    <col min="8720" max="8721" width="11.625" style="61" customWidth="1"/>
    <col min="8722" max="8722" width="13.625" style="61" customWidth="1"/>
    <col min="8723" max="8724" width="6.625" style="61" customWidth="1"/>
    <col min="8725" max="8725" width="1.75" style="61" customWidth="1"/>
    <col min="8726" max="8960" width="6.75" style="61"/>
    <col min="8961" max="8961" width="1.375" style="61" customWidth="1"/>
    <col min="8962" max="8962" width="5.625" style="61" customWidth="1"/>
    <col min="8963" max="8963" width="8.875" style="61" customWidth="1"/>
    <col min="8964" max="8964" width="7" style="61" customWidth="1"/>
    <col min="8965" max="8968" width="6.125" style="61" customWidth="1"/>
    <col min="8969" max="8969" width="13.25" style="61" customWidth="1"/>
    <col min="8970" max="8975" width="5.75" style="61" customWidth="1"/>
    <col min="8976" max="8977" width="11.625" style="61" customWidth="1"/>
    <col min="8978" max="8978" width="13.625" style="61" customWidth="1"/>
    <col min="8979" max="8980" width="6.625" style="61" customWidth="1"/>
    <col min="8981" max="8981" width="1.75" style="61" customWidth="1"/>
    <col min="8982" max="9216" width="6.75" style="61"/>
    <col min="9217" max="9217" width="1.375" style="61" customWidth="1"/>
    <col min="9218" max="9218" width="5.625" style="61" customWidth="1"/>
    <col min="9219" max="9219" width="8.875" style="61" customWidth="1"/>
    <col min="9220" max="9220" width="7" style="61" customWidth="1"/>
    <col min="9221" max="9224" width="6.125" style="61" customWidth="1"/>
    <col min="9225" max="9225" width="13.25" style="61" customWidth="1"/>
    <col min="9226" max="9231" width="5.75" style="61" customWidth="1"/>
    <col min="9232" max="9233" width="11.625" style="61" customWidth="1"/>
    <col min="9234" max="9234" width="13.625" style="61" customWidth="1"/>
    <col min="9235" max="9236" width="6.625" style="61" customWidth="1"/>
    <col min="9237" max="9237" width="1.75" style="61" customWidth="1"/>
    <col min="9238" max="9472" width="6.75" style="61"/>
    <col min="9473" max="9473" width="1.375" style="61" customWidth="1"/>
    <col min="9474" max="9474" width="5.625" style="61" customWidth="1"/>
    <col min="9475" max="9475" width="8.875" style="61" customWidth="1"/>
    <col min="9476" max="9476" width="7" style="61" customWidth="1"/>
    <col min="9477" max="9480" width="6.125" style="61" customWidth="1"/>
    <col min="9481" max="9481" width="13.25" style="61" customWidth="1"/>
    <col min="9482" max="9487" width="5.75" style="61" customWidth="1"/>
    <col min="9488" max="9489" width="11.625" style="61" customWidth="1"/>
    <col min="9490" max="9490" width="13.625" style="61" customWidth="1"/>
    <col min="9491" max="9492" width="6.625" style="61" customWidth="1"/>
    <col min="9493" max="9493" width="1.75" style="61" customWidth="1"/>
    <col min="9494" max="9728" width="6.75" style="61"/>
    <col min="9729" max="9729" width="1.375" style="61" customWidth="1"/>
    <col min="9730" max="9730" width="5.625" style="61" customWidth="1"/>
    <col min="9731" max="9731" width="8.875" style="61" customWidth="1"/>
    <col min="9732" max="9732" width="7" style="61" customWidth="1"/>
    <col min="9733" max="9736" width="6.125" style="61" customWidth="1"/>
    <col min="9737" max="9737" width="13.25" style="61" customWidth="1"/>
    <col min="9738" max="9743" width="5.75" style="61" customWidth="1"/>
    <col min="9744" max="9745" width="11.625" style="61" customWidth="1"/>
    <col min="9746" max="9746" width="13.625" style="61" customWidth="1"/>
    <col min="9747" max="9748" width="6.625" style="61" customWidth="1"/>
    <col min="9749" max="9749" width="1.75" style="61" customWidth="1"/>
    <col min="9750" max="9984" width="6.75" style="61"/>
    <col min="9985" max="9985" width="1.375" style="61" customWidth="1"/>
    <col min="9986" max="9986" width="5.625" style="61" customWidth="1"/>
    <col min="9987" max="9987" width="8.875" style="61" customWidth="1"/>
    <col min="9988" max="9988" width="7" style="61" customWidth="1"/>
    <col min="9989" max="9992" width="6.125" style="61" customWidth="1"/>
    <col min="9993" max="9993" width="13.25" style="61" customWidth="1"/>
    <col min="9994" max="9999" width="5.75" style="61" customWidth="1"/>
    <col min="10000" max="10001" width="11.625" style="61" customWidth="1"/>
    <col min="10002" max="10002" width="13.625" style="61" customWidth="1"/>
    <col min="10003" max="10004" width="6.625" style="61" customWidth="1"/>
    <col min="10005" max="10005" width="1.75" style="61" customWidth="1"/>
    <col min="10006" max="10240" width="6.75" style="61"/>
    <col min="10241" max="10241" width="1.375" style="61" customWidth="1"/>
    <col min="10242" max="10242" width="5.625" style="61" customWidth="1"/>
    <col min="10243" max="10243" width="8.875" style="61" customWidth="1"/>
    <col min="10244" max="10244" width="7" style="61" customWidth="1"/>
    <col min="10245" max="10248" width="6.125" style="61" customWidth="1"/>
    <col min="10249" max="10249" width="13.25" style="61" customWidth="1"/>
    <col min="10250" max="10255" width="5.75" style="61" customWidth="1"/>
    <col min="10256" max="10257" width="11.625" style="61" customWidth="1"/>
    <col min="10258" max="10258" width="13.625" style="61" customWidth="1"/>
    <col min="10259" max="10260" width="6.625" style="61" customWidth="1"/>
    <col min="10261" max="10261" width="1.75" style="61" customWidth="1"/>
    <col min="10262" max="10496" width="6.75" style="61"/>
    <col min="10497" max="10497" width="1.375" style="61" customWidth="1"/>
    <col min="10498" max="10498" width="5.625" style="61" customWidth="1"/>
    <col min="10499" max="10499" width="8.875" style="61" customWidth="1"/>
    <col min="10500" max="10500" width="7" style="61" customWidth="1"/>
    <col min="10501" max="10504" width="6.125" style="61" customWidth="1"/>
    <col min="10505" max="10505" width="13.25" style="61" customWidth="1"/>
    <col min="10506" max="10511" width="5.75" style="61" customWidth="1"/>
    <col min="10512" max="10513" width="11.625" style="61" customWidth="1"/>
    <col min="10514" max="10514" width="13.625" style="61" customWidth="1"/>
    <col min="10515" max="10516" width="6.625" style="61" customWidth="1"/>
    <col min="10517" max="10517" width="1.75" style="61" customWidth="1"/>
    <col min="10518" max="10752" width="6.75" style="61"/>
    <col min="10753" max="10753" width="1.375" style="61" customWidth="1"/>
    <col min="10754" max="10754" width="5.625" style="61" customWidth="1"/>
    <col min="10755" max="10755" width="8.875" style="61" customWidth="1"/>
    <col min="10756" max="10756" width="7" style="61" customWidth="1"/>
    <col min="10757" max="10760" width="6.125" style="61" customWidth="1"/>
    <col min="10761" max="10761" width="13.25" style="61" customWidth="1"/>
    <col min="10762" max="10767" width="5.75" style="61" customWidth="1"/>
    <col min="10768" max="10769" width="11.625" style="61" customWidth="1"/>
    <col min="10770" max="10770" width="13.625" style="61" customWidth="1"/>
    <col min="10771" max="10772" width="6.625" style="61" customWidth="1"/>
    <col min="10773" max="10773" width="1.75" style="61" customWidth="1"/>
    <col min="10774" max="11008" width="6.75" style="61"/>
    <col min="11009" max="11009" width="1.375" style="61" customWidth="1"/>
    <col min="11010" max="11010" width="5.625" style="61" customWidth="1"/>
    <col min="11011" max="11011" width="8.875" style="61" customWidth="1"/>
    <col min="11012" max="11012" width="7" style="61" customWidth="1"/>
    <col min="11013" max="11016" width="6.125" style="61" customWidth="1"/>
    <col min="11017" max="11017" width="13.25" style="61" customWidth="1"/>
    <col min="11018" max="11023" width="5.75" style="61" customWidth="1"/>
    <col min="11024" max="11025" width="11.625" style="61" customWidth="1"/>
    <col min="11026" max="11026" width="13.625" style="61" customWidth="1"/>
    <col min="11027" max="11028" width="6.625" style="61" customWidth="1"/>
    <col min="11029" max="11029" width="1.75" style="61" customWidth="1"/>
    <col min="11030" max="11264" width="6.75" style="61"/>
    <col min="11265" max="11265" width="1.375" style="61" customWidth="1"/>
    <col min="11266" max="11266" width="5.625" style="61" customWidth="1"/>
    <col min="11267" max="11267" width="8.875" style="61" customWidth="1"/>
    <col min="11268" max="11268" width="7" style="61" customWidth="1"/>
    <col min="11269" max="11272" width="6.125" style="61" customWidth="1"/>
    <col min="11273" max="11273" width="13.25" style="61" customWidth="1"/>
    <col min="11274" max="11279" width="5.75" style="61" customWidth="1"/>
    <col min="11280" max="11281" width="11.625" style="61" customWidth="1"/>
    <col min="11282" max="11282" width="13.625" style="61" customWidth="1"/>
    <col min="11283" max="11284" width="6.625" style="61" customWidth="1"/>
    <col min="11285" max="11285" width="1.75" style="61" customWidth="1"/>
    <col min="11286" max="11520" width="6.75" style="61"/>
    <col min="11521" max="11521" width="1.375" style="61" customWidth="1"/>
    <col min="11522" max="11522" width="5.625" style="61" customWidth="1"/>
    <col min="11523" max="11523" width="8.875" style="61" customWidth="1"/>
    <col min="11524" max="11524" width="7" style="61" customWidth="1"/>
    <col min="11525" max="11528" width="6.125" style="61" customWidth="1"/>
    <col min="11529" max="11529" width="13.25" style="61" customWidth="1"/>
    <col min="11530" max="11535" width="5.75" style="61" customWidth="1"/>
    <col min="11536" max="11537" width="11.625" style="61" customWidth="1"/>
    <col min="11538" max="11538" width="13.625" style="61" customWidth="1"/>
    <col min="11539" max="11540" width="6.625" style="61" customWidth="1"/>
    <col min="11541" max="11541" width="1.75" style="61" customWidth="1"/>
    <col min="11542" max="11776" width="6.75" style="61"/>
    <col min="11777" max="11777" width="1.375" style="61" customWidth="1"/>
    <col min="11778" max="11778" width="5.625" style="61" customWidth="1"/>
    <col min="11779" max="11779" width="8.875" style="61" customWidth="1"/>
    <col min="11780" max="11780" width="7" style="61" customWidth="1"/>
    <col min="11781" max="11784" width="6.125" style="61" customWidth="1"/>
    <col min="11785" max="11785" width="13.25" style="61" customWidth="1"/>
    <col min="11786" max="11791" width="5.75" style="61" customWidth="1"/>
    <col min="11792" max="11793" width="11.625" style="61" customWidth="1"/>
    <col min="11794" max="11794" width="13.625" style="61" customWidth="1"/>
    <col min="11795" max="11796" width="6.625" style="61" customWidth="1"/>
    <col min="11797" max="11797" width="1.75" style="61" customWidth="1"/>
    <col min="11798" max="12032" width="6.75" style="61"/>
    <col min="12033" max="12033" width="1.375" style="61" customWidth="1"/>
    <col min="12034" max="12034" width="5.625" style="61" customWidth="1"/>
    <col min="12035" max="12035" width="8.875" style="61" customWidth="1"/>
    <col min="12036" max="12036" width="7" style="61" customWidth="1"/>
    <col min="12037" max="12040" width="6.125" style="61" customWidth="1"/>
    <col min="12041" max="12041" width="13.25" style="61" customWidth="1"/>
    <col min="12042" max="12047" width="5.75" style="61" customWidth="1"/>
    <col min="12048" max="12049" width="11.625" style="61" customWidth="1"/>
    <col min="12050" max="12050" width="13.625" style="61" customWidth="1"/>
    <col min="12051" max="12052" width="6.625" style="61" customWidth="1"/>
    <col min="12053" max="12053" width="1.75" style="61" customWidth="1"/>
    <col min="12054" max="12288" width="6.75" style="61"/>
    <col min="12289" max="12289" width="1.375" style="61" customWidth="1"/>
    <col min="12290" max="12290" width="5.625" style="61" customWidth="1"/>
    <col min="12291" max="12291" width="8.875" style="61" customWidth="1"/>
    <col min="12292" max="12292" width="7" style="61" customWidth="1"/>
    <col min="12293" max="12296" width="6.125" style="61" customWidth="1"/>
    <col min="12297" max="12297" width="13.25" style="61" customWidth="1"/>
    <col min="12298" max="12303" width="5.75" style="61" customWidth="1"/>
    <col min="12304" max="12305" width="11.625" style="61" customWidth="1"/>
    <col min="12306" max="12306" width="13.625" style="61" customWidth="1"/>
    <col min="12307" max="12308" width="6.625" style="61" customWidth="1"/>
    <col min="12309" max="12309" width="1.75" style="61" customWidth="1"/>
    <col min="12310" max="12544" width="6.75" style="61"/>
    <col min="12545" max="12545" width="1.375" style="61" customWidth="1"/>
    <col min="12546" max="12546" width="5.625" style="61" customWidth="1"/>
    <col min="12547" max="12547" width="8.875" style="61" customWidth="1"/>
    <col min="12548" max="12548" width="7" style="61" customWidth="1"/>
    <col min="12549" max="12552" width="6.125" style="61" customWidth="1"/>
    <col min="12553" max="12553" width="13.25" style="61" customWidth="1"/>
    <col min="12554" max="12559" width="5.75" style="61" customWidth="1"/>
    <col min="12560" max="12561" width="11.625" style="61" customWidth="1"/>
    <col min="12562" max="12562" width="13.625" style="61" customWidth="1"/>
    <col min="12563" max="12564" width="6.625" style="61" customWidth="1"/>
    <col min="12565" max="12565" width="1.75" style="61" customWidth="1"/>
    <col min="12566" max="12800" width="6.75" style="61"/>
    <col min="12801" max="12801" width="1.375" style="61" customWidth="1"/>
    <col min="12802" max="12802" width="5.625" style="61" customWidth="1"/>
    <col min="12803" max="12803" width="8.875" style="61" customWidth="1"/>
    <col min="12804" max="12804" width="7" style="61" customWidth="1"/>
    <col min="12805" max="12808" width="6.125" style="61" customWidth="1"/>
    <col min="12809" max="12809" width="13.25" style="61" customWidth="1"/>
    <col min="12810" max="12815" width="5.75" style="61" customWidth="1"/>
    <col min="12816" max="12817" width="11.625" style="61" customWidth="1"/>
    <col min="12818" max="12818" width="13.625" style="61" customWidth="1"/>
    <col min="12819" max="12820" width="6.625" style="61" customWidth="1"/>
    <col min="12821" max="12821" width="1.75" style="61" customWidth="1"/>
    <col min="12822" max="13056" width="6.75" style="61"/>
    <col min="13057" max="13057" width="1.375" style="61" customWidth="1"/>
    <col min="13058" max="13058" width="5.625" style="61" customWidth="1"/>
    <col min="13059" max="13059" width="8.875" style="61" customWidth="1"/>
    <col min="13060" max="13060" width="7" style="61" customWidth="1"/>
    <col min="13061" max="13064" width="6.125" style="61" customWidth="1"/>
    <col min="13065" max="13065" width="13.25" style="61" customWidth="1"/>
    <col min="13066" max="13071" width="5.75" style="61" customWidth="1"/>
    <col min="13072" max="13073" width="11.625" style="61" customWidth="1"/>
    <col min="13074" max="13074" width="13.625" style="61" customWidth="1"/>
    <col min="13075" max="13076" width="6.625" style="61" customWidth="1"/>
    <col min="13077" max="13077" width="1.75" style="61" customWidth="1"/>
    <col min="13078" max="13312" width="6.75" style="61"/>
    <col min="13313" max="13313" width="1.375" style="61" customWidth="1"/>
    <col min="13314" max="13314" width="5.625" style="61" customWidth="1"/>
    <col min="13315" max="13315" width="8.875" style="61" customWidth="1"/>
    <col min="13316" max="13316" width="7" style="61" customWidth="1"/>
    <col min="13317" max="13320" width="6.125" style="61" customWidth="1"/>
    <col min="13321" max="13321" width="13.25" style="61" customWidth="1"/>
    <col min="13322" max="13327" width="5.75" style="61" customWidth="1"/>
    <col min="13328" max="13329" width="11.625" style="61" customWidth="1"/>
    <col min="13330" max="13330" width="13.625" style="61" customWidth="1"/>
    <col min="13331" max="13332" width="6.625" style="61" customWidth="1"/>
    <col min="13333" max="13333" width="1.75" style="61" customWidth="1"/>
    <col min="13334" max="13568" width="6.75" style="61"/>
    <col min="13569" max="13569" width="1.375" style="61" customWidth="1"/>
    <col min="13570" max="13570" width="5.625" style="61" customWidth="1"/>
    <col min="13571" max="13571" width="8.875" style="61" customWidth="1"/>
    <col min="13572" max="13572" width="7" style="61" customWidth="1"/>
    <col min="13573" max="13576" width="6.125" style="61" customWidth="1"/>
    <col min="13577" max="13577" width="13.25" style="61" customWidth="1"/>
    <col min="13578" max="13583" width="5.75" style="61" customWidth="1"/>
    <col min="13584" max="13585" width="11.625" style="61" customWidth="1"/>
    <col min="13586" max="13586" width="13.625" style="61" customWidth="1"/>
    <col min="13587" max="13588" width="6.625" style="61" customWidth="1"/>
    <col min="13589" max="13589" width="1.75" style="61" customWidth="1"/>
    <col min="13590" max="13824" width="6.75" style="61"/>
    <col min="13825" max="13825" width="1.375" style="61" customWidth="1"/>
    <col min="13826" max="13826" width="5.625" style="61" customWidth="1"/>
    <col min="13827" max="13827" width="8.875" style="61" customWidth="1"/>
    <col min="13828" max="13828" width="7" style="61" customWidth="1"/>
    <col min="13829" max="13832" width="6.125" style="61" customWidth="1"/>
    <col min="13833" max="13833" width="13.25" style="61" customWidth="1"/>
    <col min="13834" max="13839" width="5.75" style="61" customWidth="1"/>
    <col min="13840" max="13841" width="11.625" style="61" customWidth="1"/>
    <col min="13842" max="13842" width="13.625" style="61" customWidth="1"/>
    <col min="13843" max="13844" width="6.625" style="61" customWidth="1"/>
    <col min="13845" max="13845" width="1.75" style="61" customWidth="1"/>
    <col min="13846" max="14080" width="6.75" style="61"/>
    <col min="14081" max="14081" width="1.375" style="61" customWidth="1"/>
    <col min="14082" max="14082" width="5.625" style="61" customWidth="1"/>
    <col min="14083" max="14083" width="8.875" style="61" customWidth="1"/>
    <col min="14084" max="14084" width="7" style="61" customWidth="1"/>
    <col min="14085" max="14088" width="6.125" style="61" customWidth="1"/>
    <col min="14089" max="14089" width="13.25" style="61" customWidth="1"/>
    <col min="14090" max="14095" width="5.75" style="61" customWidth="1"/>
    <col min="14096" max="14097" width="11.625" style="61" customWidth="1"/>
    <col min="14098" max="14098" width="13.625" style="61" customWidth="1"/>
    <col min="14099" max="14100" width="6.625" style="61" customWidth="1"/>
    <col min="14101" max="14101" width="1.75" style="61" customWidth="1"/>
    <col min="14102" max="14336" width="6.75" style="61"/>
    <col min="14337" max="14337" width="1.375" style="61" customWidth="1"/>
    <col min="14338" max="14338" width="5.625" style="61" customWidth="1"/>
    <col min="14339" max="14339" width="8.875" style="61" customWidth="1"/>
    <col min="14340" max="14340" width="7" style="61" customWidth="1"/>
    <col min="14341" max="14344" width="6.125" style="61" customWidth="1"/>
    <col min="14345" max="14345" width="13.25" style="61" customWidth="1"/>
    <col min="14346" max="14351" width="5.75" style="61" customWidth="1"/>
    <col min="14352" max="14353" width="11.625" style="61" customWidth="1"/>
    <col min="14354" max="14354" width="13.625" style="61" customWidth="1"/>
    <col min="14355" max="14356" width="6.625" style="61" customWidth="1"/>
    <col min="14357" max="14357" width="1.75" style="61" customWidth="1"/>
    <col min="14358" max="14592" width="6.75" style="61"/>
    <col min="14593" max="14593" width="1.375" style="61" customWidth="1"/>
    <col min="14594" max="14594" width="5.625" style="61" customWidth="1"/>
    <col min="14595" max="14595" width="8.875" style="61" customWidth="1"/>
    <col min="14596" max="14596" width="7" style="61" customWidth="1"/>
    <col min="14597" max="14600" width="6.125" style="61" customWidth="1"/>
    <col min="14601" max="14601" width="13.25" style="61" customWidth="1"/>
    <col min="14602" max="14607" width="5.75" style="61" customWidth="1"/>
    <col min="14608" max="14609" width="11.625" style="61" customWidth="1"/>
    <col min="14610" max="14610" width="13.625" style="61" customWidth="1"/>
    <col min="14611" max="14612" width="6.625" style="61" customWidth="1"/>
    <col min="14613" max="14613" width="1.75" style="61" customWidth="1"/>
    <col min="14614" max="14848" width="6.75" style="61"/>
    <col min="14849" max="14849" width="1.375" style="61" customWidth="1"/>
    <col min="14850" max="14850" width="5.625" style="61" customWidth="1"/>
    <col min="14851" max="14851" width="8.875" style="61" customWidth="1"/>
    <col min="14852" max="14852" width="7" style="61" customWidth="1"/>
    <col min="14853" max="14856" width="6.125" style="61" customWidth="1"/>
    <col min="14857" max="14857" width="13.25" style="61" customWidth="1"/>
    <col min="14858" max="14863" width="5.75" style="61" customWidth="1"/>
    <col min="14864" max="14865" width="11.625" style="61" customWidth="1"/>
    <col min="14866" max="14866" width="13.625" style="61" customWidth="1"/>
    <col min="14867" max="14868" width="6.625" style="61" customWidth="1"/>
    <col min="14869" max="14869" width="1.75" style="61" customWidth="1"/>
    <col min="14870" max="15104" width="6.75" style="61"/>
    <col min="15105" max="15105" width="1.375" style="61" customWidth="1"/>
    <col min="15106" max="15106" width="5.625" style="61" customWidth="1"/>
    <col min="15107" max="15107" width="8.875" style="61" customWidth="1"/>
    <col min="15108" max="15108" width="7" style="61" customWidth="1"/>
    <col min="15109" max="15112" width="6.125" style="61" customWidth="1"/>
    <col min="15113" max="15113" width="13.25" style="61" customWidth="1"/>
    <col min="15114" max="15119" width="5.75" style="61" customWidth="1"/>
    <col min="15120" max="15121" width="11.625" style="61" customWidth="1"/>
    <col min="15122" max="15122" width="13.625" style="61" customWidth="1"/>
    <col min="15123" max="15124" width="6.625" style="61" customWidth="1"/>
    <col min="15125" max="15125" width="1.75" style="61" customWidth="1"/>
    <col min="15126" max="15360" width="6.75" style="61"/>
    <col min="15361" max="15361" width="1.375" style="61" customWidth="1"/>
    <col min="15362" max="15362" width="5.625" style="61" customWidth="1"/>
    <col min="15363" max="15363" width="8.875" style="61" customWidth="1"/>
    <col min="15364" max="15364" width="7" style="61" customWidth="1"/>
    <col min="15365" max="15368" width="6.125" style="61" customWidth="1"/>
    <col min="15369" max="15369" width="13.25" style="61" customWidth="1"/>
    <col min="15370" max="15375" width="5.75" style="61" customWidth="1"/>
    <col min="15376" max="15377" width="11.625" style="61" customWidth="1"/>
    <col min="15378" max="15378" width="13.625" style="61" customWidth="1"/>
    <col min="15379" max="15380" width="6.625" style="61" customWidth="1"/>
    <col min="15381" max="15381" width="1.75" style="61" customWidth="1"/>
    <col min="15382" max="15616" width="6.75" style="61"/>
    <col min="15617" max="15617" width="1.375" style="61" customWidth="1"/>
    <col min="15618" max="15618" width="5.625" style="61" customWidth="1"/>
    <col min="15619" max="15619" width="8.875" style="61" customWidth="1"/>
    <col min="15620" max="15620" width="7" style="61" customWidth="1"/>
    <col min="15621" max="15624" width="6.125" style="61" customWidth="1"/>
    <col min="15625" max="15625" width="13.25" style="61" customWidth="1"/>
    <col min="15626" max="15631" width="5.75" style="61" customWidth="1"/>
    <col min="15632" max="15633" width="11.625" style="61" customWidth="1"/>
    <col min="15634" max="15634" width="13.625" style="61" customWidth="1"/>
    <col min="15635" max="15636" width="6.625" style="61" customWidth="1"/>
    <col min="15637" max="15637" width="1.75" style="61" customWidth="1"/>
    <col min="15638" max="15872" width="6.75" style="61"/>
    <col min="15873" max="15873" width="1.375" style="61" customWidth="1"/>
    <col min="15874" max="15874" width="5.625" style="61" customWidth="1"/>
    <col min="15875" max="15875" width="8.875" style="61" customWidth="1"/>
    <col min="15876" max="15876" width="7" style="61" customWidth="1"/>
    <col min="15877" max="15880" width="6.125" style="61" customWidth="1"/>
    <col min="15881" max="15881" width="13.25" style="61" customWidth="1"/>
    <col min="15882" max="15887" width="5.75" style="61" customWidth="1"/>
    <col min="15888" max="15889" width="11.625" style="61" customWidth="1"/>
    <col min="15890" max="15890" width="13.625" style="61" customWidth="1"/>
    <col min="15891" max="15892" width="6.625" style="61" customWidth="1"/>
    <col min="15893" max="15893" width="1.75" style="61" customWidth="1"/>
    <col min="15894" max="16128" width="6.75" style="61"/>
    <col min="16129" max="16129" width="1.375" style="61" customWidth="1"/>
    <col min="16130" max="16130" width="5.625" style="61" customWidth="1"/>
    <col min="16131" max="16131" width="8.875" style="61" customWidth="1"/>
    <col min="16132" max="16132" width="7" style="61" customWidth="1"/>
    <col min="16133" max="16136" width="6.125" style="61" customWidth="1"/>
    <col min="16137" max="16137" width="13.25" style="61" customWidth="1"/>
    <col min="16138" max="16143" width="5.75" style="61" customWidth="1"/>
    <col min="16144" max="16145" width="11.625" style="61" customWidth="1"/>
    <col min="16146" max="16146" width="13.625" style="61" customWidth="1"/>
    <col min="16147" max="16148" width="6.625" style="61" customWidth="1"/>
    <col min="16149" max="16149" width="1.75" style="61" customWidth="1"/>
    <col min="16150" max="16384" width="6.75" style="61"/>
  </cols>
  <sheetData>
    <row r="1" spans="1:20" s="75" customFormat="1" ht="22.5" customHeight="1" x14ac:dyDescent="0.2">
      <c r="A1" s="364" t="s">
        <v>149</v>
      </c>
      <c r="B1" s="364"/>
      <c r="C1" s="364"/>
      <c r="D1" s="364"/>
      <c r="E1" s="364"/>
      <c r="F1" s="364"/>
      <c r="G1" s="364"/>
      <c r="H1" s="364"/>
      <c r="I1" s="364"/>
      <c r="J1" s="364"/>
      <c r="K1" s="364"/>
      <c r="L1" s="364"/>
      <c r="M1" s="364"/>
      <c r="N1" s="364"/>
      <c r="O1" s="364"/>
      <c r="P1" s="364"/>
      <c r="Q1" s="364"/>
      <c r="R1" s="364"/>
      <c r="S1" s="364"/>
    </row>
    <row r="2" spans="1:20" s="75" customFormat="1" ht="14.25" customHeight="1" x14ac:dyDescent="0.2">
      <c r="B2" s="81"/>
      <c r="C2" s="81"/>
      <c r="D2" s="81"/>
      <c r="E2" s="81"/>
      <c r="F2" s="81"/>
      <c r="G2" s="81"/>
      <c r="H2" s="81"/>
      <c r="I2" s="81"/>
      <c r="J2" s="81"/>
      <c r="K2" s="81"/>
      <c r="L2" s="81"/>
      <c r="M2" s="81"/>
      <c r="N2" s="81"/>
      <c r="O2" s="81"/>
      <c r="P2" s="81"/>
      <c r="Q2" s="81"/>
      <c r="R2" s="81"/>
      <c r="S2" s="81"/>
      <c r="T2" s="81"/>
    </row>
    <row r="3" spans="1:20" s="75" customFormat="1" ht="17.25" customHeight="1" x14ac:dyDescent="0.15">
      <c r="A3" s="401" t="s">
        <v>89</v>
      </c>
      <c r="B3" s="401"/>
      <c r="C3" s="401"/>
      <c r="D3" s="401"/>
      <c r="E3" s="401"/>
      <c r="F3" s="401"/>
      <c r="G3" s="401"/>
      <c r="H3" s="401"/>
      <c r="I3" s="401"/>
      <c r="J3" s="401"/>
      <c r="K3" s="401"/>
      <c r="L3" s="401"/>
      <c r="M3" s="401"/>
      <c r="N3" s="401"/>
      <c r="O3" s="401"/>
      <c r="P3" s="401"/>
      <c r="Q3" s="401"/>
      <c r="R3" s="401"/>
      <c r="S3" s="401"/>
      <c r="T3" s="401"/>
    </row>
    <row r="4" spans="1:20" s="75" customFormat="1" ht="17.25" customHeight="1" x14ac:dyDescent="0.15">
      <c r="A4" s="401"/>
      <c r="B4" s="401"/>
      <c r="C4" s="401"/>
      <c r="D4" s="401"/>
      <c r="E4" s="401"/>
      <c r="F4" s="401"/>
      <c r="G4" s="401"/>
      <c r="H4" s="401"/>
      <c r="I4" s="401"/>
      <c r="J4" s="401"/>
      <c r="K4" s="401"/>
      <c r="L4" s="401"/>
      <c r="M4" s="401"/>
      <c r="N4" s="401"/>
      <c r="O4" s="401"/>
      <c r="P4" s="401"/>
      <c r="Q4" s="401"/>
      <c r="R4" s="401"/>
      <c r="S4" s="401"/>
      <c r="T4" s="401"/>
    </row>
    <row r="5" spans="1:20" s="75" customFormat="1" ht="21.75" customHeight="1" thickBot="1" x14ac:dyDescent="0.2">
      <c r="A5" s="365" t="s">
        <v>88</v>
      </c>
      <c r="B5" s="366"/>
      <c r="C5" s="366"/>
      <c r="D5" s="366"/>
      <c r="E5" s="366"/>
      <c r="F5" s="366"/>
      <c r="G5" s="366"/>
      <c r="H5" s="366"/>
      <c r="I5" s="366"/>
      <c r="J5" s="366"/>
      <c r="O5" s="65"/>
    </row>
    <row r="6" spans="1:20" s="75" customFormat="1" ht="14.25" customHeight="1" thickBot="1" x14ac:dyDescent="0.2">
      <c r="B6" s="402" t="s">
        <v>87</v>
      </c>
      <c r="C6" s="404" t="s">
        <v>86</v>
      </c>
      <c r="D6" s="404" t="s">
        <v>85</v>
      </c>
      <c r="E6" s="404" t="s">
        <v>84</v>
      </c>
      <c r="F6" s="404"/>
      <c r="G6" s="404"/>
      <c r="H6" s="404" t="s">
        <v>83</v>
      </c>
      <c r="I6" s="404" t="s">
        <v>82</v>
      </c>
      <c r="J6" s="405" t="s">
        <v>81</v>
      </c>
      <c r="K6" s="405"/>
      <c r="L6" s="405"/>
      <c r="M6" s="405"/>
      <c r="N6" s="407" t="s">
        <v>80</v>
      </c>
      <c r="O6" s="407"/>
      <c r="P6" s="410" t="s">
        <v>79</v>
      </c>
      <c r="Q6" s="411"/>
      <c r="R6" s="412"/>
      <c r="S6" s="413" t="s">
        <v>78</v>
      </c>
      <c r="T6" s="414"/>
    </row>
    <row r="7" spans="1:20" s="75" customFormat="1" ht="14.25" customHeight="1" thickBot="1" x14ac:dyDescent="0.2">
      <c r="B7" s="402"/>
      <c r="C7" s="404"/>
      <c r="D7" s="404"/>
      <c r="E7" s="404"/>
      <c r="F7" s="404"/>
      <c r="G7" s="404"/>
      <c r="H7" s="404"/>
      <c r="I7" s="404"/>
      <c r="J7" s="406"/>
      <c r="K7" s="406"/>
      <c r="L7" s="406"/>
      <c r="M7" s="406"/>
      <c r="N7" s="408"/>
      <c r="O7" s="408"/>
      <c r="P7" s="395" t="s">
        <v>77</v>
      </c>
      <c r="Q7" s="415" t="s">
        <v>76</v>
      </c>
      <c r="R7" s="395" t="s">
        <v>75</v>
      </c>
      <c r="S7" s="416" t="s">
        <v>74</v>
      </c>
      <c r="T7" s="419" t="s">
        <v>73</v>
      </c>
    </row>
    <row r="8" spans="1:20" s="75" customFormat="1" ht="14.25" customHeight="1" thickBot="1" x14ac:dyDescent="0.2">
      <c r="B8" s="402"/>
      <c r="C8" s="404"/>
      <c r="D8" s="404"/>
      <c r="E8" s="396"/>
      <c r="F8" s="396"/>
      <c r="G8" s="396"/>
      <c r="H8" s="404"/>
      <c r="I8" s="404"/>
      <c r="J8" s="393" t="s">
        <v>72</v>
      </c>
      <c r="K8" s="393"/>
      <c r="L8" s="394" t="s">
        <v>71</v>
      </c>
      <c r="M8" s="394"/>
      <c r="N8" s="408"/>
      <c r="O8" s="408"/>
      <c r="P8" s="407"/>
      <c r="Q8" s="408"/>
      <c r="R8" s="404"/>
      <c r="S8" s="417"/>
      <c r="T8" s="420"/>
    </row>
    <row r="9" spans="1:20" s="78" customFormat="1" ht="14.25" customHeight="1" thickBot="1" x14ac:dyDescent="0.2">
      <c r="B9" s="402"/>
      <c r="C9" s="404"/>
      <c r="D9" s="404"/>
      <c r="E9" s="395" t="s">
        <v>70</v>
      </c>
      <c r="F9" s="395" t="s">
        <v>69</v>
      </c>
      <c r="G9" s="395" t="s">
        <v>68</v>
      </c>
      <c r="H9" s="404"/>
      <c r="I9" s="404"/>
      <c r="J9" s="397" t="s">
        <v>67</v>
      </c>
      <c r="K9" s="397"/>
      <c r="L9" s="398" t="s">
        <v>66</v>
      </c>
      <c r="M9" s="398"/>
      <c r="N9" s="408"/>
      <c r="O9" s="408"/>
      <c r="P9" s="80" t="s">
        <v>65</v>
      </c>
      <c r="Q9" s="79" t="s">
        <v>64</v>
      </c>
      <c r="R9" s="404"/>
      <c r="S9" s="417"/>
      <c r="T9" s="420"/>
    </row>
    <row r="10" spans="1:20" s="75" customFormat="1" ht="14.25" customHeight="1" x14ac:dyDescent="0.15">
      <c r="B10" s="403"/>
      <c r="C10" s="396"/>
      <c r="D10" s="396"/>
      <c r="E10" s="396"/>
      <c r="F10" s="396"/>
      <c r="G10" s="396"/>
      <c r="H10" s="396"/>
      <c r="I10" s="396"/>
      <c r="J10" s="399" t="s">
        <v>63</v>
      </c>
      <c r="K10" s="399"/>
      <c r="L10" s="400" t="s">
        <v>62</v>
      </c>
      <c r="M10" s="400"/>
      <c r="N10" s="409"/>
      <c r="O10" s="409"/>
      <c r="P10" s="77"/>
      <c r="Q10" s="76"/>
      <c r="R10" s="396"/>
      <c r="S10" s="418"/>
      <c r="T10" s="421"/>
    </row>
    <row r="11" spans="1:20" s="70" customFormat="1" ht="20.25" customHeight="1" x14ac:dyDescent="0.15">
      <c r="B11" s="433">
        <v>1</v>
      </c>
      <c r="C11" s="342" t="s">
        <v>56</v>
      </c>
      <c r="D11" s="342" t="s">
        <v>55</v>
      </c>
      <c r="E11" s="435">
        <v>8</v>
      </c>
      <c r="F11" s="435">
        <v>40</v>
      </c>
      <c r="G11" s="435">
        <v>173.3</v>
      </c>
      <c r="H11" s="435">
        <v>21.6</v>
      </c>
      <c r="I11" s="391" t="s">
        <v>61</v>
      </c>
      <c r="J11" s="437">
        <v>173300</v>
      </c>
      <c r="K11" s="437"/>
      <c r="L11" s="438">
        <v>10080</v>
      </c>
      <c r="M11" s="438"/>
      <c r="N11" s="430">
        <v>208380</v>
      </c>
      <c r="O11" s="430"/>
      <c r="P11" s="426">
        <v>2500560</v>
      </c>
      <c r="Q11" s="427">
        <v>150000</v>
      </c>
      <c r="R11" s="427">
        <f>+P11+Q11</f>
        <v>2650560</v>
      </c>
      <c r="S11" s="443" t="s">
        <v>59</v>
      </c>
      <c r="T11" s="445" t="s">
        <v>59</v>
      </c>
    </row>
    <row r="12" spans="1:20" s="70" customFormat="1" ht="20.25" customHeight="1" x14ac:dyDescent="0.15">
      <c r="B12" s="434"/>
      <c r="C12" s="343"/>
      <c r="D12" s="343"/>
      <c r="E12" s="436"/>
      <c r="F12" s="436"/>
      <c r="G12" s="436"/>
      <c r="H12" s="436"/>
      <c r="I12" s="392"/>
      <c r="J12" s="441">
        <v>20000</v>
      </c>
      <c r="K12" s="441"/>
      <c r="L12" s="442">
        <v>5000</v>
      </c>
      <c r="M12" s="442"/>
      <c r="N12" s="439"/>
      <c r="O12" s="439"/>
      <c r="P12" s="440"/>
      <c r="Q12" s="426"/>
      <c r="R12" s="426"/>
      <c r="S12" s="444"/>
      <c r="T12" s="446"/>
    </row>
    <row r="13" spans="1:20" s="70" customFormat="1" ht="20.25" customHeight="1" x14ac:dyDescent="0.15">
      <c r="B13" s="432">
        <v>2</v>
      </c>
      <c r="C13" s="340" t="s">
        <v>56</v>
      </c>
      <c r="D13" s="340" t="s">
        <v>55</v>
      </c>
      <c r="E13" s="422">
        <v>5</v>
      </c>
      <c r="F13" s="422">
        <v>20</v>
      </c>
      <c r="G13" s="422">
        <v>86.7</v>
      </c>
      <c r="H13" s="422">
        <v>17.3</v>
      </c>
      <c r="I13" s="385" t="s">
        <v>60</v>
      </c>
      <c r="J13" s="423">
        <v>86700</v>
      </c>
      <c r="K13" s="423"/>
      <c r="L13" s="424">
        <v>8500</v>
      </c>
      <c r="M13" s="424"/>
      <c r="N13" s="425">
        <f>+J13+L13+J14+L14</f>
        <v>95200</v>
      </c>
      <c r="O13" s="425"/>
      <c r="P13" s="426">
        <f>+N13*12</f>
        <v>1142400</v>
      </c>
      <c r="Q13" s="428">
        <v>50000</v>
      </c>
      <c r="R13" s="428">
        <f>+P13+Q13</f>
        <v>1192400</v>
      </c>
      <c r="S13" s="431" t="s">
        <v>59</v>
      </c>
      <c r="T13" s="451" t="s">
        <v>57</v>
      </c>
    </row>
    <row r="14" spans="1:20" s="70" customFormat="1" ht="20.25" customHeight="1" x14ac:dyDescent="0.15">
      <c r="B14" s="432"/>
      <c r="C14" s="341"/>
      <c r="D14" s="343"/>
      <c r="E14" s="422"/>
      <c r="F14" s="422"/>
      <c r="G14" s="422"/>
      <c r="H14" s="422"/>
      <c r="I14" s="389"/>
      <c r="J14" s="429">
        <v>0</v>
      </c>
      <c r="K14" s="429"/>
      <c r="L14" s="430">
        <v>0</v>
      </c>
      <c r="M14" s="430"/>
      <c r="N14" s="425"/>
      <c r="O14" s="425"/>
      <c r="P14" s="427"/>
      <c r="Q14" s="428"/>
      <c r="R14" s="428"/>
      <c r="S14" s="431"/>
      <c r="T14" s="451"/>
    </row>
    <row r="15" spans="1:20" s="70" customFormat="1" ht="20.25" customHeight="1" x14ac:dyDescent="0.15">
      <c r="B15" s="433">
        <v>3</v>
      </c>
      <c r="C15" s="340" t="s">
        <v>56</v>
      </c>
      <c r="D15" s="340" t="s">
        <v>55</v>
      </c>
      <c r="E15" s="422">
        <v>4</v>
      </c>
      <c r="F15" s="422">
        <v>12</v>
      </c>
      <c r="G15" s="422">
        <v>52</v>
      </c>
      <c r="H15" s="422">
        <v>13</v>
      </c>
      <c r="I15" s="385" t="s">
        <v>58</v>
      </c>
      <c r="J15" s="423">
        <v>46800</v>
      </c>
      <c r="K15" s="423"/>
      <c r="L15" s="424">
        <v>6500</v>
      </c>
      <c r="M15" s="424"/>
      <c r="N15" s="425">
        <f>+J15+L15+J16+L16</f>
        <v>53300</v>
      </c>
      <c r="O15" s="425"/>
      <c r="P15" s="426">
        <f>+N15*12</f>
        <v>639600</v>
      </c>
      <c r="Q15" s="428">
        <v>0</v>
      </c>
      <c r="R15" s="428">
        <f>+P15+Q15</f>
        <v>639600</v>
      </c>
      <c r="S15" s="431" t="s">
        <v>57</v>
      </c>
      <c r="T15" s="451" t="s">
        <v>57</v>
      </c>
    </row>
    <row r="16" spans="1:20" s="70" customFormat="1" ht="20.25" customHeight="1" x14ac:dyDescent="0.15">
      <c r="B16" s="434"/>
      <c r="C16" s="341"/>
      <c r="D16" s="341"/>
      <c r="E16" s="422"/>
      <c r="F16" s="422"/>
      <c r="G16" s="422"/>
      <c r="H16" s="422"/>
      <c r="I16" s="389"/>
      <c r="J16" s="429">
        <v>0</v>
      </c>
      <c r="K16" s="429"/>
      <c r="L16" s="430">
        <v>0</v>
      </c>
      <c r="M16" s="430"/>
      <c r="N16" s="425"/>
      <c r="O16" s="425"/>
      <c r="P16" s="427"/>
      <c r="Q16" s="428"/>
      <c r="R16" s="428"/>
      <c r="S16" s="431"/>
      <c r="T16" s="451"/>
    </row>
    <row r="17" spans="2:20" s="70" customFormat="1" ht="20.25" customHeight="1" x14ac:dyDescent="0.15">
      <c r="B17" s="350"/>
      <c r="C17" s="340" t="s">
        <v>56</v>
      </c>
      <c r="D17" s="340" t="s">
        <v>55</v>
      </c>
      <c r="E17" s="351"/>
      <c r="F17" s="351"/>
      <c r="G17" s="351"/>
      <c r="H17" s="351"/>
      <c r="I17" s="385" t="s">
        <v>54</v>
      </c>
      <c r="J17" s="344"/>
      <c r="K17" s="344"/>
      <c r="L17" s="345"/>
      <c r="M17" s="345"/>
      <c r="N17" s="346"/>
      <c r="O17" s="346"/>
      <c r="P17" s="348"/>
      <c r="Q17" s="348"/>
      <c r="R17" s="348"/>
      <c r="S17" s="351"/>
      <c r="T17" s="390"/>
    </row>
    <row r="18" spans="2:20" s="70" customFormat="1" ht="20.25" customHeight="1" x14ac:dyDescent="0.15">
      <c r="B18" s="350"/>
      <c r="C18" s="341"/>
      <c r="D18" s="341"/>
      <c r="E18" s="351"/>
      <c r="F18" s="351"/>
      <c r="G18" s="351"/>
      <c r="H18" s="351"/>
      <c r="I18" s="389"/>
      <c r="J18" s="388"/>
      <c r="K18" s="388"/>
      <c r="L18" s="374"/>
      <c r="M18" s="374"/>
      <c r="N18" s="346"/>
      <c r="O18" s="346"/>
      <c r="P18" s="348"/>
      <c r="Q18" s="348"/>
      <c r="R18" s="348"/>
      <c r="S18" s="351"/>
      <c r="T18" s="390"/>
    </row>
    <row r="19" spans="2:20" s="70" customFormat="1" ht="20.25" customHeight="1" x14ac:dyDescent="0.15">
      <c r="B19" s="338"/>
      <c r="C19" s="340" t="s">
        <v>56</v>
      </c>
      <c r="D19" s="342" t="s">
        <v>55</v>
      </c>
      <c r="E19" s="376"/>
      <c r="F19" s="376"/>
      <c r="G19" s="376"/>
      <c r="H19" s="376"/>
      <c r="I19" s="391" t="s">
        <v>54</v>
      </c>
      <c r="J19" s="386"/>
      <c r="K19" s="386"/>
      <c r="L19" s="373"/>
      <c r="M19" s="373"/>
      <c r="N19" s="374"/>
      <c r="O19" s="374"/>
      <c r="P19" s="375"/>
      <c r="Q19" s="375"/>
      <c r="R19" s="375"/>
      <c r="S19" s="376"/>
      <c r="T19" s="384"/>
    </row>
    <row r="20" spans="2:20" s="70" customFormat="1" ht="20.25" customHeight="1" x14ac:dyDescent="0.15">
      <c r="B20" s="339"/>
      <c r="C20" s="341"/>
      <c r="D20" s="343"/>
      <c r="E20" s="352"/>
      <c r="F20" s="352"/>
      <c r="G20" s="352"/>
      <c r="H20" s="352"/>
      <c r="I20" s="392"/>
      <c r="J20" s="370"/>
      <c r="K20" s="370"/>
      <c r="L20" s="371"/>
      <c r="M20" s="371"/>
      <c r="N20" s="347"/>
      <c r="O20" s="347"/>
      <c r="P20" s="349"/>
      <c r="Q20" s="349"/>
      <c r="R20" s="349"/>
      <c r="S20" s="352"/>
      <c r="T20" s="368"/>
    </row>
    <row r="21" spans="2:20" s="70" customFormat="1" ht="20.25" customHeight="1" x14ac:dyDescent="0.15">
      <c r="B21" s="350"/>
      <c r="C21" s="340" t="s">
        <v>56</v>
      </c>
      <c r="D21" s="340" t="s">
        <v>55</v>
      </c>
      <c r="E21" s="351"/>
      <c r="F21" s="351"/>
      <c r="G21" s="351"/>
      <c r="H21" s="351"/>
      <c r="I21" s="385" t="s">
        <v>54</v>
      </c>
      <c r="J21" s="344"/>
      <c r="K21" s="344"/>
      <c r="L21" s="345"/>
      <c r="M21" s="345"/>
      <c r="N21" s="346"/>
      <c r="O21" s="346"/>
      <c r="P21" s="348"/>
      <c r="Q21" s="348"/>
      <c r="R21" s="348"/>
      <c r="S21" s="352"/>
      <c r="T21" s="368"/>
    </row>
    <row r="22" spans="2:20" s="70" customFormat="1" ht="20.25" customHeight="1" x14ac:dyDescent="0.15">
      <c r="B22" s="350"/>
      <c r="C22" s="341"/>
      <c r="D22" s="341"/>
      <c r="E22" s="351"/>
      <c r="F22" s="351"/>
      <c r="G22" s="351"/>
      <c r="H22" s="351"/>
      <c r="I22" s="389"/>
      <c r="J22" s="388"/>
      <c r="K22" s="388"/>
      <c r="L22" s="374"/>
      <c r="M22" s="374"/>
      <c r="N22" s="346"/>
      <c r="O22" s="346"/>
      <c r="P22" s="348"/>
      <c r="Q22" s="348"/>
      <c r="R22" s="348"/>
      <c r="S22" s="376"/>
      <c r="T22" s="384"/>
    </row>
    <row r="23" spans="2:20" s="70" customFormat="1" ht="20.25" customHeight="1" x14ac:dyDescent="0.15">
      <c r="B23" s="338"/>
      <c r="C23" s="340" t="s">
        <v>56</v>
      </c>
      <c r="D23" s="342" t="s">
        <v>55</v>
      </c>
      <c r="E23" s="376"/>
      <c r="F23" s="376"/>
      <c r="G23" s="376"/>
      <c r="H23" s="376"/>
      <c r="I23" s="391" t="s">
        <v>54</v>
      </c>
      <c r="J23" s="386"/>
      <c r="K23" s="386"/>
      <c r="L23" s="373"/>
      <c r="M23" s="373"/>
      <c r="N23" s="374"/>
      <c r="O23" s="374"/>
      <c r="P23" s="375"/>
      <c r="Q23" s="375"/>
      <c r="R23" s="375"/>
      <c r="S23" s="376"/>
      <c r="T23" s="384"/>
    </row>
    <row r="24" spans="2:20" s="70" customFormat="1" ht="20.25" customHeight="1" x14ac:dyDescent="0.15">
      <c r="B24" s="339"/>
      <c r="C24" s="341"/>
      <c r="D24" s="343"/>
      <c r="E24" s="352"/>
      <c r="F24" s="352"/>
      <c r="G24" s="352"/>
      <c r="H24" s="352"/>
      <c r="I24" s="392"/>
      <c r="J24" s="370"/>
      <c r="K24" s="370"/>
      <c r="L24" s="371"/>
      <c r="M24" s="371"/>
      <c r="N24" s="347"/>
      <c r="O24" s="347"/>
      <c r="P24" s="349"/>
      <c r="Q24" s="349"/>
      <c r="R24" s="349"/>
      <c r="S24" s="352"/>
      <c r="T24" s="368"/>
    </row>
    <row r="25" spans="2:20" s="70" customFormat="1" ht="20.25" customHeight="1" x14ac:dyDescent="0.15">
      <c r="B25" s="350"/>
      <c r="C25" s="342" t="s">
        <v>56</v>
      </c>
      <c r="D25" s="340" t="s">
        <v>55</v>
      </c>
      <c r="E25" s="351"/>
      <c r="F25" s="351"/>
      <c r="G25" s="351"/>
      <c r="H25" s="351"/>
      <c r="I25" s="385" t="s">
        <v>54</v>
      </c>
      <c r="J25" s="344"/>
      <c r="K25" s="344"/>
      <c r="L25" s="345"/>
      <c r="M25" s="345"/>
      <c r="N25" s="346"/>
      <c r="O25" s="346"/>
      <c r="P25" s="348"/>
      <c r="Q25" s="348"/>
      <c r="R25" s="348"/>
      <c r="S25" s="352"/>
      <c r="T25" s="368"/>
    </row>
    <row r="26" spans="2:20" s="70" customFormat="1" ht="20.25" customHeight="1" thickBot="1" x14ac:dyDescent="0.2">
      <c r="B26" s="339"/>
      <c r="C26" s="343"/>
      <c r="D26" s="343"/>
      <c r="E26" s="352"/>
      <c r="F26" s="352"/>
      <c r="G26" s="352"/>
      <c r="H26" s="352"/>
      <c r="I26" s="392"/>
      <c r="J26" s="370"/>
      <c r="K26" s="370"/>
      <c r="L26" s="371"/>
      <c r="M26" s="371"/>
      <c r="N26" s="347"/>
      <c r="O26" s="347"/>
      <c r="P26" s="349"/>
      <c r="Q26" s="349"/>
      <c r="R26" s="349"/>
      <c r="S26" s="367"/>
      <c r="T26" s="369"/>
    </row>
    <row r="27" spans="2:20" s="70" customFormat="1" ht="20.25" customHeight="1" thickBot="1" x14ac:dyDescent="0.2">
      <c r="B27" s="74"/>
      <c r="C27" s="73"/>
      <c r="D27" s="73"/>
      <c r="E27" s="73"/>
      <c r="F27" s="73"/>
      <c r="G27" s="73"/>
      <c r="H27" s="73"/>
      <c r="I27" s="73"/>
      <c r="J27" s="73"/>
      <c r="K27" s="73"/>
      <c r="L27" s="73"/>
      <c r="M27" s="73"/>
      <c r="N27" s="73"/>
      <c r="O27" s="73"/>
      <c r="P27" s="73"/>
      <c r="Q27" s="269"/>
      <c r="R27" s="268" t="s">
        <v>49</v>
      </c>
      <c r="S27" s="377" t="s">
        <v>48</v>
      </c>
      <c r="T27" s="378"/>
    </row>
    <row r="28" spans="2:20" s="70" customFormat="1" ht="20.25" customHeight="1" thickBot="1" x14ac:dyDescent="0.2">
      <c r="B28" s="72" t="s">
        <v>52</v>
      </c>
      <c r="C28" s="63"/>
      <c r="D28" s="63"/>
      <c r="E28" s="63"/>
      <c r="F28" s="63"/>
      <c r="G28" s="63"/>
      <c r="H28" s="63"/>
      <c r="I28" s="63"/>
      <c r="J28" s="63"/>
      <c r="K28" s="63"/>
      <c r="L28" s="71"/>
      <c r="M28" s="71"/>
      <c r="N28" s="71"/>
      <c r="O28" s="71"/>
      <c r="P28" s="71"/>
      <c r="Q28" s="387" t="s">
        <v>157</v>
      </c>
      <c r="R28" s="271" t="s">
        <v>159</v>
      </c>
      <c r="S28" s="356" t="s">
        <v>160</v>
      </c>
      <c r="T28" s="357"/>
    </row>
    <row r="29" spans="2:20" s="70" customFormat="1" ht="20.25" customHeight="1" thickTop="1" thickBot="1" x14ac:dyDescent="0.2">
      <c r="B29" s="63" t="s">
        <v>51</v>
      </c>
      <c r="C29" s="63"/>
      <c r="D29" s="63"/>
      <c r="E29" s="63"/>
      <c r="F29" s="63"/>
      <c r="G29" s="63"/>
      <c r="H29" s="63"/>
      <c r="I29" s="63"/>
      <c r="J29" s="63"/>
      <c r="K29" s="63"/>
      <c r="L29" s="71"/>
      <c r="M29" s="71"/>
      <c r="N29" s="71"/>
      <c r="O29" s="71"/>
      <c r="P29" s="71"/>
      <c r="Q29" s="354"/>
      <c r="R29" s="379">
        <f>SUM(R11:R16)</f>
        <v>4482560</v>
      </c>
      <c r="S29" s="379">
        <f>SUM(R11:R14)</f>
        <v>3842960</v>
      </c>
      <c r="T29" s="381"/>
    </row>
    <row r="30" spans="2:20" s="63" customFormat="1" ht="20.25" customHeight="1" thickTop="1" thickBot="1" x14ac:dyDescent="0.2">
      <c r="B30" s="69" t="s">
        <v>50</v>
      </c>
      <c r="C30" s="69"/>
      <c r="D30" s="69"/>
      <c r="E30" s="69"/>
      <c r="F30" s="69"/>
      <c r="G30" s="69"/>
      <c r="H30" s="69"/>
      <c r="I30" s="69"/>
      <c r="J30" s="69"/>
      <c r="Q30" s="355"/>
      <c r="R30" s="380"/>
      <c r="S30" s="382"/>
      <c r="T30" s="383"/>
    </row>
    <row r="31" spans="2:20" s="63" customFormat="1" ht="20.25" customHeight="1" thickBot="1" x14ac:dyDescent="0.2">
      <c r="B31" s="68" t="s">
        <v>47</v>
      </c>
      <c r="C31" s="68"/>
      <c r="D31" s="68"/>
      <c r="E31" s="68"/>
      <c r="F31" s="68"/>
      <c r="G31" s="68"/>
      <c r="H31" s="68"/>
      <c r="I31" s="68"/>
      <c r="J31" s="68"/>
      <c r="M31" s="65"/>
      <c r="N31" s="65"/>
      <c r="O31" s="65"/>
      <c r="P31" s="65"/>
      <c r="Q31" s="353" t="s">
        <v>158</v>
      </c>
      <c r="R31" s="270" t="s">
        <v>161</v>
      </c>
      <c r="S31" s="356" t="s">
        <v>162</v>
      </c>
      <c r="T31" s="357"/>
    </row>
    <row r="32" spans="2:20" s="63" customFormat="1" ht="20.25" customHeight="1" thickTop="1" x14ac:dyDescent="0.15">
      <c r="B32" s="68" t="s">
        <v>46</v>
      </c>
      <c r="C32" s="68"/>
      <c r="D32" s="67"/>
      <c r="E32" s="67"/>
      <c r="F32" s="67"/>
      <c r="G32" s="67"/>
      <c r="H32" s="67"/>
      <c r="I32" s="67"/>
      <c r="J32" s="67"/>
      <c r="L32" s="66"/>
      <c r="M32" s="65"/>
      <c r="N32" s="65"/>
      <c r="O32" s="65"/>
      <c r="P32" s="65"/>
      <c r="Q32" s="354"/>
      <c r="R32" s="358">
        <f>R29*3</f>
        <v>13447680</v>
      </c>
      <c r="S32" s="447">
        <f>S29*3</f>
        <v>11528880</v>
      </c>
      <c r="T32" s="448"/>
    </row>
    <row r="33" spans="11:20" s="63" customFormat="1" ht="19.5" customHeight="1" thickBot="1" x14ac:dyDescent="0.2">
      <c r="L33" s="66"/>
      <c r="M33" s="65"/>
      <c r="N33" s="65"/>
      <c r="O33" s="64"/>
      <c r="P33" s="65"/>
      <c r="Q33" s="355"/>
      <c r="R33" s="359"/>
      <c r="S33" s="449"/>
      <c r="T33" s="450"/>
    </row>
    <row r="34" spans="11:20" s="63" customFormat="1" ht="15" customHeight="1" x14ac:dyDescent="0.15">
      <c r="L34" s="64"/>
      <c r="M34" s="64"/>
      <c r="N34" s="65"/>
      <c r="O34" s="65"/>
      <c r="P34" s="65"/>
      <c r="Q34" s="65"/>
      <c r="R34" s="65"/>
      <c r="S34" s="65"/>
      <c r="T34" s="64"/>
    </row>
    <row r="35" spans="11:20" s="63" customFormat="1" ht="15" customHeight="1" x14ac:dyDescent="0.15">
      <c r="K35" s="65"/>
      <c r="L35" s="65"/>
      <c r="N35" s="64"/>
      <c r="O35" s="64"/>
      <c r="P35" s="64"/>
      <c r="Q35" s="64"/>
      <c r="R35" s="64"/>
      <c r="S35" s="64"/>
      <c r="T35" s="64"/>
    </row>
    <row r="36" spans="11:20" s="63" customFormat="1" ht="15" customHeight="1" x14ac:dyDescent="0.15">
      <c r="K36" s="65"/>
      <c r="L36" s="65"/>
      <c r="M36" s="64"/>
      <c r="N36" s="64"/>
      <c r="O36" s="64"/>
      <c r="P36" s="64"/>
      <c r="Q36" s="64"/>
      <c r="R36" s="64"/>
      <c r="S36" s="64"/>
      <c r="T36" s="64"/>
    </row>
    <row r="37" spans="11:20" s="63" customFormat="1" ht="15" customHeight="1" x14ac:dyDescent="0.15">
      <c r="K37" s="65"/>
      <c r="L37" s="65"/>
      <c r="M37" s="64"/>
      <c r="N37" s="64"/>
      <c r="O37" s="64"/>
      <c r="P37" s="64"/>
      <c r="Q37" s="64"/>
      <c r="R37" s="64"/>
      <c r="S37" s="64"/>
      <c r="T37" s="64"/>
    </row>
    <row r="38" spans="11:20" x14ac:dyDescent="0.15">
      <c r="K38" s="62"/>
      <c r="L38" s="62"/>
      <c r="M38" s="62"/>
      <c r="N38" s="62"/>
      <c r="O38" s="62"/>
      <c r="P38" s="62"/>
      <c r="Q38" s="62"/>
      <c r="R38" s="62"/>
      <c r="S38" s="62"/>
      <c r="T38" s="62"/>
    </row>
  </sheetData>
  <mergeCells count="180">
    <mergeCell ref="Q28:Q30"/>
    <mergeCell ref="S28:T28"/>
    <mergeCell ref="R29:R30"/>
    <mergeCell ref="S29:T30"/>
    <mergeCell ref="Q31:Q33"/>
    <mergeCell ref="S31:T31"/>
    <mergeCell ref="R32:R33"/>
    <mergeCell ref="S32:T33"/>
    <mergeCell ref="S6:T6"/>
    <mergeCell ref="R15:R16"/>
    <mergeCell ref="S15:S16"/>
    <mergeCell ref="T15:T16"/>
    <mergeCell ref="T13:T14"/>
    <mergeCell ref="T19:T20"/>
    <mergeCell ref="T17:T18"/>
    <mergeCell ref="T21:T22"/>
    <mergeCell ref="S27:T27"/>
    <mergeCell ref="Q7:Q8"/>
    <mergeCell ref="R7:R10"/>
    <mergeCell ref="S7:S10"/>
    <mergeCell ref="T7:T10"/>
    <mergeCell ref="J6:M7"/>
    <mergeCell ref="N6:O10"/>
    <mergeCell ref="P6:R6"/>
    <mergeCell ref="B11:B12"/>
    <mergeCell ref="C11:C12"/>
    <mergeCell ref="D11:D12"/>
    <mergeCell ref="E11:E12"/>
    <mergeCell ref="F11:F12"/>
    <mergeCell ref="G11:G12"/>
    <mergeCell ref="J8:K8"/>
    <mergeCell ref="B6:B10"/>
    <mergeCell ref="C6:C10"/>
    <mergeCell ref="D6:D10"/>
    <mergeCell ref="E6:G8"/>
    <mergeCell ref="H6:H10"/>
    <mergeCell ref="I6:I10"/>
    <mergeCell ref="R11:R12"/>
    <mergeCell ref="S11:S12"/>
    <mergeCell ref="T11:T12"/>
    <mergeCell ref="L8:M8"/>
    <mergeCell ref="E9:E10"/>
    <mergeCell ref="F9:F10"/>
    <mergeCell ref="G9:G10"/>
    <mergeCell ref="J9:K9"/>
    <mergeCell ref="L9:M9"/>
    <mergeCell ref="J10:K10"/>
    <mergeCell ref="L10:M10"/>
    <mergeCell ref="P7:P8"/>
    <mergeCell ref="H11:H12"/>
    <mergeCell ref="I11:I12"/>
    <mergeCell ref="J11:K11"/>
    <mergeCell ref="L11:M11"/>
    <mergeCell ref="N11:O12"/>
    <mergeCell ref="P11:P12"/>
    <mergeCell ref="Q11:Q12"/>
    <mergeCell ref="J12:K12"/>
    <mergeCell ref="L12:M12"/>
    <mergeCell ref="R13:R14"/>
    <mergeCell ref="S13:S14"/>
    <mergeCell ref="B13:B14"/>
    <mergeCell ref="C13:C14"/>
    <mergeCell ref="D13:D14"/>
    <mergeCell ref="E13:E14"/>
    <mergeCell ref="F13:F14"/>
    <mergeCell ref="G13:G14"/>
    <mergeCell ref="B15:B16"/>
    <mergeCell ref="C15:C16"/>
    <mergeCell ref="D15:D16"/>
    <mergeCell ref="E15:E16"/>
    <mergeCell ref="F15:F16"/>
    <mergeCell ref="G15:G16"/>
    <mergeCell ref="J14:K14"/>
    <mergeCell ref="L14:M14"/>
    <mergeCell ref="H13:H14"/>
    <mergeCell ref="I13:I14"/>
    <mergeCell ref="J13:K13"/>
    <mergeCell ref="L13:M13"/>
    <mergeCell ref="N13:O14"/>
    <mergeCell ref="P13:P14"/>
    <mergeCell ref="Q13:Q14"/>
    <mergeCell ref="Q17:Q18"/>
    <mergeCell ref="H15:H16"/>
    <mergeCell ref="I15:I16"/>
    <mergeCell ref="J15:K15"/>
    <mergeCell ref="L15:M15"/>
    <mergeCell ref="N15:O16"/>
    <mergeCell ref="P15:P16"/>
    <mergeCell ref="Q15:Q16"/>
    <mergeCell ref="J16:K16"/>
    <mergeCell ref="L16:M16"/>
    <mergeCell ref="R17:R18"/>
    <mergeCell ref="S17:S18"/>
    <mergeCell ref="B17:B18"/>
    <mergeCell ref="C17:C18"/>
    <mergeCell ref="D17:D18"/>
    <mergeCell ref="E17:E18"/>
    <mergeCell ref="F17:F18"/>
    <mergeCell ref="G17:G18"/>
    <mergeCell ref="B19:B20"/>
    <mergeCell ref="C19:C20"/>
    <mergeCell ref="D19:D20"/>
    <mergeCell ref="E19:E20"/>
    <mergeCell ref="F19:F20"/>
    <mergeCell ref="G19:G20"/>
    <mergeCell ref="J18:K18"/>
    <mergeCell ref="L18:M18"/>
    <mergeCell ref="H17:H18"/>
    <mergeCell ref="I17:I18"/>
    <mergeCell ref="J17:K17"/>
    <mergeCell ref="L17:M17"/>
    <mergeCell ref="H19:H20"/>
    <mergeCell ref="I19:I20"/>
    <mergeCell ref="N17:O18"/>
    <mergeCell ref="P17:P18"/>
    <mergeCell ref="J19:K19"/>
    <mergeCell ref="L19:M19"/>
    <mergeCell ref="N19:O20"/>
    <mergeCell ref="P19:P20"/>
    <mergeCell ref="Q19:Q20"/>
    <mergeCell ref="R19:R20"/>
    <mergeCell ref="S19:S20"/>
    <mergeCell ref="D23:D24"/>
    <mergeCell ref="E23:E24"/>
    <mergeCell ref="F23:F24"/>
    <mergeCell ref="G23:G24"/>
    <mergeCell ref="J22:K22"/>
    <mergeCell ref="L22:M22"/>
    <mergeCell ref="H21:H22"/>
    <mergeCell ref="I21:I22"/>
    <mergeCell ref="J21:K21"/>
    <mergeCell ref="L21:M21"/>
    <mergeCell ref="N21:O22"/>
    <mergeCell ref="P21:P22"/>
    <mergeCell ref="Q21:Q22"/>
    <mergeCell ref="J20:K20"/>
    <mergeCell ref="L20:M20"/>
    <mergeCell ref="T23:T24"/>
    <mergeCell ref="J24:K24"/>
    <mergeCell ref="L24:M24"/>
    <mergeCell ref="H23:H24"/>
    <mergeCell ref="I23:I24"/>
    <mergeCell ref="I25:I26"/>
    <mergeCell ref="J25:K25"/>
    <mergeCell ref="L25:M25"/>
    <mergeCell ref="N25:O26"/>
    <mergeCell ref="P25:P26"/>
    <mergeCell ref="F21:F22"/>
    <mergeCell ref="G21:G22"/>
    <mergeCell ref="B23:B24"/>
    <mergeCell ref="C23:C24"/>
    <mergeCell ref="F25:F26"/>
    <mergeCell ref="G25:G26"/>
    <mergeCell ref="Q23:Q24"/>
    <mergeCell ref="R23:R24"/>
    <mergeCell ref="S23:S24"/>
    <mergeCell ref="B25:B26"/>
    <mergeCell ref="C25:C26"/>
    <mergeCell ref="D25:D26"/>
    <mergeCell ref="E25:E26"/>
    <mergeCell ref="A1:S1"/>
    <mergeCell ref="A5:J5"/>
    <mergeCell ref="A3:T4"/>
    <mergeCell ref="Q25:Q26"/>
    <mergeCell ref="R25:R26"/>
    <mergeCell ref="S25:S26"/>
    <mergeCell ref="T25:T26"/>
    <mergeCell ref="J26:K26"/>
    <mergeCell ref="L26:M26"/>
    <mergeCell ref="H25:H26"/>
    <mergeCell ref="J23:K23"/>
    <mergeCell ref="L23:M23"/>
    <mergeCell ref="N23:O24"/>
    <mergeCell ref="P23:P24"/>
    <mergeCell ref="R21:R22"/>
    <mergeCell ref="S21:S22"/>
    <mergeCell ref="B21:B22"/>
    <mergeCell ref="C21:C22"/>
    <mergeCell ref="D21:D22"/>
    <mergeCell ref="E21:E22"/>
  </mergeCells>
  <phoneticPr fontId="2"/>
  <pageMargins left="0.39370078740157483" right="0.39370078740157483" top="0.39370078740157483" bottom="0.39370078740157483" header="0.31496062992125984" footer="0.15748031496062992"/>
  <pageSetup paperSize="9"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33"/>
  <sheetViews>
    <sheetView view="pageBreakPreview" zoomScaleNormal="100" zoomScaleSheetLayoutView="100" workbookViewId="0">
      <selection activeCell="A32" sqref="A32:K33"/>
    </sheetView>
  </sheetViews>
  <sheetFormatPr defaultRowHeight="14.25" x14ac:dyDescent="0.15"/>
  <cols>
    <col min="1" max="1" width="6.5" style="82" customWidth="1"/>
    <col min="2" max="2" width="7.5" style="82" customWidth="1"/>
    <col min="3" max="3" width="11.375" style="82" customWidth="1"/>
    <col min="4" max="8" width="16" style="82" customWidth="1"/>
    <col min="9" max="9" width="5.5" style="82" customWidth="1"/>
    <col min="10" max="10" width="16.5" style="82" customWidth="1"/>
    <col min="11" max="11" width="16.125" style="82" customWidth="1"/>
    <col min="12" max="14" width="9.5" style="82" customWidth="1"/>
    <col min="15" max="15" width="11.75" style="82" customWidth="1"/>
    <col min="16" max="16384" width="9" style="82"/>
  </cols>
  <sheetData>
    <row r="1" spans="1:11" ht="21.75" customHeight="1" x14ac:dyDescent="0.2">
      <c r="A1" s="452" t="s">
        <v>163</v>
      </c>
      <c r="B1" s="452"/>
      <c r="C1" s="452"/>
      <c r="D1" s="452"/>
      <c r="E1" s="452"/>
      <c r="F1" s="452"/>
      <c r="G1" s="452"/>
      <c r="H1" s="452"/>
      <c r="I1" s="452"/>
      <c r="J1" s="452"/>
      <c r="K1" s="452"/>
    </row>
    <row r="2" spans="1:11" ht="21" customHeight="1" x14ac:dyDescent="0.2">
      <c r="A2" s="144" t="s">
        <v>119</v>
      </c>
      <c r="B2" s="143"/>
      <c r="C2" s="143"/>
      <c r="D2" s="143"/>
      <c r="E2" s="142"/>
      <c r="F2" s="137"/>
      <c r="G2" s="137"/>
      <c r="H2" s="137"/>
      <c r="I2" s="463" t="s">
        <v>118</v>
      </c>
      <c r="J2" s="463"/>
      <c r="K2" s="463"/>
    </row>
    <row r="3" spans="1:11" ht="21" customHeight="1" x14ac:dyDescent="0.15">
      <c r="A3" s="141" t="s">
        <v>117</v>
      </c>
      <c r="B3" s="139"/>
      <c r="C3" s="140"/>
      <c r="D3" s="139"/>
      <c r="E3" s="138"/>
      <c r="F3" s="137"/>
      <c r="G3" s="137"/>
      <c r="H3" s="137"/>
      <c r="I3" s="137"/>
      <c r="J3" s="137"/>
      <c r="K3" s="137"/>
    </row>
    <row r="4" spans="1:11" ht="6.75" customHeight="1" thickBot="1" x14ac:dyDescent="0.25">
      <c r="A4" s="159"/>
      <c r="B4" s="159"/>
    </row>
    <row r="5" spans="1:11" s="134" customFormat="1" ht="14.25" customHeight="1" x14ac:dyDescent="0.15">
      <c r="A5" s="456" t="s">
        <v>87</v>
      </c>
      <c r="B5" s="464" t="s">
        <v>116</v>
      </c>
      <c r="C5" s="465"/>
      <c r="D5" s="136" t="s">
        <v>115</v>
      </c>
      <c r="E5" s="136" t="s">
        <v>114</v>
      </c>
      <c r="F5" s="136" t="s">
        <v>113</v>
      </c>
      <c r="G5" s="135" t="s">
        <v>112</v>
      </c>
      <c r="H5" s="466" t="s">
        <v>128</v>
      </c>
      <c r="I5" s="466"/>
      <c r="J5" s="468" t="s">
        <v>127</v>
      </c>
      <c r="K5" s="470" t="s">
        <v>111</v>
      </c>
    </row>
    <row r="6" spans="1:11" s="132" customFormat="1" ht="27.75" customHeight="1" thickBot="1" x14ac:dyDescent="0.2">
      <c r="A6" s="457"/>
      <c r="B6" s="472" t="s">
        <v>110</v>
      </c>
      <c r="C6" s="473"/>
      <c r="D6" s="133" t="s">
        <v>109</v>
      </c>
      <c r="E6" s="133" t="s">
        <v>109</v>
      </c>
      <c r="F6" s="133" t="s">
        <v>109</v>
      </c>
      <c r="G6" s="133" t="s">
        <v>109</v>
      </c>
      <c r="H6" s="467"/>
      <c r="I6" s="467"/>
      <c r="J6" s="469"/>
      <c r="K6" s="471"/>
    </row>
    <row r="7" spans="1:11" s="83" customFormat="1" ht="17.25" customHeight="1" x14ac:dyDescent="0.15">
      <c r="A7" s="458"/>
      <c r="B7" s="131" t="s">
        <v>107</v>
      </c>
      <c r="C7" s="130"/>
      <c r="D7" s="129"/>
      <c r="E7" s="129"/>
      <c r="F7" s="129"/>
      <c r="G7" s="129"/>
      <c r="H7" s="128"/>
      <c r="I7" s="127" t="s">
        <v>126</v>
      </c>
      <c r="J7" s="126"/>
      <c r="K7" s="459"/>
    </row>
    <row r="8" spans="1:11" s="83" customFormat="1" ht="17.25" customHeight="1" x14ac:dyDescent="0.15">
      <c r="A8" s="453"/>
      <c r="B8" s="109" t="s">
        <v>106</v>
      </c>
      <c r="C8" s="108"/>
      <c r="D8" s="107"/>
      <c r="E8" s="107"/>
      <c r="F8" s="107"/>
      <c r="G8" s="107"/>
      <c r="H8" s="106"/>
      <c r="I8" s="105" t="s">
        <v>108</v>
      </c>
      <c r="J8" s="104"/>
      <c r="K8" s="369"/>
    </row>
    <row r="9" spans="1:11" s="83" customFormat="1" ht="17.25" customHeight="1" x14ac:dyDescent="0.15">
      <c r="A9" s="339"/>
      <c r="B9" s="125" t="s">
        <v>107</v>
      </c>
      <c r="C9" s="124"/>
      <c r="D9" s="123"/>
      <c r="E9" s="123"/>
      <c r="F9" s="123"/>
      <c r="G9" s="123"/>
      <c r="H9" s="122"/>
      <c r="I9" s="111" t="s">
        <v>126</v>
      </c>
      <c r="J9" s="121"/>
      <c r="K9" s="368"/>
    </row>
    <row r="10" spans="1:11" s="83" customFormat="1" ht="17.25" customHeight="1" x14ac:dyDescent="0.15">
      <c r="A10" s="453"/>
      <c r="B10" s="109" t="s">
        <v>106</v>
      </c>
      <c r="C10" s="108"/>
      <c r="D10" s="107"/>
      <c r="E10" s="107"/>
      <c r="F10" s="107"/>
      <c r="G10" s="107"/>
      <c r="H10" s="106"/>
      <c r="I10" s="105" t="s">
        <v>108</v>
      </c>
      <c r="J10" s="104"/>
      <c r="K10" s="369"/>
    </row>
    <row r="11" spans="1:11" s="83" customFormat="1" ht="17.25" customHeight="1" x14ac:dyDescent="0.15">
      <c r="A11" s="339"/>
      <c r="B11" s="125" t="s">
        <v>107</v>
      </c>
      <c r="C11" s="124"/>
      <c r="D11" s="123"/>
      <c r="E11" s="123"/>
      <c r="F11" s="123"/>
      <c r="G11" s="123"/>
      <c r="H11" s="122"/>
      <c r="I11" s="111" t="s">
        <v>126</v>
      </c>
      <c r="J11" s="121"/>
      <c r="K11" s="368"/>
    </row>
    <row r="12" spans="1:11" s="83" customFormat="1" ht="17.25" customHeight="1" x14ac:dyDescent="0.15">
      <c r="A12" s="453"/>
      <c r="B12" s="109" t="s">
        <v>106</v>
      </c>
      <c r="C12" s="108"/>
      <c r="D12" s="107"/>
      <c r="E12" s="107"/>
      <c r="F12" s="107"/>
      <c r="G12" s="107"/>
      <c r="H12" s="106"/>
      <c r="I12" s="105" t="s">
        <v>108</v>
      </c>
      <c r="J12" s="104"/>
      <c r="K12" s="369"/>
    </row>
    <row r="13" spans="1:11" s="83" customFormat="1" ht="17.25" customHeight="1" x14ac:dyDescent="0.15">
      <c r="A13" s="339"/>
      <c r="B13" s="125" t="s">
        <v>107</v>
      </c>
      <c r="C13" s="124"/>
      <c r="D13" s="123"/>
      <c r="E13" s="123"/>
      <c r="F13" s="123"/>
      <c r="G13" s="123"/>
      <c r="H13" s="122"/>
      <c r="I13" s="111" t="s">
        <v>126</v>
      </c>
      <c r="J13" s="121"/>
      <c r="K13" s="368"/>
    </row>
    <row r="14" spans="1:11" s="83" customFormat="1" ht="17.25" customHeight="1" x14ac:dyDescent="0.15">
      <c r="A14" s="453"/>
      <c r="B14" s="109" t="s">
        <v>106</v>
      </c>
      <c r="C14" s="108"/>
      <c r="D14" s="107"/>
      <c r="E14" s="107"/>
      <c r="F14" s="107"/>
      <c r="G14" s="107"/>
      <c r="H14" s="106"/>
      <c r="I14" s="105" t="s">
        <v>108</v>
      </c>
      <c r="J14" s="104"/>
      <c r="K14" s="369"/>
    </row>
    <row r="15" spans="1:11" s="83" customFormat="1" ht="17.25" customHeight="1" x14ac:dyDescent="0.15">
      <c r="A15" s="339"/>
      <c r="B15" s="125" t="s">
        <v>107</v>
      </c>
      <c r="C15" s="124"/>
      <c r="D15" s="123"/>
      <c r="E15" s="123"/>
      <c r="F15" s="123"/>
      <c r="G15" s="123"/>
      <c r="H15" s="122"/>
      <c r="I15" s="111" t="s">
        <v>126</v>
      </c>
      <c r="J15" s="121"/>
      <c r="K15" s="368"/>
    </row>
    <row r="16" spans="1:11" s="83" customFormat="1" ht="17.25" customHeight="1" x14ac:dyDescent="0.15">
      <c r="A16" s="453"/>
      <c r="B16" s="109" t="s">
        <v>106</v>
      </c>
      <c r="C16" s="108"/>
      <c r="D16" s="107"/>
      <c r="E16" s="107"/>
      <c r="F16" s="107"/>
      <c r="G16" s="107"/>
      <c r="H16" s="106"/>
      <c r="I16" s="105" t="s">
        <v>108</v>
      </c>
      <c r="J16" s="104"/>
      <c r="K16" s="369"/>
    </row>
    <row r="17" spans="1:11" s="83" customFormat="1" ht="17.25" customHeight="1" x14ac:dyDescent="0.15">
      <c r="A17" s="339"/>
      <c r="B17" s="125" t="s">
        <v>107</v>
      </c>
      <c r="C17" s="124"/>
      <c r="D17" s="123"/>
      <c r="E17" s="123"/>
      <c r="F17" s="123"/>
      <c r="G17" s="123"/>
      <c r="H17" s="122"/>
      <c r="I17" s="111" t="s">
        <v>126</v>
      </c>
      <c r="J17" s="121"/>
      <c r="K17" s="368"/>
    </row>
    <row r="18" spans="1:11" s="83" customFormat="1" ht="17.25" customHeight="1" x14ac:dyDescent="0.15">
      <c r="A18" s="338"/>
      <c r="B18" s="120" t="s">
        <v>106</v>
      </c>
      <c r="C18" s="119"/>
      <c r="D18" s="118"/>
      <c r="E18" s="118"/>
      <c r="F18" s="118"/>
      <c r="G18" s="118"/>
      <c r="H18" s="117"/>
      <c r="I18" s="158" t="s">
        <v>108</v>
      </c>
      <c r="J18" s="116"/>
      <c r="K18" s="384"/>
    </row>
    <row r="19" spans="1:11" s="83" customFormat="1" ht="17.25" customHeight="1" x14ac:dyDescent="0.15">
      <c r="A19" s="453"/>
      <c r="B19" s="115" t="s">
        <v>107</v>
      </c>
      <c r="C19" s="114"/>
      <c r="D19" s="113"/>
      <c r="E19" s="113"/>
      <c r="F19" s="113"/>
      <c r="G19" s="113"/>
      <c r="H19" s="112"/>
      <c r="I19" s="157" t="s">
        <v>126</v>
      </c>
      <c r="J19" s="110"/>
      <c r="K19" s="369"/>
    </row>
    <row r="20" spans="1:11" s="83" customFormat="1" ht="17.25" customHeight="1" x14ac:dyDescent="0.15">
      <c r="A20" s="338"/>
      <c r="B20" s="120" t="s">
        <v>106</v>
      </c>
      <c r="C20" s="119"/>
      <c r="D20" s="118"/>
      <c r="E20" s="118"/>
      <c r="F20" s="118"/>
      <c r="G20" s="118"/>
      <c r="H20" s="117"/>
      <c r="I20" s="158" t="s">
        <v>108</v>
      </c>
      <c r="J20" s="116"/>
      <c r="K20" s="384"/>
    </row>
    <row r="21" spans="1:11" s="83" customFormat="1" ht="17.25" customHeight="1" x14ac:dyDescent="0.15">
      <c r="A21" s="453"/>
      <c r="B21" s="115" t="s">
        <v>107</v>
      </c>
      <c r="C21" s="114"/>
      <c r="D21" s="113"/>
      <c r="E21" s="113"/>
      <c r="F21" s="113"/>
      <c r="G21" s="113"/>
      <c r="H21" s="112"/>
      <c r="I21" s="157" t="s">
        <v>126</v>
      </c>
      <c r="J21" s="110"/>
      <c r="K21" s="369"/>
    </row>
    <row r="22" spans="1:11" s="83" customFormat="1" ht="17.25" customHeight="1" x14ac:dyDescent="0.15">
      <c r="A22" s="338"/>
      <c r="B22" s="120" t="s">
        <v>106</v>
      </c>
      <c r="C22" s="119"/>
      <c r="D22" s="118"/>
      <c r="E22" s="118"/>
      <c r="F22" s="118"/>
      <c r="G22" s="118"/>
      <c r="H22" s="117"/>
      <c r="I22" s="158" t="s">
        <v>108</v>
      </c>
      <c r="J22" s="116"/>
      <c r="K22" s="384"/>
    </row>
    <row r="23" spans="1:11" s="83" customFormat="1" ht="17.25" customHeight="1" x14ac:dyDescent="0.15">
      <c r="A23" s="453"/>
      <c r="B23" s="115" t="s">
        <v>107</v>
      </c>
      <c r="C23" s="114"/>
      <c r="D23" s="113"/>
      <c r="E23" s="113"/>
      <c r="F23" s="113"/>
      <c r="G23" s="113"/>
      <c r="H23" s="112"/>
      <c r="I23" s="157" t="s">
        <v>126</v>
      </c>
      <c r="J23" s="110"/>
      <c r="K23" s="369"/>
    </row>
    <row r="24" spans="1:11" s="83" customFormat="1" ht="17.25" customHeight="1" x14ac:dyDescent="0.15">
      <c r="A24" s="338"/>
      <c r="B24" s="120" t="s">
        <v>106</v>
      </c>
      <c r="C24" s="119"/>
      <c r="D24" s="118"/>
      <c r="E24" s="118"/>
      <c r="F24" s="118"/>
      <c r="G24" s="118"/>
      <c r="H24" s="117"/>
      <c r="I24" s="158" t="s">
        <v>108</v>
      </c>
      <c r="J24" s="116"/>
      <c r="K24" s="384"/>
    </row>
    <row r="25" spans="1:11" s="83" customFormat="1" ht="17.25" customHeight="1" x14ac:dyDescent="0.15">
      <c r="A25" s="453"/>
      <c r="B25" s="115" t="s">
        <v>107</v>
      </c>
      <c r="C25" s="114"/>
      <c r="D25" s="113"/>
      <c r="E25" s="113"/>
      <c r="F25" s="113"/>
      <c r="G25" s="113"/>
      <c r="H25" s="112"/>
      <c r="I25" s="157" t="s">
        <v>126</v>
      </c>
      <c r="J25" s="110"/>
      <c r="K25" s="369"/>
    </row>
    <row r="26" spans="1:11" s="83" customFormat="1" ht="17.25" customHeight="1" x14ac:dyDescent="0.15">
      <c r="A26" s="453"/>
      <c r="B26" s="109" t="s">
        <v>106</v>
      </c>
      <c r="C26" s="108"/>
      <c r="D26" s="107"/>
      <c r="E26" s="107"/>
      <c r="F26" s="107"/>
      <c r="G26" s="107"/>
      <c r="H26" s="106"/>
      <c r="I26" s="105" t="s">
        <v>108</v>
      </c>
      <c r="J26" s="104"/>
      <c r="K26" s="369"/>
    </row>
    <row r="27" spans="1:11" s="83" customFormat="1" ht="20.100000000000001" customHeight="1" x14ac:dyDescent="0.15">
      <c r="A27" s="259"/>
      <c r="B27" s="260"/>
      <c r="C27" s="261"/>
      <c r="D27" s="261"/>
      <c r="E27" s="261"/>
      <c r="F27" s="261"/>
      <c r="G27" s="261"/>
      <c r="H27" s="262" t="s">
        <v>105</v>
      </c>
      <c r="I27" s="263"/>
      <c r="J27" s="266"/>
      <c r="K27" s="267" t="s">
        <v>151</v>
      </c>
    </row>
    <row r="28" spans="1:11" s="83" customFormat="1" ht="20.100000000000001" customHeight="1" thickBot="1" x14ac:dyDescent="0.2">
      <c r="A28" s="255"/>
      <c r="B28" s="256"/>
      <c r="C28" s="257"/>
      <c r="D28" s="257"/>
      <c r="E28" s="257"/>
      <c r="F28" s="257"/>
      <c r="G28" s="257"/>
      <c r="H28" s="258" t="s">
        <v>150</v>
      </c>
      <c r="I28" s="100" t="s">
        <v>104</v>
      </c>
      <c r="J28" s="264"/>
      <c r="K28" s="265" t="s">
        <v>152</v>
      </c>
    </row>
    <row r="29" spans="1:11" s="83" customFormat="1" ht="26.25" customHeight="1" thickBot="1" x14ac:dyDescent="0.2">
      <c r="A29" s="454" t="s">
        <v>102</v>
      </c>
      <c r="B29" s="455"/>
      <c r="C29" s="98" t="s">
        <v>99</v>
      </c>
      <c r="D29" s="97" t="s">
        <v>98</v>
      </c>
      <c r="E29" s="96" t="s">
        <v>165</v>
      </c>
      <c r="F29" s="95"/>
      <c r="G29" s="95"/>
      <c r="H29" s="88"/>
      <c r="I29" s="94"/>
      <c r="J29" s="88"/>
      <c r="K29" s="99" t="s">
        <v>101</v>
      </c>
    </row>
    <row r="30" spans="1:11" s="83" customFormat="1" ht="26.25" customHeight="1" thickBot="1" x14ac:dyDescent="0.2">
      <c r="A30" s="454" t="s">
        <v>100</v>
      </c>
      <c r="B30" s="455"/>
      <c r="C30" s="98" t="s">
        <v>99</v>
      </c>
      <c r="D30" s="97" t="s">
        <v>98</v>
      </c>
      <c r="E30" s="96" t="s">
        <v>166</v>
      </c>
      <c r="F30" s="95"/>
      <c r="G30" s="95"/>
      <c r="H30" s="88"/>
      <c r="I30" s="94"/>
      <c r="J30" s="93"/>
      <c r="K30" s="92" t="s">
        <v>97</v>
      </c>
    </row>
    <row r="31" spans="1:11" s="83" customFormat="1" ht="20.100000000000001" customHeight="1" thickBot="1" x14ac:dyDescent="0.2">
      <c r="A31" s="91"/>
      <c r="B31" s="90"/>
      <c r="C31" s="89"/>
      <c r="D31" s="89"/>
      <c r="E31" s="89"/>
      <c r="F31" s="89"/>
      <c r="G31" s="88"/>
      <c r="H31" s="87" t="s">
        <v>154</v>
      </c>
      <c r="I31" s="86" t="s">
        <v>96</v>
      </c>
      <c r="J31" s="85"/>
      <c r="K31" s="84" t="s">
        <v>153</v>
      </c>
    </row>
    <row r="32" spans="1:11" s="83" customFormat="1" ht="26.25" customHeight="1" x14ac:dyDescent="0.15">
      <c r="A32" s="460" t="s">
        <v>164</v>
      </c>
      <c r="B32" s="461"/>
      <c r="C32" s="461"/>
      <c r="D32" s="461"/>
      <c r="E32" s="461"/>
      <c r="F32" s="461"/>
      <c r="G32" s="461"/>
      <c r="H32" s="461"/>
      <c r="I32" s="461"/>
      <c r="J32" s="461"/>
      <c r="K32" s="461"/>
    </row>
    <row r="33" spans="1:11" s="83" customFormat="1" ht="33.75" customHeight="1" x14ac:dyDescent="0.15">
      <c r="A33" s="462"/>
      <c r="B33" s="462"/>
      <c r="C33" s="462"/>
      <c r="D33" s="462"/>
      <c r="E33" s="462"/>
      <c r="F33" s="462"/>
      <c r="G33" s="462"/>
      <c r="H33" s="462"/>
      <c r="I33" s="462"/>
      <c r="J33" s="462"/>
      <c r="K33" s="462"/>
    </row>
  </sheetData>
  <mergeCells count="32">
    <mergeCell ref="A32:K33"/>
    <mergeCell ref="I2:K2"/>
    <mergeCell ref="A19:A20"/>
    <mergeCell ref="K19:K20"/>
    <mergeCell ref="A21:A22"/>
    <mergeCell ref="K21:K22"/>
    <mergeCell ref="A23:A24"/>
    <mergeCell ref="K23:K24"/>
    <mergeCell ref="A13:A14"/>
    <mergeCell ref="K13:K14"/>
    <mergeCell ref="B5:C5"/>
    <mergeCell ref="H5:H6"/>
    <mergeCell ref="I5:I6"/>
    <mergeCell ref="J5:J6"/>
    <mergeCell ref="K5:K6"/>
    <mergeCell ref="B6:C6"/>
    <mergeCell ref="A1:K1"/>
    <mergeCell ref="A25:A26"/>
    <mergeCell ref="K25:K26"/>
    <mergeCell ref="A29:B29"/>
    <mergeCell ref="A30:B30"/>
    <mergeCell ref="A9:A10"/>
    <mergeCell ref="K9:K10"/>
    <mergeCell ref="A11:A12"/>
    <mergeCell ref="K11:K12"/>
    <mergeCell ref="A5:A6"/>
    <mergeCell ref="A15:A16"/>
    <mergeCell ref="K15:K16"/>
    <mergeCell ref="A17:A18"/>
    <mergeCell ref="K17:K18"/>
    <mergeCell ref="A7:A8"/>
    <mergeCell ref="K7:K8"/>
  </mergeCells>
  <phoneticPr fontId="2"/>
  <pageMargins left="0.52" right="0.17" top="0.61" bottom="0.21" header="0.43" footer="0.17"/>
  <pageSetup paperSize="9" scale="94" orientation="landscape" r:id="rId1"/>
  <headerFooter alignWithMargins="0"/>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1:L33"/>
  <sheetViews>
    <sheetView showGridLines="0" zoomScaleNormal="100" zoomScaleSheetLayoutView="100" workbookViewId="0">
      <selection activeCell="C18" sqref="C18"/>
    </sheetView>
  </sheetViews>
  <sheetFormatPr defaultRowHeight="14.25" x14ac:dyDescent="0.15"/>
  <cols>
    <col min="1" max="1" width="2.375" style="82" customWidth="1"/>
    <col min="2" max="2" width="6.5" style="82" customWidth="1"/>
    <col min="3" max="3" width="7.5" style="82" customWidth="1"/>
    <col min="4" max="4" width="11.375" style="82" customWidth="1"/>
    <col min="5" max="9" width="16" style="82" customWidth="1"/>
    <col min="10" max="10" width="5.5" style="82" customWidth="1"/>
    <col min="11" max="11" width="16.5" style="82" customWidth="1"/>
    <col min="12" max="12" width="16.125" style="82" customWidth="1"/>
    <col min="13" max="15" width="9.5" style="82" customWidth="1"/>
    <col min="16" max="16" width="11.75" style="82" customWidth="1"/>
    <col min="17" max="16384" width="9" style="82"/>
  </cols>
  <sheetData>
    <row r="1" spans="2:12" ht="21.75" customHeight="1" x14ac:dyDescent="0.2">
      <c r="B1" s="452" t="s">
        <v>163</v>
      </c>
      <c r="C1" s="452"/>
      <c r="D1" s="452"/>
      <c r="E1" s="452"/>
      <c r="F1" s="452"/>
      <c r="G1" s="452"/>
      <c r="H1" s="452"/>
      <c r="I1" s="452"/>
      <c r="J1" s="452"/>
      <c r="K1" s="452"/>
      <c r="L1" s="452"/>
    </row>
    <row r="2" spans="2:12" ht="21" customHeight="1" x14ac:dyDescent="0.2">
      <c r="B2" s="144" t="s">
        <v>125</v>
      </c>
      <c r="C2" s="143"/>
      <c r="D2" s="143"/>
      <c r="E2" s="143"/>
      <c r="F2" s="142"/>
      <c r="G2" s="137"/>
      <c r="H2" s="137"/>
      <c r="I2" s="137"/>
      <c r="J2" s="463" t="s">
        <v>118</v>
      </c>
      <c r="K2" s="463"/>
      <c r="L2" s="463"/>
    </row>
    <row r="3" spans="2:12" ht="21" customHeight="1" x14ac:dyDescent="0.15">
      <c r="B3" s="141" t="s">
        <v>124</v>
      </c>
      <c r="C3" s="139"/>
      <c r="D3" s="140"/>
      <c r="E3" s="139"/>
      <c r="F3" s="138"/>
      <c r="G3" s="137"/>
      <c r="H3" s="137"/>
      <c r="I3" s="137"/>
      <c r="J3" s="137"/>
      <c r="K3" s="137"/>
      <c r="L3" s="137"/>
    </row>
    <row r="4" spans="2:12" ht="6.75" customHeight="1" thickBot="1" x14ac:dyDescent="0.25">
      <c r="B4" s="159"/>
      <c r="C4" s="159"/>
    </row>
    <row r="5" spans="2:12" s="134" customFormat="1" ht="14.25" customHeight="1" x14ac:dyDescent="0.15">
      <c r="B5" s="456" t="s">
        <v>87</v>
      </c>
      <c r="C5" s="464" t="s">
        <v>116</v>
      </c>
      <c r="D5" s="465"/>
      <c r="E5" s="136" t="s">
        <v>115</v>
      </c>
      <c r="F5" s="136" t="s">
        <v>114</v>
      </c>
      <c r="G5" s="136" t="s">
        <v>113</v>
      </c>
      <c r="H5" s="135" t="s">
        <v>112</v>
      </c>
      <c r="I5" s="466" t="s">
        <v>128</v>
      </c>
      <c r="J5" s="466"/>
      <c r="K5" s="468" t="s">
        <v>127</v>
      </c>
      <c r="L5" s="470" t="s">
        <v>111</v>
      </c>
    </row>
    <row r="6" spans="2:12" s="132" customFormat="1" ht="27.75" customHeight="1" thickBot="1" x14ac:dyDescent="0.2">
      <c r="B6" s="457"/>
      <c r="C6" s="476" t="s">
        <v>110</v>
      </c>
      <c r="D6" s="477"/>
      <c r="E6" s="133" t="s">
        <v>123</v>
      </c>
      <c r="F6" s="133" t="s">
        <v>122</v>
      </c>
      <c r="G6" s="133" t="s">
        <v>121</v>
      </c>
      <c r="H6" s="133" t="s">
        <v>120</v>
      </c>
      <c r="I6" s="467"/>
      <c r="J6" s="467"/>
      <c r="K6" s="469"/>
      <c r="L6" s="471"/>
    </row>
    <row r="7" spans="2:12" s="83" customFormat="1" ht="17.25" customHeight="1" x14ac:dyDescent="0.15">
      <c r="B7" s="474">
        <v>1</v>
      </c>
      <c r="C7" s="131" t="s">
        <v>107</v>
      </c>
      <c r="D7" s="156">
        <v>200000</v>
      </c>
      <c r="E7" s="155">
        <v>10250</v>
      </c>
      <c r="F7" s="155">
        <v>0</v>
      </c>
      <c r="G7" s="155">
        <v>18300</v>
      </c>
      <c r="H7" s="155">
        <v>580</v>
      </c>
      <c r="I7" s="154">
        <f>SUM(E7:H7)</f>
        <v>29130</v>
      </c>
      <c r="J7" s="127" t="s">
        <v>126</v>
      </c>
      <c r="K7" s="153">
        <f>I7*12</f>
        <v>349560</v>
      </c>
      <c r="L7" s="459"/>
    </row>
    <row r="8" spans="2:12" s="83" customFormat="1" ht="17.25" customHeight="1" x14ac:dyDescent="0.15">
      <c r="B8" s="475"/>
      <c r="C8" s="109" t="s">
        <v>106</v>
      </c>
      <c r="D8" s="152">
        <v>150000</v>
      </c>
      <c r="E8" s="151">
        <v>7688</v>
      </c>
      <c r="F8" s="151">
        <v>0</v>
      </c>
      <c r="G8" s="151">
        <v>13725</v>
      </c>
      <c r="H8" s="151">
        <v>435</v>
      </c>
      <c r="I8" s="150">
        <f>SUM(E8:H8)</f>
        <v>21848</v>
      </c>
      <c r="J8" s="105" t="s">
        <v>108</v>
      </c>
      <c r="K8" s="149">
        <v>21848</v>
      </c>
      <c r="L8" s="369"/>
    </row>
    <row r="9" spans="2:12" s="83" customFormat="1" ht="17.25" customHeight="1" x14ac:dyDescent="0.15">
      <c r="B9" s="339"/>
      <c r="C9" s="125" t="s">
        <v>107</v>
      </c>
      <c r="D9" s="124"/>
      <c r="E9" s="123"/>
      <c r="F9" s="123"/>
      <c r="G9" s="123"/>
      <c r="H9" s="123"/>
      <c r="I9" s="122"/>
      <c r="J9" s="111" t="s">
        <v>126</v>
      </c>
      <c r="K9" s="121"/>
      <c r="L9" s="368"/>
    </row>
    <row r="10" spans="2:12" s="83" customFormat="1" ht="17.25" customHeight="1" x14ac:dyDescent="0.15">
      <c r="B10" s="453"/>
      <c r="C10" s="109" t="s">
        <v>106</v>
      </c>
      <c r="D10" s="108"/>
      <c r="E10" s="107"/>
      <c r="F10" s="107"/>
      <c r="G10" s="107"/>
      <c r="H10" s="107"/>
      <c r="I10" s="106"/>
      <c r="J10" s="105" t="s">
        <v>108</v>
      </c>
      <c r="K10" s="104"/>
      <c r="L10" s="369"/>
    </row>
    <row r="11" spans="2:12" s="83" customFormat="1" ht="17.25" customHeight="1" x14ac:dyDescent="0.15">
      <c r="B11" s="339"/>
      <c r="C11" s="125" t="s">
        <v>107</v>
      </c>
      <c r="D11" s="124"/>
      <c r="E11" s="123"/>
      <c r="F11" s="123"/>
      <c r="G11" s="123"/>
      <c r="H11" s="123"/>
      <c r="I11" s="122"/>
      <c r="J11" s="111" t="s">
        <v>126</v>
      </c>
      <c r="K11" s="121"/>
      <c r="L11" s="368"/>
    </row>
    <row r="12" spans="2:12" s="83" customFormat="1" ht="17.25" customHeight="1" x14ac:dyDescent="0.15">
      <c r="B12" s="453"/>
      <c r="C12" s="109" t="s">
        <v>106</v>
      </c>
      <c r="D12" s="108"/>
      <c r="E12" s="107"/>
      <c r="F12" s="107"/>
      <c r="G12" s="107"/>
      <c r="H12" s="107"/>
      <c r="I12" s="106"/>
      <c r="J12" s="105" t="s">
        <v>108</v>
      </c>
      <c r="K12" s="104"/>
      <c r="L12" s="369"/>
    </row>
    <row r="13" spans="2:12" s="83" customFormat="1" ht="17.25" customHeight="1" x14ac:dyDescent="0.15">
      <c r="B13" s="339"/>
      <c r="C13" s="125" t="s">
        <v>107</v>
      </c>
      <c r="D13" s="124"/>
      <c r="E13" s="123"/>
      <c r="F13" s="123"/>
      <c r="G13" s="123"/>
      <c r="H13" s="123"/>
      <c r="I13" s="122"/>
      <c r="J13" s="111" t="s">
        <v>126</v>
      </c>
      <c r="K13" s="121"/>
      <c r="L13" s="368"/>
    </row>
    <row r="14" spans="2:12" s="83" customFormat="1" ht="17.25" customHeight="1" x14ac:dyDescent="0.15">
      <c r="B14" s="453"/>
      <c r="C14" s="109" t="s">
        <v>106</v>
      </c>
      <c r="D14" s="108"/>
      <c r="E14" s="107"/>
      <c r="F14" s="107"/>
      <c r="G14" s="107"/>
      <c r="H14" s="107"/>
      <c r="I14" s="106"/>
      <c r="J14" s="105" t="s">
        <v>108</v>
      </c>
      <c r="K14" s="104"/>
      <c r="L14" s="369"/>
    </row>
    <row r="15" spans="2:12" s="83" customFormat="1" ht="17.25" customHeight="1" x14ac:dyDescent="0.15">
      <c r="B15" s="339"/>
      <c r="C15" s="125" t="s">
        <v>107</v>
      </c>
      <c r="D15" s="124"/>
      <c r="E15" s="123"/>
      <c r="F15" s="123"/>
      <c r="G15" s="123"/>
      <c r="H15" s="123"/>
      <c r="I15" s="122"/>
      <c r="J15" s="111" t="s">
        <v>126</v>
      </c>
      <c r="K15" s="121"/>
      <c r="L15" s="368"/>
    </row>
    <row r="16" spans="2:12" s="83" customFormat="1" ht="17.25" customHeight="1" x14ac:dyDescent="0.15">
      <c r="B16" s="453"/>
      <c r="C16" s="109" t="s">
        <v>106</v>
      </c>
      <c r="D16" s="108"/>
      <c r="E16" s="107"/>
      <c r="F16" s="107"/>
      <c r="G16" s="107"/>
      <c r="H16" s="107"/>
      <c r="I16" s="106"/>
      <c r="J16" s="105" t="s">
        <v>108</v>
      </c>
      <c r="K16" s="104"/>
      <c r="L16" s="369"/>
    </row>
    <row r="17" spans="2:12" s="83" customFormat="1" ht="17.25" customHeight="1" x14ac:dyDescent="0.15">
      <c r="B17" s="339"/>
      <c r="C17" s="125" t="s">
        <v>107</v>
      </c>
      <c r="D17" s="124"/>
      <c r="E17" s="123"/>
      <c r="F17" s="123"/>
      <c r="G17" s="123"/>
      <c r="H17" s="123"/>
      <c r="I17" s="122"/>
      <c r="J17" s="111" t="s">
        <v>126</v>
      </c>
      <c r="K17" s="121"/>
      <c r="L17" s="368"/>
    </row>
    <row r="18" spans="2:12" s="83" customFormat="1" ht="17.25" customHeight="1" x14ac:dyDescent="0.15">
      <c r="B18" s="338"/>
      <c r="C18" s="120" t="s">
        <v>106</v>
      </c>
      <c r="D18" s="119"/>
      <c r="E18" s="118"/>
      <c r="F18" s="118"/>
      <c r="G18" s="118"/>
      <c r="H18" s="118"/>
      <c r="I18" s="117"/>
      <c r="J18" s="158" t="s">
        <v>108</v>
      </c>
      <c r="K18" s="116"/>
      <c r="L18" s="384"/>
    </row>
    <row r="19" spans="2:12" s="83" customFormat="1" ht="17.25" customHeight="1" x14ac:dyDescent="0.15">
      <c r="B19" s="453"/>
      <c r="C19" s="115" t="s">
        <v>107</v>
      </c>
      <c r="D19" s="114"/>
      <c r="E19" s="113"/>
      <c r="F19" s="113"/>
      <c r="G19" s="113"/>
      <c r="H19" s="113"/>
      <c r="I19" s="112"/>
      <c r="J19" s="157" t="s">
        <v>126</v>
      </c>
      <c r="K19" s="110"/>
      <c r="L19" s="369"/>
    </row>
    <row r="20" spans="2:12" s="83" customFormat="1" ht="17.25" customHeight="1" x14ac:dyDescent="0.15">
      <c r="B20" s="338"/>
      <c r="C20" s="120" t="s">
        <v>106</v>
      </c>
      <c r="D20" s="119"/>
      <c r="E20" s="118"/>
      <c r="F20" s="118"/>
      <c r="G20" s="118"/>
      <c r="H20" s="118"/>
      <c r="I20" s="117"/>
      <c r="J20" s="158" t="s">
        <v>108</v>
      </c>
      <c r="K20" s="116"/>
      <c r="L20" s="384"/>
    </row>
    <row r="21" spans="2:12" s="83" customFormat="1" ht="17.25" customHeight="1" x14ac:dyDescent="0.15">
      <c r="B21" s="453"/>
      <c r="C21" s="115" t="s">
        <v>107</v>
      </c>
      <c r="D21" s="114"/>
      <c r="E21" s="113"/>
      <c r="F21" s="113"/>
      <c r="G21" s="113"/>
      <c r="H21" s="113"/>
      <c r="I21" s="112"/>
      <c r="J21" s="157" t="s">
        <v>126</v>
      </c>
      <c r="K21" s="110"/>
      <c r="L21" s="369"/>
    </row>
    <row r="22" spans="2:12" s="83" customFormat="1" ht="17.25" customHeight="1" x14ac:dyDescent="0.15">
      <c r="B22" s="338"/>
      <c r="C22" s="120" t="s">
        <v>106</v>
      </c>
      <c r="D22" s="119"/>
      <c r="E22" s="118"/>
      <c r="F22" s="118"/>
      <c r="G22" s="118"/>
      <c r="H22" s="118"/>
      <c r="I22" s="117"/>
      <c r="J22" s="158" t="s">
        <v>108</v>
      </c>
      <c r="K22" s="116"/>
      <c r="L22" s="384"/>
    </row>
    <row r="23" spans="2:12" s="83" customFormat="1" ht="17.25" customHeight="1" x14ac:dyDescent="0.15">
      <c r="B23" s="453"/>
      <c r="C23" s="115" t="s">
        <v>107</v>
      </c>
      <c r="D23" s="114"/>
      <c r="E23" s="113"/>
      <c r="F23" s="113"/>
      <c r="G23" s="113"/>
      <c r="H23" s="113"/>
      <c r="I23" s="112"/>
      <c r="J23" s="157" t="s">
        <v>126</v>
      </c>
      <c r="K23" s="110"/>
      <c r="L23" s="369"/>
    </row>
    <row r="24" spans="2:12" s="83" customFormat="1" ht="17.25" customHeight="1" x14ac:dyDescent="0.15">
      <c r="B24" s="338"/>
      <c r="C24" s="120" t="s">
        <v>106</v>
      </c>
      <c r="D24" s="119"/>
      <c r="E24" s="118"/>
      <c r="F24" s="118"/>
      <c r="G24" s="118"/>
      <c r="H24" s="118"/>
      <c r="I24" s="117"/>
      <c r="J24" s="158" t="s">
        <v>108</v>
      </c>
      <c r="K24" s="116"/>
      <c r="L24" s="384"/>
    </row>
    <row r="25" spans="2:12" s="83" customFormat="1" ht="17.25" customHeight="1" x14ac:dyDescent="0.15">
      <c r="B25" s="453"/>
      <c r="C25" s="115" t="s">
        <v>107</v>
      </c>
      <c r="D25" s="114"/>
      <c r="E25" s="113"/>
      <c r="F25" s="113"/>
      <c r="G25" s="113"/>
      <c r="H25" s="113"/>
      <c r="I25" s="112"/>
      <c r="J25" s="157" t="s">
        <v>126</v>
      </c>
      <c r="K25" s="110"/>
      <c r="L25" s="369"/>
    </row>
    <row r="26" spans="2:12" s="83" customFormat="1" ht="17.25" customHeight="1" x14ac:dyDescent="0.15">
      <c r="B26" s="453"/>
      <c r="C26" s="109" t="s">
        <v>106</v>
      </c>
      <c r="D26" s="108"/>
      <c r="E26" s="107"/>
      <c r="F26" s="107"/>
      <c r="G26" s="107"/>
      <c r="H26" s="107"/>
      <c r="I26" s="106"/>
      <c r="J26" s="105" t="s">
        <v>108</v>
      </c>
      <c r="K26" s="104"/>
      <c r="L26" s="369"/>
    </row>
    <row r="27" spans="2:12" s="83" customFormat="1" ht="26.25" customHeight="1" thickBot="1" x14ac:dyDescent="0.2">
      <c r="B27" s="103"/>
      <c r="C27" s="102"/>
      <c r="D27" s="101"/>
      <c r="E27" s="101"/>
      <c r="F27" s="101"/>
      <c r="G27" s="101"/>
      <c r="H27" s="101"/>
      <c r="I27" s="100" t="s">
        <v>105</v>
      </c>
      <c r="J27" s="100" t="s">
        <v>104</v>
      </c>
      <c r="K27" s="145">
        <f>SUM(K6:K25)</f>
        <v>371408</v>
      </c>
      <c r="L27" s="84" t="s">
        <v>103</v>
      </c>
    </row>
    <row r="28" spans="2:12" s="83" customFormat="1" ht="26.25" customHeight="1" thickBot="1" x14ac:dyDescent="0.2">
      <c r="B28" s="103"/>
      <c r="C28" s="102"/>
      <c r="D28" s="101"/>
      <c r="E28" s="101"/>
      <c r="F28" s="101"/>
      <c r="G28" s="101"/>
      <c r="H28" s="101"/>
      <c r="I28" s="100" t="s">
        <v>150</v>
      </c>
      <c r="J28" s="100" t="s">
        <v>104</v>
      </c>
      <c r="K28" s="145">
        <f>SUM(K7:K26)*3</f>
        <v>1114224</v>
      </c>
      <c r="L28" s="84" t="s">
        <v>155</v>
      </c>
    </row>
    <row r="29" spans="2:12" s="83" customFormat="1" ht="26.25" customHeight="1" thickBot="1" x14ac:dyDescent="0.2">
      <c r="B29" s="454" t="s">
        <v>102</v>
      </c>
      <c r="C29" s="455"/>
      <c r="D29" s="98" t="s">
        <v>99</v>
      </c>
      <c r="E29" s="147" t="s">
        <v>130</v>
      </c>
      <c r="F29" s="96" t="s">
        <v>167</v>
      </c>
      <c r="G29" s="95"/>
      <c r="H29" s="95"/>
      <c r="I29" s="88"/>
      <c r="J29" s="94"/>
      <c r="K29" s="148">
        <v>24655</v>
      </c>
      <c r="L29" s="99" t="s">
        <v>101</v>
      </c>
    </row>
    <row r="30" spans="2:12" s="83" customFormat="1" ht="26.25" customHeight="1" thickBot="1" x14ac:dyDescent="0.2">
      <c r="B30" s="454" t="s">
        <v>100</v>
      </c>
      <c r="C30" s="455"/>
      <c r="D30" s="98" t="s">
        <v>99</v>
      </c>
      <c r="E30" s="147" t="s">
        <v>129</v>
      </c>
      <c r="F30" s="96" t="s">
        <v>168</v>
      </c>
      <c r="G30" s="95"/>
      <c r="H30" s="95"/>
      <c r="I30" s="88"/>
      <c r="J30" s="94"/>
      <c r="K30" s="146">
        <v>23058</v>
      </c>
      <c r="L30" s="92" t="s">
        <v>97</v>
      </c>
    </row>
    <row r="31" spans="2:12" s="83" customFormat="1" ht="26.25" customHeight="1" thickBot="1" x14ac:dyDescent="0.2">
      <c r="B31" s="91"/>
      <c r="C31" s="90"/>
      <c r="D31" s="89"/>
      <c r="E31" s="89"/>
      <c r="F31" s="89"/>
      <c r="G31" s="89"/>
      <c r="H31" s="88"/>
      <c r="I31" s="87" t="s">
        <v>156</v>
      </c>
      <c r="J31" s="86" t="s">
        <v>96</v>
      </c>
      <c r="K31" s="145">
        <f>SUM(K28:K30)</f>
        <v>1161937</v>
      </c>
      <c r="L31" s="84" t="s">
        <v>153</v>
      </c>
    </row>
    <row r="32" spans="2:12" s="83" customFormat="1" ht="26.25" customHeight="1" x14ac:dyDescent="0.15">
      <c r="B32" s="460" t="s">
        <v>95</v>
      </c>
      <c r="C32" s="461"/>
      <c r="D32" s="461"/>
      <c r="E32" s="461"/>
      <c r="F32" s="461"/>
      <c r="G32" s="461"/>
      <c r="H32" s="461"/>
      <c r="I32" s="461"/>
      <c r="J32" s="461"/>
      <c r="K32" s="461"/>
      <c r="L32" s="461"/>
    </row>
    <row r="33" spans="2:12" s="83" customFormat="1" ht="33.75" customHeight="1" x14ac:dyDescent="0.15">
      <c r="B33" s="462"/>
      <c r="C33" s="462"/>
      <c r="D33" s="462"/>
      <c r="E33" s="462"/>
      <c r="F33" s="462"/>
      <c r="G33" s="462"/>
      <c r="H33" s="462"/>
      <c r="I33" s="462"/>
      <c r="J33" s="462"/>
      <c r="K33" s="462"/>
      <c r="L33" s="462"/>
    </row>
  </sheetData>
  <mergeCells count="32">
    <mergeCell ref="B1:L1"/>
    <mergeCell ref="J2:L2"/>
    <mergeCell ref="B5:B6"/>
    <mergeCell ref="C5:D5"/>
    <mergeCell ref="I5:I6"/>
    <mergeCell ref="J5:J6"/>
    <mergeCell ref="K5:K6"/>
    <mergeCell ref="L5:L6"/>
    <mergeCell ref="C6:D6"/>
    <mergeCell ref="B7:B8"/>
    <mergeCell ref="L7:L8"/>
    <mergeCell ref="B9:B10"/>
    <mergeCell ref="L9:L10"/>
    <mergeCell ref="B11:B12"/>
    <mergeCell ref="L11:L12"/>
    <mergeCell ref="B13:B14"/>
    <mergeCell ref="L13:L14"/>
    <mergeCell ref="B15:B16"/>
    <mergeCell ref="L15:L16"/>
    <mergeCell ref="B17:B18"/>
    <mergeCell ref="L17:L18"/>
    <mergeCell ref="B19:B20"/>
    <mergeCell ref="L19:L20"/>
    <mergeCell ref="B21:B22"/>
    <mergeCell ref="L21:L22"/>
    <mergeCell ref="B23:B24"/>
    <mergeCell ref="L23:L24"/>
    <mergeCell ref="B25:B26"/>
    <mergeCell ref="L25:L26"/>
    <mergeCell ref="B29:C29"/>
    <mergeCell ref="B30:C30"/>
    <mergeCell ref="B32:L33"/>
  </mergeCells>
  <phoneticPr fontId="2"/>
  <pageMargins left="0.52" right="0.17" top="0.61" bottom="0.21" header="0.43" footer="0.17"/>
  <pageSetup paperSize="9" scale="94" orientation="landscape"/>
  <headerFooter alignWithMargins="0"/>
  <colBreaks count="1" manualBreakCount="1">
    <brk id="12" max="1048575" man="1"/>
  </col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B1:BB39"/>
  <sheetViews>
    <sheetView zoomScaleNormal="100" zoomScaleSheetLayoutView="100" workbookViewId="0">
      <selection activeCell="E44" sqref="E44"/>
    </sheetView>
  </sheetViews>
  <sheetFormatPr defaultRowHeight="13.5" x14ac:dyDescent="0.15"/>
  <cols>
    <col min="1" max="1" width="9" style="61"/>
    <col min="2" max="2" width="6.625" style="61" customWidth="1"/>
    <col min="3" max="3" width="8.75" style="61" customWidth="1"/>
    <col min="4" max="51" width="2.125" style="61" customWidth="1"/>
    <col min="52" max="53" width="5.25" style="61" customWidth="1"/>
    <col min="54" max="55" width="8.125" style="61" customWidth="1"/>
    <col min="56" max="56" width="2.25" style="61" customWidth="1"/>
    <col min="57" max="16384" width="9" style="61"/>
  </cols>
  <sheetData>
    <row r="1" spans="2:54" ht="14.25" x14ac:dyDescent="0.15">
      <c r="BB1" s="223" t="s">
        <v>147</v>
      </c>
    </row>
    <row r="2" spans="2:54" ht="19.5" customHeight="1" x14ac:dyDescent="0.2">
      <c r="B2" s="493" t="s">
        <v>146</v>
      </c>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493"/>
      <c r="AR2" s="493"/>
      <c r="AS2" s="493"/>
      <c r="AT2" s="493"/>
      <c r="AU2" s="493"/>
      <c r="AV2" s="493"/>
      <c r="AW2" s="493"/>
      <c r="AX2" s="493"/>
      <c r="AY2" s="493"/>
      <c r="AZ2" s="493"/>
      <c r="BA2" s="493"/>
      <c r="BB2" s="493"/>
    </row>
    <row r="3" spans="2:54" ht="14.25" customHeight="1" x14ac:dyDescent="0.2">
      <c r="B3" s="222"/>
    </row>
    <row r="4" spans="2:54" s="63" customFormat="1" ht="18" customHeight="1" thickBot="1" x14ac:dyDescent="0.2">
      <c r="B4" s="220" t="s">
        <v>145</v>
      </c>
      <c r="C4" s="219"/>
      <c r="D4" s="219"/>
      <c r="E4" s="219"/>
      <c r="F4" s="219"/>
      <c r="G4" s="219"/>
      <c r="H4" s="219"/>
      <c r="I4" s="219"/>
      <c r="J4" s="219"/>
      <c r="K4" s="219"/>
      <c r="L4" s="219"/>
      <c r="M4" s="219"/>
      <c r="N4" s="219"/>
      <c r="O4" s="219"/>
      <c r="P4" s="219"/>
      <c r="Q4" s="219"/>
      <c r="R4" s="219"/>
      <c r="S4" s="219"/>
      <c r="T4" s="219"/>
      <c r="U4" s="219"/>
      <c r="AD4" s="219"/>
      <c r="AE4" s="219"/>
      <c r="AF4" s="219"/>
      <c r="AJ4" s="219"/>
      <c r="AN4" s="215" t="s">
        <v>144</v>
      </c>
      <c r="AQ4" s="221"/>
      <c r="AS4" s="61"/>
      <c r="AW4" s="215"/>
      <c r="AY4" s="215"/>
      <c r="AZ4" s="215" t="s">
        <v>143</v>
      </c>
      <c r="BA4" s="215"/>
    </row>
    <row r="5" spans="2:54" s="63" customFormat="1" ht="18" customHeight="1" thickBot="1" x14ac:dyDescent="0.2">
      <c r="B5" s="220" t="s">
        <v>142</v>
      </c>
      <c r="C5" s="219"/>
      <c r="D5" s="219"/>
      <c r="E5" s="219"/>
      <c r="F5" s="219"/>
      <c r="G5" s="219"/>
      <c r="H5" s="219"/>
      <c r="I5" s="219"/>
      <c r="J5" s="219"/>
      <c r="K5" s="219"/>
      <c r="L5" s="219"/>
      <c r="M5" s="219"/>
      <c r="N5" s="219"/>
      <c r="O5" s="219"/>
      <c r="P5" s="219"/>
      <c r="Q5" s="219"/>
      <c r="R5" s="219"/>
      <c r="S5" s="219"/>
      <c r="T5" s="219"/>
      <c r="U5" s="219"/>
      <c r="AD5" s="219"/>
      <c r="AE5" s="219"/>
      <c r="AF5" s="219"/>
      <c r="AJ5" s="219"/>
      <c r="AN5" s="215" t="s">
        <v>141</v>
      </c>
      <c r="AW5" s="218"/>
      <c r="AX5" s="217"/>
      <c r="AY5" s="216"/>
      <c r="AZ5" s="215" t="s">
        <v>137</v>
      </c>
    </row>
    <row r="6" spans="2:54" ht="20.25" customHeight="1" thickBot="1" x14ac:dyDescent="0.2">
      <c r="B6" s="214" t="s">
        <v>94</v>
      </c>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row>
    <row r="7" spans="2:54" s="208" customFormat="1" ht="29.25" customHeight="1" x14ac:dyDescent="0.15">
      <c r="B7" s="505" t="s">
        <v>87</v>
      </c>
      <c r="C7" s="478" t="s">
        <v>140</v>
      </c>
      <c r="D7" s="212"/>
      <c r="E7" s="211"/>
      <c r="F7" s="211"/>
      <c r="G7" s="211"/>
      <c r="H7" s="211"/>
      <c r="I7" s="211"/>
      <c r="J7" s="211"/>
      <c r="K7" s="211"/>
      <c r="L7" s="211"/>
      <c r="M7" s="211"/>
      <c r="N7" s="211"/>
      <c r="O7" s="211"/>
      <c r="P7" s="211"/>
      <c r="Q7" s="211"/>
      <c r="R7" s="211"/>
      <c r="S7" s="211"/>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0"/>
      <c r="AZ7" s="489" t="s">
        <v>139</v>
      </c>
      <c r="BA7" s="490"/>
      <c r="BB7" s="491"/>
    </row>
    <row r="8" spans="2:54" s="208" customFormat="1" ht="37.5" customHeight="1" x14ac:dyDescent="0.15">
      <c r="B8" s="506"/>
      <c r="C8" s="479"/>
      <c r="D8" s="516">
        <v>0</v>
      </c>
      <c r="E8" s="516"/>
      <c r="F8" s="516">
        <v>1</v>
      </c>
      <c r="G8" s="516"/>
      <c r="H8" s="516">
        <v>2</v>
      </c>
      <c r="I8" s="516"/>
      <c r="J8" s="516">
        <v>3</v>
      </c>
      <c r="K8" s="516"/>
      <c r="L8" s="516">
        <v>4</v>
      </c>
      <c r="M8" s="516"/>
      <c r="N8" s="516">
        <v>5</v>
      </c>
      <c r="O8" s="516"/>
      <c r="P8" s="516">
        <v>6</v>
      </c>
      <c r="Q8" s="516"/>
      <c r="R8" s="516">
        <v>7</v>
      </c>
      <c r="S8" s="516"/>
      <c r="T8" s="516">
        <v>8</v>
      </c>
      <c r="U8" s="516"/>
      <c r="V8" s="516">
        <v>9</v>
      </c>
      <c r="W8" s="516"/>
      <c r="X8" s="516">
        <v>10</v>
      </c>
      <c r="Y8" s="516"/>
      <c r="Z8" s="516">
        <v>11</v>
      </c>
      <c r="AA8" s="516"/>
      <c r="AB8" s="516">
        <v>12</v>
      </c>
      <c r="AC8" s="516"/>
      <c r="AD8" s="516">
        <v>13</v>
      </c>
      <c r="AE8" s="516"/>
      <c r="AF8" s="516">
        <v>14</v>
      </c>
      <c r="AG8" s="516"/>
      <c r="AH8" s="516">
        <v>15</v>
      </c>
      <c r="AI8" s="516"/>
      <c r="AJ8" s="516">
        <v>16</v>
      </c>
      <c r="AK8" s="516"/>
      <c r="AL8" s="516">
        <v>17</v>
      </c>
      <c r="AM8" s="516"/>
      <c r="AN8" s="516">
        <v>18</v>
      </c>
      <c r="AO8" s="516"/>
      <c r="AP8" s="516">
        <v>19</v>
      </c>
      <c r="AQ8" s="516"/>
      <c r="AR8" s="516">
        <v>20</v>
      </c>
      <c r="AS8" s="516"/>
      <c r="AT8" s="516">
        <v>21</v>
      </c>
      <c r="AU8" s="516"/>
      <c r="AV8" s="516">
        <v>22</v>
      </c>
      <c r="AW8" s="516"/>
      <c r="AX8" s="516">
        <v>23</v>
      </c>
      <c r="AY8" s="516"/>
      <c r="AZ8" s="481" t="s">
        <v>138</v>
      </c>
      <c r="BA8" s="519" t="s">
        <v>137</v>
      </c>
      <c r="BB8" s="483" t="s">
        <v>136</v>
      </c>
    </row>
    <row r="9" spans="2:54" s="208" customFormat="1" ht="3.75" customHeight="1" thickBot="1" x14ac:dyDescent="0.2">
      <c r="B9" s="507"/>
      <c r="C9" s="480"/>
      <c r="D9" s="209"/>
      <c r="E9" s="166"/>
      <c r="F9" s="165"/>
      <c r="G9" s="167"/>
      <c r="H9" s="166"/>
      <c r="I9" s="166"/>
      <c r="J9" s="165"/>
      <c r="K9" s="167"/>
      <c r="L9" s="166"/>
      <c r="M9" s="166"/>
      <c r="N9" s="165"/>
      <c r="O9" s="167"/>
      <c r="P9" s="166"/>
      <c r="Q9" s="166"/>
      <c r="R9" s="165"/>
      <c r="S9" s="167"/>
      <c r="T9" s="166"/>
      <c r="U9" s="166"/>
      <c r="V9" s="165"/>
      <c r="W9" s="167"/>
      <c r="X9" s="166"/>
      <c r="Y9" s="166"/>
      <c r="Z9" s="165"/>
      <c r="AA9" s="167"/>
      <c r="AB9" s="166"/>
      <c r="AC9" s="166"/>
      <c r="AD9" s="165"/>
      <c r="AE9" s="167"/>
      <c r="AF9" s="166"/>
      <c r="AG9" s="166"/>
      <c r="AH9" s="165"/>
      <c r="AI9" s="167"/>
      <c r="AJ9" s="166"/>
      <c r="AK9" s="166"/>
      <c r="AL9" s="165"/>
      <c r="AM9" s="167"/>
      <c r="AN9" s="166"/>
      <c r="AO9" s="166"/>
      <c r="AP9" s="165"/>
      <c r="AQ9" s="166"/>
      <c r="AR9" s="165"/>
      <c r="AS9" s="166"/>
      <c r="AT9" s="165"/>
      <c r="AU9" s="166"/>
      <c r="AV9" s="165"/>
      <c r="AW9" s="166"/>
      <c r="AX9" s="165"/>
      <c r="AY9" s="164"/>
      <c r="AZ9" s="482"/>
      <c r="BA9" s="520"/>
      <c r="BB9" s="480"/>
    </row>
    <row r="10" spans="2:54" ht="23.25" customHeight="1" x14ac:dyDescent="0.15">
      <c r="B10" s="182"/>
      <c r="C10" s="181" t="s">
        <v>55</v>
      </c>
      <c r="D10" s="204"/>
      <c r="E10" s="203"/>
      <c r="F10" s="202"/>
      <c r="G10" s="205"/>
      <c r="H10" s="204"/>
      <c r="I10" s="203"/>
      <c r="J10" s="202"/>
      <c r="K10" s="205"/>
      <c r="L10" s="204"/>
      <c r="M10" s="203"/>
      <c r="N10" s="202"/>
      <c r="O10" s="205"/>
      <c r="P10" s="204"/>
      <c r="Q10" s="203"/>
      <c r="R10" s="202"/>
      <c r="S10" s="207"/>
      <c r="T10" s="206"/>
      <c r="U10" s="203"/>
      <c r="V10" s="202"/>
      <c r="W10" s="205"/>
      <c r="X10" s="204"/>
      <c r="Y10" s="203"/>
      <c r="Z10" s="202"/>
      <c r="AA10" s="205"/>
      <c r="AB10" s="204"/>
      <c r="AC10" s="203"/>
      <c r="AD10" s="202"/>
      <c r="AE10" s="205"/>
      <c r="AF10" s="204"/>
      <c r="AG10" s="203"/>
      <c r="AH10" s="202"/>
      <c r="AI10" s="207"/>
      <c r="AJ10" s="206"/>
      <c r="AK10" s="203"/>
      <c r="AL10" s="202"/>
      <c r="AM10" s="205"/>
      <c r="AN10" s="204"/>
      <c r="AO10" s="203"/>
      <c r="AP10" s="202"/>
      <c r="AQ10" s="207"/>
      <c r="AR10" s="206"/>
      <c r="AS10" s="203"/>
      <c r="AT10" s="202"/>
      <c r="AU10" s="205"/>
      <c r="AV10" s="204"/>
      <c r="AW10" s="203"/>
      <c r="AX10" s="202"/>
      <c r="AY10" s="62"/>
      <c r="AZ10" s="173"/>
      <c r="BA10" s="172"/>
      <c r="BB10" s="181"/>
    </row>
    <row r="11" spans="2:54" ht="23.25" customHeight="1" x14ac:dyDescent="0.15">
      <c r="B11" s="194"/>
      <c r="C11" s="193" t="s">
        <v>55</v>
      </c>
      <c r="D11" s="198"/>
      <c r="E11" s="197"/>
      <c r="F11" s="196"/>
      <c r="G11" s="199"/>
      <c r="H11" s="198"/>
      <c r="I11" s="197"/>
      <c r="J11" s="196"/>
      <c r="K11" s="199"/>
      <c r="L11" s="198"/>
      <c r="M11" s="197"/>
      <c r="N11" s="196"/>
      <c r="O11" s="199"/>
      <c r="P11" s="198"/>
      <c r="Q11" s="197"/>
      <c r="R11" s="196"/>
      <c r="S11" s="201"/>
      <c r="T11" s="200"/>
      <c r="U11" s="197"/>
      <c r="V11" s="196"/>
      <c r="W11" s="199"/>
      <c r="X11" s="198"/>
      <c r="Y11" s="197"/>
      <c r="Z11" s="196"/>
      <c r="AA11" s="199"/>
      <c r="AB11" s="198"/>
      <c r="AC11" s="197"/>
      <c r="AD11" s="196"/>
      <c r="AE11" s="199"/>
      <c r="AF11" s="198"/>
      <c r="AG11" s="197"/>
      <c r="AH11" s="196"/>
      <c r="AI11" s="201"/>
      <c r="AJ11" s="200"/>
      <c r="AK11" s="197"/>
      <c r="AL11" s="196"/>
      <c r="AM11" s="199"/>
      <c r="AN11" s="198"/>
      <c r="AO11" s="197"/>
      <c r="AP11" s="196"/>
      <c r="AQ11" s="201"/>
      <c r="AR11" s="200"/>
      <c r="AS11" s="197"/>
      <c r="AT11" s="196"/>
      <c r="AU11" s="199"/>
      <c r="AV11" s="198"/>
      <c r="AW11" s="197"/>
      <c r="AX11" s="196"/>
      <c r="AY11" s="195"/>
      <c r="AZ11" s="185"/>
      <c r="BA11" s="184"/>
      <c r="BB11" s="183"/>
    </row>
    <row r="12" spans="2:54" ht="23.25" customHeight="1" x14ac:dyDescent="0.15">
      <c r="B12" s="194"/>
      <c r="C12" s="193" t="s">
        <v>55</v>
      </c>
      <c r="D12" s="189"/>
      <c r="E12" s="188"/>
      <c r="F12" s="187"/>
      <c r="G12" s="190"/>
      <c r="H12" s="189"/>
      <c r="I12" s="188"/>
      <c r="J12" s="187"/>
      <c r="K12" s="190"/>
      <c r="L12" s="189"/>
      <c r="M12" s="188"/>
      <c r="N12" s="187"/>
      <c r="O12" s="190"/>
      <c r="P12" s="189"/>
      <c r="Q12" s="188"/>
      <c r="R12" s="187"/>
      <c r="S12" s="192"/>
      <c r="T12" s="191"/>
      <c r="U12" s="188"/>
      <c r="V12" s="187"/>
      <c r="W12" s="190"/>
      <c r="X12" s="189"/>
      <c r="Y12" s="188"/>
      <c r="Z12" s="187"/>
      <c r="AA12" s="190"/>
      <c r="AB12" s="189"/>
      <c r="AC12" s="188"/>
      <c r="AD12" s="187"/>
      <c r="AE12" s="190"/>
      <c r="AF12" s="189"/>
      <c r="AG12" s="188"/>
      <c r="AH12" s="187"/>
      <c r="AI12" s="192"/>
      <c r="AJ12" s="191"/>
      <c r="AK12" s="188"/>
      <c r="AL12" s="187"/>
      <c r="AM12" s="190"/>
      <c r="AN12" s="189"/>
      <c r="AO12" s="188"/>
      <c r="AP12" s="187"/>
      <c r="AQ12" s="192"/>
      <c r="AR12" s="191"/>
      <c r="AS12" s="188"/>
      <c r="AT12" s="187"/>
      <c r="AU12" s="190"/>
      <c r="AV12" s="189"/>
      <c r="AW12" s="188"/>
      <c r="AX12" s="187"/>
      <c r="AY12" s="186"/>
      <c r="AZ12" s="185"/>
      <c r="BA12" s="184"/>
      <c r="BB12" s="183"/>
    </row>
    <row r="13" spans="2:54" ht="23.25" customHeight="1" x14ac:dyDescent="0.15">
      <c r="B13" s="194"/>
      <c r="C13" s="193" t="s">
        <v>55</v>
      </c>
      <c r="D13" s="189"/>
      <c r="E13" s="188"/>
      <c r="F13" s="187"/>
      <c r="G13" s="190"/>
      <c r="H13" s="189"/>
      <c r="I13" s="188"/>
      <c r="J13" s="187"/>
      <c r="K13" s="190"/>
      <c r="L13" s="198"/>
      <c r="M13" s="188"/>
      <c r="N13" s="187"/>
      <c r="O13" s="190"/>
      <c r="P13" s="189"/>
      <c r="Q13" s="188"/>
      <c r="R13" s="187"/>
      <c r="S13" s="192"/>
      <c r="T13" s="191"/>
      <c r="U13" s="188"/>
      <c r="V13" s="187"/>
      <c r="W13" s="190"/>
      <c r="X13" s="189"/>
      <c r="Y13" s="188"/>
      <c r="Z13" s="187"/>
      <c r="AA13" s="190"/>
      <c r="AB13" s="189"/>
      <c r="AC13" s="188"/>
      <c r="AD13" s="187"/>
      <c r="AE13" s="190"/>
      <c r="AF13" s="189"/>
      <c r="AG13" s="188"/>
      <c r="AH13" s="187"/>
      <c r="AI13" s="192"/>
      <c r="AJ13" s="191"/>
      <c r="AK13" s="188"/>
      <c r="AL13" s="187"/>
      <c r="AM13" s="190"/>
      <c r="AN13" s="189"/>
      <c r="AO13" s="188"/>
      <c r="AP13" s="187"/>
      <c r="AQ13" s="192"/>
      <c r="AR13" s="191"/>
      <c r="AS13" s="188"/>
      <c r="AT13" s="187"/>
      <c r="AU13" s="190"/>
      <c r="AV13" s="189"/>
      <c r="AW13" s="188"/>
      <c r="AX13" s="187"/>
      <c r="AY13" s="195"/>
      <c r="AZ13" s="185"/>
      <c r="BA13" s="184"/>
      <c r="BB13" s="183"/>
    </row>
    <row r="14" spans="2:54" ht="23.25" customHeight="1" x14ac:dyDescent="0.15">
      <c r="B14" s="194"/>
      <c r="C14" s="193" t="s">
        <v>55</v>
      </c>
      <c r="D14" s="198"/>
      <c r="E14" s="197"/>
      <c r="F14" s="196"/>
      <c r="G14" s="199"/>
      <c r="H14" s="198"/>
      <c r="I14" s="197"/>
      <c r="J14" s="196"/>
      <c r="K14" s="199"/>
      <c r="L14" s="198"/>
      <c r="M14" s="197"/>
      <c r="N14" s="196"/>
      <c r="O14" s="199"/>
      <c r="P14" s="198"/>
      <c r="Q14" s="197"/>
      <c r="R14" s="196"/>
      <c r="S14" s="201"/>
      <c r="T14" s="200"/>
      <c r="U14" s="197"/>
      <c r="V14" s="196"/>
      <c r="W14" s="199"/>
      <c r="X14" s="198"/>
      <c r="Y14" s="197"/>
      <c r="Z14" s="196"/>
      <c r="AA14" s="199"/>
      <c r="AB14" s="198"/>
      <c r="AC14" s="197"/>
      <c r="AD14" s="196"/>
      <c r="AE14" s="199"/>
      <c r="AF14" s="198"/>
      <c r="AG14" s="197"/>
      <c r="AH14" s="196"/>
      <c r="AI14" s="201"/>
      <c r="AJ14" s="200"/>
      <c r="AK14" s="197"/>
      <c r="AL14" s="196"/>
      <c r="AM14" s="199"/>
      <c r="AN14" s="198"/>
      <c r="AO14" s="197"/>
      <c r="AP14" s="196"/>
      <c r="AQ14" s="201"/>
      <c r="AR14" s="200"/>
      <c r="AS14" s="197"/>
      <c r="AT14" s="196"/>
      <c r="AU14" s="199"/>
      <c r="AV14" s="198"/>
      <c r="AW14" s="197"/>
      <c r="AX14" s="196"/>
      <c r="AY14" s="195"/>
      <c r="AZ14" s="185"/>
      <c r="BA14" s="184"/>
      <c r="BB14" s="183"/>
    </row>
    <row r="15" spans="2:54" ht="23.25" customHeight="1" x14ac:dyDescent="0.15">
      <c r="B15" s="194"/>
      <c r="C15" s="193" t="s">
        <v>55</v>
      </c>
      <c r="D15" s="189"/>
      <c r="E15" s="188"/>
      <c r="F15" s="187"/>
      <c r="G15" s="190"/>
      <c r="H15" s="189"/>
      <c r="I15" s="188"/>
      <c r="J15" s="187"/>
      <c r="K15" s="190"/>
      <c r="L15" s="189"/>
      <c r="M15" s="188"/>
      <c r="N15" s="187"/>
      <c r="O15" s="190"/>
      <c r="P15" s="189"/>
      <c r="Q15" s="188"/>
      <c r="R15" s="187"/>
      <c r="S15" s="192"/>
      <c r="T15" s="191"/>
      <c r="U15" s="188"/>
      <c r="V15" s="187"/>
      <c r="W15" s="190"/>
      <c r="X15" s="189"/>
      <c r="Y15" s="188"/>
      <c r="Z15" s="187"/>
      <c r="AA15" s="190"/>
      <c r="AB15" s="189"/>
      <c r="AC15" s="188"/>
      <c r="AD15" s="187"/>
      <c r="AE15" s="190"/>
      <c r="AF15" s="189"/>
      <c r="AG15" s="188"/>
      <c r="AH15" s="187"/>
      <c r="AI15" s="192"/>
      <c r="AJ15" s="191"/>
      <c r="AK15" s="188"/>
      <c r="AL15" s="187"/>
      <c r="AM15" s="190"/>
      <c r="AN15" s="189"/>
      <c r="AO15" s="188"/>
      <c r="AP15" s="187"/>
      <c r="AQ15" s="192"/>
      <c r="AR15" s="191"/>
      <c r="AS15" s="188"/>
      <c r="AT15" s="187"/>
      <c r="AU15" s="190"/>
      <c r="AV15" s="189"/>
      <c r="AW15" s="188"/>
      <c r="AX15" s="187"/>
      <c r="AY15" s="186"/>
      <c r="AZ15" s="185"/>
      <c r="BA15" s="184"/>
      <c r="BB15" s="183"/>
    </row>
    <row r="16" spans="2:54" ht="23.25" customHeight="1" x14ac:dyDescent="0.15">
      <c r="B16" s="194"/>
      <c r="C16" s="193" t="s">
        <v>55</v>
      </c>
      <c r="D16" s="189"/>
      <c r="E16" s="188"/>
      <c r="F16" s="187"/>
      <c r="G16" s="190"/>
      <c r="H16" s="189"/>
      <c r="I16" s="188"/>
      <c r="J16" s="187"/>
      <c r="K16" s="190"/>
      <c r="L16" s="189"/>
      <c r="M16" s="188"/>
      <c r="N16" s="187"/>
      <c r="O16" s="190"/>
      <c r="P16" s="189"/>
      <c r="Q16" s="188"/>
      <c r="R16" s="187"/>
      <c r="S16" s="192"/>
      <c r="T16" s="191"/>
      <c r="U16" s="188"/>
      <c r="V16" s="187"/>
      <c r="W16" s="190"/>
      <c r="X16" s="189"/>
      <c r="Y16" s="188"/>
      <c r="Z16" s="187"/>
      <c r="AA16" s="190"/>
      <c r="AB16" s="189"/>
      <c r="AC16" s="188"/>
      <c r="AD16" s="187"/>
      <c r="AE16" s="190"/>
      <c r="AF16" s="189"/>
      <c r="AG16" s="188"/>
      <c r="AH16" s="187"/>
      <c r="AI16" s="192"/>
      <c r="AJ16" s="191"/>
      <c r="AK16" s="188"/>
      <c r="AL16" s="187"/>
      <c r="AM16" s="190"/>
      <c r="AN16" s="189"/>
      <c r="AO16" s="188"/>
      <c r="AP16" s="187"/>
      <c r="AQ16" s="192"/>
      <c r="AR16" s="191"/>
      <c r="AS16" s="188"/>
      <c r="AT16" s="187"/>
      <c r="AU16" s="190"/>
      <c r="AV16" s="189"/>
      <c r="AW16" s="188"/>
      <c r="AX16" s="187"/>
      <c r="AY16" s="186"/>
      <c r="AZ16" s="185"/>
      <c r="BA16" s="184"/>
      <c r="BB16" s="183"/>
    </row>
    <row r="17" spans="2:54" ht="23.25" customHeight="1" x14ac:dyDescent="0.15">
      <c r="B17" s="194"/>
      <c r="C17" s="193" t="s">
        <v>55</v>
      </c>
      <c r="D17" s="189"/>
      <c r="E17" s="188"/>
      <c r="F17" s="187"/>
      <c r="G17" s="190"/>
      <c r="H17" s="189"/>
      <c r="I17" s="188"/>
      <c r="J17" s="187"/>
      <c r="K17" s="190"/>
      <c r="L17" s="189"/>
      <c r="M17" s="188"/>
      <c r="N17" s="187"/>
      <c r="O17" s="190"/>
      <c r="P17" s="189"/>
      <c r="Q17" s="188"/>
      <c r="R17" s="187"/>
      <c r="S17" s="192"/>
      <c r="T17" s="191"/>
      <c r="U17" s="188"/>
      <c r="V17" s="187"/>
      <c r="W17" s="190"/>
      <c r="X17" s="189"/>
      <c r="Y17" s="188"/>
      <c r="Z17" s="187"/>
      <c r="AA17" s="190"/>
      <c r="AB17" s="189"/>
      <c r="AC17" s="188"/>
      <c r="AD17" s="187"/>
      <c r="AE17" s="190"/>
      <c r="AF17" s="189"/>
      <c r="AG17" s="188"/>
      <c r="AH17" s="187"/>
      <c r="AI17" s="192"/>
      <c r="AJ17" s="191"/>
      <c r="AK17" s="188"/>
      <c r="AL17" s="187"/>
      <c r="AM17" s="190"/>
      <c r="AN17" s="189"/>
      <c r="AO17" s="188"/>
      <c r="AP17" s="187"/>
      <c r="AQ17" s="192"/>
      <c r="AR17" s="191"/>
      <c r="AS17" s="188"/>
      <c r="AT17" s="187"/>
      <c r="AU17" s="190"/>
      <c r="AV17" s="189"/>
      <c r="AW17" s="188"/>
      <c r="AX17" s="187"/>
      <c r="AY17" s="186"/>
      <c r="AZ17" s="185"/>
      <c r="BA17" s="184"/>
      <c r="BB17" s="183"/>
    </row>
    <row r="18" spans="2:54" ht="23.25" customHeight="1" x14ac:dyDescent="0.15">
      <c r="B18" s="194"/>
      <c r="C18" s="193" t="s">
        <v>55</v>
      </c>
      <c r="D18" s="189"/>
      <c r="E18" s="188"/>
      <c r="F18" s="187"/>
      <c r="G18" s="190"/>
      <c r="H18" s="189"/>
      <c r="I18" s="188"/>
      <c r="J18" s="187"/>
      <c r="K18" s="190"/>
      <c r="L18" s="189"/>
      <c r="M18" s="188"/>
      <c r="N18" s="187"/>
      <c r="O18" s="190"/>
      <c r="P18" s="189"/>
      <c r="Q18" s="188"/>
      <c r="R18" s="187"/>
      <c r="S18" s="192"/>
      <c r="T18" s="191"/>
      <c r="U18" s="188"/>
      <c r="V18" s="187"/>
      <c r="W18" s="190"/>
      <c r="X18" s="189"/>
      <c r="Y18" s="188"/>
      <c r="Z18" s="187"/>
      <c r="AA18" s="190"/>
      <c r="AB18" s="189"/>
      <c r="AC18" s="188"/>
      <c r="AD18" s="187"/>
      <c r="AE18" s="190"/>
      <c r="AF18" s="189"/>
      <c r="AG18" s="188"/>
      <c r="AH18" s="187"/>
      <c r="AI18" s="192"/>
      <c r="AJ18" s="191"/>
      <c r="AK18" s="188"/>
      <c r="AL18" s="187"/>
      <c r="AM18" s="190"/>
      <c r="AN18" s="189"/>
      <c r="AO18" s="188"/>
      <c r="AP18" s="187"/>
      <c r="AQ18" s="192"/>
      <c r="AR18" s="191"/>
      <c r="AS18" s="188"/>
      <c r="AT18" s="187"/>
      <c r="AU18" s="190"/>
      <c r="AV18" s="189"/>
      <c r="AW18" s="188"/>
      <c r="AX18" s="187"/>
      <c r="AY18" s="186"/>
      <c r="AZ18" s="185"/>
      <c r="BA18" s="184"/>
      <c r="BB18" s="183"/>
    </row>
    <row r="19" spans="2:54" ht="23.25" customHeight="1" thickBot="1" x14ac:dyDescent="0.2">
      <c r="B19" s="182"/>
      <c r="C19" s="181" t="s">
        <v>55</v>
      </c>
      <c r="D19" s="177"/>
      <c r="E19" s="176"/>
      <c r="F19" s="175"/>
      <c r="G19" s="178"/>
      <c r="H19" s="177"/>
      <c r="I19" s="176"/>
      <c r="J19" s="175"/>
      <c r="K19" s="178"/>
      <c r="L19" s="177"/>
      <c r="M19" s="176"/>
      <c r="N19" s="175"/>
      <c r="O19" s="178"/>
      <c r="P19" s="177"/>
      <c r="Q19" s="176"/>
      <c r="R19" s="175"/>
      <c r="S19" s="180"/>
      <c r="T19" s="179"/>
      <c r="U19" s="176"/>
      <c r="V19" s="175"/>
      <c r="W19" s="178"/>
      <c r="X19" s="177"/>
      <c r="Y19" s="176"/>
      <c r="Z19" s="175"/>
      <c r="AA19" s="178"/>
      <c r="AB19" s="177"/>
      <c r="AC19" s="176"/>
      <c r="AD19" s="175"/>
      <c r="AE19" s="178"/>
      <c r="AF19" s="177"/>
      <c r="AG19" s="176"/>
      <c r="AH19" s="175"/>
      <c r="AI19" s="180"/>
      <c r="AJ19" s="179"/>
      <c r="AK19" s="176"/>
      <c r="AL19" s="175"/>
      <c r="AM19" s="178"/>
      <c r="AN19" s="177"/>
      <c r="AO19" s="176"/>
      <c r="AP19" s="175"/>
      <c r="AQ19" s="180"/>
      <c r="AR19" s="179"/>
      <c r="AS19" s="176"/>
      <c r="AT19" s="175"/>
      <c r="AU19" s="178"/>
      <c r="AV19" s="177"/>
      <c r="AW19" s="176"/>
      <c r="AX19" s="175"/>
      <c r="AY19" s="174"/>
      <c r="AZ19" s="173"/>
      <c r="BA19" s="172"/>
      <c r="BB19" s="171"/>
    </row>
    <row r="20" spans="2:54" ht="23.25" customHeight="1" thickTop="1" thickBot="1" x14ac:dyDescent="0.2">
      <c r="B20" s="500" t="s">
        <v>135</v>
      </c>
      <c r="C20" s="501"/>
      <c r="D20" s="501"/>
      <c r="E20" s="501"/>
      <c r="F20" s="501"/>
      <c r="G20" s="501"/>
      <c r="H20" s="501"/>
      <c r="I20" s="501"/>
      <c r="J20" s="501"/>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01"/>
      <c r="AI20" s="501"/>
      <c r="AJ20" s="501"/>
      <c r="AK20" s="501"/>
      <c r="AL20" s="501"/>
      <c r="AM20" s="501"/>
      <c r="AN20" s="501"/>
      <c r="AO20" s="501"/>
      <c r="AP20" s="501"/>
      <c r="AQ20" s="501"/>
      <c r="AR20" s="501"/>
      <c r="AS20" s="501"/>
      <c r="AT20" s="501"/>
      <c r="AU20" s="501"/>
      <c r="AV20" s="501"/>
      <c r="AW20" s="501"/>
      <c r="AX20" s="501"/>
      <c r="AY20" s="502"/>
      <c r="AZ20" s="170"/>
      <c r="BA20" s="169"/>
      <c r="BB20" s="168"/>
    </row>
    <row r="21" spans="2:54" ht="23.25" customHeight="1" x14ac:dyDescent="0.15">
      <c r="B21" s="484" t="s">
        <v>134</v>
      </c>
      <c r="C21" s="485"/>
      <c r="D21" s="516">
        <v>0</v>
      </c>
      <c r="E21" s="516"/>
      <c r="F21" s="516">
        <v>1</v>
      </c>
      <c r="G21" s="516"/>
      <c r="H21" s="516">
        <v>2</v>
      </c>
      <c r="I21" s="516"/>
      <c r="J21" s="516">
        <v>3</v>
      </c>
      <c r="K21" s="516"/>
      <c r="L21" s="516">
        <v>4</v>
      </c>
      <c r="M21" s="516"/>
      <c r="N21" s="516">
        <v>5</v>
      </c>
      <c r="O21" s="516"/>
      <c r="P21" s="516">
        <v>6</v>
      </c>
      <c r="Q21" s="516"/>
      <c r="R21" s="516">
        <v>7</v>
      </c>
      <c r="S21" s="516"/>
      <c r="T21" s="516">
        <v>8</v>
      </c>
      <c r="U21" s="516"/>
      <c r="V21" s="516">
        <v>9</v>
      </c>
      <c r="W21" s="516"/>
      <c r="X21" s="516">
        <v>10</v>
      </c>
      <c r="Y21" s="516"/>
      <c r="Z21" s="516">
        <v>11</v>
      </c>
      <c r="AA21" s="516"/>
      <c r="AB21" s="516">
        <v>12</v>
      </c>
      <c r="AC21" s="516"/>
      <c r="AD21" s="516">
        <v>13</v>
      </c>
      <c r="AE21" s="516"/>
      <c r="AF21" s="516">
        <v>14</v>
      </c>
      <c r="AG21" s="516"/>
      <c r="AH21" s="516">
        <v>15</v>
      </c>
      <c r="AI21" s="516"/>
      <c r="AJ21" s="516">
        <v>16</v>
      </c>
      <c r="AK21" s="516"/>
      <c r="AL21" s="516">
        <v>17</v>
      </c>
      <c r="AM21" s="516"/>
      <c r="AN21" s="516">
        <v>18</v>
      </c>
      <c r="AO21" s="516"/>
      <c r="AP21" s="516">
        <v>19</v>
      </c>
      <c r="AQ21" s="516"/>
      <c r="AR21" s="516">
        <v>20</v>
      </c>
      <c r="AS21" s="516"/>
      <c r="AT21" s="516">
        <v>21</v>
      </c>
      <c r="AU21" s="516"/>
      <c r="AV21" s="516">
        <v>22</v>
      </c>
      <c r="AW21" s="516"/>
      <c r="AX21" s="516">
        <v>23</v>
      </c>
      <c r="AY21" s="516"/>
      <c r="AZ21" s="521" t="s">
        <v>128</v>
      </c>
      <c r="BA21" s="523" t="s">
        <v>133</v>
      </c>
      <c r="BB21" s="524"/>
    </row>
    <row r="22" spans="2:54" ht="3" customHeight="1" thickBot="1" x14ac:dyDescent="0.2">
      <c r="B22" s="486"/>
      <c r="C22" s="487"/>
      <c r="D22" s="166"/>
      <c r="E22" s="166"/>
      <c r="F22" s="165"/>
      <c r="G22" s="167"/>
      <c r="H22" s="166"/>
      <c r="I22" s="166"/>
      <c r="J22" s="165"/>
      <c r="K22" s="167"/>
      <c r="L22" s="166"/>
      <c r="M22" s="166"/>
      <c r="N22" s="165"/>
      <c r="O22" s="167"/>
      <c r="P22" s="166"/>
      <c r="Q22" s="166"/>
      <c r="R22" s="165"/>
      <c r="S22" s="167"/>
      <c r="T22" s="166"/>
      <c r="U22" s="166"/>
      <c r="V22" s="165"/>
      <c r="W22" s="167"/>
      <c r="X22" s="166"/>
      <c r="Y22" s="166"/>
      <c r="Z22" s="165"/>
      <c r="AA22" s="167"/>
      <c r="AB22" s="166"/>
      <c r="AC22" s="166"/>
      <c r="AD22" s="165"/>
      <c r="AE22" s="167"/>
      <c r="AF22" s="166"/>
      <c r="AG22" s="166"/>
      <c r="AH22" s="165"/>
      <c r="AI22" s="167"/>
      <c r="AJ22" s="166"/>
      <c r="AK22" s="166"/>
      <c r="AL22" s="165"/>
      <c r="AM22" s="167"/>
      <c r="AN22" s="166"/>
      <c r="AO22" s="166"/>
      <c r="AP22" s="165"/>
      <c r="AQ22" s="166"/>
      <c r="AR22" s="165"/>
      <c r="AS22" s="166"/>
      <c r="AT22" s="165"/>
      <c r="AU22" s="166"/>
      <c r="AV22" s="165"/>
      <c r="AW22" s="166"/>
      <c r="AX22" s="165"/>
      <c r="AY22" s="164"/>
      <c r="AZ22" s="522"/>
      <c r="BA22" s="525"/>
      <c r="BB22" s="526"/>
    </row>
    <row r="23" spans="2:54" ht="23.25" customHeight="1" x14ac:dyDescent="0.15">
      <c r="B23" s="494" t="s">
        <v>132</v>
      </c>
      <c r="C23" s="495"/>
      <c r="D23" s="492"/>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8"/>
      <c r="AK23" s="488"/>
      <c r="AL23" s="488"/>
      <c r="AM23" s="488"/>
      <c r="AN23" s="488"/>
      <c r="AO23" s="488"/>
      <c r="AP23" s="488"/>
      <c r="AQ23" s="488"/>
      <c r="AR23" s="488"/>
      <c r="AS23" s="488"/>
      <c r="AT23" s="488"/>
      <c r="AU23" s="488"/>
      <c r="AV23" s="488"/>
      <c r="AW23" s="488"/>
      <c r="AX23" s="488"/>
      <c r="AY23" s="510"/>
      <c r="AZ23" s="163"/>
      <c r="BA23" s="525"/>
      <c r="BB23" s="526"/>
    </row>
    <row r="24" spans="2:54" ht="23.25" customHeight="1" x14ac:dyDescent="0.15">
      <c r="B24" s="496" t="s">
        <v>53</v>
      </c>
      <c r="C24" s="497"/>
      <c r="D24" s="514"/>
      <c r="E24" s="508"/>
      <c r="F24" s="508"/>
      <c r="G24" s="508"/>
      <c r="H24" s="508"/>
      <c r="I24" s="508"/>
      <c r="J24" s="508"/>
      <c r="K24" s="508"/>
      <c r="L24" s="508"/>
      <c r="M24" s="508"/>
      <c r="N24" s="508"/>
      <c r="O24" s="508"/>
      <c r="P24" s="508"/>
      <c r="Q24" s="508"/>
      <c r="R24" s="508"/>
      <c r="S24" s="508"/>
      <c r="T24" s="508"/>
      <c r="U24" s="508"/>
      <c r="V24" s="508"/>
      <c r="W24" s="508"/>
      <c r="X24" s="508"/>
      <c r="Y24" s="508"/>
      <c r="Z24" s="508"/>
      <c r="AA24" s="508"/>
      <c r="AB24" s="508"/>
      <c r="AC24" s="508"/>
      <c r="AD24" s="508"/>
      <c r="AE24" s="508"/>
      <c r="AF24" s="508"/>
      <c r="AG24" s="508"/>
      <c r="AH24" s="508"/>
      <c r="AI24" s="508"/>
      <c r="AJ24" s="508"/>
      <c r="AK24" s="508"/>
      <c r="AL24" s="508"/>
      <c r="AM24" s="508"/>
      <c r="AN24" s="508"/>
      <c r="AO24" s="508"/>
      <c r="AP24" s="508"/>
      <c r="AQ24" s="508"/>
      <c r="AR24" s="508"/>
      <c r="AS24" s="508"/>
      <c r="AT24" s="508"/>
      <c r="AU24" s="508"/>
      <c r="AV24" s="508"/>
      <c r="AW24" s="508"/>
      <c r="AX24" s="508"/>
      <c r="AY24" s="517"/>
      <c r="AZ24" s="163"/>
      <c r="BA24" s="525"/>
      <c r="BB24" s="526"/>
    </row>
    <row r="25" spans="2:54" ht="23.25" customHeight="1" thickBot="1" x14ac:dyDescent="0.2">
      <c r="B25" s="498" t="s">
        <v>104</v>
      </c>
      <c r="C25" s="499"/>
      <c r="D25" s="513"/>
      <c r="E25" s="509"/>
      <c r="F25" s="509"/>
      <c r="G25" s="509"/>
      <c r="H25" s="509"/>
      <c r="I25" s="509"/>
      <c r="J25" s="509"/>
      <c r="K25" s="509"/>
      <c r="L25" s="509"/>
      <c r="M25" s="509"/>
      <c r="N25" s="509"/>
      <c r="O25" s="509"/>
      <c r="P25" s="509"/>
      <c r="Q25" s="509"/>
      <c r="R25" s="509"/>
      <c r="S25" s="509"/>
      <c r="T25" s="509"/>
      <c r="U25" s="509"/>
      <c r="V25" s="509"/>
      <c r="W25" s="509"/>
      <c r="X25" s="509"/>
      <c r="Y25" s="509"/>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509"/>
      <c r="AV25" s="509"/>
      <c r="AW25" s="509"/>
      <c r="AX25" s="509"/>
      <c r="AY25" s="518"/>
      <c r="AZ25" s="162"/>
      <c r="BA25" s="525"/>
      <c r="BB25" s="526"/>
    </row>
    <row r="26" spans="2:54" ht="23.25" customHeight="1" thickTop="1" thickBot="1" x14ac:dyDescent="0.2">
      <c r="B26" s="503" t="s">
        <v>131</v>
      </c>
      <c r="C26" s="504"/>
      <c r="D26" s="515"/>
      <c r="E26" s="512"/>
      <c r="F26" s="511"/>
      <c r="G26" s="512"/>
      <c r="H26" s="511"/>
      <c r="I26" s="512"/>
      <c r="J26" s="511"/>
      <c r="K26" s="512"/>
      <c r="L26" s="511"/>
      <c r="M26" s="512"/>
      <c r="N26" s="511"/>
      <c r="O26" s="512"/>
      <c r="P26" s="511"/>
      <c r="Q26" s="512"/>
      <c r="R26" s="511"/>
      <c r="S26" s="512"/>
      <c r="T26" s="511"/>
      <c r="U26" s="512"/>
      <c r="V26" s="511"/>
      <c r="W26" s="512"/>
      <c r="X26" s="511"/>
      <c r="Y26" s="512"/>
      <c r="Z26" s="511"/>
      <c r="AA26" s="512"/>
      <c r="AB26" s="511"/>
      <c r="AC26" s="512"/>
      <c r="AD26" s="511"/>
      <c r="AE26" s="512"/>
      <c r="AF26" s="511"/>
      <c r="AG26" s="512"/>
      <c r="AH26" s="511"/>
      <c r="AI26" s="512"/>
      <c r="AJ26" s="511"/>
      <c r="AK26" s="512"/>
      <c r="AL26" s="511"/>
      <c r="AM26" s="512"/>
      <c r="AN26" s="511"/>
      <c r="AO26" s="512"/>
      <c r="AP26" s="511"/>
      <c r="AQ26" s="512"/>
      <c r="AR26" s="511"/>
      <c r="AS26" s="512"/>
      <c r="AT26" s="511"/>
      <c r="AU26" s="512"/>
      <c r="AV26" s="511"/>
      <c r="AW26" s="512"/>
      <c r="AX26" s="511"/>
      <c r="AY26" s="515"/>
      <c r="AZ26" s="161"/>
      <c r="BA26" s="527"/>
      <c r="BB26" s="528"/>
    </row>
    <row r="27" spans="2:54" ht="23.25" customHeight="1" x14ac:dyDescent="0.15">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row>
    <row r="28" spans="2:54" ht="23.25" customHeight="1" x14ac:dyDescent="0.15">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row>
    <row r="29" spans="2:54" s="63" customFormat="1" ht="14.25" x14ac:dyDescent="0.15">
      <c r="B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row>
    <row r="30" spans="2:54" s="63" customFormat="1" ht="14.25" x14ac:dyDescent="0.15">
      <c r="B30" s="64"/>
      <c r="C30" s="160"/>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row>
    <row r="31" spans="2:54" s="63" customFormat="1" ht="14.25" x14ac:dyDescent="0.15">
      <c r="B31" s="64"/>
      <c r="C31" s="160"/>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row>
    <row r="32" spans="2:54" s="63" customFormat="1" ht="14.25" x14ac:dyDescent="0.15">
      <c r="C32" s="160"/>
    </row>
    <row r="33" spans="3:3" s="63" customFormat="1" ht="14.25" x14ac:dyDescent="0.15">
      <c r="C33" s="160"/>
    </row>
    <row r="34" spans="3:3" s="63" customFormat="1" ht="14.25" x14ac:dyDescent="0.15">
      <c r="C34" s="160"/>
    </row>
    <row r="35" spans="3:3" s="63" customFormat="1" ht="14.25" x14ac:dyDescent="0.15"/>
    <row r="36" spans="3:3" s="63" customFormat="1" ht="14.25" x14ac:dyDescent="0.15">
      <c r="C36" s="160"/>
    </row>
    <row r="37" spans="3:3" s="63" customFormat="1" ht="14.25" x14ac:dyDescent="0.15">
      <c r="C37" s="160"/>
    </row>
    <row r="38" spans="3:3" s="63" customFormat="1" ht="14.25" x14ac:dyDescent="0.15"/>
    <row r="39" spans="3:3" s="63" customFormat="1" ht="14.25" x14ac:dyDescent="0.15"/>
  </sheetData>
  <mergeCells count="159">
    <mergeCell ref="H8:I8"/>
    <mergeCell ref="J8:K8"/>
    <mergeCell ref="L8:M8"/>
    <mergeCell ref="AH21:AI21"/>
    <mergeCell ref="AJ21:AK21"/>
    <mergeCell ref="AL21:AM21"/>
    <mergeCell ref="AN21:AO21"/>
    <mergeCell ref="V8:W8"/>
    <mergeCell ref="D21:E21"/>
    <mergeCell ref="F21:G21"/>
    <mergeCell ref="H21:I21"/>
    <mergeCell ref="J21:K21"/>
    <mergeCell ref="L21:M21"/>
    <mergeCell ref="X21:Y21"/>
    <mergeCell ref="Z21:AA21"/>
    <mergeCell ref="AB21:AC21"/>
    <mergeCell ref="AD21:AE21"/>
    <mergeCell ref="AF21:AG21"/>
    <mergeCell ref="AV24:AW24"/>
    <mergeCell ref="AX24:AY24"/>
    <mergeCell ref="AP8:AQ8"/>
    <mergeCell ref="AR8:AS8"/>
    <mergeCell ref="AX25:AY25"/>
    <mergeCell ref="BA8:BA9"/>
    <mergeCell ref="X8:Y8"/>
    <mergeCell ref="Z8:AA8"/>
    <mergeCell ref="AB8:AC8"/>
    <mergeCell ref="AD8:AE8"/>
    <mergeCell ref="AF8:AG8"/>
    <mergeCell ref="AP21:AQ21"/>
    <mergeCell ref="AR21:AS21"/>
    <mergeCell ref="AT21:AU21"/>
    <mergeCell ref="AV21:AW21"/>
    <mergeCell ref="AX21:AY21"/>
    <mergeCell ref="AV8:AW8"/>
    <mergeCell ref="AX8:AY8"/>
    <mergeCell ref="AZ21:AZ22"/>
    <mergeCell ref="BA21:BB26"/>
    <mergeCell ref="AF24:AG24"/>
    <mergeCell ref="AH23:AI23"/>
    <mergeCell ref="AJ23:AK23"/>
    <mergeCell ref="N23:O23"/>
    <mergeCell ref="P23:Q23"/>
    <mergeCell ref="N24:O24"/>
    <mergeCell ref="P24:Q24"/>
    <mergeCell ref="R24:S24"/>
    <mergeCell ref="AT8:AU8"/>
    <mergeCell ref="AH8:AI8"/>
    <mergeCell ref="AJ8:AK8"/>
    <mergeCell ref="AL8:AM8"/>
    <mergeCell ref="AN8:AO8"/>
    <mergeCell ref="N8:O8"/>
    <mergeCell ref="P8:Q8"/>
    <mergeCell ref="R8:S8"/>
    <mergeCell ref="T8:U8"/>
    <mergeCell ref="AD24:AE24"/>
    <mergeCell ref="AN23:AO23"/>
    <mergeCell ref="AP23:AQ23"/>
    <mergeCell ref="AT24:AU24"/>
    <mergeCell ref="N21:O21"/>
    <mergeCell ref="P21:Q21"/>
    <mergeCell ref="R21:S21"/>
    <mergeCell ref="AF25:AG25"/>
    <mergeCell ref="AH25:AI25"/>
    <mergeCell ref="AJ25:AK25"/>
    <mergeCell ref="AL25:AM25"/>
    <mergeCell ref="AD26:AE26"/>
    <mergeCell ref="AF26:AG26"/>
    <mergeCell ref="AH26:AI26"/>
    <mergeCell ref="AJ26:AK26"/>
    <mergeCell ref="AX26:AY26"/>
    <mergeCell ref="AL26:AM26"/>
    <mergeCell ref="AN26:AO26"/>
    <mergeCell ref="AP26:AQ26"/>
    <mergeCell ref="AR26:AS26"/>
    <mergeCell ref="AT26:AU26"/>
    <mergeCell ref="AV26:AW26"/>
    <mergeCell ref="AD25:AE25"/>
    <mergeCell ref="AV25:AW25"/>
    <mergeCell ref="AP25:AQ25"/>
    <mergeCell ref="AR25:AS25"/>
    <mergeCell ref="AT25:AU25"/>
    <mergeCell ref="N26:O26"/>
    <mergeCell ref="D25:E25"/>
    <mergeCell ref="F25:G25"/>
    <mergeCell ref="H25:I25"/>
    <mergeCell ref="D24:E24"/>
    <mergeCell ref="F24:G24"/>
    <mergeCell ref="H24:I24"/>
    <mergeCell ref="J24:K24"/>
    <mergeCell ref="L24:M24"/>
    <mergeCell ref="D26:E26"/>
    <mergeCell ref="F26:G26"/>
    <mergeCell ref="H26:I26"/>
    <mergeCell ref="J26:K26"/>
    <mergeCell ref="L26:M26"/>
    <mergeCell ref="R26:S26"/>
    <mergeCell ref="T26:U26"/>
    <mergeCell ref="V26:W26"/>
    <mergeCell ref="X26:Y26"/>
    <mergeCell ref="P26:Q26"/>
    <mergeCell ref="Z26:AA26"/>
    <mergeCell ref="AB26:AC26"/>
    <mergeCell ref="T24:U24"/>
    <mergeCell ref="AB24:AC24"/>
    <mergeCell ref="R25:S25"/>
    <mergeCell ref="T25:U25"/>
    <mergeCell ref="V25:W25"/>
    <mergeCell ref="X25:Y25"/>
    <mergeCell ref="Z25:AA25"/>
    <mergeCell ref="AB25:AC25"/>
    <mergeCell ref="B2:BB2"/>
    <mergeCell ref="B23:C23"/>
    <mergeCell ref="B24:C24"/>
    <mergeCell ref="B25:C25"/>
    <mergeCell ref="B20:AY20"/>
    <mergeCell ref="B26:C26"/>
    <mergeCell ref="B7:B9"/>
    <mergeCell ref="AL24:AM24"/>
    <mergeCell ref="AN24:AO24"/>
    <mergeCell ref="AP24:AQ24"/>
    <mergeCell ref="AR24:AS24"/>
    <mergeCell ref="V24:W24"/>
    <mergeCell ref="X24:Y24"/>
    <mergeCell ref="Z24:AA24"/>
    <mergeCell ref="J25:K25"/>
    <mergeCell ref="L25:M25"/>
    <mergeCell ref="N25:O25"/>
    <mergeCell ref="P25:Q25"/>
    <mergeCell ref="AH24:AI24"/>
    <mergeCell ref="AJ24:AK24"/>
    <mergeCell ref="AN25:AO25"/>
    <mergeCell ref="L23:M23"/>
    <mergeCell ref="AX23:AY23"/>
    <mergeCell ref="AL23:AM23"/>
    <mergeCell ref="C7:C9"/>
    <mergeCell ref="AZ8:AZ9"/>
    <mergeCell ref="BB8:BB9"/>
    <mergeCell ref="B21:C22"/>
    <mergeCell ref="X23:Y23"/>
    <mergeCell ref="AZ7:BB7"/>
    <mergeCell ref="D23:E23"/>
    <mergeCell ref="F23:G23"/>
    <mergeCell ref="H23:I23"/>
    <mergeCell ref="J23:K23"/>
    <mergeCell ref="R23:S23"/>
    <mergeCell ref="T23:U23"/>
    <mergeCell ref="V23:W23"/>
    <mergeCell ref="AT23:AU23"/>
    <mergeCell ref="AR23:AS23"/>
    <mergeCell ref="Z23:AA23"/>
    <mergeCell ref="AB23:AC23"/>
    <mergeCell ref="AD23:AE23"/>
    <mergeCell ref="AF23:AG23"/>
    <mergeCell ref="AV23:AW23"/>
    <mergeCell ref="T21:U21"/>
    <mergeCell ref="V21:W21"/>
    <mergeCell ref="D8:E8"/>
    <mergeCell ref="F8:G8"/>
  </mergeCells>
  <phoneticPr fontId="2"/>
  <printOptions horizontalCentered="1"/>
  <pageMargins left="0.59055118110236227" right="0.59055118110236227" top="0.59055118110236227" bottom="0.59055118110236227" header="0.51181102362204722" footer="0.51181102362204722"/>
  <pageSetup paperSize="9" orientation="landscape"/>
  <headerFooter alignWithMargins="0">
    <oddFooter>&amp;L&amp;"ＭＳ Ｐ明朝,標準"この様式により難いときは、この様式に準じた別の様式を用いることができる。</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C3:BE42"/>
  <sheetViews>
    <sheetView showGridLines="0" topLeftCell="A10" zoomScaleNormal="100" zoomScaleSheetLayoutView="100" workbookViewId="0">
      <selection activeCell="E44" sqref="E44"/>
    </sheetView>
  </sheetViews>
  <sheetFormatPr defaultRowHeight="13.5" x14ac:dyDescent="0.15"/>
  <cols>
    <col min="1" max="2" width="2.875" style="61" customWidth="1"/>
    <col min="3" max="3" width="2.625" style="61" customWidth="1"/>
    <col min="4" max="4" width="6.625" style="61" customWidth="1"/>
    <col min="5" max="5" width="8.75" style="61" customWidth="1"/>
    <col min="6" max="53" width="2.125" style="61" customWidth="1"/>
    <col min="54" max="55" width="5.25" style="61" customWidth="1"/>
    <col min="56" max="56" width="8.125" style="61" customWidth="1"/>
    <col min="57" max="57" width="2.625" style="61" customWidth="1"/>
    <col min="58" max="58" width="2.25" style="61" customWidth="1"/>
    <col min="59" max="59" width="2.125" style="61" customWidth="1"/>
    <col min="60" max="16384" width="9" style="61"/>
  </cols>
  <sheetData>
    <row r="3" spans="3:57" x14ac:dyDescent="0.15">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row>
    <row r="4" spans="3:57" ht="14.25" x14ac:dyDescent="0.15">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254" t="s">
        <v>147</v>
      </c>
      <c r="BE4" s="62"/>
    </row>
    <row r="5" spans="3:57" ht="19.5" customHeight="1" x14ac:dyDescent="0.2">
      <c r="C5" s="62"/>
      <c r="D5" s="529" t="s">
        <v>146</v>
      </c>
      <c r="E5" s="529"/>
      <c r="F5" s="529"/>
      <c r="G5" s="529"/>
      <c r="H5" s="529"/>
      <c r="I5" s="529"/>
      <c r="J5" s="529"/>
      <c r="K5" s="529"/>
      <c r="L5" s="529"/>
      <c r="M5" s="529"/>
      <c r="N5" s="529"/>
      <c r="O5" s="529"/>
      <c r="P5" s="529"/>
      <c r="Q5" s="529"/>
      <c r="R5" s="529"/>
      <c r="S5" s="529"/>
      <c r="T5" s="529"/>
      <c r="U5" s="529"/>
      <c r="V5" s="529"/>
      <c r="W5" s="529"/>
      <c r="X5" s="529"/>
      <c r="Y5" s="529"/>
      <c r="Z5" s="529"/>
      <c r="AA5" s="529"/>
      <c r="AB5" s="529"/>
      <c r="AC5" s="529"/>
      <c r="AD5" s="529"/>
      <c r="AE5" s="529"/>
      <c r="AF5" s="529"/>
      <c r="AG5" s="529"/>
      <c r="AH5" s="529"/>
      <c r="AI5" s="529"/>
      <c r="AJ5" s="529"/>
      <c r="AK5" s="529"/>
      <c r="AL5" s="529"/>
      <c r="AM5" s="529"/>
      <c r="AN5" s="529"/>
      <c r="AO5" s="529"/>
      <c r="AP5" s="529"/>
      <c r="AQ5" s="529"/>
      <c r="AR5" s="529"/>
      <c r="AS5" s="529"/>
      <c r="AT5" s="529"/>
      <c r="AU5" s="529"/>
      <c r="AV5" s="529"/>
      <c r="AW5" s="529"/>
      <c r="AX5" s="529"/>
      <c r="AY5" s="529"/>
      <c r="AZ5" s="529"/>
      <c r="BA5" s="529"/>
      <c r="BB5" s="529"/>
      <c r="BC5" s="529"/>
      <c r="BD5" s="529"/>
      <c r="BE5" s="62"/>
    </row>
    <row r="6" spans="3:57" ht="14.25" customHeight="1" x14ac:dyDescent="0.2">
      <c r="C6" s="62"/>
      <c r="D6" s="253"/>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row>
    <row r="7" spans="3:57" s="63" customFormat="1" ht="18" customHeight="1" thickBot="1" x14ac:dyDescent="0.2">
      <c r="C7" s="64"/>
      <c r="D7" s="220" t="s">
        <v>145</v>
      </c>
      <c r="E7" s="251"/>
      <c r="F7" s="251"/>
      <c r="G7" s="251"/>
      <c r="H7" s="251"/>
      <c r="I7" s="251"/>
      <c r="J7" s="251"/>
      <c r="K7" s="251"/>
      <c r="L7" s="251"/>
      <c r="M7" s="251"/>
      <c r="N7" s="251"/>
      <c r="O7" s="251"/>
      <c r="P7" s="251"/>
      <c r="Q7" s="251"/>
      <c r="R7" s="251"/>
      <c r="S7" s="251"/>
      <c r="T7" s="251"/>
      <c r="U7" s="251"/>
      <c r="V7" s="251"/>
      <c r="W7" s="251"/>
      <c r="X7" s="64"/>
      <c r="Y7" s="64"/>
      <c r="Z7" s="64"/>
      <c r="AA7" s="64"/>
      <c r="AB7" s="64"/>
      <c r="AC7" s="64"/>
      <c r="AD7" s="64"/>
      <c r="AE7" s="64"/>
      <c r="AF7" s="251"/>
      <c r="AG7" s="251"/>
      <c r="AH7" s="251"/>
      <c r="AI7" s="64"/>
      <c r="AJ7" s="64"/>
      <c r="AK7" s="64"/>
      <c r="AL7" s="251"/>
      <c r="AM7" s="64"/>
      <c r="AN7" s="64"/>
      <c r="AO7" s="64"/>
      <c r="AP7" s="250" t="s">
        <v>144</v>
      </c>
      <c r="AQ7" s="64"/>
      <c r="AR7" s="64"/>
      <c r="AS7" s="252"/>
      <c r="AT7" s="64"/>
      <c r="AU7" s="62"/>
      <c r="AV7" s="64"/>
      <c r="AW7" s="64"/>
      <c r="AX7" s="64"/>
      <c r="AY7" s="250"/>
      <c r="AZ7" s="64"/>
      <c r="BA7" s="250"/>
      <c r="BB7" s="250" t="s">
        <v>143</v>
      </c>
      <c r="BC7" s="250"/>
      <c r="BD7" s="64"/>
      <c r="BE7" s="64"/>
    </row>
    <row r="8" spans="3:57" s="63" customFormat="1" ht="18" customHeight="1" thickBot="1" x14ac:dyDescent="0.2">
      <c r="C8" s="64"/>
      <c r="D8" s="220" t="s">
        <v>142</v>
      </c>
      <c r="E8" s="251"/>
      <c r="F8" s="251"/>
      <c r="G8" s="251"/>
      <c r="H8" s="251"/>
      <c r="I8" s="251"/>
      <c r="J8" s="251"/>
      <c r="K8" s="251"/>
      <c r="L8" s="251"/>
      <c r="M8" s="251"/>
      <c r="N8" s="251"/>
      <c r="O8" s="251"/>
      <c r="P8" s="251"/>
      <c r="Q8" s="251"/>
      <c r="R8" s="251"/>
      <c r="S8" s="251"/>
      <c r="T8" s="251"/>
      <c r="U8" s="251"/>
      <c r="V8" s="251"/>
      <c r="W8" s="251"/>
      <c r="X8" s="64"/>
      <c r="Y8" s="64"/>
      <c r="Z8" s="64"/>
      <c r="AA8" s="64"/>
      <c r="AB8" s="64"/>
      <c r="AC8" s="64"/>
      <c r="AD8" s="64"/>
      <c r="AE8" s="64"/>
      <c r="AF8" s="251"/>
      <c r="AG8" s="251"/>
      <c r="AH8" s="251"/>
      <c r="AI8" s="64"/>
      <c r="AJ8" s="64"/>
      <c r="AK8" s="64"/>
      <c r="AL8" s="251"/>
      <c r="AM8" s="64"/>
      <c r="AN8" s="64"/>
      <c r="AO8" s="64"/>
      <c r="AP8" s="250" t="s">
        <v>141</v>
      </c>
      <c r="AQ8" s="64"/>
      <c r="AR8" s="64"/>
      <c r="AS8" s="64"/>
      <c r="AT8" s="64"/>
      <c r="AU8" s="64"/>
      <c r="AV8" s="64"/>
      <c r="AW8" s="64"/>
      <c r="AX8" s="64"/>
      <c r="AY8" s="218"/>
      <c r="AZ8" s="217"/>
      <c r="BA8" s="216"/>
      <c r="BB8" s="250" t="s">
        <v>137</v>
      </c>
      <c r="BC8" s="64"/>
      <c r="BD8" s="64"/>
      <c r="BE8" s="64"/>
    </row>
    <row r="9" spans="3:57" ht="20.25" customHeight="1" thickBot="1" x14ac:dyDescent="0.2">
      <c r="C9" s="62"/>
      <c r="D9" s="214" t="s">
        <v>148</v>
      </c>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62"/>
      <c r="AM9" s="62"/>
      <c r="AN9" s="62"/>
      <c r="AO9" s="62"/>
      <c r="AP9" s="62"/>
      <c r="AQ9" s="62"/>
      <c r="AR9" s="62"/>
      <c r="AS9" s="62"/>
      <c r="AT9" s="62"/>
      <c r="AU9" s="62"/>
      <c r="AV9" s="62"/>
      <c r="AW9" s="62"/>
      <c r="AX9" s="62"/>
      <c r="AY9" s="62"/>
      <c r="AZ9" s="62"/>
      <c r="BA9" s="62"/>
      <c r="BB9" s="62"/>
      <c r="BC9" s="62"/>
      <c r="BD9" s="62"/>
      <c r="BE9" s="62"/>
    </row>
    <row r="10" spans="3:57" s="208" customFormat="1" ht="29.25" customHeight="1" x14ac:dyDescent="0.15">
      <c r="C10" s="249"/>
      <c r="D10" s="505" t="s">
        <v>87</v>
      </c>
      <c r="E10" s="478" t="s">
        <v>140</v>
      </c>
      <c r="F10" s="212"/>
      <c r="G10" s="211"/>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211"/>
      <c r="BA10" s="210"/>
      <c r="BB10" s="489" t="s">
        <v>139</v>
      </c>
      <c r="BC10" s="490"/>
      <c r="BD10" s="491"/>
      <c r="BE10" s="249"/>
    </row>
    <row r="11" spans="3:57" s="208" customFormat="1" ht="37.5" customHeight="1" x14ac:dyDescent="0.15">
      <c r="C11" s="249"/>
      <c r="D11" s="506"/>
      <c r="E11" s="479"/>
      <c r="F11" s="516">
        <v>0</v>
      </c>
      <c r="G11" s="516"/>
      <c r="H11" s="516">
        <v>1</v>
      </c>
      <c r="I11" s="516"/>
      <c r="J11" s="516">
        <v>2</v>
      </c>
      <c r="K11" s="516"/>
      <c r="L11" s="516">
        <v>3</v>
      </c>
      <c r="M11" s="516"/>
      <c r="N11" s="516">
        <v>4</v>
      </c>
      <c r="O11" s="516"/>
      <c r="P11" s="516">
        <v>5</v>
      </c>
      <c r="Q11" s="516"/>
      <c r="R11" s="516">
        <v>6</v>
      </c>
      <c r="S11" s="516"/>
      <c r="T11" s="516">
        <v>7</v>
      </c>
      <c r="U11" s="516"/>
      <c r="V11" s="516">
        <v>8</v>
      </c>
      <c r="W11" s="516"/>
      <c r="X11" s="516">
        <v>9</v>
      </c>
      <c r="Y11" s="516"/>
      <c r="Z11" s="516">
        <v>10</v>
      </c>
      <c r="AA11" s="516"/>
      <c r="AB11" s="516">
        <v>11</v>
      </c>
      <c r="AC11" s="516"/>
      <c r="AD11" s="516">
        <v>12</v>
      </c>
      <c r="AE11" s="516"/>
      <c r="AF11" s="516">
        <v>13</v>
      </c>
      <c r="AG11" s="516"/>
      <c r="AH11" s="516">
        <v>14</v>
      </c>
      <c r="AI11" s="516"/>
      <c r="AJ11" s="516">
        <v>15</v>
      </c>
      <c r="AK11" s="516"/>
      <c r="AL11" s="516">
        <v>16</v>
      </c>
      <c r="AM11" s="516"/>
      <c r="AN11" s="516">
        <v>17</v>
      </c>
      <c r="AO11" s="516"/>
      <c r="AP11" s="516">
        <v>18</v>
      </c>
      <c r="AQ11" s="516"/>
      <c r="AR11" s="516">
        <v>19</v>
      </c>
      <c r="AS11" s="516"/>
      <c r="AT11" s="516">
        <v>20</v>
      </c>
      <c r="AU11" s="516"/>
      <c r="AV11" s="516">
        <v>21</v>
      </c>
      <c r="AW11" s="516"/>
      <c r="AX11" s="516">
        <v>22</v>
      </c>
      <c r="AY11" s="516"/>
      <c r="AZ11" s="516">
        <v>23</v>
      </c>
      <c r="BA11" s="516"/>
      <c r="BB11" s="481" t="s">
        <v>138</v>
      </c>
      <c r="BC11" s="519" t="s">
        <v>137</v>
      </c>
      <c r="BD11" s="483" t="s">
        <v>136</v>
      </c>
      <c r="BE11" s="249"/>
    </row>
    <row r="12" spans="3:57" s="208" customFormat="1" ht="3.75" customHeight="1" thickBot="1" x14ac:dyDescent="0.2">
      <c r="C12" s="249"/>
      <c r="D12" s="507"/>
      <c r="E12" s="480"/>
      <c r="F12" s="209"/>
      <c r="G12" s="166"/>
      <c r="H12" s="165"/>
      <c r="I12" s="167"/>
      <c r="J12" s="166"/>
      <c r="K12" s="166"/>
      <c r="L12" s="165"/>
      <c r="M12" s="167"/>
      <c r="N12" s="166"/>
      <c r="O12" s="166"/>
      <c r="P12" s="165"/>
      <c r="Q12" s="167"/>
      <c r="R12" s="166"/>
      <c r="S12" s="166"/>
      <c r="T12" s="165"/>
      <c r="U12" s="167"/>
      <c r="V12" s="166"/>
      <c r="W12" s="166"/>
      <c r="X12" s="165"/>
      <c r="Y12" s="167"/>
      <c r="Z12" s="166"/>
      <c r="AA12" s="166"/>
      <c r="AB12" s="165"/>
      <c r="AC12" s="167"/>
      <c r="AD12" s="166"/>
      <c r="AE12" s="166"/>
      <c r="AF12" s="165"/>
      <c r="AG12" s="167"/>
      <c r="AH12" s="166"/>
      <c r="AI12" s="166"/>
      <c r="AJ12" s="165"/>
      <c r="AK12" s="167"/>
      <c r="AL12" s="166"/>
      <c r="AM12" s="166"/>
      <c r="AN12" s="165"/>
      <c r="AO12" s="167"/>
      <c r="AP12" s="166"/>
      <c r="AQ12" s="166"/>
      <c r="AR12" s="165"/>
      <c r="AS12" s="166"/>
      <c r="AT12" s="165"/>
      <c r="AU12" s="166"/>
      <c r="AV12" s="165"/>
      <c r="AW12" s="166"/>
      <c r="AX12" s="165"/>
      <c r="AY12" s="166"/>
      <c r="AZ12" s="165"/>
      <c r="BA12" s="164"/>
      <c r="BB12" s="482"/>
      <c r="BC12" s="520"/>
      <c r="BD12" s="480"/>
      <c r="BE12" s="249"/>
    </row>
    <row r="13" spans="3:57" ht="23.25" customHeight="1" x14ac:dyDescent="0.15">
      <c r="C13" s="62"/>
      <c r="D13" s="248">
        <v>1</v>
      </c>
      <c r="E13" s="181" t="s">
        <v>55</v>
      </c>
      <c r="F13" s="204"/>
      <c r="G13" s="203"/>
      <c r="H13" s="202"/>
      <c r="I13" s="205"/>
      <c r="J13" s="204"/>
      <c r="K13" s="203"/>
      <c r="L13" s="202"/>
      <c r="M13" s="205"/>
      <c r="N13" s="204"/>
      <c r="O13" s="203"/>
      <c r="P13" s="202"/>
      <c r="Q13" s="205"/>
      <c r="R13" s="204"/>
      <c r="S13" s="203"/>
      <c r="T13" s="202"/>
      <c r="U13" s="207"/>
      <c r="V13" s="206"/>
      <c r="W13" s="203"/>
      <c r="X13" s="202"/>
      <c r="Y13" s="205"/>
      <c r="Z13" s="204"/>
      <c r="AA13" s="203"/>
      <c r="AB13" s="202"/>
      <c r="AC13" s="205"/>
      <c r="AD13" s="247"/>
      <c r="AE13" s="246"/>
      <c r="AF13" s="247"/>
      <c r="AG13" s="246"/>
      <c r="AH13" s="204"/>
      <c r="AI13" s="203"/>
      <c r="AJ13" s="202"/>
      <c r="AK13" s="207"/>
      <c r="AL13" s="206"/>
      <c r="AM13" s="203"/>
      <c r="AN13" s="202"/>
      <c r="AO13" s="205"/>
      <c r="AP13" s="204"/>
      <c r="AQ13" s="203"/>
      <c r="AR13" s="202"/>
      <c r="AS13" s="207"/>
      <c r="AT13" s="206"/>
      <c r="AU13" s="203"/>
      <c r="AV13" s="202"/>
      <c r="AW13" s="205"/>
      <c r="AX13" s="204"/>
      <c r="AY13" s="203"/>
      <c r="AZ13" s="202"/>
      <c r="BA13" s="62"/>
      <c r="BB13" s="245">
        <v>5</v>
      </c>
      <c r="BC13" s="244">
        <v>0</v>
      </c>
      <c r="BD13" s="243"/>
      <c r="BE13" s="62"/>
    </row>
    <row r="14" spans="3:57" ht="23.25" customHeight="1" x14ac:dyDescent="0.15">
      <c r="C14" s="62"/>
      <c r="D14" s="241">
        <v>2</v>
      </c>
      <c r="E14" s="193" t="s">
        <v>55</v>
      </c>
      <c r="F14" s="198"/>
      <c r="G14" s="197"/>
      <c r="H14" s="196"/>
      <c r="I14" s="199"/>
      <c r="J14" s="198"/>
      <c r="K14" s="197"/>
      <c r="L14" s="196"/>
      <c r="M14" s="199"/>
      <c r="N14" s="198"/>
      <c r="O14" s="197"/>
      <c r="P14" s="196"/>
      <c r="Q14" s="199"/>
      <c r="R14" s="198"/>
      <c r="S14" s="197"/>
      <c r="T14" s="196"/>
      <c r="U14" s="201"/>
      <c r="V14" s="200"/>
      <c r="W14" s="197"/>
      <c r="X14" s="196"/>
      <c r="Y14" s="199"/>
      <c r="Z14" s="198"/>
      <c r="AA14" s="197"/>
      <c r="AB14" s="196"/>
      <c r="AC14" s="199"/>
      <c r="AD14" s="198"/>
      <c r="AE14" s="242"/>
      <c r="AF14" s="198"/>
      <c r="AG14" s="197"/>
      <c r="AH14" s="198"/>
      <c r="AI14" s="197"/>
      <c r="AJ14" s="196"/>
      <c r="AK14" s="201"/>
      <c r="AL14" s="200"/>
      <c r="AM14" s="197"/>
      <c r="AN14" s="196"/>
      <c r="AO14" s="199"/>
      <c r="AP14" s="198"/>
      <c r="AQ14" s="197"/>
      <c r="AR14" s="196"/>
      <c r="AS14" s="201"/>
      <c r="AT14" s="200"/>
      <c r="AU14" s="197"/>
      <c r="AV14" s="196"/>
      <c r="AW14" s="199"/>
      <c r="AX14" s="198"/>
      <c r="AY14" s="197"/>
      <c r="AZ14" s="196"/>
      <c r="BA14" s="195"/>
      <c r="BB14" s="238">
        <v>5</v>
      </c>
      <c r="BC14" s="237">
        <v>0</v>
      </c>
      <c r="BD14" s="236"/>
      <c r="BE14" s="62"/>
    </row>
    <row r="15" spans="3:57" ht="23.25" customHeight="1" x14ac:dyDescent="0.15">
      <c r="C15" s="62"/>
      <c r="D15" s="241">
        <v>3</v>
      </c>
      <c r="E15" s="193" t="s">
        <v>55</v>
      </c>
      <c r="F15" s="189"/>
      <c r="G15" s="188"/>
      <c r="H15" s="187"/>
      <c r="I15" s="190"/>
      <c r="J15" s="189"/>
      <c r="K15" s="188"/>
      <c r="L15" s="187"/>
      <c r="M15" s="190"/>
      <c r="N15" s="189"/>
      <c r="O15" s="188"/>
      <c r="P15" s="187"/>
      <c r="Q15" s="190"/>
      <c r="R15" s="189"/>
      <c r="S15" s="188"/>
      <c r="T15" s="187"/>
      <c r="U15" s="192"/>
      <c r="V15" s="191"/>
      <c r="W15" s="188"/>
      <c r="X15" s="187"/>
      <c r="Y15" s="190"/>
      <c r="Z15" s="189"/>
      <c r="AA15" s="188"/>
      <c r="AB15" s="196"/>
      <c r="AC15" s="199"/>
      <c r="AD15" s="240"/>
      <c r="AE15" s="239"/>
      <c r="AF15" s="187"/>
      <c r="AG15" s="190"/>
      <c r="AH15" s="189"/>
      <c r="AI15" s="188"/>
      <c r="AJ15" s="187"/>
      <c r="AK15" s="192"/>
      <c r="AL15" s="191"/>
      <c r="AM15" s="188"/>
      <c r="AN15" s="187"/>
      <c r="AO15" s="190"/>
      <c r="AP15" s="189"/>
      <c r="AQ15" s="188"/>
      <c r="AR15" s="187"/>
      <c r="AS15" s="192"/>
      <c r="AT15" s="191"/>
      <c r="AU15" s="188"/>
      <c r="AV15" s="187"/>
      <c r="AW15" s="190"/>
      <c r="AX15" s="189"/>
      <c r="AY15" s="188"/>
      <c r="AZ15" s="187"/>
      <c r="BA15" s="186"/>
      <c r="BB15" s="238">
        <v>7</v>
      </c>
      <c r="BC15" s="237">
        <v>1</v>
      </c>
      <c r="BD15" s="236"/>
      <c r="BE15" s="62"/>
    </row>
    <row r="16" spans="3:57" ht="23.25" customHeight="1" x14ac:dyDescent="0.15">
      <c r="C16" s="62"/>
      <c r="D16" s="241">
        <v>4</v>
      </c>
      <c r="E16" s="193" t="s">
        <v>55</v>
      </c>
      <c r="F16" s="189"/>
      <c r="G16" s="188"/>
      <c r="H16" s="187"/>
      <c r="I16" s="190"/>
      <c r="J16" s="189"/>
      <c r="K16" s="188"/>
      <c r="L16" s="187"/>
      <c r="M16" s="190"/>
      <c r="N16" s="198"/>
      <c r="O16" s="188"/>
      <c r="P16" s="187"/>
      <c r="Q16" s="190"/>
      <c r="R16" s="189"/>
      <c r="S16" s="188"/>
      <c r="T16" s="187"/>
      <c r="U16" s="192"/>
      <c r="V16" s="191"/>
      <c r="W16" s="188"/>
      <c r="X16" s="187"/>
      <c r="Y16" s="190"/>
      <c r="Z16" s="189"/>
      <c r="AA16" s="188"/>
      <c r="AB16" s="187"/>
      <c r="AC16" s="190"/>
      <c r="AD16" s="189"/>
      <c r="AE16" s="188"/>
      <c r="AF16" s="196"/>
      <c r="AG16" s="199"/>
      <c r="AH16" s="240"/>
      <c r="AI16" s="239"/>
      <c r="AJ16" s="187"/>
      <c r="AK16" s="192"/>
      <c r="AL16" s="191"/>
      <c r="AM16" s="188"/>
      <c r="AN16" s="187"/>
      <c r="AO16" s="190"/>
      <c r="AP16" s="189"/>
      <c r="AQ16" s="188"/>
      <c r="AR16" s="187"/>
      <c r="AS16" s="192"/>
      <c r="AT16" s="191"/>
      <c r="AU16" s="188"/>
      <c r="AV16" s="187"/>
      <c r="AW16" s="190"/>
      <c r="AX16" s="189"/>
      <c r="AY16" s="188"/>
      <c r="AZ16" s="187"/>
      <c r="BA16" s="195"/>
      <c r="BB16" s="238">
        <v>9.5</v>
      </c>
      <c r="BC16" s="237">
        <v>1</v>
      </c>
      <c r="BD16" s="236"/>
      <c r="BE16" s="62"/>
    </row>
    <row r="17" spans="3:57" ht="23.25" customHeight="1" x14ac:dyDescent="0.15">
      <c r="C17" s="62"/>
      <c r="D17" s="241">
        <v>5</v>
      </c>
      <c r="E17" s="193" t="s">
        <v>55</v>
      </c>
      <c r="F17" s="198"/>
      <c r="G17" s="197"/>
      <c r="H17" s="196"/>
      <c r="I17" s="199"/>
      <c r="J17" s="198"/>
      <c r="K17" s="197"/>
      <c r="L17" s="196"/>
      <c r="M17" s="199"/>
      <c r="N17" s="198"/>
      <c r="O17" s="197"/>
      <c r="P17" s="196"/>
      <c r="Q17" s="199"/>
      <c r="R17" s="198"/>
      <c r="S17" s="197"/>
      <c r="T17" s="196"/>
      <c r="U17" s="201"/>
      <c r="V17" s="200"/>
      <c r="W17" s="197"/>
      <c r="X17" s="196"/>
      <c r="Y17" s="199"/>
      <c r="Z17" s="198"/>
      <c r="AA17" s="197"/>
      <c r="AB17" s="196"/>
      <c r="AC17" s="199"/>
      <c r="AD17" s="198"/>
      <c r="AE17" s="197"/>
      <c r="AF17" s="196"/>
      <c r="AG17" s="199"/>
      <c r="AH17" s="198"/>
      <c r="AI17" s="197"/>
      <c r="AJ17" s="196"/>
      <c r="AK17" s="201"/>
      <c r="AL17" s="200"/>
      <c r="AM17" s="197"/>
      <c r="AN17" s="196"/>
      <c r="AO17" s="199"/>
      <c r="AP17" s="198"/>
      <c r="AQ17" s="197"/>
      <c r="AR17" s="196"/>
      <c r="AS17" s="201"/>
      <c r="AT17" s="200"/>
      <c r="AU17" s="197"/>
      <c r="AV17" s="196"/>
      <c r="AW17" s="199"/>
      <c r="AX17" s="198"/>
      <c r="AY17" s="197"/>
      <c r="AZ17" s="196"/>
      <c r="BA17" s="195"/>
      <c r="BB17" s="238">
        <v>12</v>
      </c>
      <c r="BC17" s="237">
        <v>0</v>
      </c>
      <c r="BD17" s="236"/>
      <c r="BE17" s="62"/>
    </row>
    <row r="18" spans="3:57" ht="23.25" customHeight="1" x14ac:dyDescent="0.15">
      <c r="C18" s="62"/>
      <c r="D18" s="241">
        <v>6</v>
      </c>
      <c r="E18" s="193" t="s">
        <v>55</v>
      </c>
      <c r="F18" s="189"/>
      <c r="G18" s="188"/>
      <c r="H18" s="187"/>
      <c r="I18" s="190"/>
      <c r="J18" s="189"/>
      <c r="K18" s="188"/>
      <c r="L18" s="187"/>
      <c r="M18" s="190"/>
      <c r="N18" s="189"/>
      <c r="O18" s="188"/>
      <c r="P18" s="187"/>
      <c r="Q18" s="190"/>
      <c r="R18" s="189"/>
      <c r="S18" s="188"/>
      <c r="T18" s="187"/>
      <c r="U18" s="192"/>
      <c r="V18" s="191"/>
      <c r="W18" s="188"/>
      <c r="X18" s="187"/>
      <c r="Y18" s="190"/>
      <c r="Z18" s="189"/>
      <c r="AA18" s="188"/>
      <c r="AB18" s="187"/>
      <c r="AC18" s="190"/>
      <c r="AD18" s="198"/>
      <c r="AE18" s="197"/>
      <c r="AF18" s="240"/>
      <c r="AG18" s="239"/>
      <c r="AH18" s="189"/>
      <c r="AI18" s="188"/>
      <c r="AJ18" s="187"/>
      <c r="AK18" s="192"/>
      <c r="AL18" s="191"/>
      <c r="AM18" s="188"/>
      <c r="AN18" s="187"/>
      <c r="AO18" s="190"/>
      <c r="AP18" s="189"/>
      <c r="AQ18" s="188"/>
      <c r="AR18" s="187"/>
      <c r="AS18" s="192"/>
      <c r="AT18" s="191"/>
      <c r="AU18" s="188"/>
      <c r="AV18" s="187"/>
      <c r="AW18" s="190"/>
      <c r="AX18" s="189"/>
      <c r="AY18" s="188"/>
      <c r="AZ18" s="187"/>
      <c r="BA18" s="186"/>
      <c r="BB18" s="238">
        <v>10</v>
      </c>
      <c r="BC18" s="237">
        <v>1</v>
      </c>
      <c r="BD18" s="236" t="s">
        <v>59</v>
      </c>
      <c r="BE18" s="62"/>
    </row>
    <row r="19" spans="3:57" ht="23.25" customHeight="1" x14ac:dyDescent="0.15">
      <c r="C19" s="62"/>
      <c r="D19" s="235"/>
      <c r="E19" s="193" t="s">
        <v>55</v>
      </c>
      <c r="F19" s="189"/>
      <c r="G19" s="188"/>
      <c r="H19" s="187"/>
      <c r="I19" s="190"/>
      <c r="J19" s="189"/>
      <c r="K19" s="188"/>
      <c r="L19" s="187"/>
      <c r="M19" s="190"/>
      <c r="N19" s="189"/>
      <c r="O19" s="188"/>
      <c r="P19" s="187"/>
      <c r="Q19" s="190"/>
      <c r="R19" s="189"/>
      <c r="S19" s="188"/>
      <c r="T19" s="187"/>
      <c r="U19" s="192"/>
      <c r="V19" s="191"/>
      <c r="W19" s="188"/>
      <c r="X19" s="187"/>
      <c r="Y19" s="190"/>
      <c r="Z19" s="189"/>
      <c r="AA19" s="188"/>
      <c r="AB19" s="187"/>
      <c r="AC19" s="190"/>
      <c r="AD19" s="189"/>
      <c r="AE19" s="188"/>
      <c r="AF19" s="189"/>
      <c r="AG19" s="188"/>
      <c r="AH19" s="189"/>
      <c r="AI19" s="188"/>
      <c r="AJ19" s="187"/>
      <c r="AK19" s="192"/>
      <c r="AL19" s="191"/>
      <c r="AM19" s="188"/>
      <c r="AN19" s="187"/>
      <c r="AO19" s="190"/>
      <c r="AP19" s="189"/>
      <c r="AQ19" s="188"/>
      <c r="AR19" s="187"/>
      <c r="AS19" s="192"/>
      <c r="AT19" s="191"/>
      <c r="AU19" s="188"/>
      <c r="AV19" s="187"/>
      <c r="AW19" s="190"/>
      <c r="AX19" s="189"/>
      <c r="AY19" s="188"/>
      <c r="AZ19" s="187"/>
      <c r="BA19" s="186"/>
      <c r="BB19" s="234"/>
      <c r="BC19" s="233"/>
      <c r="BD19" s="193"/>
      <c r="BE19" s="62"/>
    </row>
    <row r="20" spans="3:57" ht="23.25" customHeight="1" x14ac:dyDescent="0.15">
      <c r="C20" s="62"/>
      <c r="D20" s="235"/>
      <c r="E20" s="193" t="s">
        <v>55</v>
      </c>
      <c r="F20" s="189"/>
      <c r="G20" s="188"/>
      <c r="H20" s="187"/>
      <c r="I20" s="190"/>
      <c r="J20" s="189"/>
      <c r="K20" s="188"/>
      <c r="L20" s="187"/>
      <c r="M20" s="190"/>
      <c r="N20" s="189"/>
      <c r="O20" s="188"/>
      <c r="P20" s="187"/>
      <c r="Q20" s="190"/>
      <c r="R20" s="189"/>
      <c r="S20" s="188"/>
      <c r="T20" s="187"/>
      <c r="U20" s="192"/>
      <c r="V20" s="191"/>
      <c r="W20" s="188"/>
      <c r="X20" s="187"/>
      <c r="Y20" s="190"/>
      <c r="Z20" s="189"/>
      <c r="AA20" s="188"/>
      <c r="AB20" s="187"/>
      <c r="AC20" s="190"/>
      <c r="AD20" s="189"/>
      <c r="AE20" s="188"/>
      <c r="AF20" s="187"/>
      <c r="AG20" s="190"/>
      <c r="AH20" s="189"/>
      <c r="AI20" s="188"/>
      <c r="AJ20" s="187"/>
      <c r="AK20" s="192"/>
      <c r="AL20" s="191"/>
      <c r="AM20" s="188"/>
      <c r="AN20" s="187"/>
      <c r="AO20" s="190"/>
      <c r="AP20" s="189"/>
      <c r="AQ20" s="188"/>
      <c r="AR20" s="187"/>
      <c r="AS20" s="192"/>
      <c r="AT20" s="191"/>
      <c r="AU20" s="188"/>
      <c r="AV20" s="187"/>
      <c r="AW20" s="190"/>
      <c r="AX20" s="189"/>
      <c r="AY20" s="188"/>
      <c r="AZ20" s="187"/>
      <c r="BA20" s="186"/>
      <c r="BB20" s="234"/>
      <c r="BC20" s="233"/>
      <c r="BD20" s="193"/>
      <c r="BE20" s="62"/>
    </row>
    <row r="21" spans="3:57" ht="23.25" customHeight="1" x14ac:dyDescent="0.15">
      <c r="C21" s="62"/>
      <c r="D21" s="235"/>
      <c r="E21" s="193" t="s">
        <v>55</v>
      </c>
      <c r="F21" s="189"/>
      <c r="G21" s="188"/>
      <c r="H21" s="187"/>
      <c r="I21" s="190"/>
      <c r="J21" s="189"/>
      <c r="K21" s="188"/>
      <c r="L21" s="187"/>
      <c r="M21" s="190"/>
      <c r="N21" s="189"/>
      <c r="O21" s="188"/>
      <c r="P21" s="187"/>
      <c r="Q21" s="190"/>
      <c r="R21" s="189"/>
      <c r="S21" s="188"/>
      <c r="T21" s="187"/>
      <c r="U21" s="192"/>
      <c r="V21" s="191"/>
      <c r="W21" s="188"/>
      <c r="X21" s="187"/>
      <c r="Y21" s="190"/>
      <c r="Z21" s="189"/>
      <c r="AA21" s="188"/>
      <c r="AB21" s="187"/>
      <c r="AC21" s="190"/>
      <c r="AD21" s="189"/>
      <c r="AE21" s="188"/>
      <c r="AF21" s="187"/>
      <c r="AG21" s="190"/>
      <c r="AH21" s="189"/>
      <c r="AI21" s="188"/>
      <c r="AJ21" s="187"/>
      <c r="AK21" s="192"/>
      <c r="AL21" s="191"/>
      <c r="AM21" s="188"/>
      <c r="AN21" s="187"/>
      <c r="AO21" s="190"/>
      <c r="AP21" s="189"/>
      <c r="AQ21" s="188"/>
      <c r="AR21" s="187"/>
      <c r="AS21" s="192"/>
      <c r="AT21" s="191"/>
      <c r="AU21" s="188"/>
      <c r="AV21" s="187"/>
      <c r="AW21" s="190"/>
      <c r="AX21" s="189"/>
      <c r="AY21" s="188"/>
      <c r="AZ21" s="187"/>
      <c r="BA21" s="186"/>
      <c r="BB21" s="234"/>
      <c r="BC21" s="233"/>
      <c r="BD21" s="193"/>
      <c r="BE21" s="62"/>
    </row>
    <row r="22" spans="3:57" ht="23.25" customHeight="1" thickBot="1" x14ac:dyDescent="0.2">
      <c r="C22" s="62"/>
      <c r="D22" s="232"/>
      <c r="E22" s="181" t="s">
        <v>55</v>
      </c>
      <c r="F22" s="177"/>
      <c r="G22" s="176"/>
      <c r="H22" s="175"/>
      <c r="I22" s="178"/>
      <c r="J22" s="177"/>
      <c r="K22" s="176"/>
      <c r="L22" s="175"/>
      <c r="M22" s="178"/>
      <c r="N22" s="177"/>
      <c r="O22" s="176"/>
      <c r="P22" s="175"/>
      <c r="Q22" s="178"/>
      <c r="R22" s="177"/>
      <c r="S22" s="176"/>
      <c r="T22" s="175"/>
      <c r="U22" s="180"/>
      <c r="V22" s="179"/>
      <c r="W22" s="176"/>
      <c r="X22" s="175"/>
      <c r="Y22" s="178"/>
      <c r="Z22" s="177"/>
      <c r="AA22" s="176"/>
      <c r="AB22" s="175"/>
      <c r="AC22" s="178"/>
      <c r="AD22" s="177"/>
      <c r="AE22" s="176"/>
      <c r="AF22" s="175"/>
      <c r="AG22" s="178"/>
      <c r="AH22" s="177"/>
      <c r="AI22" s="176"/>
      <c r="AJ22" s="175"/>
      <c r="AK22" s="180"/>
      <c r="AL22" s="179"/>
      <c r="AM22" s="176"/>
      <c r="AN22" s="175"/>
      <c r="AO22" s="178"/>
      <c r="AP22" s="177"/>
      <c r="AQ22" s="176"/>
      <c r="AR22" s="175"/>
      <c r="AS22" s="180"/>
      <c r="AT22" s="179"/>
      <c r="AU22" s="176"/>
      <c r="AV22" s="175"/>
      <c r="AW22" s="178"/>
      <c r="AX22" s="177"/>
      <c r="AY22" s="176"/>
      <c r="AZ22" s="175"/>
      <c r="BA22" s="174"/>
      <c r="BB22" s="231"/>
      <c r="BC22" s="230"/>
      <c r="BD22" s="181"/>
      <c r="BE22" s="62"/>
    </row>
    <row r="23" spans="3:57" ht="23.25" customHeight="1" thickTop="1" thickBot="1" x14ac:dyDescent="0.2">
      <c r="C23" s="62"/>
      <c r="D23" s="500" t="s">
        <v>135</v>
      </c>
      <c r="E23" s="501"/>
      <c r="F23" s="501"/>
      <c r="G23" s="501"/>
      <c r="H23" s="501"/>
      <c r="I23" s="501"/>
      <c r="J23" s="501"/>
      <c r="K23" s="501"/>
      <c r="L23" s="501"/>
      <c r="M23" s="501"/>
      <c r="N23" s="501"/>
      <c r="O23" s="501"/>
      <c r="P23" s="501"/>
      <c r="Q23" s="501"/>
      <c r="R23" s="501"/>
      <c r="S23" s="501"/>
      <c r="T23" s="501"/>
      <c r="U23" s="501"/>
      <c r="V23" s="501"/>
      <c r="W23" s="501"/>
      <c r="X23" s="501"/>
      <c r="Y23" s="501"/>
      <c r="Z23" s="501"/>
      <c r="AA23" s="501"/>
      <c r="AB23" s="501"/>
      <c r="AC23" s="501"/>
      <c r="AD23" s="501"/>
      <c r="AE23" s="501"/>
      <c r="AF23" s="501"/>
      <c r="AG23" s="501"/>
      <c r="AH23" s="501"/>
      <c r="AI23" s="501"/>
      <c r="AJ23" s="501"/>
      <c r="AK23" s="501"/>
      <c r="AL23" s="501"/>
      <c r="AM23" s="501"/>
      <c r="AN23" s="501"/>
      <c r="AO23" s="501"/>
      <c r="AP23" s="501"/>
      <c r="AQ23" s="501"/>
      <c r="AR23" s="501"/>
      <c r="AS23" s="501"/>
      <c r="AT23" s="501"/>
      <c r="AU23" s="501"/>
      <c r="AV23" s="501"/>
      <c r="AW23" s="501"/>
      <c r="AX23" s="501"/>
      <c r="AY23" s="501"/>
      <c r="AZ23" s="501"/>
      <c r="BA23" s="502"/>
      <c r="BB23" s="229">
        <f>SUM(BB13:BB22)</f>
        <v>48.5</v>
      </c>
      <c r="BC23" s="228">
        <f>SUM(BC13:BC22)</f>
        <v>3</v>
      </c>
      <c r="BD23" s="227"/>
      <c r="BE23" s="62"/>
    </row>
    <row r="24" spans="3:57" ht="23.25" customHeight="1" x14ac:dyDescent="0.15">
      <c r="C24" s="62"/>
      <c r="D24" s="484" t="s">
        <v>134</v>
      </c>
      <c r="E24" s="485"/>
      <c r="F24" s="516">
        <v>0</v>
      </c>
      <c r="G24" s="516"/>
      <c r="H24" s="516">
        <v>1</v>
      </c>
      <c r="I24" s="516"/>
      <c r="J24" s="516">
        <v>2</v>
      </c>
      <c r="K24" s="516"/>
      <c r="L24" s="516">
        <v>3</v>
      </c>
      <c r="M24" s="516"/>
      <c r="N24" s="516">
        <v>4</v>
      </c>
      <c r="O24" s="516"/>
      <c r="P24" s="516">
        <v>5</v>
      </c>
      <c r="Q24" s="516"/>
      <c r="R24" s="516">
        <v>6</v>
      </c>
      <c r="S24" s="516"/>
      <c r="T24" s="516">
        <v>7</v>
      </c>
      <c r="U24" s="516"/>
      <c r="V24" s="516">
        <v>8</v>
      </c>
      <c r="W24" s="516"/>
      <c r="X24" s="516">
        <v>9</v>
      </c>
      <c r="Y24" s="516"/>
      <c r="Z24" s="516">
        <v>10</v>
      </c>
      <c r="AA24" s="516"/>
      <c r="AB24" s="516">
        <v>11</v>
      </c>
      <c r="AC24" s="516"/>
      <c r="AD24" s="516">
        <v>12</v>
      </c>
      <c r="AE24" s="516"/>
      <c r="AF24" s="516">
        <v>13</v>
      </c>
      <c r="AG24" s="516"/>
      <c r="AH24" s="516">
        <v>14</v>
      </c>
      <c r="AI24" s="516"/>
      <c r="AJ24" s="516">
        <v>15</v>
      </c>
      <c r="AK24" s="516"/>
      <c r="AL24" s="516">
        <v>16</v>
      </c>
      <c r="AM24" s="516"/>
      <c r="AN24" s="516">
        <v>17</v>
      </c>
      <c r="AO24" s="516"/>
      <c r="AP24" s="516">
        <v>18</v>
      </c>
      <c r="AQ24" s="516"/>
      <c r="AR24" s="516">
        <v>19</v>
      </c>
      <c r="AS24" s="516"/>
      <c r="AT24" s="516">
        <v>20</v>
      </c>
      <c r="AU24" s="516"/>
      <c r="AV24" s="516">
        <v>21</v>
      </c>
      <c r="AW24" s="516"/>
      <c r="AX24" s="516">
        <v>22</v>
      </c>
      <c r="AY24" s="516"/>
      <c r="AZ24" s="516">
        <v>23</v>
      </c>
      <c r="BA24" s="516"/>
      <c r="BB24" s="521" t="s">
        <v>128</v>
      </c>
      <c r="BC24" s="523" t="s">
        <v>133</v>
      </c>
      <c r="BD24" s="524"/>
      <c r="BE24" s="62"/>
    </row>
    <row r="25" spans="3:57" ht="3" customHeight="1" thickBot="1" x14ac:dyDescent="0.2">
      <c r="C25" s="62"/>
      <c r="D25" s="486"/>
      <c r="E25" s="487"/>
      <c r="F25" s="166"/>
      <c r="G25" s="166"/>
      <c r="H25" s="165"/>
      <c r="I25" s="167"/>
      <c r="J25" s="166"/>
      <c r="K25" s="166"/>
      <c r="L25" s="165"/>
      <c r="M25" s="167"/>
      <c r="N25" s="166"/>
      <c r="O25" s="166"/>
      <c r="P25" s="165"/>
      <c r="Q25" s="167"/>
      <c r="R25" s="166"/>
      <c r="S25" s="166"/>
      <c r="T25" s="165"/>
      <c r="U25" s="167"/>
      <c r="V25" s="166"/>
      <c r="W25" s="166"/>
      <c r="X25" s="165"/>
      <c r="Y25" s="167"/>
      <c r="Z25" s="166"/>
      <c r="AA25" s="166"/>
      <c r="AB25" s="165"/>
      <c r="AC25" s="167"/>
      <c r="AD25" s="166"/>
      <c r="AE25" s="166"/>
      <c r="AF25" s="165"/>
      <c r="AG25" s="167"/>
      <c r="AH25" s="166"/>
      <c r="AI25" s="166"/>
      <c r="AJ25" s="165"/>
      <c r="AK25" s="167"/>
      <c r="AL25" s="166"/>
      <c r="AM25" s="166"/>
      <c r="AN25" s="165"/>
      <c r="AO25" s="167"/>
      <c r="AP25" s="166"/>
      <c r="AQ25" s="166"/>
      <c r="AR25" s="165"/>
      <c r="AS25" s="166"/>
      <c r="AT25" s="165"/>
      <c r="AU25" s="166"/>
      <c r="AV25" s="165"/>
      <c r="AW25" s="166"/>
      <c r="AX25" s="165"/>
      <c r="AY25" s="166"/>
      <c r="AZ25" s="165"/>
      <c r="BA25" s="166"/>
      <c r="BB25" s="522"/>
      <c r="BC25" s="525"/>
      <c r="BD25" s="526"/>
      <c r="BE25" s="62"/>
    </row>
    <row r="26" spans="3:57" ht="23.25" customHeight="1" x14ac:dyDescent="0.15">
      <c r="C26" s="62"/>
      <c r="D26" s="494" t="s">
        <v>132</v>
      </c>
      <c r="E26" s="495"/>
      <c r="F26" s="538"/>
      <c r="G26" s="533"/>
      <c r="H26" s="533"/>
      <c r="I26" s="533"/>
      <c r="J26" s="533"/>
      <c r="K26" s="533"/>
      <c r="L26" s="533"/>
      <c r="M26" s="533"/>
      <c r="N26" s="533"/>
      <c r="O26" s="533"/>
      <c r="P26" s="533"/>
      <c r="Q26" s="533"/>
      <c r="R26" s="533"/>
      <c r="S26" s="533"/>
      <c r="T26" s="533"/>
      <c r="U26" s="533"/>
      <c r="V26" s="533">
        <v>1</v>
      </c>
      <c r="W26" s="533"/>
      <c r="X26" s="533">
        <v>1</v>
      </c>
      <c r="Y26" s="533"/>
      <c r="Z26" s="533">
        <v>1</v>
      </c>
      <c r="AA26" s="533"/>
      <c r="AB26" s="533">
        <v>1</v>
      </c>
      <c r="AC26" s="533"/>
      <c r="AD26" s="533">
        <v>1</v>
      </c>
      <c r="AE26" s="533"/>
      <c r="AF26" s="533">
        <v>1</v>
      </c>
      <c r="AG26" s="533"/>
      <c r="AH26" s="533">
        <v>1</v>
      </c>
      <c r="AI26" s="533"/>
      <c r="AJ26" s="533">
        <v>1</v>
      </c>
      <c r="AK26" s="533"/>
      <c r="AL26" s="533">
        <v>1</v>
      </c>
      <c r="AM26" s="533"/>
      <c r="AN26" s="533">
        <v>1</v>
      </c>
      <c r="AO26" s="533"/>
      <c r="AP26" s="533"/>
      <c r="AQ26" s="533"/>
      <c r="AR26" s="533"/>
      <c r="AS26" s="533"/>
      <c r="AT26" s="533"/>
      <c r="AU26" s="533"/>
      <c r="AV26" s="533"/>
      <c r="AW26" s="533"/>
      <c r="AX26" s="533"/>
      <c r="AY26" s="533"/>
      <c r="AZ26" s="533"/>
      <c r="BA26" s="536"/>
      <c r="BB26" s="226">
        <f>SUM(F26:BA26)</f>
        <v>10</v>
      </c>
      <c r="BC26" s="525"/>
      <c r="BD26" s="526"/>
      <c r="BE26" s="62"/>
    </row>
    <row r="27" spans="3:57" ht="23.25" customHeight="1" x14ac:dyDescent="0.15">
      <c r="C27" s="62"/>
      <c r="D27" s="496" t="s">
        <v>53</v>
      </c>
      <c r="E27" s="497"/>
      <c r="F27" s="539"/>
      <c r="G27" s="534"/>
      <c r="H27" s="534"/>
      <c r="I27" s="534"/>
      <c r="J27" s="534"/>
      <c r="K27" s="534"/>
      <c r="L27" s="534"/>
      <c r="M27" s="534"/>
      <c r="N27" s="534"/>
      <c r="O27" s="534"/>
      <c r="P27" s="534"/>
      <c r="Q27" s="534"/>
      <c r="R27" s="534"/>
      <c r="S27" s="534"/>
      <c r="T27" s="534">
        <v>1</v>
      </c>
      <c r="U27" s="534"/>
      <c r="V27" s="534">
        <v>1</v>
      </c>
      <c r="W27" s="534"/>
      <c r="X27" s="534">
        <v>1</v>
      </c>
      <c r="Y27" s="534"/>
      <c r="Z27" s="534">
        <v>2</v>
      </c>
      <c r="AA27" s="534"/>
      <c r="AB27" s="534">
        <v>2</v>
      </c>
      <c r="AC27" s="534"/>
      <c r="AD27" s="534">
        <v>1</v>
      </c>
      <c r="AE27" s="534"/>
      <c r="AF27" s="534">
        <v>2</v>
      </c>
      <c r="AG27" s="534"/>
      <c r="AH27" s="534">
        <v>1</v>
      </c>
      <c r="AI27" s="534"/>
      <c r="AJ27" s="534">
        <v>1</v>
      </c>
      <c r="AK27" s="534"/>
      <c r="AL27" s="534">
        <v>1</v>
      </c>
      <c r="AM27" s="534"/>
      <c r="AN27" s="534">
        <v>1</v>
      </c>
      <c r="AO27" s="534"/>
      <c r="AP27" s="534">
        <v>1</v>
      </c>
      <c r="AQ27" s="534"/>
      <c r="AR27" s="534">
        <v>1</v>
      </c>
      <c r="AS27" s="534"/>
      <c r="AT27" s="534">
        <v>1</v>
      </c>
      <c r="AU27" s="534"/>
      <c r="AV27" s="534"/>
      <c r="AW27" s="534"/>
      <c r="AX27" s="534"/>
      <c r="AY27" s="534"/>
      <c r="AZ27" s="534"/>
      <c r="BA27" s="535"/>
      <c r="BB27" s="226">
        <f>SUM(F27:BA27)</f>
        <v>17</v>
      </c>
      <c r="BC27" s="525"/>
      <c r="BD27" s="526"/>
      <c r="BE27" s="62"/>
    </row>
    <row r="28" spans="3:57" ht="23.25" customHeight="1" thickBot="1" x14ac:dyDescent="0.2">
      <c r="C28" s="62"/>
      <c r="D28" s="498" t="s">
        <v>104</v>
      </c>
      <c r="E28" s="499"/>
      <c r="F28" s="540">
        <v>1</v>
      </c>
      <c r="G28" s="530"/>
      <c r="H28" s="530">
        <v>1</v>
      </c>
      <c r="I28" s="530"/>
      <c r="J28" s="530">
        <v>1</v>
      </c>
      <c r="K28" s="530"/>
      <c r="L28" s="530">
        <v>1</v>
      </c>
      <c r="M28" s="530"/>
      <c r="N28" s="530">
        <v>1</v>
      </c>
      <c r="O28" s="530"/>
      <c r="P28" s="530">
        <v>1</v>
      </c>
      <c r="Q28" s="530"/>
      <c r="R28" s="530">
        <v>1</v>
      </c>
      <c r="S28" s="530"/>
      <c r="T28" s="530">
        <v>1</v>
      </c>
      <c r="U28" s="530"/>
      <c r="V28" s="530"/>
      <c r="W28" s="530"/>
      <c r="X28" s="530">
        <v>1</v>
      </c>
      <c r="Y28" s="530"/>
      <c r="Z28" s="530">
        <v>1</v>
      </c>
      <c r="AA28" s="530"/>
      <c r="AB28" s="530">
        <v>1</v>
      </c>
      <c r="AC28" s="530"/>
      <c r="AD28" s="530">
        <v>1</v>
      </c>
      <c r="AE28" s="530"/>
      <c r="AF28" s="530"/>
      <c r="AG28" s="530"/>
      <c r="AH28" s="530">
        <v>1</v>
      </c>
      <c r="AI28" s="530"/>
      <c r="AJ28" s="530">
        <v>1</v>
      </c>
      <c r="AK28" s="530"/>
      <c r="AL28" s="530">
        <v>1</v>
      </c>
      <c r="AM28" s="530"/>
      <c r="AN28" s="530">
        <v>1</v>
      </c>
      <c r="AO28" s="530"/>
      <c r="AP28" s="530">
        <v>1</v>
      </c>
      <c r="AQ28" s="530"/>
      <c r="AR28" s="530">
        <v>1</v>
      </c>
      <c r="AS28" s="530"/>
      <c r="AT28" s="530">
        <v>1</v>
      </c>
      <c r="AU28" s="530"/>
      <c r="AV28" s="530">
        <v>1</v>
      </c>
      <c r="AW28" s="530"/>
      <c r="AX28" s="530">
        <v>1</v>
      </c>
      <c r="AY28" s="530"/>
      <c r="AZ28" s="530">
        <v>1</v>
      </c>
      <c r="BA28" s="537"/>
      <c r="BB28" s="225">
        <f>SUM(F28:BA28)</f>
        <v>22</v>
      </c>
      <c r="BC28" s="525"/>
      <c r="BD28" s="526"/>
      <c r="BE28" s="62"/>
    </row>
    <row r="29" spans="3:57" ht="23.25" customHeight="1" thickTop="1" thickBot="1" x14ac:dyDescent="0.2">
      <c r="C29" s="62"/>
      <c r="D29" s="503" t="s">
        <v>131</v>
      </c>
      <c r="E29" s="504"/>
      <c r="F29" s="531">
        <f>SUM(F26:G28)</f>
        <v>1</v>
      </c>
      <c r="G29" s="532"/>
      <c r="H29" s="531">
        <f>SUM(H26:I28)</f>
        <v>1</v>
      </c>
      <c r="I29" s="532"/>
      <c r="J29" s="531">
        <f>SUM(J26:K28)</f>
        <v>1</v>
      </c>
      <c r="K29" s="532"/>
      <c r="L29" s="531">
        <f>SUM(L26:M28)</f>
        <v>1</v>
      </c>
      <c r="M29" s="532"/>
      <c r="N29" s="531">
        <f>SUM(N26:O28)</f>
        <v>1</v>
      </c>
      <c r="O29" s="532"/>
      <c r="P29" s="531">
        <f>SUM(P26:Q28)</f>
        <v>1</v>
      </c>
      <c r="Q29" s="532"/>
      <c r="R29" s="531">
        <f>SUM(R26:S28)</f>
        <v>1</v>
      </c>
      <c r="S29" s="532"/>
      <c r="T29" s="531">
        <f>SUM(T26:U28)</f>
        <v>2</v>
      </c>
      <c r="U29" s="532"/>
      <c r="V29" s="531">
        <f>SUM(V26:W28)</f>
        <v>2</v>
      </c>
      <c r="W29" s="532"/>
      <c r="X29" s="531">
        <f>SUM(X26:Y28)</f>
        <v>3</v>
      </c>
      <c r="Y29" s="532"/>
      <c r="Z29" s="531">
        <f>SUM(Z26:AA28)</f>
        <v>4</v>
      </c>
      <c r="AA29" s="532"/>
      <c r="AB29" s="531">
        <f>SUM(AB26:AC28)</f>
        <v>4</v>
      </c>
      <c r="AC29" s="532"/>
      <c r="AD29" s="531">
        <f>SUM(AD26:AE28)</f>
        <v>3</v>
      </c>
      <c r="AE29" s="532"/>
      <c r="AF29" s="531">
        <f>SUM(AF26:AG28)</f>
        <v>3</v>
      </c>
      <c r="AG29" s="532"/>
      <c r="AH29" s="531">
        <f>SUM(AH26:AI28)</f>
        <v>3</v>
      </c>
      <c r="AI29" s="532"/>
      <c r="AJ29" s="531">
        <f>SUM(AJ26:AK28)</f>
        <v>3</v>
      </c>
      <c r="AK29" s="532"/>
      <c r="AL29" s="531">
        <f>SUM(AL26:AM28)</f>
        <v>3</v>
      </c>
      <c r="AM29" s="532"/>
      <c r="AN29" s="531">
        <f>SUM(AN26:AO28)</f>
        <v>3</v>
      </c>
      <c r="AO29" s="532"/>
      <c r="AP29" s="531">
        <f>SUM(AP26:AQ28)</f>
        <v>2</v>
      </c>
      <c r="AQ29" s="532"/>
      <c r="AR29" s="531">
        <f>SUM(AR26:AS28)</f>
        <v>2</v>
      </c>
      <c r="AS29" s="532"/>
      <c r="AT29" s="531">
        <f>SUM(AT26:AU28)</f>
        <v>2</v>
      </c>
      <c r="AU29" s="532"/>
      <c r="AV29" s="531">
        <f>SUM(AV26:AW28)</f>
        <v>1</v>
      </c>
      <c r="AW29" s="532"/>
      <c r="AX29" s="531">
        <f>SUM(AX26:AY28)</f>
        <v>1</v>
      </c>
      <c r="AY29" s="532"/>
      <c r="AZ29" s="531">
        <f>SUM(AZ26:BA28)</f>
        <v>1</v>
      </c>
      <c r="BA29" s="531"/>
      <c r="BB29" s="224">
        <f>SUM(BB26:BB28)</f>
        <v>49</v>
      </c>
      <c r="BC29" s="527"/>
      <c r="BD29" s="528"/>
      <c r="BE29" s="62"/>
    </row>
    <row r="30" spans="3:57" ht="13.5" customHeight="1" x14ac:dyDescent="0.15">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row>
    <row r="31" spans="3:57" ht="13.5" customHeight="1" x14ac:dyDescent="0.15">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row>
    <row r="32" spans="3:57" s="63" customFormat="1" ht="14.25" x14ac:dyDescent="0.15">
      <c r="D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row>
    <row r="33" spans="4:53" s="63" customFormat="1" ht="14.25" x14ac:dyDescent="0.15">
      <c r="D33" s="64"/>
      <c r="E33" s="160"/>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row>
    <row r="34" spans="4:53" s="63" customFormat="1" ht="14.25" x14ac:dyDescent="0.15">
      <c r="D34" s="64"/>
      <c r="E34" s="160"/>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row>
    <row r="35" spans="4:53" s="63" customFormat="1" ht="14.25" x14ac:dyDescent="0.15">
      <c r="E35" s="160"/>
    </row>
    <row r="36" spans="4:53" s="63" customFormat="1" ht="14.25" x14ac:dyDescent="0.15">
      <c r="E36" s="160"/>
    </row>
    <row r="37" spans="4:53" s="63" customFormat="1" ht="14.25" x14ac:dyDescent="0.15">
      <c r="E37" s="160"/>
    </row>
    <row r="38" spans="4:53" s="63" customFormat="1" ht="14.25" x14ac:dyDescent="0.15"/>
    <row r="39" spans="4:53" s="63" customFormat="1" ht="14.25" x14ac:dyDescent="0.15">
      <c r="E39" s="160"/>
    </row>
    <row r="40" spans="4:53" s="63" customFormat="1" ht="14.25" x14ac:dyDescent="0.15">
      <c r="E40" s="160"/>
    </row>
    <row r="41" spans="4:53" s="63" customFormat="1" ht="14.25" x14ac:dyDescent="0.15"/>
    <row r="42" spans="4:53" s="63" customFormat="1" ht="14.25" x14ac:dyDescent="0.15"/>
  </sheetData>
  <mergeCells count="159">
    <mergeCell ref="AN29:AO29"/>
    <mergeCell ref="AP29:AQ29"/>
    <mergeCell ref="AR29:AS29"/>
    <mergeCell ref="D28:E28"/>
    <mergeCell ref="F28:G28"/>
    <mergeCell ref="H28:I28"/>
    <mergeCell ref="J28:K28"/>
    <mergeCell ref="AH28:AI28"/>
    <mergeCell ref="D29:E29"/>
    <mergeCell ref="F29:G29"/>
    <mergeCell ref="H29:I29"/>
    <mergeCell ref="J29:K29"/>
    <mergeCell ref="L29:M29"/>
    <mergeCell ref="N29:O29"/>
    <mergeCell ref="AB29:AC29"/>
    <mergeCell ref="AD29:AE29"/>
    <mergeCell ref="AF29:AG29"/>
    <mergeCell ref="Z29:AA29"/>
    <mergeCell ref="Z28:AA28"/>
    <mergeCell ref="AB28:AC28"/>
    <mergeCell ref="AD28:AE28"/>
    <mergeCell ref="AF28:AG28"/>
    <mergeCell ref="AB27:AC27"/>
    <mergeCell ref="AD27:AE27"/>
    <mergeCell ref="AF27:AG27"/>
    <mergeCell ref="AH27:AI27"/>
    <mergeCell ref="AJ27:AK27"/>
    <mergeCell ref="P29:Q29"/>
    <mergeCell ref="R29:S29"/>
    <mergeCell ref="T29:U29"/>
    <mergeCell ref="V29:W29"/>
    <mergeCell ref="X29:Y29"/>
    <mergeCell ref="L28:M28"/>
    <mergeCell ref="N28:O28"/>
    <mergeCell ref="P28:Q28"/>
    <mergeCell ref="R28:S28"/>
    <mergeCell ref="T28:U28"/>
    <mergeCell ref="V28:W28"/>
    <mergeCell ref="X28:Y28"/>
    <mergeCell ref="T27:U27"/>
    <mergeCell ref="V27:W27"/>
    <mergeCell ref="X27:Y27"/>
    <mergeCell ref="Z27:AA27"/>
    <mergeCell ref="P27:Q27"/>
    <mergeCell ref="R27:S27"/>
    <mergeCell ref="X26:Y26"/>
    <mergeCell ref="D26:E26"/>
    <mergeCell ref="F26:G26"/>
    <mergeCell ref="H26:I26"/>
    <mergeCell ref="J26:K26"/>
    <mergeCell ref="L26:M26"/>
    <mergeCell ref="N26:O26"/>
    <mergeCell ref="P26:Q26"/>
    <mergeCell ref="D27:E27"/>
    <mergeCell ref="F27:G27"/>
    <mergeCell ref="H27:I27"/>
    <mergeCell ref="J27:K27"/>
    <mergeCell ref="L27:M27"/>
    <mergeCell ref="N27:O27"/>
    <mergeCell ref="R26:S26"/>
    <mergeCell ref="T26:U26"/>
    <mergeCell ref="V26:W26"/>
    <mergeCell ref="Z26:AA26"/>
    <mergeCell ref="AB26:AC26"/>
    <mergeCell ref="AZ24:BA24"/>
    <mergeCell ref="AP26:AQ26"/>
    <mergeCell ref="AZ26:BA26"/>
    <mergeCell ref="AD26:AE26"/>
    <mergeCell ref="AF26:AG26"/>
    <mergeCell ref="BB24:BB25"/>
    <mergeCell ref="BC24:BD29"/>
    <mergeCell ref="AR24:AS24"/>
    <mergeCell ref="AT24:AU24"/>
    <mergeCell ref="AV24:AW24"/>
    <mergeCell ref="AX24:AY24"/>
    <mergeCell ref="AR26:AS26"/>
    <mergeCell ref="AT26:AU26"/>
    <mergeCell ref="AV26:AW26"/>
    <mergeCell ref="AX26:AY26"/>
    <mergeCell ref="AR27:AS27"/>
    <mergeCell ref="AT27:AU27"/>
    <mergeCell ref="AV27:AW27"/>
    <mergeCell ref="AX27:AY27"/>
    <mergeCell ref="AZ28:BA28"/>
    <mergeCell ref="AX29:AY29"/>
    <mergeCell ref="AT28:AU28"/>
    <mergeCell ref="AV28:AW28"/>
    <mergeCell ref="AX28:AY28"/>
    <mergeCell ref="AZ29:BA29"/>
    <mergeCell ref="AT29:AU29"/>
    <mergeCell ref="AV29:AW29"/>
    <mergeCell ref="AF24:AG24"/>
    <mergeCell ref="AH24:AI24"/>
    <mergeCell ref="AJ24:AK24"/>
    <mergeCell ref="AL24:AM24"/>
    <mergeCell ref="AH26:AI26"/>
    <mergeCell ref="AJ26:AK26"/>
    <mergeCell ref="AL26:AM26"/>
    <mergeCell ref="AN26:AO26"/>
    <mergeCell ref="AZ27:BA27"/>
    <mergeCell ref="AN27:AO27"/>
    <mergeCell ref="AL27:AM27"/>
    <mergeCell ref="AP27:AQ27"/>
    <mergeCell ref="AJ28:AK28"/>
    <mergeCell ref="AL28:AM28"/>
    <mergeCell ref="AN28:AO28"/>
    <mergeCell ref="AP28:AQ28"/>
    <mergeCell ref="AR28:AS28"/>
    <mergeCell ref="AH29:AI29"/>
    <mergeCell ref="AJ29:AK29"/>
    <mergeCell ref="AL29:AM29"/>
    <mergeCell ref="AN11:AO11"/>
    <mergeCell ref="AP11:AQ11"/>
    <mergeCell ref="AR11:AS11"/>
    <mergeCell ref="AT11:AU11"/>
    <mergeCell ref="AV11:AW11"/>
    <mergeCell ref="AX11:AY11"/>
    <mergeCell ref="AZ11:BA11"/>
    <mergeCell ref="D23:BA23"/>
    <mergeCell ref="D24:E25"/>
    <mergeCell ref="F24:G24"/>
    <mergeCell ref="H24:I24"/>
    <mergeCell ref="J24:K24"/>
    <mergeCell ref="L24:M24"/>
    <mergeCell ref="N24:O24"/>
    <mergeCell ref="P24:Q24"/>
    <mergeCell ref="R24:S24"/>
    <mergeCell ref="T24:U24"/>
    <mergeCell ref="V24:W24"/>
    <mergeCell ref="X24:Y24"/>
    <mergeCell ref="Z24:AA24"/>
    <mergeCell ref="AN24:AO24"/>
    <mergeCell ref="AP24:AQ24"/>
    <mergeCell ref="AB24:AC24"/>
    <mergeCell ref="AD24:AE24"/>
    <mergeCell ref="BB11:BB12"/>
    <mergeCell ref="BC11:BC12"/>
    <mergeCell ref="BD11:BD12"/>
    <mergeCell ref="D5:BD5"/>
    <mergeCell ref="D10:D12"/>
    <mergeCell ref="E10:E12"/>
    <mergeCell ref="BB10:BD10"/>
    <mergeCell ref="F11:G11"/>
    <mergeCell ref="H11:I11"/>
    <mergeCell ref="J11:K11"/>
    <mergeCell ref="L11:M11"/>
    <mergeCell ref="N11:O11"/>
    <mergeCell ref="P11:Q11"/>
    <mergeCell ref="R11:S11"/>
    <mergeCell ref="T11:U11"/>
    <mergeCell ref="V11:W11"/>
    <mergeCell ref="X11:Y11"/>
    <mergeCell ref="Z11:AA11"/>
    <mergeCell ref="AB11:AC11"/>
    <mergeCell ref="AD11:AE11"/>
    <mergeCell ref="AF11:AG11"/>
    <mergeCell ref="AH11:AI11"/>
    <mergeCell ref="AJ11:AK11"/>
    <mergeCell ref="AL11:AM11"/>
  </mergeCells>
  <phoneticPr fontId="2"/>
  <printOptions horizontalCentered="1"/>
  <pageMargins left="0.39370078740157483" right="0.39370078740157483" top="0.39370078740157483" bottom="0.39370078740157483" header="0.51181102362204722" footer="0.51181102362204722"/>
  <pageSetup paperSize="9" scale="96" orientation="landscape" r:id="rId1"/>
  <headerFooter alignWithMargins="0"/>
  <colBreaks count="1" manualBreakCount="1">
    <brk id="60" min="1"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様式1-1</vt:lpstr>
      <vt:lpstr>様式1-1記載例</vt:lpstr>
      <vt:lpstr>様式１－２業務従事者賃金支給計画書（3年間用）</vt:lpstr>
      <vt:lpstr>様式１－２記載例</vt:lpstr>
      <vt:lpstr>様式１－３社会保険料事業主負担分調書（3年間用）</vt:lpstr>
      <vt:lpstr>様式１－３（年額用）記載例</vt:lpstr>
      <vt:lpstr>様式１－４</vt:lpstr>
      <vt:lpstr>（記載例）様式１－４</vt:lpstr>
      <vt:lpstr>'（記載例）様式１－４'!Print_Area</vt:lpstr>
      <vt:lpstr>'様式1-1'!Print_Area</vt:lpstr>
      <vt:lpstr>'様式1-1記載例'!Print_Area</vt:lpstr>
      <vt:lpstr>'様式１－２記載例'!Print_Area</vt:lpstr>
      <vt:lpstr>'様式１－２業務従事者賃金支給計画書（3年間用）'!Print_Area</vt:lpstr>
      <vt:lpstr>'様式１－３（年額用）記載例'!Print_Area</vt:lpstr>
      <vt:lpstr>'様式１－３社会保険料事業主負担分調書（3年間用）'!Print_Area</vt:lpstr>
      <vt:lpstr>'様式１－４'!Print_Area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高二郎</cp:lastModifiedBy>
  <cp:lastPrinted>2021-11-11T05:40:18Z</cp:lastPrinted>
  <dcterms:modified xsi:type="dcterms:W3CDTF">2021-11-11T06:36:31Z</dcterms:modified>
</cp:coreProperties>
</file>