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iso-s-02\00環境局内共有フォルダ\施設管理課伊藤\R3総合評価\告示関係\〇プラ用(ＨＰ添付ファイル)\"/>
    </mc:Choice>
  </mc:AlternateContent>
  <bookViews>
    <workbookView xWindow="0" yWindow="0" windowWidth="22020" windowHeight="10035"/>
  </bookViews>
  <sheets>
    <sheet name="様式1-1" sheetId="1" r:id="rId1"/>
    <sheet name="様式1-1記載例" sheetId="5" r:id="rId2"/>
    <sheet name="様式１－２業務従事者賃金支給計画書（3年間用）" sheetId="9" r:id="rId3"/>
    <sheet name="様式１－２記載例" sheetId="6" r:id="rId4"/>
    <sheet name="様式１－３社会保険料事業主負担分調書（3年間用）" sheetId="12" r:id="rId5"/>
    <sheet name="様式１－３（年額用）記載例" sheetId="13" r:id="rId6"/>
    <sheet name="様式１－４" sheetId="14" r:id="rId7"/>
    <sheet name="（記載例）様式１－４" sheetId="15" r:id="rId8"/>
  </sheets>
  <definedNames>
    <definedName name="_xlnm.Print_Area" localSheetId="7">'（記載例）様式１－４'!$B$2:$BF$31</definedName>
    <definedName name="_xlnm.Print_Area" localSheetId="0">'様式1-1'!$C$1:$P$29</definedName>
    <definedName name="_xlnm.Print_Area" localSheetId="1">'様式1-1記載例'!$B$1:$Q$30</definedName>
    <definedName name="_xlnm.Print_Area" localSheetId="3">'様式１－２記載例'!$A$1:$U$33</definedName>
    <definedName name="_xlnm.Print_Area" localSheetId="2">'様式１－２業務従事者賃金支給計画書（3年間用）'!$A$2:$S$34</definedName>
    <definedName name="_xlnm.Print_Area" localSheetId="5">'様式１－３（年額用）記載例'!$A$1:$L$33</definedName>
    <definedName name="_xlnm.Print_Area" localSheetId="4">'様式１－３社会保険料事業主負担分調書（3年間用）'!$A$1:$K$33</definedName>
    <definedName name="_xlnm.Print_Area" localSheetId="6">'様式１－４'!$B$1:$BB$26</definedName>
  </definedNames>
  <calcPr calcId="162913"/>
</workbook>
</file>

<file path=xl/calcChain.xml><?xml version="1.0" encoding="utf-8"?>
<calcChain xmlns="http://schemas.openxmlformats.org/spreadsheetml/2006/main">
  <c r="S32" i="6" l="1"/>
  <c r="R32" i="6"/>
  <c r="S29" i="6"/>
  <c r="R29" i="6"/>
  <c r="K28" i="13"/>
  <c r="K27" i="13"/>
  <c r="BB23" i="15" l="1"/>
  <c r="BC23" i="15"/>
  <c r="BB26" i="15"/>
  <c r="BB27" i="15"/>
  <c r="BB29" i="15" s="1"/>
  <c r="BB28" i="15"/>
  <c r="F29" i="15"/>
  <c r="H29" i="15"/>
  <c r="J29" i="15"/>
  <c r="L29" i="15"/>
  <c r="N29" i="15"/>
  <c r="P29" i="15"/>
  <c r="R29" i="15"/>
  <c r="T29" i="15"/>
  <c r="V29" i="15"/>
  <c r="X29" i="15"/>
  <c r="Z29" i="15"/>
  <c r="AB29" i="15"/>
  <c r="AD29" i="15"/>
  <c r="AF29" i="15"/>
  <c r="AH29" i="15"/>
  <c r="AJ29" i="15"/>
  <c r="AL29" i="15"/>
  <c r="AN29" i="15"/>
  <c r="AP29" i="15"/>
  <c r="AR29" i="15"/>
  <c r="AT29" i="15"/>
  <c r="AV29" i="15"/>
  <c r="AX29" i="15"/>
  <c r="AZ29" i="15"/>
  <c r="I7" i="13" l="1"/>
  <c r="K7" i="13" s="1"/>
  <c r="K31" i="13" s="1"/>
  <c r="I8" i="13"/>
  <c r="R11" i="6" l="1"/>
  <c r="N13" i="6"/>
  <c r="P13" i="6"/>
  <c r="R13" i="6"/>
  <c r="N15" i="6"/>
  <c r="P15" i="6"/>
  <c r="R15" i="6"/>
</calcChain>
</file>

<file path=xl/sharedStrings.xml><?xml version="1.0" encoding="utf-8"?>
<sst xmlns="http://schemas.openxmlformats.org/spreadsheetml/2006/main" count="477" uniqueCount="169">
  <si>
    <t>業務管理費</t>
    <rPh sb="0" eb="2">
      <t>ギョウム</t>
    </rPh>
    <rPh sb="2" eb="4">
      <t>カンリ</t>
    </rPh>
    <rPh sb="4" eb="5">
      <t>ヒ</t>
    </rPh>
    <phoneticPr fontId="2"/>
  </si>
  <si>
    <t>直接業務費</t>
    <rPh sb="0" eb="2">
      <t>チョクセツ</t>
    </rPh>
    <rPh sb="2" eb="4">
      <t>ギョウム</t>
    </rPh>
    <rPh sb="4" eb="5">
      <t>ヒ</t>
    </rPh>
    <phoneticPr fontId="2"/>
  </si>
  <si>
    <t>報告者</t>
    <rPh sb="0" eb="3">
      <t>ホウコクシャ</t>
    </rPh>
    <phoneticPr fontId="2"/>
  </si>
  <si>
    <t>商号又は名称</t>
    <rPh sb="0" eb="2">
      <t>ショウゴウ</t>
    </rPh>
    <rPh sb="2" eb="3">
      <t>マタ</t>
    </rPh>
    <rPh sb="4" eb="6">
      <t>メイショウ</t>
    </rPh>
    <phoneticPr fontId="2"/>
  </si>
  <si>
    <t>金　　　額</t>
    <rPh sb="0" eb="1">
      <t>キン</t>
    </rPh>
    <rPh sb="4" eb="5">
      <t>ガク</t>
    </rPh>
    <phoneticPr fontId="2"/>
  </si>
  <si>
    <t>円</t>
    <rPh sb="0" eb="1">
      <t>エン</t>
    </rPh>
    <phoneticPr fontId="2"/>
  </si>
  <si>
    <t>　　（あて先）札　幌　市　長</t>
    <rPh sb="5" eb="6">
      <t>サキ</t>
    </rPh>
    <rPh sb="7" eb="8">
      <t>サツ</t>
    </rPh>
    <rPh sb="9" eb="10">
      <t>ホロ</t>
    </rPh>
    <rPh sb="11" eb="12">
      <t>シ</t>
    </rPh>
    <rPh sb="13" eb="14">
      <t>チョウ</t>
    </rPh>
    <phoneticPr fontId="2"/>
  </si>
  <si>
    <t>（内　　訳）</t>
    <rPh sb="1" eb="2">
      <t>ウチ</t>
    </rPh>
    <rPh sb="4" eb="5">
      <t>ヤク</t>
    </rPh>
    <phoneticPr fontId="2"/>
  </si>
  <si>
    <t>住　　　　所</t>
    <rPh sb="0" eb="1">
      <t>ジュウ</t>
    </rPh>
    <rPh sb="5" eb="6">
      <t>トコロ</t>
    </rPh>
    <phoneticPr fontId="2"/>
  </si>
  <si>
    <t>摘　　　　　　　　　　　　要</t>
    <rPh sb="0" eb="1">
      <t>チャク</t>
    </rPh>
    <rPh sb="13" eb="14">
      <t>ヨウ</t>
    </rPh>
    <phoneticPr fontId="2"/>
  </si>
  <si>
    <t>【作成(担当)者：　　　　　　　連絡先℡：　　　　】</t>
    <rPh sb="1" eb="3">
      <t>サクセイ</t>
    </rPh>
    <rPh sb="4" eb="6">
      <t>タントウ</t>
    </rPh>
    <rPh sb="7" eb="8">
      <t>シャ</t>
    </rPh>
    <rPh sb="16" eb="18">
      <t>レンラク</t>
    </rPh>
    <rPh sb="18" eb="19">
      <t>サキ</t>
    </rPh>
    <phoneticPr fontId="2"/>
  </si>
  <si>
    <t>印　</t>
    <rPh sb="0" eb="1">
      <t>イン</t>
    </rPh>
    <phoneticPr fontId="2"/>
  </si>
  <si>
    <t>業務従事者に係る教育・訓練費用</t>
    <rPh sb="6" eb="7">
      <t>カカ</t>
    </rPh>
    <rPh sb="8" eb="10">
      <t>キョウイク</t>
    </rPh>
    <rPh sb="11" eb="13">
      <t>クンレン</t>
    </rPh>
    <rPh sb="13" eb="15">
      <t>ヒヨウ</t>
    </rPh>
    <phoneticPr fontId="2"/>
  </si>
  <si>
    <t>一般管理費等</t>
    <rPh sb="0" eb="2">
      <t>イッパン</t>
    </rPh>
    <rPh sb="2" eb="4">
      <t>カンリ</t>
    </rPh>
    <rPh sb="4" eb="5">
      <t>ヒ</t>
    </rPh>
    <rPh sb="5" eb="6">
      <t>トウ</t>
    </rPh>
    <phoneticPr fontId="2"/>
  </si>
  <si>
    <t>項　　　　目</t>
    <rPh sb="0" eb="1">
      <t>コウ</t>
    </rPh>
    <rPh sb="5" eb="6">
      <t>メ</t>
    </rPh>
    <phoneticPr fontId="2"/>
  </si>
  <si>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2"/>
  </si>
  <si>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2"/>
  </si>
  <si>
    <t>業　　務　　費　　内　　訳　　書</t>
    <rPh sb="0" eb="1">
      <t>ギョウ</t>
    </rPh>
    <rPh sb="3" eb="4">
      <t>ツトム</t>
    </rPh>
    <rPh sb="6" eb="7">
      <t>ヒ</t>
    </rPh>
    <rPh sb="9" eb="10">
      <t>ウチ</t>
    </rPh>
    <rPh sb="12" eb="13">
      <t>ヤク</t>
    </rPh>
    <rPh sb="15" eb="16">
      <t>ショ</t>
    </rPh>
    <phoneticPr fontId="2"/>
  </si>
  <si>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2"/>
  </si>
  <si>
    <t>直接人件費その１
（①）</t>
    <rPh sb="0" eb="2">
      <t>チョクセツ</t>
    </rPh>
    <rPh sb="2" eb="5">
      <t>ジンケンヒ</t>
    </rPh>
    <phoneticPr fontId="2"/>
  </si>
  <si>
    <t>直接人件費その２
（②）</t>
    <rPh sb="0" eb="2">
      <t>チョクセツ</t>
    </rPh>
    <rPh sb="2" eb="5">
      <t>ジンケンヒ</t>
    </rPh>
    <phoneticPr fontId="2"/>
  </si>
  <si>
    <t>直接人件費計
（③＝①＋②）</t>
    <rPh sb="0" eb="2">
      <t>チョクセツ</t>
    </rPh>
    <rPh sb="2" eb="5">
      <t>ジンケンヒ</t>
    </rPh>
    <rPh sb="5" eb="6">
      <t>ケイ</t>
    </rPh>
    <phoneticPr fontId="2"/>
  </si>
  <si>
    <t>その他直接業務費
（⑤）</t>
    <rPh sb="2" eb="3">
      <t>タ</t>
    </rPh>
    <rPh sb="3" eb="5">
      <t>チョクセツ</t>
    </rPh>
    <rPh sb="5" eb="7">
      <t>ギョウム</t>
    </rPh>
    <rPh sb="7" eb="8">
      <t>ヒ</t>
    </rPh>
    <phoneticPr fontId="2"/>
  </si>
  <si>
    <t>直接物品費
（④）</t>
    <rPh sb="0" eb="2">
      <t>チョクセツ</t>
    </rPh>
    <rPh sb="2" eb="4">
      <t>ブッピン</t>
    </rPh>
    <rPh sb="4" eb="5">
      <t>ヒ</t>
    </rPh>
    <phoneticPr fontId="2"/>
  </si>
  <si>
    <t>計
（⑥＝③＋④＋⑤）</t>
    <rPh sb="0" eb="1">
      <t>ケイ</t>
    </rPh>
    <phoneticPr fontId="2"/>
  </si>
  <si>
    <t>業務従事者に係る
法 定 福 利 費
（⑦）</t>
    <rPh sb="0" eb="2">
      <t>ギョウム</t>
    </rPh>
    <rPh sb="2" eb="5">
      <t>ジュウジシャ</t>
    </rPh>
    <rPh sb="6" eb="7">
      <t>カカ</t>
    </rPh>
    <rPh sb="9" eb="10">
      <t>ホウ</t>
    </rPh>
    <rPh sb="11" eb="12">
      <t>サダム</t>
    </rPh>
    <rPh sb="13" eb="14">
      <t>フク</t>
    </rPh>
    <rPh sb="15" eb="16">
      <t>リ</t>
    </rPh>
    <rPh sb="17" eb="18">
      <t>ヒ</t>
    </rPh>
    <phoneticPr fontId="2"/>
  </si>
  <si>
    <t>業務従事者に係る
健康診断経費
（⑧）</t>
    <rPh sb="0" eb="2">
      <t>ギョウム</t>
    </rPh>
    <rPh sb="2" eb="5">
      <t>ジュウジシャ</t>
    </rPh>
    <rPh sb="6" eb="7">
      <t>カカ</t>
    </rPh>
    <rPh sb="9" eb="11">
      <t>ケンコウ</t>
    </rPh>
    <rPh sb="11" eb="13">
      <t>シンダン</t>
    </rPh>
    <rPh sb="13" eb="15">
      <t>ケイヒ</t>
    </rPh>
    <phoneticPr fontId="2"/>
  </si>
  <si>
    <t>教育・訓練費
（⑨）</t>
    <rPh sb="0" eb="2">
      <t>キョウイク</t>
    </rPh>
    <rPh sb="3" eb="5">
      <t>クンレン</t>
    </rPh>
    <rPh sb="5" eb="6">
      <t>ヒ</t>
    </rPh>
    <phoneticPr fontId="2"/>
  </si>
  <si>
    <t>その他業務管理費
（⑩）</t>
    <rPh sb="2" eb="3">
      <t>タ</t>
    </rPh>
    <rPh sb="3" eb="5">
      <t>ギョウム</t>
    </rPh>
    <rPh sb="5" eb="7">
      <t>カンリ</t>
    </rPh>
    <rPh sb="7" eb="8">
      <t>ヒ</t>
    </rPh>
    <phoneticPr fontId="2"/>
  </si>
  <si>
    <t>受注者が現場業務を管理運営するために必要な直接業務費以外の費用で、⑦から⑨以外の経費</t>
    <rPh sb="37" eb="39">
      <t>イガイ</t>
    </rPh>
    <rPh sb="40" eb="42">
      <t>ケイヒ</t>
    </rPh>
    <phoneticPr fontId="2"/>
  </si>
  <si>
    <r>
      <t xml:space="preserve">計
</t>
    </r>
    <r>
      <rPr>
        <sz val="10"/>
        <rFont val="ＭＳ 明朝"/>
        <family val="1"/>
        <charset val="128"/>
      </rPr>
      <t>（⑪＝⑦＋⑧＋⑨＋⑩）</t>
    </r>
    <rPh sb="0" eb="1">
      <t>ケイ</t>
    </rPh>
    <phoneticPr fontId="2"/>
  </si>
  <si>
    <t>一般管理費
（⑫）</t>
    <rPh sb="0" eb="2">
      <t>イッパン</t>
    </rPh>
    <rPh sb="2" eb="4">
      <t>カンリ</t>
    </rPh>
    <rPh sb="4" eb="5">
      <t>ヒ</t>
    </rPh>
    <phoneticPr fontId="2"/>
  </si>
  <si>
    <t>その他費用
（⑬）</t>
    <rPh sb="2" eb="3">
      <t>タ</t>
    </rPh>
    <rPh sb="3" eb="5">
      <t>ヒヨウ</t>
    </rPh>
    <phoneticPr fontId="2"/>
  </si>
  <si>
    <t>計
（⑭＝⑬＋⑫）</t>
    <rPh sb="0" eb="1">
      <t>ケイ</t>
    </rPh>
    <phoneticPr fontId="2"/>
  </si>
  <si>
    <t>合　　計
（⑮＝⑥＋⑪＋⑭）</t>
    <rPh sb="0" eb="1">
      <t>ゴウ</t>
    </rPh>
    <rPh sb="3" eb="4">
      <t>ケイ</t>
    </rPh>
    <phoneticPr fontId="2"/>
  </si>
  <si>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2"/>
  </si>
  <si>
    <r>
      <rPr>
        <sz val="11"/>
        <rFont val="ＭＳ Ｐ明朝"/>
        <family val="1"/>
        <charset val="128"/>
      </rPr>
      <t>・日常的に従事する業務従事者の給与(基本給、所定内手当)及び賞与の額</t>
    </r>
    <r>
      <rPr>
        <sz val="11"/>
        <rFont val="HGP創英角ｺﾞｼｯｸUB"/>
        <family val="3"/>
        <charset val="128"/>
      </rPr>
      <t xml:space="preserve">
</t>
    </r>
    <r>
      <rPr>
        <sz val="11"/>
        <rFont val="ＭＳ Ｐ明朝"/>
        <family val="1"/>
        <charset val="128"/>
      </rPr>
      <t>・</t>
    </r>
    <r>
      <rPr>
        <sz val="11"/>
        <rFont val="HGP創英角ｺﾞｼｯｸUB"/>
        <family val="3"/>
        <charset val="128"/>
      </rPr>
      <t>『①の金額　</t>
    </r>
    <r>
      <rPr>
        <u/>
        <sz val="11"/>
        <rFont val="HGP創英角ｺﾞｼｯｸUB"/>
        <family val="3"/>
        <charset val="128"/>
      </rPr>
      <t>≧　「様式１-２（業務従事者賃金支給計画書）」の合計額（Ａの金額）』</t>
    </r>
    <r>
      <rPr>
        <u/>
        <sz val="11"/>
        <rFont val="ＭＳ Ｐ明朝"/>
        <family val="1"/>
        <charset val="128"/>
      </rPr>
      <t>となるよう作成</t>
    </r>
    <rPh sb="9" eb="11">
      <t>ギョウム</t>
    </rPh>
    <rPh sb="11" eb="14">
      <t>ジュウジシャ</t>
    </rPh>
    <rPh sb="39" eb="41">
      <t>キンガク</t>
    </rPh>
    <rPh sb="45" eb="47">
      <t>ヨウシキ</t>
    </rPh>
    <rPh sb="51" eb="53">
      <t>ギョウム</t>
    </rPh>
    <rPh sb="53" eb="56">
      <t>ジュウジシャ</t>
    </rPh>
    <rPh sb="56" eb="58">
      <t>チンギン</t>
    </rPh>
    <rPh sb="58" eb="60">
      <t>シキュウ</t>
    </rPh>
    <rPh sb="60" eb="63">
      <t>ケイカクショ</t>
    </rPh>
    <rPh sb="66" eb="68">
      <t>ゴウケイ</t>
    </rPh>
    <rPh sb="68" eb="69">
      <t>ガク</t>
    </rPh>
    <rPh sb="72" eb="74">
      <t>キンガク</t>
    </rPh>
    <rPh sb="81" eb="83">
      <t>サクセイ</t>
    </rPh>
    <phoneticPr fontId="2"/>
  </si>
  <si>
    <t>入札書記載金額（契約希望金額から消費税及び地方消費税相当額を除いた額）と一致</t>
    <rPh sb="0" eb="2">
      <t>ニュウサツ</t>
    </rPh>
    <rPh sb="2" eb="3">
      <t>ショ</t>
    </rPh>
    <rPh sb="3" eb="5">
      <t>キサイ</t>
    </rPh>
    <rPh sb="5" eb="7">
      <t>キンガク</t>
    </rPh>
    <rPh sb="8" eb="10">
      <t>ケイヤク</t>
    </rPh>
    <rPh sb="10" eb="12">
      <t>キボウ</t>
    </rPh>
    <rPh sb="12" eb="14">
      <t>キンガク</t>
    </rPh>
    <rPh sb="16" eb="19">
      <t>ショウヒゼイ</t>
    </rPh>
    <rPh sb="19" eb="20">
      <t>オヨ</t>
    </rPh>
    <rPh sb="21" eb="23">
      <t>チホウ</t>
    </rPh>
    <rPh sb="23" eb="26">
      <t>ショウヒゼイ</t>
    </rPh>
    <rPh sb="26" eb="28">
      <t>ソウトウ</t>
    </rPh>
    <rPh sb="28" eb="29">
      <t>ガク</t>
    </rPh>
    <rPh sb="30" eb="31">
      <t>ノゾ</t>
    </rPh>
    <rPh sb="33" eb="34">
      <t>ガク</t>
    </rPh>
    <rPh sb="36" eb="38">
      <t>イッチ</t>
    </rPh>
    <phoneticPr fontId="2"/>
  </si>
  <si>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2"/>
  </si>
  <si>
    <t>上記一般管理費に属さない不可利益等</t>
    <rPh sb="0" eb="2">
      <t>ジョウキ</t>
    </rPh>
    <rPh sb="2" eb="4">
      <t>イッパン</t>
    </rPh>
    <rPh sb="4" eb="7">
      <t>カンリヒ</t>
    </rPh>
    <rPh sb="8" eb="9">
      <t>ゾク</t>
    </rPh>
    <rPh sb="12" eb="14">
      <t>フカ</t>
    </rPh>
    <rPh sb="14" eb="16">
      <t>リエキ</t>
    </rPh>
    <rPh sb="16" eb="17">
      <t>トウ</t>
    </rPh>
    <phoneticPr fontId="2"/>
  </si>
  <si>
    <t>○○○○庁舎清掃業務</t>
    <rPh sb="4" eb="6">
      <t>チョウシャ</t>
    </rPh>
    <rPh sb="6" eb="8">
      <t>セイソウ</t>
    </rPh>
    <rPh sb="8" eb="10">
      <t>ギョウム</t>
    </rPh>
    <phoneticPr fontId="2"/>
  </si>
  <si>
    <r>
      <t>※１　入札書記載金額</t>
    </r>
    <r>
      <rPr>
        <sz val="11"/>
        <rFont val="ＭＳ Ｐゴシック"/>
        <family val="3"/>
        <charset val="128"/>
      </rPr>
      <t>（契約希望金額から消費税及び地方消費税を除いた額）に対する内訳額を、上記項目に沿って記入してください。
※２　金額は総価又は月額のいずれかであり、入札等方法にて指定されたもので記入してください。
※３　次の事項に該当した業務費内訳書は記載内容に不備があるとみなします。
　 (1) 合計額⑮が、入札書記載金額（契約希望金額から消費税及び地方消費税を除いた額）と一致しないもの
　 (2) 「直接人件費その１（①）」の項目に金額の記載があるにも関わらず、「業務従事者に係る法定福利費（⑦）」に金額の記載がないもの
　 (3) 値引きと称して「△○○○，○○○円」とするなど、減額の額を計上しているもの（1万円未満の端数調整を除く。）
   (4) その他内容に疑義があるもの</t>
    </r>
    <rPh sb="3" eb="5">
      <t>ニュウサツ</t>
    </rPh>
    <rPh sb="5" eb="6">
      <t>ショ</t>
    </rPh>
    <rPh sb="6" eb="8">
      <t>キサイ</t>
    </rPh>
    <rPh sb="8" eb="10">
      <t>キンガク</t>
    </rPh>
    <rPh sb="11" eb="13">
      <t>ケイヤク</t>
    </rPh>
    <rPh sb="13" eb="15">
      <t>キボウ</t>
    </rPh>
    <rPh sb="15" eb="17">
      <t>キンガク</t>
    </rPh>
    <rPh sb="19" eb="22">
      <t>ショウヒゼイ</t>
    </rPh>
    <rPh sb="22" eb="23">
      <t>オヨ</t>
    </rPh>
    <rPh sb="24" eb="26">
      <t>チホウ</t>
    </rPh>
    <rPh sb="26" eb="29">
      <t>ショウヒゼイ</t>
    </rPh>
    <rPh sb="30" eb="31">
      <t>ノゾ</t>
    </rPh>
    <rPh sb="33" eb="34">
      <t>ガク</t>
    </rPh>
    <rPh sb="36" eb="37">
      <t>タイ</t>
    </rPh>
    <rPh sb="39" eb="41">
      <t>ウチワケ</t>
    </rPh>
    <rPh sb="41" eb="42">
      <t>ガク</t>
    </rPh>
    <rPh sb="44" eb="45">
      <t>ウエ</t>
    </rPh>
    <rPh sb="45" eb="46">
      <t>キ</t>
    </rPh>
    <rPh sb="46" eb="48">
      <t>コウモク</t>
    </rPh>
    <rPh sb="49" eb="50">
      <t>ソ</t>
    </rPh>
    <rPh sb="52" eb="54">
      <t>キニュウ</t>
    </rPh>
    <rPh sb="65" eb="67">
      <t>キンガク</t>
    </rPh>
    <rPh sb="68" eb="70">
      <t>ソウカ</t>
    </rPh>
    <rPh sb="70" eb="71">
      <t>マタ</t>
    </rPh>
    <rPh sb="72" eb="74">
      <t>ゲツガク</t>
    </rPh>
    <rPh sb="83" eb="85">
      <t>ニュウサツ</t>
    </rPh>
    <rPh sb="85" eb="86">
      <t>トウ</t>
    </rPh>
    <rPh sb="86" eb="88">
      <t>ホウホウ</t>
    </rPh>
    <rPh sb="90" eb="92">
      <t>シテイ</t>
    </rPh>
    <rPh sb="98" eb="100">
      <t>キニュウ</t>
    </rPh>
    <rPh sb="111" eb="112">
      <t>ツギ</t>
    </rPh>
    <rPh sb="113" eb="115">
      <t>ジコウ</t>
    </rPh>
    <rPh sb="116" eb="118">
      <t>ガイトウ</t>
    </rPh>
    <rPh sb="120" eb="122">
      <t>ギョウム</t>
    </rPh>
    <rPh sb="122" eb="123">
      <t>ヒ</t>
    </rPh>
    <rPh sb="123" eb="126">
      <t>ウチワケショ</t>
    </rPh>
    <rPh sb="127" eb="129">
      <t>キサイ</t>
    </rPh>
    <rPh sb="129" eb="131">
      <t>ナイヨウ</t>
    </rPh>
    <rPh sb="132" eb="134">
      <t>フビ</t>
    </rPh>
    <rPh sb="151" eb="153">
      <t>ゴウケイ</t>
    </rPh>
    <rPh sb="153" eb="154">
      <t>ガク</t>
    </rPh>
    <rPh sb="157" eb="159">
      <t>ニュウサツ</t>
    </rPh>
    <rPh sb="159" eb="160">
      <t>ショ</t>
    </rPh>
    <rPh sb="160" eb="162">
      <t>キサイ</t>
    </rPh>
    <rPh sb="162" eb="164">
      <t>キンガク</t>
    </rPh>
    <rPh sb="165" eb="167">
      <t>ケイヤク</t>
    </rPh>
    <rPh sb="167" eb="169">
      <t>キボウ</t>
    </rPh>
    <rPh sb="169" eb="171">
      <t>キンガク</t>
    </rPh>
    <rPh sb="173" eb="176">
      <t>ショウヒゼイ</t>
    </rPh>
    <rPh sb="176" eb="177">
      <t>オヨ</t>
    </rPh>
    <rPh sb="178" eb="180">
      <t>チホウ</t>
    </rPh>
    <rPh sb="180" eb="183">
      <t>ショウヒゼイ</t>
    </rPh>
    <rPh sb="184" eb="185">
      <t>ノゾ</t>
    </rPh>
    <rPh sb="187" eb="188">
      <t>ガク</t>
    </rPh>
    <rPh sb="190" eb="192">
      <t>イッチ</t>
    </rPh>
    <rPh sb="205" eb="207">
      <t>チョクセツ</t>
    </rPh>
    <rPh sb="207" eb="210">
      <t>ジンケンヒ</t>
    </rPh>
    <rPh sb="218" eb="220">
      <t>コウモク</t>
    </rPh>
    <rPh sb="221" eb="223">
      <t>キンガク</t>
    </rPh>
    <rPh sb="224" eb="226">
      <t>キサイ</t>
    </rPh>
    <rPh sb="231" eb="232">
      <t>カカ</t>
    </rPh>
    <rPh sb="237" eb="239">
      <t>ギョウム</t>
    </rPh>
    <rPh sb="239" eb="242">
      <t>ジュウジシャ</t>
    </rPh>
    <rPh sb="243" eb="244">
      <t>カカ</t>
    </rPh>
    <rPh sb="245" eb="247">
      <t>ホウテイ</t>
    </rPh>
    <rPh sb="247" eb="249">
      <t>フクリ</t>
    </rPh>
    <rPh sb="249" eb="250">
      <t>ヒ</t>
    </rPh>
    <rPh sb="255" eb="257">
      <t>キンガク</t>
    </rPh>
    <rPh sb="258" eb="260">
      <t>キサイ</t>
    </rPh>
    <rPh sb="272" eb="274">
      <t>ネビ</t>
    </rPh>
    <rPh sb="276" eb="277">
      <t>ショウ</t>
    </rPh>
    <rPh sb="288" eb="289">
      <t>エン</t>
    </rPh>
    <rPh sb="296" eb="298">
      <t>ゲンガク</t>
    </rPh>
    <rPh sb="299" eb="300">
      <t>ガク</t>
    </rPh>
    <rPh sb="301" eb="303">
      <t>ケイジョウ</t>
    </rPh>
    <rPh sb="311" eb="313">
      <t>マンエン</t>
    </rPh>
    <rPh sb="313" eb="315">
      <t>ミマン</t>
    </rPh>
    <rPh sb="316" eb="318">
      <t>ハスウ</t>
    </rPh>
    <rPh sb="318" eb="320">
      <t>チョウセイ</t>
    </rPh>
    <rPh sb="321" eb="322">
      <t>ノゾ</t>
    </rPh>
    <rPh sb="335" eb="336">
      <t>タ</t>
    </rPh>
    <rPh sb="336" eb="338">
      <t>ナイヨウ</t>
    </rPh>
    <rPh sb="339" eb="341">
      <t>ギギ</t>
    </rPh>
    <phoneticPr fontId="2"/>
  </si>
  <si>
    <r>
      <t>・業務従事者に係る社会保険の事業主負担金経費
・</t>
    </r>
    <r>
      <rPr>
        <u/>
        <sz val="11"/>
        <rFont val="HGP創英角ｺﾞｼｯｸUB"/>
        <family val="3"/>
        <charset val="128"/>
      </rPr>
      <t>｢直接人件費その１（①）」の金額の記載があるにも関わらず、当該項目に金額の計上が無いものは不可。</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フカ</t>
    </rPh>
    <phoneticPr fontId="2"/>
  </si>
  <si>
    <t>業務名</t>
    <rPh sb="0" eb="2">
      <t>ギョウム</t>
    </rPh>
    <rPh sb="2" eb="3">
      <t>メイ</t>
    </rPh>
    <phoneticPr fontId="2"/>
  </si>
  <si>
    <t>　　年　　月　　日</t>
    <rPh sb="2" eb="3">
      <t>ネン</t>
    </rPh>
    <rPh sb="5" eb="6">
      <t>ツキ</t>
    </rPh>
    <rPh sb="8" eb="9">
      <t>ヒ</t>
    </rPh>
    <phoneticPr fontId="2"/>
  </si>
  <si>
    <r>
      <t>※１　入札書記載金額</t>
    </r>
    <r>
      <rPr>
        <sz val="11"/>
        <rFont val="ＭＳ Ｐゴシック"/>
        <family val="3"/>
        <charset val="128"/>
      </rPr>
      <t>（契約希望金額から消費税及び地方消費税を除いた額）に対する内訳額を、上記項目に沿って記入してください。
※２　金額は総価又は月額のいずれかであり、入札等方法にて指定されたもので記入してください。
※３　次の事項に該当した業務費内訳書は記載内容に不備があるとみなします。
　 (1) 合計額⑮が、入札書記載金額（契約希望金額から消費税及び地方消費税を除いた額）と一致しないもの
　 (2) 「直接人件費その１（①）」の項目に金額の記載があるにも関わらず、「業務従事者に係る法定福利費（⑦）」に金額の記載がないもの
　 (3) 値引きと称して「△○○○，○○○円」とするなど、減額の額を計上しているもの（1万円未満の端数調整を除く。）
   (4) その他内容に疑義があるもの</t>
    </r>
    <rPh sb="3" eb="5">
      <t>ニュウサツ</t>
    </rPh>
    <rPh sb="5" eb="6">
      <t>ショ</t>
    </rPh>
    <rPh sb="6" eb="8">
      <t>キサイ</t>
    </rPh>
    <rPh sb="8" eb="10">
      <t>キンガク</t>
    </rPh>
    <rPh sb="11" eb="13">
      <t>ケイヤク</t>
    </rPh>
    <rPh sb="13" eb="15">
      <t>キボウ</t>
    </rPh>
    <rPh sb="15" eb="17">
      <t>キンガク</t>
    </rPh>
    <rPh sb="19" eb="22">
      <t>ショウヒゼイ</t>
    </rPh>
    <rPh sb="22" eb="23">
      <t>オヨ</t>
    </rPh>
    <rPh sb="24" eb="26">
      <t>チホウ</t>
    </rPh>
    <rPh sb="26" eb="29">
      <t>ショウヒゼイ</t>
    </rPh>
    <rPh sb="30" eb="31">
      <t>ノゾ</t>
    </rPh>
    <rPh sb="33" eb="34">
      <t>ガク</t>
    </rPh>
    <rPh sb="36" eb="37">
      <t>タイ</t>
    </rPh>
    <rPh sb="39" eb="41">
      <t>ウチワケ</t>
    </rPh>
    <rPh sb="41" eb="42">
      <t>ガク</t>
    </rPh>
    <rPh sb="44" eb="45">
      <t>ウエ</t>
    </rPh>
    <rPh sb="45" eb="46">
      <t>キ</t>
    </rPh>
    <rPh sb="46" eb="48">
      <t>コウモク</t>
    </rPh>
    <rPh sb="49" eb="50">
      <t>ソ</t>
    </rPh>
    <rPh sb="52" eb="54">
      <t>キニュウ</t>
    </rPh>
    <rPh sb="65" eb="67">
      <t>キンガク</t>
    </rPh>
    <rPh sb="68" eb="70">
      <t>ソウカ</t>
    </rPh>
    <rPh sb="70" eb="71">
      <t>マタ</t>
    </rPh>
    <rPh sb="72" eb="74">
      <t>ゲツガク</t>
    </rPh>
    <rPh sb="83" eb="85">
      <t>ニュウサツ</t>
    </rPh>
    <rPh sb="85" eb="86">
      <t>トウ</t>
    </rPh>
    <rPh sb="86" eb="88">
      <t>ホウホウ</t>
    </rPh>
    <rPh sb="90" eb="92">
      <t>シテイ</t>
    </rPh>
    <rPh sb="98" eb="100">
      <t>キニュウ</t>
    </rPh>
    <rPh sb="111" eb="112">
      <t>ツギ</t>
    </rPh>
    <rPh sb="113" eb="115">
      <t>ジコウ</t>
    </rPh>
    <rPh sb="116" eb="118">
      <t>ガイトウ</t>
    </rPh>
    <rPh sb="120" eb="122">
      <t>ギョウム</t>
    </rPh>
    <rPh sb="122" eb="123">
      <t>ヒ</t>
    </rPh>
    <rPh sb="123" eb="126">
      <t>ウチワケショ</t>
    </rPh>
    <rPh sb="127" eb="129">
      <t>キサイ</t>
    </rPh>
    <rPh sb="129" eb="131">
      <t>ナイヨウ</t>
    </rPh>
    <rPh sb="132" eb="134">
      <t>フビ</t>
    </rPh>
    <rPh sb="151" eb="153">
      <t>ゴウケイ</t>
    </rPh>
    <rPh sb="153" eb="154">
      <t>ガク</t>
    </rPh>
    <rPh sb="157" eb="159">
      <t>ニュウサツ</t>
    </rPh>
    <rPh sb="159" eb="160">
      <t>ショ</t>
    </rPh>
    <rPh sb="160" eb="162">
      <t>キサイ</t>
    </rPh>
    <rPh sb="162" eb="164">
      <t>キンガク</t>
    </rPh>
    <rPh sb="165" eb="167">
      <t>ケイヤク</t>
    </rPh>
    <rPh sb="167" eb="169">
      <t>キボウ</t>
    </rPh>
    <rPh sb="169" eb="171">
      <t>キンガク</t>
    </rPh>
    <rPh sb="173" eb="176">
      <t>ショウヒゼイ</t>
    </rPh>
    <rPh sb="176" eb="177">
      <t>オヨ</t>
    </rPh>
    <rPh sb="178" eb="180">
      <t>チホウ</t>
    </rPh>
    <rPh sb="180" eb="183">
      <t>ショウヒゼイ</t>
    </rPh>
    <rPh sb="184" eb="185">
      <t>ノゾ</t>
    </rPh>
    <rPh sb="187" eb="188">
      <t>ガク</t>
    </rPh>
    <rPh sb="190" eb="192">
      <t>イッチ</t>
    </rPh>
    <rPh sb="205" eb="207">
      <t>チョクセツ</t>
    </rPh>
    <rPh sb="207" eb="210">
      <t>ジンケンヒ</t>
    </rPh>
    <rPh sb="218" eb="220">
      <t>コウモク</t>
    </rPh>
    <rPh sb="221" eb="223">
      <t>キンガク</t>
    </rPh>
    <rPh sb="224" eb="226">
      <t>キサイ</t>
    </rPh>
    <rPh sb="231" eb="232">
      <t>カカ</t>
    </rPh>
    <rPh sb="237" eb="239">
      <t>ギョウム</t>
    </rPh>
    <rPh sb="239" eb="242">
      <t>ジュウジシャ</t>
    </rPh>
    <rPh sb="243" eb="244">
      <t>カカ</t>
    </rPh>
    <rPh sb="245" eb="247">
      <t>ホウテイ</t>
    </rPh>
    <rPh sb="247" eb="249">
      <t>フクリ</t>
    </rPh>
    <rPh sb="249" eb="250">
      <t>ヒ</t>
    </rPh>
    <rPh sb="255" eb="257">
      <t>キンガク</t>
    </rPh>
    <rPh sb="258" eb="260">
      <t>キサイ</t>
    </rPh>
    <rPh sb="272" eb="274">
      <t>ネビ</t>
    </rPh>
    <rPh sb="276" eb="277">
      <t>ショウ</t>
    </rPh>
    <rPh sb="288" eb="289">
      <t>エン</t>
    </rPh>
    <rPh sb="296" eb="298">
      <t>ゲンガク</t>
    </rPh>
    <rPh sb="299" eb="300">
      <t>ガク</t>
    </rPh>
    <rPh sb="301" eb="303">
      <t>ケイジョウ</t>
    </rPh>
    <rPh sb="311" eb="313">
      <t>マンエン</t>
    </rPh>
    <rPh sb="313" eb="315">
      <t>ミマン</t>
    </rPh>
    <rPh sb="316" eb="318">
      <t>ハスウ</t>
    </rPh>
    <rPh sb="318" eb="320">
      <t>チョウセイ</t>
    </rPh>
    <rPh sb="321" eb="322">
      <t>ノゾ</t>
    </rPh>
    <rPh sb="335" eb="336">
      <t>タ</t>
    </rPh>
    <rPh sb="336" eb="338">
      <t>ナイヨウ</t>
    </rPh>
    <rPh sb="339" eb="341">
      <t>ギギ</t>
    </rPh>
    <phoneticPr fontId="2"/>
  </si>
  <si>
    <r>
      <t>　　ウ　通常の正規労働者の１月の所定労働日数は（　　</t>
    </r>
    <r>
      <rPr>
        <sz val="12"/>
        <rFont val="HGS創英角ｺﾞｼｯｸUB"/>
        <family val="3"/>
        <charset val="128"/>
      </rPr>
      <t>２１．６　</t>
    </r>
    <r>
      <rPr>
        <sz val="12"/>
        <rFont val="ＭＳ Ｐ明朝"/>
        <family val="1"/>
        <charset val="128"/>
      </rPr>
      <t>）日/月である。</t>
    </r>
    <rPh sb="4" eb="6">
      <t>ツウジョウ</t>
    </rPh>
    <rPh sb="7" eb="9">
      <t>セイキ</t>
    </rPh>
    <rPh sb="9" eb="12">
      <t>ロウドウシャ</t>
    </rPh>
    <rPh sb="14" eb="15">
      <t>ツキ</t>
    </rPh>
    <rPh sb="16" eb="18">
      <t>ショテイ</t>
    </rPh>
    <rPh sb="18" eb="20">
      <t>ロウドウ</t>
    </rPh>
    <rPh sb="20" eb="22">
      <t>ニッスウ</t>
    </rPh>
    <rPh sb="32" eb="33">
      <t>ニチ</t>
    </rPh>
    <rPh sb="34" eb="35">
      <t>ツキ</t>
    </rPh>
    <phoneticPr fontId="2"/>
  </si>
  <si>
    <r>
      <t>　　イ　通常の正規労働者の１週間の所定労働時間は（　　</t>
    </r>
    <r>
      <rPr>
        <sz val="12"/>
        <rFont val="HGS創英角ｺﾞｼｯｸUB"/>
        <family val="3"/>
        <charset val="128"/>
      </rPr>
      <t>４０</t>
    </r>
    <r>
      <rPr>
        <sz val="12"/>
        <rFont val="ＭＳ Ｐ明朝"/>
        <family val="1"/>
        <charset val="128"/>
      </rPr>
      <t>　　）時間/月である。</t>
    </r>
    <rPh sb="4" eb="6">
      <t>ツウジョウ</t>
    </rPh>
    <rPh sb="7" eb="9">
      <t>セイキ</t>
    </rPh>
    <rPh sb="9" eb="12">
      <t>ロウドウシャ</t>
    </rPh>
    <rPh sb="14" eb="15">
      <t>シュウ</t>
    </rPh>
    <rPh sb="15" eb="16">
      <t>アイダ</t>
    </rPh>
    <rPh sb="17" eb="19">
      <t>ショテイ</t>
    </rPh>
    <rPh sb="19" eb="21">
      <t>ロウドウ</t>
    </rPh>
    <rPh sb="21" eb="23">
      <t>ジカン</t>
    </rPh>
    <rPh sb="32" eb="34">
      <t>ジカン</t>
    </rPh>
    <rPh sb="35" eb="36">
      <t>ツキ</t>
    </rPh>
    <phoneticPr fontId="2"/>
  </si>
  <si>
    <t>内雇用保険対象額</t>
    <rPh sb="0" eb="1">
      <t>ウチ</t>
    </rPh>
    <rPh sb="1" eb="3">
      <t>コヨウ</t>
    </rPh>
    <rPh sb="3" eb="5">
      <t>ホケン</t>
    </rPh>
    <rPh sb="5" eb="7">
      <t>タイショウ</t>
    </rPh>
    <rPh sb="7" eb="8">
      <t>ガク</t>
    </rPh>
    <phoneticPr fontId="2"/>
  </si>
  <si>
    <t>労災保険対象額</t>
    <rPh sb="0" eb="2">
      <t>ロウサイ</t>
    </rPh>
    <rPh sb="2" eb="4">
      <t>ホケン</t>
    </rPh>
    <rPh sb="4" eb="6">
      <t>タイショウ</t>
    </rPh>
    <rPh sb="6" eb="7">
      <t>ガク</t>
    </rPh>
    <phoneticPr fontId="2"/>
  </si>
  <si>
    <r>
      <t>　　ア　通常の正規労働者の１日の所定労働時間は（　</t>
    </r>
    <r>
      <rPr>
        <sz val="12"/>
        <rFont val="HGS創英角ｺﾞｼｯｸUB"/>
        <family val="3"/>
        <charset val="128"/>
      </rPr>
      <t>　８　</t>
    </r>
    <r>
      <rPr>
        <sz val="12"/>
        <rFont val="ＭＳ Ｐ明朝"/>
        <family val="1"/>
        <charset val="128"/>
      </rPr>
      <t>　）時間/日である。</t>
    </r>
    <rPh sb="4" eb="6">
      <t>ツウジョウ</t>
    </rPh>
    <rPh sb="7" eb="9">
      <t>セイキ</t>
    </rPh>
    <rPh sb="9" eb="12">
      <t>ロウドウシャ</t>
    </rPh>
    <rPh sb="14" eb="15">
      <t>ニチ</t>
    </rPh>
    <rPh sb="16" eb="18">
      <t>ショテイ</t>
    </rPh>
    <rPh sb="18" eb="20">
      <t>ロウドウ</t>
    </rPh>
    <rPh sb="20" eb="22">
      <t>ジカン</t>
    </rPh>
    <rPh sb="30" eb="32">
      <t>ジカン</t>
    </rPh>
    <rPh sb="33" eb="34">
      <t>ニチ</t>
    </rPh>
    <phoneticPr fontId="2"/>
  </si>
  <si>
    <t>※就業規則・雇用契約書を基準とし記載してください。</t>
    <rPh sb="1" eb="3">
      <t>シュウギョウ</t>
    </rPh>
    <rPh sb="3" eb="5">
      <t>キソク</t>
    </rPh>
    <rPh sb="6" eb="8">
      <t>コヨウ</t>
    </rPh>
    <rPh sb="8" eb="11">
      <t>ケイヤクショ</t>
    </rPh>
    <rPh sb="12" eb="14">
      <t>キジュン</t>
    </rPh>
    <rPh sb="16" eb="18">
      <t>キサイ</t>
    </rPh>
    <phoneticPr fontId="2"/>
  </si>
  <si>
    <r>
      <t>■労働条件に係る事項　</t>
    </r>
    <r>
      <rPr>
        <sz val="12"/>
        <rFont val="ＭＳ Ｐ明朝"/>
        <family val="1"/>
        <charset val="128"/>
      </rPr>
      <t>※この様式を複数枚作成するときは最初のページに記載してください。</t>
    </r>
    <rPh sb="1" eb="3">
      <t>ロウドウ</t>
    </rPh>
    <rPh sb="3" eb="5">
      <t>ジョウケン</t>
    </rPh>
    <rPh sb="6" eb="7">
      <t>カカ</t>
    </rPh>
    <rPh sb="8" eb="10">
      <t>ジコウ</t>
    </rPh>
    <rPh sb="14" eb="16">
      <t>ヨウシキ</t>
    </rPh>
    <rPh sb="17" eb="19">
      <t>フクスウ</t>
    </rPh>
    <rPh sb="19" eb="20">
      <t>マイ</t>
    </rPh>
    <rPh sb="20" eb="22">
      <t>サクセイ</t>
    </rPh>
    <rPh sb="27" eb="29">
      <t>サイショ</t>
    </rPh>
    <rPh sb="34" eb="36">
      <t>キサイ</t>
    </rPh>
    <phoneticPr fontId="2"/>
  </si>
  <si>
    <t>Ｂ</t>
    <phoneticPr fontId="2"/>
  </si>
  <si>
    <r>
      <t xml:space="preserve">月給・時給・日給
</t>
    </r>
    <r>
      <rPr>
        <sz val="10"/>
        <rFont val="ＭＳ Ｐ明朝"/>
        <family val="1"/>
        <charset val="128"/>
      </rPr>
      <t>（　　　　　　　）</t>
    </r>
    <r>
      <rPr>
        <sz val="8"/>
        <rFont val="ＭＳ Ｐ明朝"/>
        <family val="1"/>
        <charset val="128"/>
      </rPr>
      <t>円</t>
    </r>
    <rPh sb="0" eb="2">
      <t>ゲッキュウ</t>
    </rPh>
    <rPh sb="3" eb="5">
      <t>ジキュウ</t>
    </rPh>
    <rPh sb="6" eb="8">
      <t>ニッキュウ</t>
    </rPh>
    <rPh sb="18" eb="19">
      <t>エン</t>
    </rPh>
    <phoneticPr fontId="2"/>
  </si>
  <si>
    <t>Ａ・Ｂ・Ｃ</t>
    <phoneticPr fontId="2"/>
  </si>
  <si>
    <t>40歳未満
40歳以上
65歳以上</t>
    <rPh sb="2" eb="3">
      <t>サイ</t>
    </rPh>
    <rPh sb="3" eb="5">
      <t>ミマン</t>
    </rPh>
    <rPh sb="8" eb="9">
      <t>サイ</t>
    </rPh>
    <rPh sb="9" eb="11">
      <t>イジョウ</t>
    </rPh>
    <phoneticPr fontId="2"/>
  </si>
  <si>
    <t>×</t>
    <phoneticPr fontId="2"/>
  </si>
  <si>
    <r>
      <t xml:space="preserve">月給・日給・時給
</t>
    </r>
    <r>
      <rPr>
        <sz val="10"/>
        <rFont val="ＭＳ Ｐ明朝"/>
        <family val="1"/>
        <charset val="128"/>
      </rPr>
      <t>（</t>
    </r>
    <r>
      <rPr>
        <sz val="12"/>
        <rFont val="HGS創英角ｺﾞｼｯｸUB"/>
        <family val="3"/>
        <charset val="128"/>
      </rPr>
      <t xml:space="preserve">  </t>
    </r>
    <r>
      <rPr>
        <sz val="12"/>
        <color rgb="FFFF0000"/>
        <rFont val="HGS創英角ｺﾞｼｯｸUB"/>
        <family val="3"/>
        <charset val="128"/>
      </rPr>
      <t>3,600</t>
    </r>
    <r>
      <rPr>
        <sz val="10"/>
        <rFont val="ＭＳ Ｐ明朝"/>
        <family val="1"/>
        <charset val="128"/>
      </rPr>
      <t>）</t>
    </r>
    <r>
      <rPr>
        <sz val="8"/>
        <rFont val="ＭＳ Ｐ明朝"/>
        <family val="1"/>
        <charset val="128"/>
      </rPr>
      <t>円</t>
    </r>
    <rPh sb="0" eb="2">
      <t>ゲッキュウ</t>
    </rPh>
    <rPh sb="3" eb="5">
      <t>ニッキュウ</t>
    </rPh>
    <rPh sb="6" eb="8">
      <t>ジキュウ</t>
    </rPh>
    <rPh sb="18" eb="19">
      <t>エン</t>
    </rPh>
    <phoneticPr fontId="2"/>
  </si>
  <si>
    <t>○</t>
    <phoneticPr fontId="2"/>
  </si>
  <si>
    <r>
      <t xml:space="preserve">月給・日給・時給
</t>
    </r>
    <r>
      <rPr>
        <sz val="10"/>
        <rFont val="ＭＳ Ｐ明朝"/>
        <family val="1"/>
        <charset val="128"/>
      </rPr>
      <t>（</t>
    </r>
    <r>
      <rPr>
        <sz val="10"/>
        <rFont val="HGS創英角ｺﾞｼｯｸUB"/>
        <family val="3"/>
        <charset val="128"/>
      </rPr>
      <t xml:space="preserve">  </t>
    </r>
    <r>
      <rPr>
        <sz val="12"/>
        <color rgb="FFFF0000"/>
        <rFont val="HGS創英角ｺﾞｼｯｸUB"/>
        <family val="3"/>
        <charset val="128"/>
      </rPr>
      <t>1,000</t>
    </r>
    <r>
      <rPr>
        <sz val="10"/>
        <rFont val="ＭＳ Ｐ明朝"/>
        <family val="1"/>
        <charset val="128"/>
      </rPr>
      <t>）</t>
    </r>
    <r>
      <rPr>
        <sz val="8"/>
        <rFont val="ＭＳ Ｐ明朝"/>
        <family val="1"/>
        <charset val="128"/>
      </rPr>
      <t>円</t>
    </r>
    <rPh sb="0" eb="2">
      <t>ゲッキュウ</t>
    </rPh>
    <rPh sb="3" eb="5">
      <t>ニッキュウ</t>
    </rPh>
    <rPh sb="6" eb="8">
      <t>ジキュウ</t>
    </rPh>
    <rPh sb="18" eb="19">
      <t>エン</t>
    </rPh>
    <phoneticPr fontId="2"/>
  </si>
  <si>
    <r>
      <t xml:space="preserve">月給・日給・時給
</t>
    </r>
    <r>
      <rPr>
        <sz val="10"/>
        <rFont val="ＭＳ Ｐ明朝"/>
        <family val="1"/>
        <charset val="128"/>
      </rPr>
      <t>（</t>
    </r>
    <r>
      <rPr>
        <sz val="12"/>
        <color rgb="FFFF0000"/>
        <rFont val="HGS創英角ｺﾞｼｯｸUB"/>
        <family val="3"/>
        <charset val="128"/>
      </rPr>
      <t>173,300</t>
    </r>
    <r>
      <rPr>
        <sz val="10"/>
        <rFont val="ＭＳ Ｐ明朝"/>
        <family val="1"/>
        <charset val="128"/>
      </rPr>
      <t>）</t>
    </r>
    <r>
      <rPr>
        <sz val="8"/>
        <rFont val="ＭＳ Ｐ明朝"/>
        <family val="1"/>
        <charset val="128"/>
      </rPr>
      <t>円</t>
    </r>
    <rPh sb="0" eb="2">
      <t>ゲッキュウ</t>
    </rPh>
    <rPh sb="3" eb="5">
      <t>ニッキュウ</t>
    </rPh>
    <rPh sb="6" eb="8">
      <t>ジキュウ</t>
    </rPh>
    <rPh sb="18" eb="19">
      <t>エン</t>
    </rPh>
    <phoneticPr fontId="2"/>
  </si>
  <si>
    <t>精皆勤・家族手当</t>
    <phoneticPr fontId="2"/>
  </si>
  <si>
    <t>その他</t>
    <rPh sb="2" eb="3">
      <t>タ</t>
    </rPh>
    <phoneticPr fontId="2"/>
  </si>
  <si>
    <t>(年間支給額)</t>
    <rPh sb="1" eb="3">
      <t>ネンカン</t>
    </rPh>
    <rPh sb="3" eb="5">
      <t>シキュウ</t>
    </rPh>
    <rPh sb="5" eb="6">
      <t>ガク</t>
    </rPh>
    <phoneticPr fontId="2"/>
  </si>
  <si>
    <t>(③×12月)</t>
    <rPh sb="5" eb="6">
      <t>ツキ</t>
    </rPh>
    <phoneticPr fontId="2"/>
  </si>
  <si>
    <t>通勤手当</t>
    <rPh sb="0" eb="2">
      <t>ツウキン</t>
    </rPh>
    <rPh sb="2" eb="4">
      <t>テアテ</t>
    </rPh>
    <phoneticPr fontId="2"/>
  </si>
  <si>
    <t>基本給</t>
    <rPh sb="0" eb="3">
      <t>キホンキュウ</t>
    </rPh>
    <phoneticPr fontId="2"/>
  </si>
  <si>
    <t>月</t>
    <rPh sb="0" eb="1">
      <t>ツキ</t>
    </rPh>
    <phoneticPr fontId="2"/>
  </si>
  <si>
    <t>週</t>
    <rPh sb="0" eb="1">
      <t>シュウ</t>
    </rPh>
    <phoneticPr fontId="2"/>
  </si>
  <si>
    <t>日</t>
    <rPh sb="0" eb="1">
      <t>ニチ</t>
    </rPh>
    <phoneticPr fontId="2"/>
  </si>
  <si>
    <t>給与Ｂ　②</t>
    <phoneticPr fontId="2"/>
  </si>
  <si>
    <t>給与Ａ　①</t>
    <phoneticPr fontId="2"/>
  </si>
  <si>
    <t>健康
厚生
年金</t>
    <rPh sb="0" eb="2">
      <t>ケンコウ</t>
    </rPh>
    <rPh sb="3" eb="4">
      <t>アツ</t>
    </rPh>
    <rPh sb="4" eb="5">
      <t>ナマ</t>
    </rPh>
    <rPh sb="6" eb="8">
      <t>ネンキン</t>
    </rPh>
    <phoneticPr fontId="2"/>
  </si>
  <si>
    <t>雇用
保険</t>
    <rPh sb="0" eb="2">
      <t>コヨウ</t>
    </rPh>
    <rPh sb="3" eb="5">
      <t>ホケン</t>
    </rPh>
    <phoneticPr fontId="2"/>
  </si>
  <si>
    <t>年間給与
総支給額
（④＋⑤）</t>
    <rPh sb="0" eb="2">
      <t>ネンカン</t>
    </rPh>
    <rPh sb="2" eb="4">
      <t>キュウヨ</t>
    </rPh>
    <rPh sb="5" eb="9">
      <t>ソウシキュウガク</t>
    </rPh>
    <phoneticPr fontId="2"/>
  </si>
  <si>
    <t>賞与等⑤</t>
    <rPh sb="0" eb="2">
      <t>ショウヨ</t>
    </rPh>
    <rPh sb="2" eb="3">
      <t>ナド</t>
    </rPh>
    <phoneticPr fontId="2"/>
  </si>
  <si>
    <t>年間給与④</t>
    <rPh sb="0" eb="2">
      <t>ネンカン</t>
    </rPh>
    <rPh sb="2" eb="4">
      <t>キュウヨ</t>
    </rPh>
    <phoneticPr fontId="2"/>
  </si>
  <si>
    <t>社会保険の加入</t>
    <rPh sb="0" eb="2">
      <t>シャカイ</t>
    </rPh>
    <rPh sb="2" eb="4">
      <t>ホケン</t>
    </rPh>
    <rPh sb="5" eb="7">
      <t>カニュウ</t>
    </rPh>
    <phoneticPr fontId="2"/>
  </si>
  <si>
    <t>年　　　　間</t>
    <rPh sb="0" eb="1">
      <t>ネン</t>
    </rPh>
    <rPh sb="5" eb="6">
      <t>アイダ</t>
    </rPh>
    <phoneticPr fontId="2"/>
  </si>
  <si>
    <t>月支給
合計③
（①＋②）</t>
    <rPh sb="0" eb="1">
      <t>ツキ</t>
    </rPh>
    <rPh sb="1" eb="3">
      <t>シキュウ</t>
    </rPh>
    <rPh sb="4" eb="5">
      <t>ガッ</t>
    </rPh>
    <rPh sb="5" eb="6">
      <t>ケイ</t>
    </rPh>
    <phoneticPr fontId="2"/>
  </si>
  <si>
    <t>月支給額内訳
（時給・日給は月額合計）</t>
    <phoneticPr fontId="2"/>
  </si>
  <si>
    <t>基本給形態
（金額）</t>
    <rPh sb="3" eb="5">
      <t>ケイタイ</t>
    </rPh>
    <rPh sb="7" eb="9">
      <t>キンガク</t>
    </rPh>
    <phoneticPr fontId="2"/>
  </si>
  <si>
    <t>１月の
所　定
労　働
日　数</t>
    <rPh sb="1" eb="2">
      <t>ツキ</t>
    </rPh>
    <rPh sb="4" eb="5">
      <t>ショ</t>
    </rPh>
    <rPh sb="6" eb="7">
      <t>サダム</t>
    </rPh>
    <rPh sb="8" eb="9">
      <t>ロウ</t>
    </rPh>
    <rPh sb="10" eb="11">
      <t>ドウ</t>
    </rPh>
    <rPh sb="12" eb="13">
      <t>ビ</t>
    </rPh>
    <rPh sb="14" eb="15">
      <t>カズ</t>
    </rPh>
    <phoneticPr fontId="2"/>
  </si>
  <si>
    <t>所定労働時間</t>
    <rPh sb="0" eb="2">
      <t>ショテイ</t>
    </rPh>
    <rPh sb="2" eb="4">
      <t>ロウドウ</t>
    </rPh>
    <rPh sb="4" eb="6">
      <t>ジカン</t>
    </rPh>
    <phoneticPr fontId="2"/>
  </si>
  <si>
    <t>従事者
区　分</t>
    <rPh sb="0" eb="3">
      <t>ジュウジシャ</t>
    </rPh>
    <rPh sb="4" eb="5">
      <t>ク</t>
    </rPh>
    <rPh sb="6" eb="7">
      <t>ブン</t>
    </rPh>
    <phoneticPr fontId="2"/>
  </si>
  <si>
    <t>年　齢
区　分</t>
    <rPh sb="0" eb="1">
      <t>ネン</t>
    </rPh>
    <rPh sb="2" eb="3">
      <t>トシ</t>
    </rPh>
    <rPh sb="4" eb="5">
      <t>ク</t>
    </rPh>
    <rPh sb="6" eb="7">
      <t>ブン</t>
    </rPh>
    <phoneticPr fontId="2"/>
  </si>
  <si>
    <t>従事者№</t>
    <rPh sb="0" eb="3">
      <t>ジュウジシャ</t>
    </rPh>
    <phoneticPr fontId="2"/>
  </si>
  <si>
    <r>
      <t>業務名　　</t>
    </r>
    <r>
      <rPr>
        <u/>
        <sz val="11"/>
        <color rgb="FFFF0000"/>
        <rFont val="ＭＳ Ｐ明朝"/>
        <family val="1"/>
        <charset val="128"/>
      </rPr>
      <t>○○○○庁舎清掃業務</t>
    </r>
    <r>
      <rPr>
        <u/>
        <sz val="11"/>
        <rFont val="ＭＳ Ｐ明朝"/>
        <family val="1"/>
        <charset val="128"/>
      </rPr>
      <t>　　　　　　　　　　　　　　　　　　　　　　　</t>
    </r>
    <rPh sb="0" eb="3">
      <t>ギョウムメイ</t>
    </rPh>
    <rPh sb="9" eb="11">
      <t>チョウシャ</t>
    </rPh>
    <rPh sb="11" eb="13">
      <t>セイソウ</t>
    </rPh>
    <rPh sb="13" eb="15">
      <t>ギョウム</t>
    </rPh>
    <phoneticPr fontId="2"/>
  </si>
  <si>
    <t>　業務費内訳書（様式１－１）の「直接人件費その１（①）」に記載した金額に相当する業務従事者の支給予定賃金等について、次の表に基づき配置予定の業務従事者毎に記載してください。なお、定期清掃等臨時の業務従事者や代替要員は除きます。</t>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3" eb="105">
      <t>ダイガエ</t>
    </rPh>
    <rPh sb="105" eb="107">
      <t>ヨウイン</t>
    </rPh>
    <phoneticPr fontId="2"/>
  </si>
  <si>
    <t>　　ウ　通常の正規労働者の１月の所定労働日数は（　　　　　　）日/月である。</t>
    <rPh sb="4" eb="6">
      <t>ツウジョウ</t>
    </rPh>
    <rPh sb="7" eb="9">
      <t>セイキ</t>
    </rPh>
    <rPh sb="9" eb="12">
      <t>ロウドウシャ</t>
    </rPh>
    <rPh sb="14" eb="15">
      <t>ツキ</t>
    </rPh>
    <rPh sb="16" eb="18">
      <t>ショテイ</t>
    </rPh>
    <rPh sb="18" eb="20">
      <t>ロウドウ</t>
    </rPh>
    <rPh sb="20" eb="22">
      <t>ニッスウ</t>
    </rPh>
    <rPh sb="31" eb="32">
      <t>ニチ</t>
    </rPh>
    <rPh sb="33" eb="34">
      <t>ツキ</t>
    </rPh>
    <phoneticPr fontId="2"/>
  </si>
  <si>
    <t>　　イ　通常の正規労働者の１週間の所定労働時間は（　　　　　　）時間/週である。</t>
    <rPh sb="4" eb="6">
      <t>ツウジョウ</t>
    </rPh>
    <rPh sb="7" eb="9">
      <t>セイキ</t>
    </rPh>
    <rPh sb="9" eb="12">
      <t>ロウドウシャ</t>
    </rPh>
    <rPh sb="14" eb="15">
      <t>シュウ</t>
    </rPh>
    <rPh sb="15" eb="16">
      <t>アイダ</t>
    </rPh>
    <rPh sb="17" eb="19">
      <t>ショテイ</t>
    </rPh>
    <rPh sb="19" eb="21">
      <t>ロウドウ</t>
    </rPh>
    <rPh sb="21" eb="23">
      <t>ジカン</t>
    </rPh>
    <rPh sb="32" eb="34">
      <t>ジカン</t>
    </rPh>
    <rPh sb="35" eb="36">
      <t>シュウ</t>
    </rPh>
    <phoneticPr fontId="2"/>
  </si>
  <si>
    <t>　　ア　通常の正規労働者の１日の所定労働時間は（　　　　　　）時間/日である。</t>
    <rPh sb="4" eb="6">
      <t>ツウジョウ</t>
    </rPh>
    <rPh sb="7" eb="9">
      <t>セイキ</t>
    </rPh>
    <rPh sb="9" eb="12">
      <t>ロウドウシャ</t>
    </rPh>
    <rPh sb="14" eb="15">
      <t>ニチ</t>
    </rPh>
    <rPh sb="16" eb="18">
      <t>ショテイ</t>
    </rPh>
    <rPh sb="18" eb="20">
      <t>ロウドウ</t>
    </rPh>
    <rPh sb="20" eb="22">
      <t>ジカン</t>
    </rPh>
    <rPh sb="31" eb="33">
      <t>ジカン</t>
    </rPh>
    <rPh sb="34" eb="35">
      <t>ニチ</t>
    </rPh>
    <phoneticPr fontId="2"/>
  </si>
  <si>
    <r>
      <t xml:space="preserve">月給・日給・時給
</t>
    </r>
    <r>
      <rPr>
        <sz val="10"/>
        <rFont val="ＭＳ Ｐ明朝"/>
        <family val="1"/>
        <charset val="128"/>
      </rPr>
      <t>（　　　　　　　）</t>
    </r>
    <r>
      <rPr>
        <sz val="8"/>
        <rFont val="ＭＳ Ｐ明朝"/>
        <family val="1"/>
        <charset val="128"/>
      </rPr>
      <t>円</t>
    </r>
    <rPh sb="0" eb="2">
      <t>ゲッキュウ</t>
    </rPh>
    <rPh sb="3" eb="5">
      <t>ニッキュウ</t>
    </rPh>
    <rPh sb="6" eb="8">
      <t>ジキュウ</t>
    </rPh>
    <rPh sb="18" eb="19">
      <t>エン</t>
    </rPh>
    <phoneticPr fontId="2"/>
  </si>
  <si>
    <t>業務名　　　　　　　　　　　　　　　　　　　　　　　　　　　　　　　　　　　　　</t>
    <rPh sb="0" eb="3">
      <t>ギョウムメイ</t>
    </rPh>
    <phoneticPr fontId="2"/>
  </si>
  <si>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2"/>
  </si>
  <si>
    <t>D</t>
    <phoneticPr fontId="2"/>
  </si>
  <si>
    <t>③</t>
    <phoneticPr fontId="2"/>
  </si>
  <si>
    <t>(                      )</t>
    <phoneticPr fontId="2"/>
  </si>
  <si>
    <t>対象賃金額</t>
    <rPh sb="0" eb="2">
      <t>タイショウ</t>
    </rPh>
    <rPh sb="2" eb="4">
      <t>チンギン</t>
    </rPh>
    <rPh sb="4" eb="5">
      <t>ガク</t>
    </rPh>
    <phoneticPr fontId="2"/>
  </si>
  <si>
    <t>雇用保険料</t>
    <rPh sb="0" eb="2">
      <t>コヨウ</t>
    </rPh>
    <rPh sb="2" eb="5">
      <t>ホケンリョウ</t>
    </rPh>
    <phoneticPr fontId="2"/>
  </si>
  <si>
    <t>②</t>
    <phoneticPr fontId="2"/>
  </si>
  <si>
    <t>労災保険料</t>
    <rPh sb="0" eb="2">
      <t>ロウサイ</t>
    </rPh>
    <rPh sb="2" eb="5">
      <t>ホケンリョウ</t>
    </rPh>
    <phoneticPr fontId="2"/>
  </si>
  <si>
    <t>①</t>
    <phoneticPr fontId="2"/>
  </si>
  <si>
    <t>Ｃ</t>
    <phoneticPr fontId="2"/>
  </si>
  <si>
    <t>計</t>
    <rPh sb="0" eb="1">
      <t>ケイ</t>
    </rPh>
    <phoneticPr fontId="2"/>
  </si>
  <si>
    <t>賞与等</t>
    <rPh sb="0" eb="2">
      <t>ショウヨ</t>
    </rPh>
    <rPh sb="2" eb="3">
      <t>ナド</t>
    </rPh>
    <phoneticPr fontId="2"/>
  </si>
  <si>
    <t>給与</t>
    <rPh sb="0" eb="2">
      <t>キュウヨ</t>
    </rPh>
    <phoneticPr fontId="2"/>
  </si>
  <si>
    <t>×1</t>
    <phoneticPr fontId="2"/>
  </si>
  <si>
    <t>（　　　）％</t>
    <phoneticPr fontId="2"/>
  </si>
  <si>
    <t>事業主負担分
保険料率　⇒</t>
    <rPh sb="0" eb="3">
      <t>ジギョウヌシ</t>
    </rPh>
    <rPh sb="3" eb="5">
      <t>フタン</t>
    </rPh>
    <rPh sb="5" eb="6">
      <t>ブン</t>
    </rPh>
    <rPh sb="7" eb="9">
      <t>ホケン</t>
    </rPh>
    <rPh sb="9" eb="10">
      <t>リョウ</t>
    </rPh>
    <rPh sb="10" eb="11">
      <t>リツ</t>
    </rPh>
    <phoneticPr fontId="2"/>
  </si>
  <si>
    <t>備考</t>
    <rPh sb="0" eb="2">
      <t>ビコウ</t>
    </rPh>
    <phoneticPr fontId="2"/>
  </si>
  <si>
    <t>子ども子育て拠出金</t>
    <rPh sb="0" eb="1">
      <t>コ</t>
    </rPh>
    <rPh sb="3" eb="5">
      <t>コソダ</t>
    </rPh>
    <rPh sb="6" eb="9">
      <t>キョシュツキン</t>
    </rPh>
    <rPh sb="8" eb="9">
      <t>キン</t>
    </rPh>
    <phoneticPr fontId="2"/>
  </si>
  <si>
    <t>厚生年金</t>
    <rPh sb="0" eb="2">
      <t>コウセイ</t>
    </rPh>
    <rPh sb="2" eb="4">
      <t>ネンキン</t>
    </rPh>
    <phoneticPr fontId="2"/>
  </si>
  <si>
    <t>介護保険</t>
    <rPh sb="0" eb="2">
      <t>カイゴ</t>
    </rPh>
    <rPh sb="2" eb="4">
      <t>ホケン</t>
    </rPh>
    <phoneticPr fontId="2"/>
  </si>
  <si>
    <t>健康保険</t>
    <rPh sb="0" eb="2">
      <t>ケンコウ</t>
    </rPh>
    <rPh sb="2" eb="4">
      <t>ホケン</t>
    </rPh>
    <phoneticPr fontId="2"/>
  </si>
  <si>
    <t>標準報酬月額
報酬月額（千円）</t>
    <rPh sb="0" eb="2">
      <t>ヒョウジュン</t>
    </rPh>
    <rPh sb="2" eb="4">
      <t>ホウシュウ</t>
    </rPh>
    <rPh sb="4" eb="6">
      <t>ゲツガク</t>
    </rPh>
    <rPh sb="7" eb="9">
      <t>ホウシュウ</t>
    </rPh>
    <rPh sb="9" eb="11">
      <t>ゲツガク</t>
    </rPh>
    <rPh sb="12" eb="14">
      <t>センエン</t>
    </rPh>
    <phoneticPr fontId="2"/>
  </si>
  <si>
    <t>加入健康保険名：</t>
    <rPh sb="0" eb="2">
      <t>カニュウ</t>
    </rPh>
    <rPh sb="2" eb="4">
      <t>ケンコウ</t>
    </rPh>
    <rPh sb="4" eb="6">
      <t>ホケン</t>
    </rPh>
    <rPh sb="6" eb="7">
      <t>メイ</t>
    </rPh>
    <phoneticPr fontId="2"/>
  </si>
  <si>
    <t>　　　年　　　月　　日時点（予定）</t>
    <rPh sb="3" eb="4">
      <t>ネン</t>
    </rPh>
    <rPh sb="7" eb="8">
      <t>ガツ</t>
    </rPh>
    <rPh sb="10" eb="11">
      <t>ニチ</t>
    </rPh>
    <rPh sb="11" eb="13">
      <t>ジテン</t>
    </rPh>
    <rPh sb="14" eb="16">
      <t>ヨテイ</t>
    </rPh>
    <phoneticPr fontId="2"/>
  </si>
  <si>
    <t>業務名：</t>
    <rPh sb="0" eb="3">
      <t>ギョウムメイ</t>
    </rPh>
    <phoneticPr fontId="2"/>
  </si>
  <si>
    <r>
      <t>（</t>
    </r>
    <r>
      <rPr>
        <b/>
        <sz val="12"/>
        <color rgb="FFFF0000"/>
        <rFont val="HG丸ｺﾞｼｯｸM-PRO"/>
        <family val="3"/>
        <charset val="128"/>
      </rPr>
      <t>0.29</t>
    </r>
    <r>
      <rPr>
        <b/>
        <sz val="12"/>
        <rFont val="ＭＳ Ｐ明朝"/>
        <family val="1"/>
        <charset val="128"/>
      </rPr>
      <t>）％</t>
    </r>
    <phoneticPr fontId="2"/>
  </si>
  <si>
    <r>
      <t>（</t>
    </r>
    <r>
      <rPr>
        <b/>
        <sz val="12"/>
        <color rgb="FFFF0000"/>
        <rFont val="HG丸ｺﾞｼｯｸM-PRO"/>
        <family val="3"/>
        <charset val="128"/>
      </rPr>
      <t>9.15</t>
    </r>
    <r>
      <rPr>
        <b/>
        <sz val="12"/>
        <rFont val="ＭＳ Ｐ明朝"/>
        <family val="1"/>
        <charset val="128"/>
      </rPr>
      <t>）％</t>
    </r>
    <phoneticPr fontId="2"/>
  </si>
  <si>
    <r>
      <t>（</t>
    </r>
    <r>
      <rPr>
        <b/>
        <sz val="12"/>
        <color rgb="FFFF0000"/>
        <rFont val="HG丸ｺﾞｼｯｸM-PRO"/>
        <family val="3"/>
        <charset val="128"/>
      </rPr>
      <t>0.785</t>
    </r>
    <r>
      <rPr>
        <b/>
        <sz val="12"/>
        <rFont val="ＭＳ Ｐ明朝"/>
        <family val="1"/>
        <charset val="128"/>
      </rPr>
      <t>）％</t>
    </r>
    <phoneticPr fontId="2"/>
  </si>
  <si>
    <r>
      <t>（</t>
    </r>
    <r>
      <rPr>
        <b/>
        <sz val="12"/>
        <color rgb="FFFF0000"/>
        <rFont val="HG丸ｺﾞｼｯｸM-PRO"/>
        <family val="3"/>
        <charset val="128"/>
      </rPr>
      <t>5.125</t>
    </r>
    <r>
      <rPr>
        <b/>
        <sz val="12"/>
        <rFont val="ＭＳ Ｐ明朝"/>
        <family val="1"/>
        <charset val="128"/>
      </rPr>
      <t>）％</t>
    </r>
    <phoneticPr fontId="2"/>
  </si>
  <si>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2"/>
  </si>
  <si>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2"/>
  </si>
  <si>
    <t>×12ヶ月</t>
    <rPh sb="4" eb="5">
      <t>ゲツ</t>
    </rPh>
    <phoneticPr fontId="2"/>
  </si>
  <si>
    <t>年合計</t>
    <rPh sb="0" eb="1">
      <t>トシ</t>
    </rPh>
    <rPh sb="1" eb="3">
      <t>ゴウケイ</t>
    </rPh>
    <phoneticPr fontId="2"/>
  </si>
  <si>
    <t>合計</t>
    <rPh sb="0" eb="2">
      <t>ゴウケイ</t>
    </rPh>
    <phoneticPr fontId="2"/>
  </si>
  <si>
    <r>
      <t>（</t>
    </r>
    <r>
      <rPr>
        <sz val="12"/>
        <color rgb="FFFF0000"/>
        <rFont val="HG丸ｺﾞｼｯｸM-PRO"/>
        <family val="3"/>
        <charset val="128"/>
      </rPr>
      <t>3,842,960</t>
    </r>
    <r>
      <rPr>
        <sz val="12"/>
        <rFont val="ＭＳ Ｐ明朝"/>
        <family val="1"/>
        <charset val="128"/>
      </rPr>
      <t>）</t>
    </r>
    <phoneticPr fontId="2"/>
  </si>
  <si>
    <r>
      <t>（</t>
    </r>
    <r>
      <rPr>
        <sz val="12"/>
        <color rgb="FFFF0000"/>
        <rFont val="HG丸ｺﾞｼｯｸM-PRO"/>
        <family val="3"/>
        <charset val="128"/>
      </rPr>
      <t>4,482,560</t>
    </r>
    <r>
      <rPr>
        <sz val="12"/>
        <rFont val="ＭＳ Ｐ明朝"/>
        <family val="1"/>
        <charset val="128"/>
      </rPr>
      <t>）</t>
    </r>
    <phoneticPr fontId="2"/>
  </si>
  <si>
    <t>合　計</t>
    <rPh sb="0" eb="1">
      <t>ア</t>
    </rPh>
    <rPh sb="2" eb="3">
      <t>ケイ</t>
    </rPh>
    <phoneticPr fontId="2"/>
  </si>
  <si>
    <t>Ａ</t>
    <phoneticPr fontId="2"/>
  </si>
  <si>
    <t>※通常の業務日１日分の配置計画を記載するもののため、業務従事者賃金支給計画書で記載したすべての業務従事者について記載する必要はありません。</t>
    <phoneticPr fontId="2"/>
  </si>
  <si>
    <t>時間帯別従事者人数
（１時間単位で記載）</t>
    <rPh sb="0" eb="2">
      <t>ジカン</t>
    </rPh>
    <rPh sb="2" eb="3">
      <t>タイ</t>
    </rPh>
    <rPh sb="3" eb="4">
      <t>ベツ</t>
    </rPh>
    <rPh sb="4" eb="7">
      <t>ジュウジシャ</t>
    </rPh>
    <rPh sb="7" eb="9">
      <t>ニンズウ</t>
    </rPh>
    <rPh sb="12" eb="14">
      <t>ジカン</t>
    </rPh>
    <rPh sb="14" eb="16">
      <t>タンイ</t>
    </rPh>
    <rPh sb="17" eb="19">
      <t>キサイ</t>
    </rPh>
    <phoneticPr fontId="2"/>
  </si>
  <si>
    <t>合　　　　　　　　　計</t>
    <rPh sb="0" eb="1">
      <t>ア</t>
    </rPh>
    <rPh sb="10" eb="11">
      <t>ケイ</t>
    </rPh>
    <phoneticPr fontId="2"/>
  </si>
  <si>
    <t>変形
労働
時間制</t>
    <rPh sb="0" eb="2">
      <t>ヘンケイ</t>
    </rPh>
    <rPh sb="3" eb="5">
      <t>ロウドウ</t>
    </rPh>
    <rPh sb="6" eb="8">
      <t>ジカン</t>
    </rPh>
    <rPh sb="8" eb="9">
      <t>セイ</t>
    </rPh>
    <phoneticPr fontId="2"/>
  </si>
  <si>
    <t>休憩時間</t>
    <rPh sb="0" eb="2">
      <t>キュウケイ</t>
    </rPh>
    <rPh sb="2" eb="4">
      <t>ジカン</t>
    </rPh>
    <phoneticPr fontId="2"/>
  </si>
  <si>
    <t>労働時間</t>
    <rPh sb="0" eb="2">
      <t>ロウドウ</t>
    </rPh>
    <rPh sb="2" eb="4">
      <t>ジカン</t>
    </rPh>
    <phoneticPr fontId="2"/>
  </si>
  <si>
    <t>１日の労働時間等
（単位：時間）</t>
    <rPh sb="1" eb="2">
      <t>ニチ</t>
    </rPh>
    <rPh sb="3" eb="5">
      <t>ロウドウ</t>
    </rPh>
    <rPh sb="5" eb="7">
      <t>ジカン</t>
    </rPh>
    <rPh sb="7" eb="8">
      <t>トウ</t>
    </rPh>
    <rPh sb="10" eb="12">
      <t>タンイ</t>
    </rPh>
    <rPh sb="13" eb="15">
      <t>ジカン</t>
    </rPh>
    <phoneticPr fontId="2"/>
  </si>
  <si>
    <t>従事者
区分
（Ａ・Ｂ・Ｃ）</t>
    <rPh sb="0" eb="3">
      <t>ジュウジシャ</t>
    </rPh>
    <rPh sb="4" eb="6">
      <t>クブン</t>
    </rPh>
    <phoneticPr fontId="2"/>
  </si>
  <si>
    <r>
      <t>労働時間（</t>
    </r>
    <r>
      <rPr>
        <u/>
        <sz val="11"/>
        <rFont val="ＭＳ Ｐ明朝"/>
        <family val="1"/>
        <charset val="128"/>
      </rPr>
      <t>時間外</t>
    </r>
    <r>
      <rPr>
        <sz val="11"/>
        <rFont val="ＭＳ Ｐ明朝"/>
        <family val="1"/>
        <charset val="128"/>
      </rPr>
      <t>）</t>
    </r>
    <rPh sb="0" eb="2">
      <t>ロウドウ</t>
    </rPh>
    <rPh sb="2" eb="4">
      <t>ジカン</t>
    </rPh>
    <rPh sb="5" eb="8">
      <t>ジカンガイ</t>
    </rPh>
    <phoneticPr fontId="2"/>
  </si>
  <si>
    <t>してください。</t>
    <phoneticPr fontId="2"/>
  </si>
  <si>
    <t>監視・断続的労働</t>
    <rPh sb="0" eb="2">
      <t>カンシ</t>
    </rPh>
    <rPh sb="3" eb="6">
      <t>ダンゾクテキ</t>
    </rPh>
    <rPh sb="6" eb="8">
      <t>ロウドウ</t>
    </rPh>
    <phoneticPr fontId="2"/>
  </si>
  <si>
    <t>労働時間（所定内）</t>
    <rPh sb="0" eb="2">
      <t>ロウドウ</t>
    </rPh>
    <rPh sb="2" eb="4">
      <t>ジカン</t>
    </rPh>
    <rPh sb="5" eb="8">
      <t>ショテイナイ</t>
    </rPh>
    <phoneticPr fontId="2"/>
  </si>
  <si>
    <t>通常の業務日に対する業務従事者の平均的な配置計画を業務従事者毎に記載</t>
    <rPh sb="0" eb="2">
      <t>ツウジョウ</t>
    </rPh>
    <rPh sb="3" eb="5">
      <t>ギョウム</t>
    </rPh>
    <rPh sb="5" eb="6">
      <t>ビ</t>
    </rPh>
    <rPh sb="7" eb="8">
      <t>タイ</t>
    </rPh>
    <rPh sb="10" eb="12">
      <t>ギョウム</t>
    </rPh>
    <rPh sb="12" eb="15">
      <t>ジュウジシャ</t>
    </rPh>
    <rPh sb="16" eb="19">
      <t>ヘイキンテキ</t>
    </rPh>
    <rPh sb="20" eb="22">
      <t>ハイチ</t>
    </rPh>
    <rPh sb="22" eb="24">
      <t>ケイカク</t>
    </rPh>
    <rPh sb="25" eb="27">
      <t>ギョウム</t>
    </rPh>
    <rPh sb="27" eb="30">
      <t>ジュウジシャ</t>
    </rPh>
    <rPh sb="30" eb="31">
      <t>ゴト</t>
    </rPh>
    <rPh sb="32" eb="34">
      <t>キサイ</t>
    </rPh>
    <phoneticPr fontId="2"/>
  </si>
  <si>
    <t>業務従事者配置計画書</t>
    <rPh sb="0" eb="2">
      <t>ギョウム</t>
    </rPh>
    <rPh sb="2" eb="5">
      <t>ジュウジシャ</t>
    </rPh>
    <rPh sb="5" eb="7">
      <t>ハイチ</t>
    </rPh>
    <rPh sb="7" eb="10">
      <t>ケイカクショ</t>
    </rPh>
    <phoneticPr fontId="2"/>
  </si>
  <si>
    <t>様式１－４</t>
    <rPh sb="0" eb="2">
      <t>ヨウシキ</t>
    </rPh>
    <phoneticPr fontId="2"/>
  </si>
  <si>
    <r>
      <t>業務名　　</t>
    </r>
    <r>
      <rPr>
        <b/>
        <i/>
        <u/>
        <sz val="12"/>
        <rFont val="ＭＳ Ｐ明朝"/>
        <family val="1"/>
        <charset val="128"/>
      </rPr>
      <t>○○○○業務　　　　　　　　　　　　　　</t>
    </r>
    <r>
      <rPr>
        <u/>
        <sz val="12"/>
        <rFont val="ＭＳ Ｐ明朝"/>
        <family val="1"/>
        <charset val="128"/>
      </rPr>
      <t>　　　　　　　　　　　　　　　　　　　　　　　　　　　　　　　　　　　</t>
    </r>
    <rPh sb="0" eb="3">
      <t>ギョウムメイ</t>
    </rPh>
    <rPh sb="9" eb="11">
      <t>ギョウム</t>
    </rPh>
    <phoneticPr fontId="2"/>
  </si>
  <si>
    <t>業務従事者賃金支給計画書（３年間用）</t>
    <rPh sb="0" eb="2">
      <t>ギョウム</t>
    </rPh>
    <rPh sb="2" eb="5">
      <t>ジュウジシャ</t>
    </rPh>
    <rPh sb="5" eb="7">
      <t>チンギン</t>
    </rPh>
    <rPh sb="7" eb="9">
      <t>シキュウ</t>
    </rPh>
    <rPh sb="9" eb="12">
      <t>ケイカクショ</t>
    </rPh>
    <rPh sb="14" eb="16">
      <t>ネンカン</t>
    </rPh>
    <rPh sb="16" eb="17">
      <t>ヨウ</t>
    </rPh>
    <phoneticPr fontId="2"/>
  </si>
  <si>
    <t>3年分計</t>
    <rPh sb="1" eb="3">
      <t>ネンブン</t>
    </rPh>
    <rPh sb="3" eb="4">
      <t>ケイ</t>
    </rPh>
    <phoneticPr fontId="2"/>
  </si>
  <si>
    <t>①</t>
    <phoneticPr fontId="2"/>
  </si>
  <si>
    <t>①×3</t>
    <phoneticPr fontId="2"/>
  </si>
  <si>
    <t>C＋②＋③</t>
    <phoneticPr fontId="2"/>
  </si>
  <si>
    <t>3年間合計</t>
    <rPh sb="1" eb="3">
      <t>ネンカン</t>
    </rPh>
    <rPh sb="3" eb="4">
      <t>ア</t>
    </rPh>
    <rPh sb="4" eb="5">
      <t>ケイ</t>
    </rPh>
    <phoneticPr fontId="2"/>
  </si>
  <si>
    <t>①×3年</t>
    <rPh sb="3" eb="4">
      <t>ネン</t>
    </rPh>
    <phoneticPr fontId="2"/>
  </si>
  <si>
    <t>３年間合計</t>
    <rPh sb="1" eb="3">
      <t>ネンカン</t>
    </rPh>
    <rPh sb="3" eb="4">
      <t>ア</t>
    </rPh>
    <rPh sb="4" eb="5">
      <t>ケイ</t>
    </rPh>
    <phoneticPr fontId="2"/>
  </si>
  <si>
    <t>年間計</t>
    <rPh sb="0" eb="2">
      <t>ネンカン</t>
    </rPh>
    <rPh sb="2" eb="3">
      <t>ケイ</t>
    </rPh>
    <phoneticPr fontId="2"/>
  </si>
  <si>
    <t>３年間
合　計</t>
    <rPh sb="1" eb="3">
      <t>ネンカン</t>
    </rPh>
    <rPh sb="4" eb="5">
      <t>ゴウ</t>
    </rPh>
    <rPh sb="6" eb="7">
      <t>ケイ</t>
    </rPh>
    <phoneticPr fontId="2"/>
  </si>
  <si>
    <t>(a)</t>
    <phoneticPr fontId="2"/>
  </si>
  <si>
    <t>(b)</t>
    <phoneticPr fontId="2"/>
  </si>
  <si>
    <t>A=(a)×3</t>
    <phoneticPr fontId="2"/>
  </si>
  <si>
    <t>B=(b)×3</t>
    <phoneticPr fontId="2"/>
  </si>
  <si>
    <t>社会保険料事業主負担分調書（３年間用）</t>
    <rPh sb="0" eb="2">
      <t>シャカイ</t>
    </rPh>
    <rPh sb="2" eb="4">
      <t>ホケン</t>
    </rPh>
    <rPh sb="4" eb="5">
      <t>リョウ</t>
    </rPh>
    <rPh sb="5" eb="7">
      <t>ジギョウ</t>
    </rPh>
    <rPh sb="7" eb="8">
      <t>ヌシ</t>
    </rPh>
    <rPh sb="8" eb="11">
      <t>フタンブン</t>
    </rPh>
    <rPh sb="11" eb="13">
      <t>チョウショ</t>
    </rPh>
    <rPh sb="15" eb="17">
      <t>ネンカン</t>
    </rPh>
    <rPh sb="17" eb="18">
      <t>ヨウ</t>
    </rPh>
    <phoneticPr fontId="2"/>
  </si>
  <si>
    <t>※作成にあたっての注意事項
　１　作成にあたっては、『【業務費内訳書（様式１－１）の業務従事者に係る法定福利費の金額⑦】　≧　【3年間合計（Dの額）】』となるよう作成すること。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5" eb="67">
      <t>ネンカン</t>
    </rPh>
    <rPh sb="67" eb="69">
      <t>ゴウケイ</t>
    </rPh>
    <rPh sb="72" eb="73">
      <t>ガク</t>
    </rPh>
    <rPh sb="81" eb="83">
      <t>サクセイ</t>
    </rPh>
    <rPh sb="92" eb="94">
      <t>ロウサイ</t>
    </rPh>
    <rPh sb="94" eb="97">
      <t>ホケンリョウ</t>
    </rPh>
    <rPh sb="98" eb="100">
      <t>ジギョウ</t>
    </rPh>
    <rPh sb="100" eb="101">
      <t>ヌシ</t>
    </rPh>
    <rPh sb="101" eb="103">
      <t>フタン</t>
    </rPh>
    <rPh sb="103" eb="104">
      <t>ブン</t>
    </rPh>
    <rPh sb="105" eb="107">
      <t>キンガク</t>
    </rPh>
    <rPh sb="110" eb="111">
      <t>ガク</t>
    </rPh>
    <rPh sb="113" eb="115">
      <t>キサイ</t>
    </rPh>
    <rPh sb="121" eb="123">
      <t>フカ</t>
    </rPh>
    <phoneticPr fontId="2"/>
  </si>
  <si>
    <t>円（様式１－２のＡの額） × 事業主負担金率（　　　　　）/1000　　＝</t>
    <phoneticPr fontId="2"/>
  </si>
  <si>
    <t>円（様式１－２のＢの額） × 事業主負担金率（　　　　　）/1000　　＝</t>
    <phoneticPr fontId="2"/>
  </si>
  <si>
    <r>
      <t>円（様式１－２のＡの額） × 事業主負担金率（　</t>
    </r>
    <r>
      <rPr>
        <sz val="12"/>
        <color rgb="FFFF0000"/>
        <rFont val="HG丸ｺﾞｼｯｸM-PRO"/>
        <family val="3"/>
        <charset val="128"/>
      </rPr>
      <t>5.5</t>
    </r>
    <r>
      <rPr>
        <sz val="12"/>
        <rFont val="ＭＳ Ｐ明朝"/>
        <family val="1"/>
        <charset val="128"/>
      </rPr>
      <t>　）/1000　　＝</t>
    </r>
    <phoneticPr fontId="2"/>
  </si>
  <si>
    <r>
      <t>円（様式１－２のＢの額） × 事業主負担金率（　　</t>
    </r>
    <r>
      <rPr>
        <sz val="12"/>
        <color rgb="FFFF0000"/>
        <rFont val="HG丸ｺﾞｼｯｸM-PRO"/>
        <family val="3"/>
        <charset val="128"/>
      </rPr>
      <t>6</t>
    </r>
    <r>
      <rPr>
        <sz val="12"/>
        <rFont val="ＭＳ Ｐ明朝"/>
        <family val="1"/>
        <charset val="128"/>
      </rPr>
      <t>　　）/1000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</si>
</sst>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0\)"/>
    <numFmt numFmtId="178" formatCode="0.0"/>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ゴシック"/>
      <family val="3"/>
      <charset val="128"/>
    </font>
    <font>
      <sz val="14"/>
      <name val="ＭＳ 明朝"/>
      <family val="1"/>
      <charset val="128"/>
    </font>
    <font>
      <sz val="14"/>
      <name val="ＭＳ Ｐゴシック"/>
      <family val="3"/>
      <charset val="128"/>
    </font>
    <font>
      <b/>
      <sz val="16"/>
      <name val="ＭＳ ゴシック"/>
      <family val="3"/>
      <charset val="128"/>
    </font>
    <font>
      <sz val="14"/>
      <name val="ＭＳ ゴシック"/>
      <family val="3"/>
      <charset val="128"/>
    </font>
    <font>
      <sz val="11"/>
      <name val="ＭＳ Ｐ明朝"/>
      <family val="1"/>
      <charset val="128"/>
    </font>
    <font>
      <sz val="11"/>
      <name val="HGS創英角ｺﾞｼｯｸUB"/>
      <family val="3"/>
      <charset val="128"/>
    </font>
    <font>
      <sz val="11"/>
      <name val="HGP創英角ｺﾞｼｯｸUB"/>
      <family val="3"/>
      <charset val="128"/>
    </font>
    <font>
      <u/>
      <sz val="11"/>
      <name val="HGP創英角ｺﾞｼｯｸUB"/>
      <family val="3"/>
      <charset val="128"/>
    </font>
    <font>
      <sz val="10"/>
      <name val="ＭＳ 明朝"/>
      <family val="1"/>
      <charset val="128"/>
    </font>
    <font>
      <u/>
      <sz val="11"/>
      <name val="ＭＳ Ｐ明朝"/>
      <family val="1"/>
      <charset val="128"/>
    </font>
    <font>
      <sz val="14"/>
      <color rgb="FFFF0000"/>
      <name val="HG丸ｺﾞｼｯｸM-PRO"/>
      <family val="3"/>
      <charset val="128"/>
    </font>
    <font>
      <sz val="12"/>
      <name val="ＭＳ Ｐ明朝"/>
      <family val="1"/>
      <charset val="128"/>
    </font>
    <font>
      <sz val="12"/>
      <name val="HGS創英角ｺﾞｼｯｸUB"/>
      <family val="3"/>
      <charset val="128"/>
    </font>
    <font>
      <b/>
      <sz val="12"/>
      <name val="ＭＳ Ｐ明朝"/>
      <family val="1"/>
      <charset val="128"/>
    </font>
    <font>
      <sz val="12"/>
      <color rgb="FFFF0000"/>
      <name val="HGS創英角ｺﾞｼｯｸUB"/>
      <family val="3"/>
      <charset val="128"/>
    </font>
    <font>
      <sz val="9"/>
      <name val="ＭＳ Ｐ明朝"/>
      <family val="1"/>
      <charset val="128"/>
    </font>
    <font>
      <sz val="8"/>
      <name val="ＭＳ Ｐ明朝"/>
      <family val="1"/>
      <charset val="128"/>
    </font>
    <font>
      <sz val="10"/>
      <name val="ＭＳ Ｐ明朝"/>
      <family val="1"/>
      <charset val="128"/>
    </font>
    <font>
      <sz val="12"/>
      <color rgb="FFFF0000"/>
      <name val="HG創英角ｺﾞｼｯｸUB"/>
      <family val="3"/>
      <charset val="128"/>
    </font>
    <font>
      <sz val="10"/>
      <name val="HGS創英角ｺﾞｼｯｸUB"/>
      <family val="3"/>
      <charset val="128"/>
    </font>
    <font>
      <u/>
      <sz val="11"/>
      <color rgb="FFFF0000"/>
      <name val="ＭＳ Ｐ明朝"/>
      <family val="1"/>
      <charset val="128"/>
    </font>
    <font>
      <b/>
      <sz val="18"/>
      <name val="ＭＳ Ｐ明朝"/>
      <family val="1"/>
      <charset val="128"/>
    </font>
    <font>
      <b/>
      <sz val="18"/>
      <name val="ＭＳ ゴシック"/>
      <family val="3"/>
      <charset val="128"/>
    </font>
    <font>
      <sz val="12"/>
      <name val="HG丸ｺﾞｼｯｸM-PRO"/>
      <family val="3"/>
      <charset val="128"/>
    </font>
    <font>
      <b/>
      <sz val="12"/>
      <name val="HG丸ｺﾞｼｯｸM-PRO"/>
      <family val="3"/>
      <charset val="128"/>
    </font>
    <font>
      <b/>
      <sz val="11"/>
      <name val="ＭＳ Ｐ明朝"/>
      <family val="1"/>
      <charset val="128"/>
    </font>
    <font>
      <sz val="12"/>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2"/>
      <color rgb="FFFF0000"/>
      <name val="HG丸ｺﾞｼｯｸM-PRO"/>
      <family val="3"/>
      <charset val="128"/>
    </font>
    <font>
      <b/>
      <sz val="12"/>
      <color rgb="FFFF0000"/>
      <name val="HG丸ｺﾞｼｯｸM-PRO"/>
      <family val="3"/>
      <charset val="128"/>
    </font>
    <font>
      <b/>
      <sz val="16"/>
      <name val="HG丸ｺﾞｼｯｸM-PRO"/>
      <family val="3"/>
      <charset val="128"/>
    </font>
    <font>
      <sz val="9"/>
      <name val="ＭＳ 明朝"/>
      <family val="1"/>
      <charset val="128"/>
    </font>
    <font>
      <b/>
      <i/>
      <sz val="9"/>
      <name val="ＭＳ 明朝"/>
      <family val="1"/>
      <charset val="128"/>
    </font>
    <font>
      <u/>
      <sz val="12"/>
      <name val="ＭＳ Ｐ明朝"/>
      <family val="1"/>
      <charset val="128"/>
    </font>
    <font>
      <sz val="11"/>
      <color indexed="22"/>
      <name val="ＭＳ Ｐ明朝"/>
      <family val="1"/>
      <charset val="128"/>
    </font>
    <font>
      <b/>
      <sz val="16"/>
      <name val="ＭＳ Ｐ明朝"/>
      <family val="1"/>
      <charset val="128"/>
    </font>
    <font>
      <sz val="12"/>
      <name val="ＭＳ ゴシック"/>
      <family val="3"/>
      <charset val="128"/>
    </font>
    <font>
      <b/>
      <i/>
      <sz val="11"/>
      <name val="ＭＳ 明朝"/>
      <family val="1"/>
      <charset val="128"/>
    </font>
    <font>
      <b/>
      <i/>
      <sz val="11"/>
      <name val="ＭＳ Ｐ明朝"/>
      <family val="1"/>
      <charset val="128"/>
    </font>
    <font>
      <b/>
      <i/>
      <u/>
      <sz val="12"/>
      <name val="ＭＳ Ｐ明朝"/>
      <family val="1"/>
      <charset val="128"/>
    </font>
  </fonts>
  <fills count="4">
    <fill>
      <patternFill patternType="none"/>
    </fill>
    <fill>
      <patternFill patternType="gray125"/>
    </fill>
    <fill>
      <patternFill patternType="solid">
        <fgColor indexed="22"/>
        <bgColor indexed="64"/>
      </patternFill>
    </fill>
    <fill>
      <patternFill patternType="lightUp"/>
    </fill>
  </fills>
  <borders count="1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style="dotted">
        <color indexed="64"/>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bottom style="medium">
        <color indexed="64"/>
      </bottom>
      <diagonal/>
    </border>
    <border>
      <left/>
      <right/>
      <top/>
      <bottom style="dotted">
        <color indexed="64"/>
      </bottom>
      <diagonal/>
    </border>
    <border>
      <left style="medium">
        <color indexed="64"/>
      </left>
      <right style="double">
        <color indexed="64"/>
      </right>
      <top/>
      <bottom/>
      <diagonal/>
    </border>
    <border>
      <left/>
      <right style="medium">
        <color indexed="64"/>
      </right>
      <top style="double">
        <color indexed="64"/>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medium">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ashed">
        <color indexed="64"/>
      </top>
      <bottom/>
      <diagonal/>
    </border>
    <border>
      <left/>
      <right/>
      <top style="dashed">
        <color indexed="64"/>
      </top>
      <bottom/>
      <diagonal/>
    </border>
    <border>
      <left style="medium">
        <color indexed="64"/>
      </left>
      <right/>
      <top/>
      <bottom/>
      <diagonal/>
    </border>
    <border>
      <left style="thin">
        <color indexed="64"/>
      </left>
      <right/>
      <top/>
      <bottom style="dott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dotted">
        <color indexed="64"/>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dotted">
        <color indexed="64"/>
      </left>
      <right/>
      <top/>
      <bottom/>
      <diagonal/>
    </border>
    <border>
      <left style="thin">
        <color indexed="64"/>
      </left>
      <right style="dotted">
        <color indexed="64"/>
      </right>
      <top/>
      <bottom style="double">
        <color indexed="64"/>
      </bottom>
      <diagonal/>
    </border>
    <border>
      <left style="dotted">
        <color indexed="64"/>
      </left>
      <right/>
      <top/>
      <bottom style="double">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medium">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medium">
        <color indexed="64"/>
      </bottom>
      <diagonal/>
    </border>
    <border diagonalUp="1">
      <left style="thin">
        <color indexed="64"/>
      </left>
      <right style="medium">
        <color indexed="64"/>
      </right>
      <top style="double">
        <color indexed="64"/>
      </top>
      <bottom/>
      <diagonal style="thin">
        <color indexed="64"/>
      </diagonal>
    </border>
    <border>
      <left style="dotted">
        <color indexed="64"/>
      </left>
      <right/>
      <top style="double">
        <color indexed="64"/>
      </top>
      <bottom/>
      <diagonal/>
    </border>
    <border>
      <left style="medium">
        <color indexed="64"/>
      </left>
      <right/>
      <top style="double">
        <color indexed="64"/>
      </top>
      <bottom/>
      <diagonal/>
    </border>
    <border>
      <left style="dotted">
        <color indexed="64"/>
      </left>
      <right/>
      <top/>
      <bottom style="thin">
        <color indexed="64"/>
      </bottom>
      <diagonal/>
    </border>
    <border>
      <left style="thin">
        <color indexed="64"/>
      </left>
      <right style="dotted">
        <color indexed="64"/>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uble">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541">
    <xf numFmtId="0" fontId="0" fillId="0" borderId="0" xfId="0"/>
    <xf numFmtId="0" fontId="3" fillId="0" borderId="0" xfId="0" applyFont="1"/>
    <xf numFmtId="0" fontId="3" fillId="0" borderId="0" xfId="0" applyFont="1" applyAlignment="1">
      <alignment horizontal="right"/>
    </xf>
    <xf numFmtId="0" fontId="0" fillId="0" borderId="0" xfId="0" applyAlignment="1">
      <alignment horizontal="left" vertical="center"/>
    </xf>
    <xf numFmtId="0" fontId="3" fillId="0" borderId="0" xfId="0" applyFont="1" applyAlignment="1">
      <alignment horizontal="left"/>
    </xf>
    <xf numFmtId="0" fontId="0" fillId="0" borderId="0" xfId="0" applyAlignment="1">
      <alignment horizontal="lef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6" fillId="0" borderId="0" xfId="0" applyFont="1"/>
    <xf numFmtId="0" fontId="6" fillId="0" borderId="0" xfId="0" applyFont="1" applyAlignment="1">
      <alignment horizontal="left"/>
    </xf>
    <xf numFmtId="0" fontId="6" fillId="0" borderId="0" xfId="0" applyFont="1" applyAlignment="1">
      <alignment horizontal="right"/>
    </xf>
    <xf numFmtId="0" fontId="4" fillId="0" borderId="0" xfId="0" applyFont="1" applyAlignment="1">
      <alignment horizontal="center"/>
    </xf>
    <xf numFmtId="0" fontId="4" fillId="0" borderId="0" xfId="0" applyFont="1" applyAlignment="1">
      <alignment horizontal="center" vertical="center"/>
    </xf>
    <xf numFmtId="0" fontId="8" fillId="0" borderId="1" xfId="0" applyFont="1" applyBorder="1" applyAlignment="1">
      <alignment vertical="center" shrinkToFit="1"/>
    </xf>
    <xf numFmtId="0" fontId="8" fillId="0" borderId="0" xfId="0" applyFont="1" applyBorder="1" applyAlignment="1">
      <alignmen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vertical="top" wrapText="1"/>
    </xf>
    <xf numFmtId="0" fontId="3" fillId="0" borderId="9" xfId="0" applyFont="1" applyBorder="1" applyAlignment="1">
      <alignment vertical="center"/>
    </xf>
    <xf numFmtId="0" fontId="3" fillId="0" borderId="8" xfId="0" applyFont="1" applyBorder="1" applyAlignment="1">
      <alignment vertical="center"/>
    </xf>
    <xf numFmtId="0" fontId="9" fillId="0" borderId="12" xfId="0" applyFont="1" applyBorder="1" applyAlignment="1">
      <alignment horizontal="left"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lef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3" fillId="0" borderId="16" xfId="0" applyFont="1" applyBorder="1" applyAlignment="1">
      <alignment horizontal="center" vertical="center"/>
    </xf>
    <xf numFmtId="0" fontId="9"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38" fontId="15" fillId="0" borderId="13" xfId="1" applyFont="1" applyBorder="1" applyAlignment="1">
      <alignment horizontal="right" vertical="center"/>
    </xf>
    <xf numFmtId="38" fontId="15" fillId="0" borderId="4" xfId="1" applyFont="1" applyBorder="1" applyAlignment="1">
      <alignment horizontal="right" vertical="center"/>
    </xf>
    <xf numFmtId="38" fontId="15" fillId="0" borderId="8" xfId="1" applyFont="1" applyBorder="1" applyAlignment="1">
      <alignment horizontal="right" vertical="center"/>
    </xf>
    <xf numFmtId="38" fontId="15" fillId="0" borderId="2" xfId="1" applyFont="1" applyBorder="1" applyAlignment="1">
      <alignment horizontal="right" vertical="center"/>
    </xf>
    <xf numFmtId="38" fontId="15" fillId="0" borderId="9" xfId="1" applyFont="1" applyBorder="1" applyAlignment="1">
      <alignment horizontal="right" vertical="center"/>
    </xf>
    <xf numFmtId="38" fontId="15" fillId="0" borderId="15" xfId="1" applyFont="1" applyBorder="1" applyAlignment="1">
      <alignment horizontal="right" vertical="center"/>
    </xf>
    <xf numFmtId="38" fontId="15" fillId="0" borderId="30" xfId="1" applyFont="1" applyBorder="1" applyAlignment="1">
      <alignment horizontal="right" vertical="center"/>
    </xf>
    <xf numFmtId="38" fontId="15" fillId="0" borderId="6" xfId="1" applyFont="1" applyBorder="1" applyAlignment="1">
      <alignment horizontal="right" vertical="center"/>
    </xf>
    <xf numFmtId="0" fontId="0" fillId="0" borderId="0" xfId="0" applyFont="1" applyAlignment="1">
      <alignmen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10" fillId="0" borderId="20"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10" fillId="0" borderId="14" xfId="0" applyFont="1" applyBorder="1" applyAlignment="1">
      <alignment horizontal="center" vertical="center"/>
    </xf>
    <xf numFmtId="0" fontId="15" fillId="0" borderId="0" xfId="0" applyFont="1" applyBorder="1" applyAlignment="1">
      <alignment horizontal="left" vertical="center" shrinkToFit="1"/>
    </xf>
    <xf numFmtId="0" fontId="0" fillId="0" borderId="0" xfId="0" applyFont="1"/>
    <xf numFmtId="0" fontId="0" fillId="0" borderId="0" xfId="0" applyFont="1" applyAlignment="1">
      <alignment horizontal="left"/>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3" fillId="0" borderId="15" xfId="0" applyFont="1" applyBorder="1" applyAlignment="1">
      <alignment horizontal="center" vertical="center"/>
    </xf>
    <xf numFmtId="0" fontId="9" fillId="0" borderId="0" xfId="0" applyFont="1"/>
    <xf numFmtId="0" fontId="9" fillId="0" borderId="0" xfId="0" applyFont="1" applyBorder="1"/>
    <xf numFmtId="0" fontId="16" fillId="0" borderId="0" xfId="0" applyFont="1"/>
    <xf numFmtId="0" fontId="16" fillId="0" borderId="0" xfId="0" applyFont="1" applyBorder="1"/>
    <xf numFmtId="0" fontId="16" fillId="0" borderId="0" xfId="0" applyFont="1" applyFill="1" applyBorder="1"/>
    <xf numFmtId="0" fontId="16" fillId="0" borderId="0" xfId="0" applyFont="1" applyBorder="1" applyAlignment="1">
      <alignment horizontal="left"/>
    </xf>
    <xf numFmtId="0" fontId="16" fillId="0" borderId="31" xfId="0" applyFont="1" applyBorder="1"/>
    <xf numFmtId="0" fontId="16" fillId="0" borderId="31" xfId="0" applyFont="1" applyFill="1" applyBorder="1"/>
    <xf numFmtId="0" fontId="16" fillId="0" borderId="35" xfId="0" applyFont="1" applyFill="1" applyBorder="1"/>
    <xf numFmtId="0" fontId="16" fillId="0" borderId="0" xfId="0" applyFont="1" applyAlignment="1">
      <alignment horizontal="center" vertical="center" shrinkToFit="1"/>
    </xf>
    <xf numFmtId="0" fontId="0" fillId="0" borderId="0" xfId="0" applyFill="1" applyBorder="1" applyAlignment="1">
      <alignment vertical="center" shrinkToFit="1"/>
    </xf>
    <xf numFmtId="0" fontId="18" fillId="0" borderId="0" xfId="0" applyFont="1" applyAlignment="1"/>
    <xf numFmtId="0" fontId="0" fillId="0" borderId="43" xfId="0" applyFill="1" applyBorder="1" applyAlignment="1">
      <alignment vertical="center" shrinkToFit="1"/>
    </xf>
    <xf numFmtId="0" fontId="18" fillId="0" borderId="43" xfId="0" applyFont="1" applyFill="1" applyBorder="1" applyAlignment="1">
      <alignment vertical="center" shrinkToFit="1"/>
    </xf>
    <xf numFmtId="0" fontId="16" fillId="0" borderId="0" xfId="0" applyFont="1" applyFill="1"/>
    <xf numFmtId="0" fontId="9" fillId="0" borderId="51" xfId="0" applyFont="1" applyFill="1" applyBorder="1" applyAlignment="1">
      <alignment horizontal="center" vertical="center"/>
    </xf>
    <xf numFmtId="0" fontId="9" fillId="0" borderId="51" xfId="0" applyFont="1" applyFill="1" applyBorder="1" applyAlignment="1">
      <alignment horizontal="center" vertical="center" wrapText="1"/>
    </xf>
    <xf numFmtId="0" fontId="16" fillId="0" borderId="0" xfId="0" applyFont="1" applyFill="1" applyAlignment="1">
      <alignment wrapText="1"/>
    </xf>
    <xf numFmtId="0" fontId="9" fillId="0" borderId="19" xfId="0" applyFont="1" applyFill="1" applyBorder="1" applyAlignment="1">
      <alignment horizontal="center" vertical="center"/>
    </xf>
    <xf numFmtId="0" fontId="9" fillId="0" borderId="19" xfId="0" applyFont="1" applyFill="1" applyBorder="1" applyAlignment="1">
      <alignment horizontal="center" vertical="center" wrapText="1"/>
    </xf>
    <xf numFmtId="0" fontId="26" fillId="0" borderId="0" xfId="0" applyFont="1" applyFill="1" applyAlignment="1">
      <alignment horizontal="center"/>
    </xf>
    <xf numFmtId="0" fontId="28" fillId="0" borderId="0" xfId="0" applyFont="1"/>
    <xf numFmtId="0" fontId="28" fillId="0" borderId="0" xfId="0" applyFont="1" applyAlignment="1">
      <alignment horizontal="center" vertical="center" shrinkToFit="1"/>
    </xf>
    <xf numFmtId="0" fontId="16" fillId="0" borderId="70" xfId="0" applyFont="1" applyBorder="1" applyAlignment="1">
      <alignment horizontal="left" vertical="center" shrinkToFit="1"/>
    </xf>
    <xf numFmtId="177" fontId="16" fillId="0" borderId="61" xfId="0" applyNumberFormat="1" applyFont="1" applyFill="1" applyBorder="1" applyAlignment="1">
      <alignment horizontal="center" vertical="center" shrinkToFit="1"/>
    </xf>
    <xf numFmtId="177" fontId="18" fillId="0" borderId="60" xfId="0" applyNumberFormat="1" applyFont="1" applyFill="1" applyBorder="1" applyAlignment="1">
      <alignment horizontal="center" vertical="center" shrinkToFit="1"/>
    </xf>
    <xf numFmtId="177" fontId="18" fillId="0" borderId="71" xfId="0" applyNumberFormat="1" applyFont="1" applyFill="1" applyBorder="1" applyAlignment="1">
      <alignment horizontal="center" vertical="center" shrinkToFit="1"/>
    </xf>
    <xf numFmtId="177" fontId="16" fillId="0" borderId="72" xfId="0" applyNumberFormat="1" applyFont="1" applyFill="1" applyBorder="1" applyAlignment="1">
      <alignment horizontal="center" vertical="center" shrinkToFit="1"/>
    </xf>
    <xf numFmtId="177" fontId="16" fillId="0" borderId="71" xfId="0" applyNumberFormat="1"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Border="1" applyAlignment="1">
      <alignment horizontal="left" vertical="center" shrinkToFit="1"/>
    </xf>
    <xf numFmtId="177" fontId="16" fillId="0" borderId="60" xfId="0" applyNumberFormat="1" applyFont="1" applyFill="1" applyBorder="1" applyAlignment="1">
      <alignment horizontal="center" vertical="center" shrinkToFit="1"/>
    </xf>
    <xf numFmtId="177" fontId="16" fillId="0" borderId="75" xfId="0" applyNumberFormat="1" applyFont="1" applyFill="1" applyBorder="1" applyAlignment="1">
      <alignment horizontal="center" vertical="center" shrinkToFit="1"/>
    </xf>
    <xf numFmtId="177" fontId="16" fillId="0" borderId="72" xfId="0" applyNumberFormat="1" applyFont="1" applyBorder="1" applyAlignment="1">
      <alignment horizontal="center" vertical="center"/>
    </xf>
    <xf numFmtId="177" fontId="16" fillId="0" borderId="72" xfId="0" applyNumberFormat="1" applyFont="1" applyBorder="1" applyAlignment="1">
      <alignment horizontal="left" vertical="center"/>
    </xf>
    <xf numFmtId="177" fontId="16" fillId="0" borderId="72" xfId="0" applyNumberFormat="1" applyFont="1" applyBorder="1" applyAlignment="1">
      <alignment horizontal="center" vertical="center" shrinkToFit="1"/>
    </xf>
    <xf numFmtId="0" fontId="16" fillId="0" borderId="62" xfId="0" applyFont="1" applyBorder="1" applyAlignment="1">
      <alignment vertical="center"/>
    </xf>
    <xf numFmtId="0" fontId="16" fillId="0" borderId="76" xfId="0" applyFont="1" applyBorder="1" applyAlignment="1">
      <alignment horizontal="left" vertical="center" wrapText="1" shrinkToFit="1"/>
    </xf>
    <xf numFmtId="177" fontId="18" fillId="0" borderId="61" xfId="0" applyNumberFormat="1" applyFont="1" applyFill="1" applyBorder="1" applyAlignment="1">
      <alignment horizontal="center" vertical="center" shrinkToFit="1"/>
    </xf>
    <xf numFmtId="177" fontId="16" fillId="2" borderId="71" xfId="0" applyNumberFormat="1" applyFont="1" applyFill="1" applyBorder="1" applyAlignment="1">
      <alignment horizontal="center" vertical="center" shrinkToFit="1"/>
    </xf>
    <xf numFmtId="0" fontId="16" fillId="2" borderId="71" xfId="0" applyFont="1" applyFill="1" applyBorder="1" applyAlignment="1">
      <alignment horizontal="center" vertical="center" shrinkToFit="1"/>
    </xf>
    <xf numFmtId="0" fontId="16" fillId="2" borderId="73" xfId="0" applyFont="1" applyFill="1" applyBorder="1" applyAlignment="1">
      <alignment horizontal="center" vertical="center" shrinkToFit="1"/>
    </xf>
    <xf numFmtId="177" fontId="16" fillId="0" borderId="77" xfId="0" applyNumberFormat="1" applyFont="1" applyFill="1" applyBorder="1" applyAlignment="1">
      <alignment horizontal="center" vertical="center" shrinkToFit="1"/>
    </xf>
    <xf numFmtId="177" fontId="22" fillId="0" borderId="46" xfId="0" applyNumberFormat="1" applyFont="1" applyFill="1" applyBorder="1" applyAlignment="1">
      <alignment horizontal="center" vertical="center" shrinkToFit="1"/>
    </xf>
    <xf numFmtId="177" fontId="16" fillId="0" borderId="78" xfId="0" applyNumberFormat="1" applyFont="1" applyFill="1" applyBorder="1" applyAlignment="1">
      <alignment horizontal="center" vertical="center" shrinkToFit="1"/>
    </xf>
    <xf numFmtId="177" fontId="16" fillId="0" borderId="78" xfId="0" applyNumberFormat="1" applyFont="1" applyBorder="1" applyAlignment="1">
      <alignment horizontal="center" vertical="center" shrinkToFit="1"/>
    </xf>
    <xf numFmtId="177" fontId="16" fillId="0" borderId="79" xfId="0" applyNumberFormat="1" applyFont="1" applyBorder="1" applyAlignment="1">
      <alignment horizontal="center" vertical="center" shrinkToFit="1"/>
    </xf>
    <xf numFmtId="0" fontId="16" fillId="0" borderId="46" xfId="0" applyFont="1" applyBorder="1" applyAlignment="1">
      <alignment horizontal="center" vertical="center" shrinkToFit="1"/>
    </xf>
    <xf numFmtId="177" fontId="16" fillId="0" borderId="81" xfId="0" applyNumberFormat="1" applyFont="1" applyFill="1" applyBorder="1" applyAlignment="1">
      <alignment horizontal="center" vertical="center" shrinkToFit="1"/>
    </xf>
    <xf numFmtId="177" fontId="16" fillId="0" borderId="50" xfId="0" applyNumberFormat="1" applyFont="1" applyFill="1" applyBorder="1" applyAlignment="1">
      <alignment horizontal="center" vertical="center" shrinkToFit="1"/>
    </xf>
    <xf numFmtId="177" fontId="16" fillId="0" borderId="82" xfId="0" applyNumberFormat="1" applyFont="1" applyFill="1" applyBorder="1" applyAlignment="1">
      <alignment horizontal="center" vertical="center" shrinkToFit="1"/>
    </xf>
    <xf numFmtId="177" fontId="16" fillId="0" borderId="82" xfId="0" applyNumberFormat="1" applyFont="1" applyBorder="1" applyAlignment="1">
      <alignment horizontal="center" vertical="center" shrinkToFit="1"/>
    </xf>
    <xf numFmtId="177" fontId="16" fillId="0" borderId="83" xfId="0" applyNumberFormat="1" applyFont="1" applyBorder="1" applyAlignment="1">
      <alignment horizontal="center" vertical="center" shrinkToFit="1"/>
    </xf>
    <xf numFmtId="0" fontId="16" fillId="0" borderId="54" xfId="0" applyFont="1" applyBorder="1" applyAlignment="1">
      <alignment horizontal="center" vertical="center" shrinkToFit="1"/>
    </xf>
    <xf numFmtId="177" fontId="16" fillId="0" borderId="84" xfId="0" applyNumberFormat="1" applyFont="1" applyFill="1" applyBorder="1" applyAlignment="1">
      <alignment horizontal="center" vertical="center" shrinkToFit="1"/>
    </xf>
    <xf numFmtId="177" fontId="16" fillId="0" borderId="85" xfId="0" applyNumberFormat="1" applyFont="1" applyFill="1" applyBorder="1" applyAlignment="1">
      <alignment horizontal="center" vertical="center" shrinkToFit="1"/>
    </xf>
    <xf numFmtId="177" fontId="16" fillId="0" borderId="85" xfId="0" applyNumberFormat="1" applyFont="1" applyBorder="1" applyAlignment="1">
      <alignment horizontal="center" vertical="center" shrinkToFit="1"/>
    </xf>
    <xf numFmtId="177" fontId="16" fillId="0" borderId="86" xfId="0" applyNumberFormat="1" applyFont="1" applyBorder="1" applyAlignment="1">
      <alignment horizontal="center" vertical="center" shrinkToFit="1"/>
    </xf>
    <xf numFmtId="0" fontId="16" fillId="0" borderId="56" xfId="0" applyFont="1" applyBorder="1" applyAlignment="1">
      <alignment horizontal="center" vertical="center" shrinkToFit="1"/>
    </xf>
    <xf numFmtId="177" fontId="16" fillId="0" borderId="87" xfId="0" applyNumberFormat="1" applyFont="1" applyFill="1" applyBorder="1" applyAlignment="1">
      <alignment horizontal="center" vertical="center" shrinkToFit="1"/>
    </xf>
    <xf numFmtId="177" fontId="16" fillId="0" borderId="88" xfId="0" applyNumberFormat="1" applyFont="1" applyFill="1" applyBorder="1" applyAlignment="1">
      <alignment horizontal="center" vertical="center" shrinkToFit="1"/>
    </xf>
    <xf numFmtId="177" fontId="16" fillId="0" borderId="88" xfId="0" applyNumberFormat="1" applyFont="1" applyBorder="1" applyAlignment="1">
      <alignment horizontal="center" vertical="center" shrinkToFit="1"/>
    </xf>
    <xf numFmtId="177" fontId="16" fillId="0" borderId="89" xfId="0" applyNumberFormat="1" applyFont="1" applyBorder="1" applyAlignment="1">
      <alignment horizontal="center" vertical="center" shrinkToFit="1"/>
    </xf>
    <xf numFmtId="0" fontId="16" fillId="0" borderId="50" xfId="0" applyFont="1" applyBorder="1" applyAlignment="1">
      <alignment horizontal="center" vertical="center" shrinkToFit="1"/>
    </xf>
    <xf numFmtId="177" fontId="16" fillId="0" borderId="90" xfId="0" applyNumberFormat="1" applyFont="1" applyFill="1" applyBorder="1" applyAlignment="1">
      <alignment horizontal="center" vertical="center" shrinkToFit="1"/>
    </xf>
    <xf numFmtId="177" fontId="16" fillId="0" borderId="91" xfId="0" applyNumberFormat="1" applyFont="1" applyFill="1" applyBorder="1" applyAlignment="1">
      <alignment horizontal="center" vertical="center" shrinkToFit="1"/>
    </xf>
    <xf numFmtId="177" fontId="16" fillId="0" borderId="92" xfId="0" applyNumberFormat="1" applyFont="1" applyFill="1" applyBorder="1" applyAlignment="1">
      <alignment horizontal="center" vertical="center" shrinkToFit="1"/>
    </xf>
    <xf numFmtId="177" fontId="16" fillId="0" borderId="92" xfId="0" applyNumberFormat="1" applyFont="1" applyBorder="1" applyAlignment="1">
      <alignment horizontal="center" vertical="center" shrinkToFit="1"/>
    </xf>
    <xf numFmtId="177" fontId="16" fillId="0" borderId="93" xfId="0" applyNumberFormat="1" applyFont="1" applyBorder="1" applyAlignment="1">
      <alignment horizontal="center" vertical="center" shrinkToFit="1"/>
    </xf>
    <xf numFmtId="0" fontId="16" fillId="0" borderId="91" xfId="0" applyFont="1" applyBorder="1" applyAlignment="1">
      <alignment horizontal="center" vertical="center" shrinkToFit="1"/>
    </xf>
    <xf numFmtId="0" fontId="29" fillId="0" borderId="0" xfId="0" applyFont="1" applyAlignment="1">
      <alignment horizontal="center" vertical="center" shrinkToFit="1"/>
    </xf>
    <xf numFmtId="49" fontId="18" fillId="0" borderId="61" xfId="0" applyNumberFormat="1" applyFont="1" applyBorder="1" applyAlignment="1">
      <alignment horizontal="center" vertical="center" shrinkToFit="1"/>
    </xf>
    <xf numFmtId="0" fontId="28" fillId="0" borderId="0" xfId="0" applyFont="1" applyAlignment="1">
      <alignment horizontal="center" vertical="center" wrapText="1"/>
    </xf>
    <xf numFmtId="0" fontId="16" fillId="0" borderId="58" xfId="0" applyFont="1" applyBorder="1" applyAlignment="1">
      <alignment horizontal="center" vertical="center" shrinkToFit="1"/>
    </xf>
    <xf numFmtId="0" fontId="16" fillId="0" borderId="58" xfId="0" applyFont="1" applyBorder="1" applyAlignment="1">
      <alignment horizontal="center" vertical="center" wrapText="1"/>
    </xf>
    <xf numFmtId="0" fontId="31" fillId="0" borderId="0" xfId="0" applyFont="1"/>
    <xf numFmtId="0" fontId="33" fillId="0" borderId="1" xfId="0" applyFont="1" applyBorder="1"/>
    <xf numFmtId="0" fontId="31" fillId="0" borderId="12" xfId="0" applyFont="1" applyBorder="1"/>
    <xf numFmtId="0" fontId="33" fillId="0" borderId="12" xfId="0" applyFont="1" applyBorder="1"/>
    <xf numFmtId="0" fontId="31" fillId="0" borderId="12" xfId="0" applyFont="1" applyFill="1" applyBorder="1"/>
    <xf numFmtId="0" fontId="35" fillId="0" borderId="1" xfId="0" applyFont="1" applyBorder="1"/>
    <xf numFmtId="0" fontId="31" fillId="0" borderId="1" xfId="0" applyFont="1" applyBorder="1"/>
    <xf numFmtId="0" fontId="31" fillId="0" borderId="1" xfId="0" applyFont="1" applyFill="1" applyBorder="1"/>
    <xf numFmtId="177" fontId="36" fillId="0" borderId="61" xfId="0" applyNumberFormat="1" applyFont="1" applyFill="1" applyBorder="1" applyAlignment="1">
      <alignment horizontal="right" vertical="center" shrinkToFit="1"/>
    </xf>
    <xf numFmtId="177" fontId="36" fillId="0" borderId="60" xfId="0" applyNumberFormat="1" applyFont="1" applyFill="1" applyBorder="1" applyAlignment="1">
      <alignment horizontal="right" vertical="center" shrinkToFit="1"/>
    </xf>
    <xf numFmtId="49" fontId="16" fillId="0" borderId="72" xfId="0" applyNumberFormat="1" applyFont="1" applyBorder="1" applyAlignment="1">
      <alignment horizontal="center" vertical="center" shrinkToFit="1"/>
    </xf>
    <xf numFmtId="177" fontId="36" fillId="0" borderId="72" xfId="0" applyNumberFormat="1" applyFont="1" applyFill="1" applyBorder="1" applyAlignment="1">
      <alignment horizontal="right" vertical="center" shrinkToFit="1"/>
    </xf>
    <xf numFmtId="177" fontId="36" fillId="0" borderId="77" xfId="0" applyNumberFormat="1" applyFont="1" applyFill="1" applyBorder="1" applyAlignment="1">
      <alignment horizontal="right" vertical="center" shrinkToFit="1"/>
    </xf>
    <xf numFmtId="177" fontId="36" fillId="0" borderId="78" xfId="0" applyNumberFormat="1" applyFont="1" applyFill="1" applyBorder="1" applyAlignment="1">
      <alignment horizontal="right" vertical="center" shrinkToFit="1"/>
    </xf>
    <xf numFmtId="177" fontId="36" fillId="0" borderId="56" xfId="0" applyNumberFormat="1" applyFont="1" applyBorder="1" applyAlignment="1">
      <alignment horizontal="right" vertical="center" shrinkToFit="1"/>
    </xf>
    <xf numFmtId="177" fontId="36" fillId="0" borderId="79" xfId="0" applyNumberFormat="1" applyFont="1" applyBorder="1" applyAlignment="1">
      <alignment horizontal="right" vertical="center" shrinkToFit="1"/>
    </xf>
    <xf numFmtId="177" fontId="36" fillId="0" borderId="90" xfId="0" applyNumberFormat="1" applyFont="1" applyFill="1" applyBorder="1" applyAlignment="1">
      <alignment horizontal="right" vertical="center" shrinkToFit="1"/>
    </xf>
    <xf numFmtId="177" fontId="36" fillId="0" borderId="92" xfId="0" applyNumberFormat="1" applyFont="1" applyFill="1" applyBorder="1" applyAlignment="1">
      <alignment horizontal="right" vertical="center" shrinkToFit="1"/>
    </xf>
    <xf numFmtId="177" fontId="36" fillId="0" borderId="63" xfId="0" applyNumberFormat="1" applyFont="1" applyBorder="1" applyAlignment="1">
      <alignment horizontal="right" vertical="center" shrinkToFit="1"/>
    </xf>
    <xf numFmtId="177" fontId="36" fillId="0" borderId="93" xfId="0" applyNumberFormat="1" applyFont="1" applyBorder="1" applyAlignment="1">
      <alignment horizontal="right" vertical="center" shrinkToFit="1"/>
    </xf>
    <xf numFmtId="177" fontId="16" fillId="0" borderId="54" xfId="0" applyNumberFormat="1" applyFont="1" applyFill="1" applyBorder="1" applyAlignment="1">
      <alignment horizontal="center" vertical="center" shrinkToFit="1"/>
    </xf>
    <xf numFmtId="177" fontId="22" fillId="0" borderId="56" xfId="0" applyNumberFormat="1" applyFont="1" applyFill="1" applyBorder="1" applyAlignment="1">
      <alignment horizontal="center" vertical="center" shrinkToFit="1"/>
    </xf>
    <xf numFmtId="0" fontId="38" fillId="0" borderId="0" xfId="0" applyFont="1"/>
    <xf numFmtId="0" fontId="16" fillId="0" borderId="0" xfId="0" applyFont="1" applyAlignment="1">
      <alignment horizontal="center"/>
    </xf>
    <xf numFmtId="0" fontId="40" fillId="0" borderId="102" xfId="0" applyFont="1" applyBorder="1" applyAlignment="1">
      <alignment horizontal="right" vertical="center" wrapText="1"/>
    </xf>
    <xf numFmtId="0" fontId="40" fillId="0" borderId="105" xfId="0" applyFont="1" applyBorder="1" applyAlignment="1">
      <alignment horizontal="right" vertical="center" wrapText="1"/>
    </xf>
    <xf numFmtId="0" fontId="40" fillId="0" borderId="55" xfId="0" applyFont="1" applyBorder="1" applyAlignment="1">
      <alignment horizontal="right" vertical="center" wrapText="1"/>
    </xf>
    <xf numFmtId="0" fontId="20" fillId="0" borderId="101" xfId="0" applyFont="1" applyBorder="1" applyAlignment="1">
      <alignment horizontal="left" wrapText="1"/>
    </xf>
    <xf numFmtId="0" fontId="20" fillId="0" borderId="95" xfId="0" applyFont="1" applyBorder="1" applyAlignment="1">
      <alignment horizontal="left" wrapText="1"/>
    </xf>
    <xf numFmtId="0" fontId="20" fillId="0" borderId="68" xfId="0" applyFont="1" applyBorder="1" applyAlignment="1">
      <alignment horizontal="left" wrapText="1"/>
    </xf>
    <xf numFmtId="0" fontId="20" fillId="0" borderId="103" xfId="0" applyFont="1" applyBorder="1" applyAlignment="1">
      <alignment horizontal="left" wrapText="1"/>
    </xf>
    <xf numFmtId="0" fontId="9" fillId="0" borderId="112" xfId="0" applyFont="1" applyBorder="1" applyAlignment="1">
      <alignment vertical="center"/>
    </xf>
    <xf numFmtId="0" fontId="9" fillId="0" borderId="113" xfId="0" applyFont="1" applyBorder="1" applyAlignment="1">
      <alignment vertical="center"/>
    </xf>
    <xf numFmtId="0" fontId="9" fillId="0" borderId="114" xfId="0" applyFont="1" applyBorder="1" applyAlignment="1">
      <alignment horizontal="center"/>
    </xf>
    <xf numFmtId="0" fontId="9" fillId="0" borderId="44" xfId="0" applyFont="1" applyBorder="1" applyAlignment="1">
      <alignment vertical="center"/>
    </xf>
    <xf numFmtId="0" fontId="9" fillId="0" borderId="117" xfId="0" applyFont="1" applyBorder="1" applyAlignment="1">
      <alignment vertical="center"/>
    </xf>
    <xf numFmtId="0" fontId="9" fillId="0" borderId="80" xfId="0" applyFont="1" applyBorder="1" applyAlignment="1">
      <alignment horizontal="center"/>
    </xf>
    <xf numFmtId="0" fontId="9" fillId="0" borderId="0" xfId="0" applyFont="1" applyFill="1" applyBorder="1"/>
    <xf numFmtId="0" fontId="9" fillId="0" borderId="118" xfId="0" applyFont="1" applyFill="1" applyBorder="1"/>
    <xf numFmtId="0" fontId="9" fillId="0" borderId="119" xfId="0" applyFont="1" applyFill="1" applyBorder="1"/>
    <xf numFmtId="0" fontId="9" fillId="0" borderId="8" xfId="0" applyFont="1" applyFill="1" applyBorder="1"/>
    <xf numFmtId="0" fontId="9" fillId="0" borderId="7" xfId="0" applyFont="1" applyFill="1" applyBorder="1"/>
    <xf numFmtId="0" fontId="9" fillId="0" borderId="120" xfId="0" applyFont="1" applyFill="1" applyBorder="1"/>
    <xf numFmtId="0" fontId="9" fillId="0" borderId="121" xfId="0" applyFont="1" applyFill="1" applyBorder="1"/>
    <xf numFmtId="0" fontId="9" fillId="0" borderId="44" xfId="0" applyFont="1" applyBorder="1" applyAlignment="1">
      <alignment horizontal="center" vertical="center"/>
    </xf>
    <xf numFmtId="0" fontId="9" fillId="0" borderId="122" xfId="0" applyFont="1" applyBorder="1" applyAlignment="1">
      <alignment horizontal="center"/>
    </xf>
    <xf numFmtId="0" fontId="9" fillId="0" borderId="57" xfId="0" applyFont="1" applyBorder="1" applyAlignment="1">
      <alignment vertical="center"/>
    </xf>
    <xf numFmtId="0" fontId="9" fillId="0" borderId="123" xfId="0" applyFont="1" applyBorder="1" applyAlignment="1">
      <alignment vertical="center"/>
    </xf>
    <xf numFmtId="0" fontId="9" fillId="0" borderId="52" xfId="0" applyFont="1" applyBorder="1" applyAlignment="1">
      <alignment horizontal="center"/>
    </xf>
    <xf numFmtId="0" fontId="9" fillId="0" borderId="12" xfId="0" applyFont="1" applyFill="1" applyBorder="1"/>
    <xf numFmtId="0" fontId="9" fillId="0" borderId="124" xfId="0" applyFont="1" applyFill="1" applyBorder="1"/>
    <xf numFmtId="0" fontId="9" fillId="0" borderId="123" xfId="0" applyFont="1" applyFill="1" applyBorder="1"/>
    <xf numFmtId="0" fontId="9" fillId="0" borderId="2" xfId="0" applyFont="1" applyFill="1" applyBorder="1"/>
    <xf numFmtId="0" fontId="9" fillId="0" borderId="3" xfId="0" applyFont="1" applyFill="1" applyBorder="1"/>
    <xf numFmtId="0" fontId="9" fillId="0" borderId="125" xfId="0" applyFont="1" applyFill="1" applyBorder="1"/>
    <xf numFmtId="0" fontId="9" fillId="0" borderId="126" xfId="0" applyFont="1" applyFill="1" applyBorder="1"/>
    <xf numFmtId="0" fontId="9" fillId="0" borderId="57" xfId="0" applyFont="1" applyBorder="1" applyAlignment="1">
      <alignment horizontal="center" vertical="center"/>
    </xf>
    <xf numFmtId="0" fontId="9" fillId="0" borderId="127" xfId="0" applyFont="1" applyBorder="1" applyAlignment="1">
      <alignment horizontal="center"/>
    </xf>
    <xf numFmtId="0" fontId="9" fillId="0" borderId="12" xfId="0" applyFont="1" applyBorder="1"/>
    <xf numFmtId="0" fontId="9" fillId="0" borderId="124" xfId="0" applyFont="1" applyBorder="1"/>
    <xf numFmtId="0" fontId="9" fillId="0" borderId="123" xfId="0" applyFont="1" applyBorder="1"/>
    <xf numFmtId="0" fontId="9" fillId="0" borderId="2" xfId="0" applyFont="1" applyBorder="1"/>
    <xf numFmtId="0" fontId="9" fillId="0" borderId="3" xfId="0" applyFont="1" applyBorder="1"/>
    <xf numFmtId="0" fontId="9" fillId="0" borderId="125" xfId="0" applyFont="1" applyBorder="1"/>
    <xf numFmtId="0" fontId="9" fillId="0" borderId="126" xfId="0" applyFont="1" applyBorder="1"/>
    <xf numFmtId="0" fontId="9" fillId="0" borderId="128" xfId="0" applyFont="1" applyBorder="1"/>
    <xf numFmtId="0" fontId="9" fillId="0" borderId="117" xfId="0" applyFont="1" applyBorder="1"/>
    <xf numFmtId="0" fontId="9" fillId="0" borderId="8" xfId="0" applyFont="1" applyBorder="1"/>
    <xf numFmtId="0" fontId="9" fillId="0" borderId="7" xfId="0" applyFont="1" applyBorder="1"/>
    <xf numFmtId="0" fontId="9" fillId="0" borderId="120" xfId="0" applyFont="1" applyBorder="1"/>
    <xf numFmtId="0" fontId="9" fillId="0" borderId="121" xfId="0" applyFont="1" applyBorder="1"/>
    <xf numFmtId="0" fontId="9" fillId="0" borderId="0" xfId="0" applyFont="1" applyAlignment="1">
      <alignment wrapText="1"/>
    </xf>
    <xf numFmtId="0" fontId="20" fillId="0" borderId="102" xfId="0" applyFont="1" applyBorder="1" applyAlignment="1">
      <alignment horizontal="left" wrapText="1"/>
    </xf>
    <xf numFmtId="0" fontId="20" fillId="0" borderId="111" xfId="0" applyFont="1" applyBorder="1" applyAlignment="1">
      <alignment horizontal="left" wrapText="1"/>
    </xf>
    <xf numFmtId="0" fontId="20" fillId="0" borderId="43" xfId="0" applyFont="1" applyBorder="1" applyAlignment="1">
      <alignment horizontal="left" wrapText="1"/>
    </xf>
    <xf numFmtId="0" fontId="20" fillId="0" borderId="94" xfId="0" applyFont="1" applyBorder="1" applyAlignment="1">
      <alignment horizontal="left" wrapText="1"/>
    </xf>
    <xf numFmtId="0" fontId="16" fillId="0" borderId="68" xfId="0" applyFont="1" applyBorder="1" applyAlignment="1">
      <alignment wrapText="1"/>
    </xf>
    <xf numFmtId="0" fontId="41" fillId="0" borderId="68" xfId="0" applyFont="1" applyBorder="1" applyAlignment="1">
      <alignment vertical="center"/>
    </xf>
    <xf numFmtId="0" fontId="9" fillId="0" borderId="0" xfId="0" applyFont="1" applyAlignment="1">
      <alignment vertical="center"/>
    </xf>
    <xf numFmtId="0" fontId="42" fillId="3" borderId="74" xfId="0" applyFont="1" applyFill="1" applyBorder="1"/>
    <xf numFmtId="0" fontId="42" fillId="3" borderId="134" xfId="0" applyFont="1" applyFill="1" applyBorder="1"/>
    <xf numFmtId="0" fontId="42" fillId="3" borderId="62" xfId="0" applyFont="1" applyFill="1" applyBorder="1"/>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right" vertical="center"/>
    </xf>
    <xf numFmtId="0" fontId="43" fillId="0" borderId="0" xfId="0" applyFont="1"/>
    <xf numFmtId="0" fontId="44" fillId="0" borderId="0" xfId="0" applyFont="1" applyAlignment="1">
      <alignment horizontal="right"/>
    </xf>
    <xf numFmtId="0" fontId="45" fillId="0" borderId="102" xfId="0" applyFont="1" applyBorder="1" applyAlignment="1">
      <alignment horizontal="right" vertical="center" wrapText="1"/>
    </xf>
    <xf numFmtId="0" fontId="45" fillId="0" borderId="105" xfId="0" applyFont="1" applyBorder="1" applyAlignment="1">
      <alignment horizontal="right" vertical="center" wrapText="1"/>
    </xf>
    <xf numFmtId="0" fontId="45" fillId="0" borderId="55" xfId="0" applyFont="1" applyBorder="1" applyAlignment="1">
      <alignment horizontal="right" vertical="center" wrapText="1"/>
    </xf>
    <xf numFmtId="0" fontId="9" fillId="0" borderId="135" xfId="0" applyFont="1" applyBorder="1" applyAlignment="1">
      <alignment vertical="center"/>
    </xf>
    <xf numFmtId="0" fontId="46" fillId="0" borderId="136" xfId="0" applyFont="1" applyBorder="1" applyAlignment="1">
      <alignment horizontal="right" vertical="center"/>
    </xf>
    <xf numFmtId="178" fontId="46" fillId="0" borderId="137" xfId="0" applyNumberFormat="1" applyFont="1" applyBorder="1" applyAlignment="1">
      <alignment horizontal="right" vertical="center"/>
    </xf>
    <xf numFmtId="0" fontId="9" fillId="0" borderId="117" xfId="0" applyFont="1" applyBorder="1" applyAlignment="1">
      <alignment horizontal="right" vertical="center"/>
    </xf>
    <xf numFmtId="0" fontId="9" fillId="0" borderId="80" xfId="0" applyFont="1" applyBorder="1" applyAlignment="1">
      <alignment horizontal="right" vertical="center"/>
    </xf>
    <xf numFmtId="0" fontId="9" fillId="0" borderId="122" xfId="0" applyFont="1" applyBorder="1" applyAlignment="1">
      <alignment horizontal="center" vertical="center"/>
    </xf>
    <xf numFmtId="0" fontId="9" fillId="0" borderId="123" xfId="0" applyFont="1" applyBorder="1" applyAlignment="1">
      <alignment horizontal="right" vertical="center"/>
    </xf>
    <xf numFmtId="0" fontId="9" fillId="0" borderId="52" xfId="0" applyFont="1" applyBorder="1" applyAlignment="1">
      <alignment horizontal="right" vertical="center"/>
    </xf>
    <xf numFmtId="0" fontId="9" fillId="0" borderId="127" xfId="0" applyFont="1" applyBorder="1" applyAlignment="1">
      <alignment horizontal="center" vertical="center"/>
    </xf>
    <xf numFmtId="0" fontId="46" fillId="0" borderId="57" xfId="0" applyFont="1" applyBorder="1" applyAlignment="1">
      <alignment horizontal="center" vertical="center"/>
    </xf>
    <xf numFmtId="0" fontId="46" fillId="0" borderId="123" xfId="0" applyFont="1" applyBorder="1" applyAlignment="1">
      <alignment horizontal="right" vertical="center"/>
    </xf>
    <xf numFmtId="0" fontId="46" fillId="0" borderId="52" xfId="0" applyFont="1" applyBorder="1" applyAlignment="1">
      <alignment horizontal="right" vertical="center"/>
    </xf>
    <xf numFmtId="0" fontId="9" fillId="3" borderId="117" xfId="0" applyFont="1" applyFill="1" applyBorder="1"/>
    <xf numFmtId="0" fontId="9" fillId="3" borderId="8" xfId="0" applyFont="1" applyFill="1" applyBorder="1"/>
    <xf numFmtId="0" fontId="46" fillId="0" borderId="127" xfId="0" applyFont="1" applyBorder="1" applyAlignment="1">
      <alignment horizontal="center" vertical="center"/>
    </xf>
    <xf numFmtId="0" fontId="9" fillId="0" borderId="138" xfId="0" applyFont="1" applyBorder="1"/>
    <xf numFmtId="0" fontId="46" fillId="0" borderId="44" xfId="0" applyFont="1" applyBorder="1" applyAlignment="1">
      <alignment horizontal="center" vertical="center"/>
    </xf>
    <xf numFmtId="0" fontId="46" fillId="0" borderId="117" xfId="0" applyFont="1" applyBorder="1" applyAlignment="1">
      <alignment horizontal="right" vertical="center"/>
    </xf>
    <xf numFmtId="0" fontId="46" fillId="0" borderId="80" xfId="0" applyFont="1" applyBorder="1" applyAlignment="1">
      <alignment horizontal="right" vertical="center"/>
    </xf>
    <xf numFmtId="0" fontId="9" fillId="0" borderId="65" xfId="0" applyFont="1" applyBorder="1"/>
    <xf numFmtId="0" fontId="9" fillId="0" borderId="139" xfId="0" applyFont="1" applyBorder="1"/>
    <xf numFmtId="0" fontId="46" fillId="0" borderId="122" xfId="0" applyFont="1" applyBorder="1" applyAlignment="1">
      <alignment horizontal="center" vertical="center"/>
    </xf>
    <xf numFmtId="0" fontId="9" fillId="0" borderId="0" xfId="0" applyFont="1" applyBorder="1" applyAlignment="1">
      <alignment wrapText="1"/>
    </xf>
    <xf numFmtId="0" fontId="9" fillId="0" borderId="0" xfId="0" applyFont="1" applyBorder="1" applyAlignment="1">
      <alignment vertical="center"/>
    </xf>
    <xf numFmtId="0" fontId="16" fillId="0" borderId="0" xfId="0" applyFont="1" applyBorder="1" applyAlignment="1">
      <alignment vertical="center" wrapText="1"/>
    </xf>
    <xf numFmtId="0" fontId="9" fillId="0" borderId="0" xfId="0" applyFont="1" applyBorder="1" applyAlignment="1">
      <alignment horizontal="right" vertical="center"/>
    </xf>
    <xf numFmtId="0" fontId="43" fillId="0" borderId="0" xfId="0" applyFont="1" applyBorder="1"/>
    <xf numFmtId="0" fontId="44" fillId="0" borderId="0" xfId="0" applyFont="1" applyBorder="1" applyAlignment="1">
      <alignment horizontal="right"/>
    </xf>
    <xf numFmtId="0" fontId="16" fillId="2" borderId="102"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177" fontId="16" fillId="2" borderId="68" xfId="0" applyNumberFormat="1" applyFont="1" applyFill="1" applyBorder="1" applyAlignment="1">
      <alignment horizontal="center" vertical="center" shrinkToFit="1"/>
    </xf>
    <xf numFmtId="177" fontId="18" fillId="0" borderId="69" xfId="0" applyNumberFormat="1"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177" fontId="16" fillId="2" borderId="12" xfId="0" applyNumberFormat="1" applyFont="1" applyFill="1" applyBorder="1" applyAlignment="1">
      <alignment horizontal="center" vertical="center" shrinkToFit="1"/>
    </xf>
    <xf numFmtId="177" fontId="18" fillId="0" borderId="49" xfId="0" applyNumberFormat="1" applyFont="1" applyFill="1" applyBorder="1" applyAlignment="1">
      <alignment horizontal="center" vertical="center" shrinkToFit="1"/>
    </xf>
    <xf numFmtId="177" fontId="18" fillId="0" borderId="45" xfId="0" applyNumberFormat="1" applyFont="1" applyFill="1" applyBorder="1" applyAlignment="1">
      <alignment horizontal="center" vertical="center" shrinkToFit="1"/>
    </xf>
    <xf numFmtId="177" fontId="16" fillId="0" borderId="69" xfId="0" applyNumberFormat="1" applyFont="1" applyFill="1" applyBorder="1" applyAlignment="1">
      <alignment horizontal="center" vertical="center" shrinkToFit="1"/>
    </xf>
    <xf numFmtId="0" fontId="16" fillId="0" borderId="129" xfId="0" applyFont="1" applyBorder="1" applyAlignment="1">
      <alignment horizontal="left" vertical="center" shrinkToFit="1"/>
    </xf>
    <xf numFmtId="177" fontId="16" fillId="0" borderId="49" xfId="0" applyNumberFormat="1" applyFont="1" applyFill="1" applyBorder="1" applyAlignment="1">
      <alignment horizontal="center" vertical="center" shrinkToFit="1"/>
    </xf>
    <xf numFmtId="0" fontId="16" fillId="0" borderId="57" xfId="0" applyFont="1" applyBorder="1" applyAlignment="1">
      <alignment horizontal="left" vertical="center" shrinkToFit="1"/>
    </xf>
    <xf numFmtId="3" fontId="18" fillId="0" borderId="140" xfId="0" applyNumberFormat="1" applyFont="1" applyFill="1" applyBorder="1" applyAlignment="1">
      <alignment horizontal="center" vertical="center" shrinkToFit="1"/>
    </xf>
    <xf numFmtId="0" fontId="18" fillId="0" borderId="144" xfId="0" applyFont="1" applyFill="1" applyBorder="1" applyAlignment="1">
      <alignment vertical="center" shrinkToFit="1"/>
    </xf>
    <xf numFmtId="3" fontId="16" fillId="0" borderId="148" xfId="0" applyNumberFormat="1" applyFont="1" applyFill="1" applyBorder="1" applyAlignment="1">
      <alignment horizontal="center" vertical="center" shrinkToFit="1"/>
    </xf>
    <xf numFmtId="3" fontId="16" fillId="0" borderId="145" xfId="0" applyNumberFormat="1" applyFont="1" applyFill="1" applyBorder="1" applyAlignment="1">
      <alignment horizontal="center" vertical="center" shrinkToFit="1"/>
    </xf>
    <xf numFmtId="0" fontId="0" fillId="0" borderId="18" xfId="0" applyFont="1" applyBorder="1" applyAlignment="1">
      <alignment horizontal="left" vertical="top"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10" fillId="0" borderId="13" xfId="0" applyFont="1" applyBorder="1" applyAlignment="1">
      <alignment horizontal="center" vertical="center" wrapText="1"/>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9" fillId="0" borderId="13" xfId="0" applyFont="1" applyBorder="1" applyAlignment="1">
      <alignment horizontal="left" vertical="center" wrapText="1"/>
    </xf>
    <xf numFmtId="0" fontId="9" fillId="0" borderId="21" xfId="0" applyFont="1" applyBorder="1" applyAlignment="1">
      <alignment horizontal="left" vertical="center" wrapText="1"/>
    </xf>
    <xf numFmtId="0" fontId="9" fillId="0" borderId="14" xfId="0" applyFont="1" applyBorder="1" applyAlignment="1">
      <alignment horizontal="left" vertical="center" wrapText="1"/>
    </xf>
    <xf numFmtId="0" fontId="3" fillId="0" borderId="9"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 xfId="0" applyFont="1" applyBorder="1" applyAlignment="1">
      <alignment horizontal="center" vertical="center" wrapText="1"/>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3" fillId="0" borderId="13" xfId="0" applyFont="1" applyBorder="1" applyAlignment="1">
      <alignment horizontal="center" vertical="center" wrapText="1"/>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20" xfId="0" applyFont="1" applyBorder="1" applyAlignment="1">
      <alignment horizontal="left"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xf>
    <xf numFmtId="0" fontId="10" fillId="0" borderId="20" xfId="0" applyFont="1" applyBorder="1" applyAlignment="1">
      <alignment horizontal="center" vertical="center"/>
    </xf>
    <xf numFmtId="176" fontId="3" fillId="0" borderId="22"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4" xfId="0" applyNumberFormat="1" applyFont="1" applyBorder="1" applyAlignment="1">
      <alignment horizontal="center"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20"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30"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9" fillId="0" borderId="9"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lignment horizontal="center"/>
    </xf>
    <xf numFmtId="0" fontId="3" fillId="0" borderId="2" xfId="0" applyFont="1" applyBorder="1" applyAlignment="1">
      <alignment horizontal="center" vertical="center"/>
    </xf>
    <xf numFmtId="0" fontId="11" fillId="0" borderId="13" xfId="0" applyFont="1" applyBorder="1" applyAlignment="1">
      <alignment horizontal="left" vertical="center" wrapText="1"/>
    </xf>
    <xf numFmtId="0" fontId="11" fillId="0" borderId="21" xfId="0" applyFont="1" applyBorder="1" applyAlignment="1">
      <alignment horizontal="left" vertical="center" wrapText="1"/>
    </xf>
    <xf numFmtId="0" fontId="11" fillId="0" borderId="14"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14" xfId="0" applyFont="1" applyBorder="1" applyAlignment="1">
      <alignment horizontal="center" vertical="center" wrapText="1"/>
    </xf>
    <xf numFmtId="0" fontId="3" fillId="0" borderId="26" xfId="0" applyFont="1" applyBorder="1" applyAlignment="1">
      <alignment horizontal="center" vertical="center" wrapText="1"/>
    </xf>
    <xf numFmtId="0" fontId="15" fillId="0" borderId="1" xfId="0" applyFont="1" applyBorder="1" applyAlignment="1">
      <alignment horizontal="left" vertical="center" shrinkToFit="1"/>
    </xf>
    <xf numFmtId="0" fontId="16" fillId="0" borderId="55" xfId="0" applyFont="1" applyBorder="1" applyAlignment="1">
      <alignment horizontal="center" vertical="center" shrinkToFit="1"/>
    </xf>
    <xf numFmtId="0" fontId="16" fillId="0" borderId="47" xfId="0" applyFont="1" applyBorder="1" applyAlignment="1">
      <alignment horizontal="center" vertical="center" shrinkToFit="1"/>
    </xf>
    <xf numFmtId="0" fontId="21" fillId="0" borderId="49" xfId="0" applyFont="1" applyBorder="1" applyAlignment="1">
      <alignment horizontal="center" vertical="center" wrapText="1" shrinkToFit="1"/>
    </xf>
    <xf numFmtId="0" fontId="21" fillId="0" borderId="49" xfId="0" applyFont="1" applyBorder="1" applyAlignment="1">
      <alignment horizontal="center" vertical="center" shrinkToFit="1"/>
    </xf>
    <xf numFmtId="0" fontId="21" fillId="0" borderId="51" xfId="0" applyFont="1" applyBorder="1" applyAlignment="1">
      <alignment horizontal="center" vertical="center" wrapText="1" shrinkToFit="1"/>
    </xf>
    <xf numFmtId="0" fontId="21" fillId="0" borderId="45" xfId="0" applyFont="1" applyBorder="1" applyAlignment="1">
      <alignment horizontal="center" vertical="center" shrinkToFit="1"/>
    </xf>
    <xf numFmtId="3" fontId="16" fillId="0" borderId="50" xfId="0" applyNumberFormat="1" applyFont="1" applyBorder="1" applyAlignment="1">
      <alignment horizontal="center" vertical="center" shrinkToFit="1"/>
    </xf>
    <xf numFmtId="3" fontId="16" fillId="0" borderId="50" xfId="0" applyNumberFormat="1" applyFont="1" applyFill="1" applyBorder="1" applyAlignment="1">
      <alignment horizontal="center" vertical="center" shrinkToFit="1"/>
    </xf>
    <xf numFmtId="3" fontId="16" fillId="0" borderId="49" xfId="0" applyNumberFormat="1" applyFont="1" applyFill="1" applyBorder="1" applyAlignment="1">
      <alignment horizontal="center" vertical="center" shrinkToFit="1"/>
    </xf>
    <xf numFmtId="3" fontId="16" fillId="0" borderId="45" xfId="0" applyNumberFormat="1" applyFont="1" applyFill="1" applyBorder="1" applyAlignment="1">
      <alignment horizontal="center" vertical="center" shrinkToFit="1"/>
    </xf>
    <xf numFmtId="3" fontId="16" fillId="0" borderId="49" xfId="0" applyNumberFormat="1" applyFont="1" applyBorder="1" applyAlignment="1">
      <alignment horizontal="center" vertical="center" shrinkToFit="1"/>
    </xf>
    <xf numFmtId="3" fontId="16" fillId="0" borderId="45" xfId="0" applyNumberFormat="1"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45" xfId="0" applyFont="1" applyBorder="1" applyAlignment="1">
      <alignment horizontal="center" vertical="center" shrinkToFit="1"/>
    </xf>
    <xf numFmtId="0" fontId="18" fillId="0" borderId="42" xfId="0" applyFont="1" applyFill="1" applyBorder="1" applyAlignment="1">
      <alignment horizontal="center" vertical="center" wrapText="1" shrinkToFit="1"/>
    </xf>
    <xf numFmtId="0" fontId="18" fillId="0" borderId="36"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3" fontId="16" fillId="0" borderId="39" xfId="0" applyNumberFormat="1" applyFont="1" applyFill="1" applyBorder="1" applyAlignment="1">
      <alignment horizontal="center" vertical="center" shrinkToFit="1"/>
    </xf>
    <xf numFmtId="3" fontId="16" fillId="0" borderId="142" xfId="0" applyNumberFormat="1"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143"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27" fillId="0" borderId="0" xfId="0" applyFont="1" applyFill="1" applyAlignment="1">
      <alignment horizontal="center"/>
    </xf>
    <xf numFmtId="0" fontId="14" fillId="0" borderId="68" xfId="0" applyFont="1" applyFill="1" applyBorder="1" applyAlignment="1">
      <alignment horizontal="left" vertical="center"/>
    </xf>
    <xf numFmtId="0" fontId="9" fillId="0" borderId="68" xfId="0" applyFont="1" applyFill="1" applyBorder="1" applyAlignment="1">
      <alignment horizontal="left" vertical="center"/>
    </xf>
    <xf numFmtId="0" fontId="16" fillId="0" borderId="19"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4" xfId="0" applyFont="1" applyBorder="1" applyAlignment="1">
      <alignment horizontal="center" vertical="center" shrinkToFit="1"/>
    </xf>
    <xf numFmtId="3" fontId="16" fillId="0" borderId="46" xfId="0" applyNumberFormat="1" applyFont="1" applyBorder="1" applyAlignment="1">
      <alignment horizontal="center" vertical="center" shrinkToFit="1"/>
    </xf>
    <xf numFmtId="3" fontId="16" fillId="0" borderId="19" xfId="0" applyNumberFormat="1" applyFont="1" applyFill="1" applyBorder="1" applyAlignment="1">
      <alignment horizontal="center" vertical="center" shrinkToFit="1"/>
    </xf>
    <xf numFmtId="0" fontId="20" fillId="0" borderId="19" xfId="0" applyFont="1" applyBorder="1" applyAlignment="1">
      <alignment horizontal="center" vertical="center" wrapText="1" shrinkToFit="1"/>
    </xf>
    <xf numFmtId="3" fontId="16" fillId="0" borderId="54" xfId="0" applyNumberFormat="1" applyFont="1" applyFill="1" applyBorder="1" applyAlignment="1">
      <alignment horizontal="center" vertical="center" shrinkToFit="1"/>
    </xf>
    <xf numFmtId="3" fontId="16" fillId="0" borderId="51" xfId="0" applyNumberFormat="1" applyFont="1" applyFill="1" applyBorder="1" applyAlignment="1">
      <alignment horizontal="center" vertical="center" shrinkToFit="1"/>
    </xf>
    <xf numFmtId="3" fontId="16" fillId="0" borderId="51" xfId="0" applyNumberFormat="1" applyFont="1" applyBorder="1" applyAlignment="1">
      <alignment horizontal="center" vertical="center" shrinkToFit="1"/>
    </xf>
    <xf numFmtId="0" fontId="16" fillId="0" borderId="51" xfId="0" applyFont="1" applyBorder="1" applyAlignment="1">
      <alignment horizontal="center" vertical="center" shrinkToFit="1"/>
    </xf>
    <xf numFmtId="0" fontId="18" fillId="0" borderId="140" xfId="0" applyFont="1" applyFill="1" applyBorder="1" applyAlignment="1">
      <alignment horizontal="center" vertical="center" shrinkToFit="1"/>
    </xf>
    <xf numFmtId="0" fontId="18" fillId="0" borderId="141" xfId="0" applyFont="1" applyFill="1" applyBorder="1" applyAlignment="1">
      <alignment horizontal="center" vertical="center" shrinkToFit="1"/>
    </xf>
    <xf numFmtId="3" fontId="16" fillId="0" borderId="41" xfId="0" applyNumberFormat="1" applyFont="1" applyFill="1" applyBorder="1" applyAlignment="1">
      <alignment horizontal="center" vertical="center" shrinkToFit="1"/>
    </xf>
    <xf numFmtId="3" fontId="16" fillId="0" borderId="33" xfId="0" applyNumberFormat="1"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53" xfId="0" applyFont="1" applyBorder="1" applyAlignment="1">
      <alignment horizontal="center" vertical="center" shrinkToFit="1"/>
    </xf>
    <xf numFmtId="0" fontId="20" fillId="0" borderId="49" xfId="0" applyFont="1" applyBorder="1" applyAlignment="1">
      <alignment horizontal="center" vertical="center" wrapText="1" shrinkToFit="1"/>
    </xf>
    <xf numFmtId="3" fontId="16" fillId="0" borderId="54" xfId="0" applyNumberFormat="1" applyFont="1" applyBorder="1" applyAlignment="1">
      <alignment horizontal="center" vertical="center" shrinkToFit="1"/>
    </xf>
    <xf numFmtId="0" fontId="18" fillId="0" borderId="42" xfId="0" applyFont="1" applyFill="1" applyBorder="1" applyAlignment="1">
      <alignment horizontal="center" vertical="center" shrinkToFit="1"/>
    </xf>
    <xf numFmtId="3" fontId="16" fillId="0" borderId="56" xfId="0" applyNumberFormat="1" applyFont="1" applyBorder="1" applyAlignment="1">
      <alignment horizontal="center" vertical="center" shrinkToFit="1"/>
    </xf>
    <xf numFmtId="0" fontId="20" fillId="0" borderId="49" xfId="0" applyFont="1" applyBorder="1" applyAlignment="1">
      <alignment horizontal="center" vertical="center" shrinkToFit="1"/>
    </xf>
    <xf numFmtId="0" fontId="16" fillId="0" borderId="57" xfId="0" applyFont="1" applyBorder="1" applyAlignment="1">
      <alignment horizontal="center" vertical="center" shrinkToFit="1"/>
    </xf>
    <xf numFmtId="0" fontId="20" fillId="0" borderId="51" xfId="0" applyFont="1" applyBorder="1" applyAlignment="1">
      <alignment horizontal="center" vertical="center" wrapText="1" shrinkToFit="1"/>
    </xf>
    <xf numFmtId="0" fontId="20" fillId="0" borderId="45" xfId="0" applyFont="1" applyBorder="1" applyAlignment="1">
      <alignment horizontal="center" vertical="center" shrinkToFit="1"/>
    </xf>
    <xf numFmtId="0" fontId="9" fillId="0" borderId="49" xfId="0" applyFont="1" applyFill="1" applyBorder="1" applyAlignment="1">
      <alignment horizontal="center" shrinkToFit="1"/>
    </xf>
    <xf numFmtId="0" fontId="9" fillId="0" borderId="49" xfId="0" applyFont="1" applyFill="1" applyBorder="1" applyAlignment="1">
      <alignment horizontal="center" vertical="center"/>
    </xf>
    <xf numFmtId="0" fontId="9" fillId="0" borderId="61"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50" xfId="0" applyFont="1" applyFill="1" applyBorder="1" applyAlignment="1">
      <alignment horizontal="center" shrinkToFit="1"/>
    </xf>
    <xf numFmtId="0" fontId="9" fillId="0" borderId="50" xfId="0" applyFont="1" applyFill="1" applyBorder="1" applyAlignment="1">
      <alignment horizontal="center" vertical="center" shrinkToFit="1"/>
    </xf>
    <xf numFmtId="0" fontId="9" fillId="0" borderId="56" xfId="0" applyFont="1" applyFill="1" applyBorder="1" applyAlignment="1">
      <alignment horizontal="center" shrinkToFit="1"/>
    </xf>
    <xf numFmtId="0" fontId="9" fillId="0" borderId="56" xfId="0" applyFont="1" applyFill="1" applyBorder="1" applyAlignment="1">
      <alignment horizontal="center" vertical="center" shrinkToFit="1"/>
    </xf>
    <xf numFmtId="0" fontId="16" fillId="0" borderId="0" xfId="0" applyFont="1" applyFill="1" applyAlignment="1">
      <alignment horizontal="left" vertical="center" wrapText="1"/>
    </xf>
    <xf numFmtId="0" fontId="9" fillId="0" borderId="6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3" xfId="0" applyFont="1" applyFill="1" applyBorder="1" applyAlignment="1">
      <alignment horizontal="center" wrapText="1"/>
    </xf>
    <xf numFmtId="0" fontId="9" fillId="0" borderId="51" xfId="0" applyFont="1" applyFill="1" applyBorder="1" applyAlignment="1">
      <alignment horizontal="center" wrapText="1"/>
    </xf>
    <xf numFmtId="0" fontId="9" fillId="0" borderId="6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67" xfId="0" applyFont="1" applyFill="1" applyBorder="1" applyAlignment="1">
      <alignment horizontal="center"/>
    </xf>
    <xf numFmtId="0" fontId="9" fillId="0" borderId="66" xfId="0" applyFont="1" applyFill="1" applyBorder="1" applyAlignment="1">
      <alignment horizontal="center"/>
    </xf>
    <xf numFmtId="0" fontId="9" fillId="0" borderId="65" xfId="0" applyFont="1" applyFill="1" applyBorder="1" applyAlignment="1">
      <alignment horizontal="center"/>
    </xf>
    <xf numFmtId="0" fontId="9" fillId="0" borderId="63"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45" xfId="0" applyFont="1" applyFill="1" applyBorder="1" applyAlignment="1">
      <alignment horizontal="center" vertical="center" wrapText="1"/>
    </xf>
    <xf numFmtId="0" fontId="9" fillId="0" borderId="45"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51" xfId="0" applyNumberFormat="1" applyFont="1" applyFill="1" applyBorder="1" applyAlignment="1">
      <alignment horizontal="center" vertical="center" wrapText="1"/>
    </xf>
    <xf numFmtId="0" fontId="9" fillId="0" borderId="48" xfId="0" applyNumberFormat="1" applyFont="1" applyFill="1" applyBorder="1" applyAlignment="1">
      <alignment horizontal="center" vertical="center" wrapText="1"/>
    </xf>
    <xf numFmtId="0" fontId="9" fillId="0" borderId="44" xfId="0" applyNumberFormat="1" applyFont="1" applyFill="1" applyBorder="1" applyAlignment="1">
      <alignment horizontal="center" vertical="center" wrapText="1"/>
    </xf>
    <xf numFmtId="0" fontId="9" fillId="0" borderId="53" xfId="0" applyNumberFormat="1" applyFont="1" applyFill="1" applyBorder="1" applyAlignment="1">
      <alignment horizontal="center" vertical="center" wrapText="1"/>
    </xf>
    <xf numFmtId="0" fontId="23" fillId="0" borderId="49" xfId="0" applyFont="1" applyBorder="1" applyAlignment="1">
      <alignment horizontal="center" vertical="center" shrinkToFit="1"/>
    </xf>
    <xf numFmtId="3" fontId="19" fillId="0" borderId="50" xfId="0" applyNumberFormat="1" applyFont="1" applyBorder="1" applyAlignment="1">
      <alignment horizontal="right" vertical="center" shrinkToFit="1"/>
    </xf>
    <xf numFmtId="3" fontId="19" fillId="0" borderId="50" xfId="0" applyNumberFormat="1" applyFont="1" applyFill="1" applyBorder="1" applyAlignment="1">
      <alignment horizontal="right" vertical="center" shrinkToFit="1"/>
    </xf>
    <xf numFmtId="3" fontId="19" fillId="0" borderId="49" xfId="0" applyNumberFormat="1" applyFont="1" applyFill="1" applyBorder="1" applyAlignment="1">
      <alignment horizontal="right" vertical="center" shrinkToFit="1"/>
    </xf>
    <xf numFmtId="3" fontId="19" fillId="0" borderId="45" xfId="0" applyNumberFormat="1" applyFont="1" applyBorder="1" applyAlignment="1">
      <alignment horizontal="right" vertical="center" shrinkToFit="1"/>
    </xf>
    <xf numFmtId="3" fontId="19" fillId="0" borderId="51" xfId="0" applyNumberFormat="1" applyFont="1" applyBorder="1" applyAlignment="1">
      <alignment horizontal="right" vertical="center" shrinkToFit="1"/>
    </xf>
    <xf numFmtId="3" fontId="19" fillId="0" borderId="49" xfId="0" applyNumberFormat="1" applyFont="1" applyBorder="1" applyAlignment="1">
      <alignment horizontal="right" vertical="center" shrinkToFit="1"/>
    </xf>
    <xf numFmtId="3" fontId="19" fillId="0" borderId="56" xfId="0" applyNumberFormat="1" applyFont="1" applyBorder="1" applyAlignment="1">
      <alignment horizontal="right" vertical="center" shrinkToFit="1"/>
    </xf>
    <xf numFmtId="3" fontId="19" fillId="0" borderId="51" xfId="0" applyNumberFormat="1" applyFont="1" applyFill="1" applyBorder="1" applyAlignment="1">
      <alignment horizontal="right" vertical="center" shrinkToFit="1"/>
    </xf>
    <xf numFmtId="0" fontId="19" fillId="0" borderId="49"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47"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45" xfId="0" applyFont="1" applyBorder="1" applyAlignment="1">
      <alignment horizontal="center" vertical="center" shrinkToFit="1"/>
    </xf>
    <xf numFmtId="3" fontId="19" fillId="0" borderId="54" xfId="0" applyNumberFormat="1" applyFont="1" applyBorder="1" applyAlignment="1">
      <alignment horizontal="right" vertical="center" shrinkToFit="1"/>
    </xf>
    <xf numFmtId="3" fontId="19" fillId="0" borderId="54" xfId="0" applyNumberFormat="1" applyFont="1" applyFill="1" applyBorder="1" applyAlignment="1">
      <alignment horizontal="right" vertical="center" shrinkToFit="1"/>
    </xf>
    <xf numFmtId="3" fontId="19" fillId="0" borderId="45" xfId="0" applyNumberFormat="1" applyFont="1" applyFill="1" applyBorder="1" applyAlignment="1">
      <alignment horizontal="right" vertical="center" shrinkToFit="1"/>
    </xf>
    <xf numFmtId="3" fontId="19" fillId="0" borderId="19" xfId="0" applyNumberFormat="1" applyFont="1" applyBorder="1" applyAlignment="1">
      <alignment horizontal="right" vertical="center" shrinkToFit="1"/>
    </xf>
    <xf numFmtId="3" fontId="19" fillId="0" borderId="46" xfId="0" applyNumberFormat="1" applyFont="1" applyBorder="1" applyAlignment="1">
      <alignment horizontal="right" vertical="center" shrinkToFit="1"/>
    </xf>
    <xf numFmtId="3" fontId="19" fillId="0" borderId="19" xfId="0" applyNumberFormat="1" applyFont="1" applyFill="1" applyBorder="1" applyAlignment="1">
      <alignment horizontal="right" vertical="center" shrinkToFit="1"/>
    </xf>
    <xf numFmtId="0" fontId="19" fillId="0" borderId="51" xfId="0" applyFont="1" applyBorder="1" applyAlignment="1">
      <alignment horizontal="center" vertical="center" shrinkToFit="1"/>
    </xf>
    <xf numFmtId="0" fontId="19" fillId="0" borderId="45"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48" xfId="0" applyFont="1" applyBorder="1" applyAlignment="1">
      <alignment horizontal="center" vertical="center" shrinkToFit="1"/>
    </xf>
    <xf numFmtId="38" fontId="16" fillId="0" borderId="38" xfId="1" applyFont="1" applyFill="1" applyBorder="1" applyAlignment="1">
      <alignment horizontal="center" vertical="center" shrinkToFit="1"/>
    </xf>
    <xf numFmtId="38" fontId="16" fillId="0" borderId="37" xfId="1" applyFont="1" applyFill="1" applyBorder="1" applyAlignment="1">
      <alignment horizontal="center" vertical="center" shrinkToFit="1"/>
    </xf>
    <xf numFmtId="38" fontId="16" fillId="0" borderId="143" xfId="1" applyFont="1" applyFill="1" applyBorder="1" applyAlignment="1">
      <alignment horizontal="center" vertical="center" shrinkToFit="1"/>
    </xf>
    <xf numFmtId="38" fontId="16" fillId="0" borderId="101" xfId="1" applyFont="1" applyFill="1" applyBorder="1" applyAlignment="1">
      <alignment horizontal="center" vertical="center" shrinkToFit="1"/>
    </xf>
    <xf numFmtId="0" fontId="19" fillId="0" borderId="57" xfId="0" applyFont="1" applyBorder="1" applyAlignment="1">
      <alignment horizontal="center" vertical="center" shrinkToFit="1"/>
    </xf>
    <xf numFmtId="0" fontId="32" fillId="0" borderId="0" xfId="0" applyFont="1" applyAlignment="1">
      <alignment horizontal="center"/>
    </xf>
    <xf numFmtId="0" fontId="16" fillId="0" borderId="80" xfId="0" applyFont="1" applyBorder="1" applyAlignment="1">
      <alignment horizontal="center" vertical="center" shrinkToFit="1"/>
    </xf>
    <xf numFmtId="0" fontId="16" fillId="0" borderId="62" xfId="0" applyFont="1" applyBorder="1" applyAlignment="1">
      <alignment horizontal="center" vertical="center"/>
    </xf>
    <xf numFmtId="0" fontId="16" fillId="0" borderId="72" xfId="0" applyFont="1" applyBorder="1" applyAlignment="1">
      <alignment horizontal="center" vertical="center"/>
    </xf>
    <xf numFmtId="0" fontId="16" fillId="0" borderId="100"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94"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43" xfId="0" applyFont="1" applyFill="1" applyBorder="1" applyAlignment="1">
      <alignment horizontal="left" vertical="top" wrapText="1"/>
    </xf>
    <xf numFmtId="0" fontId="16" fillId="0" borderId="43" xfId="0" applyFont="1" applyFill="1" applyBorder="1" applyAlignment="1">
      <alignment horizontal="left" vertical="top"/>
    </xf>
    <xf numFmtId="0" fontId="16" fillId="0" borderId="0" xfId="0" applyFont="1" applyFill="1" applyBorder="1" applyAlignment="1">
      <alignment horizontal="left" vertical="top"/>
    </xf>
    <xf numFmtId="0" fontId="34" fillId="0" borderId="1" xfId="0" applyFont="1" applyFill="1" applyBorder="1" applyAlignment="1">
      <alignment horizontal="left"/>
    </xf>
    <xf numFmtId="0" fontId="16" fillId="0" borderId="67"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3"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99" xfId="0" applyFont="1" applyBorder="1" applyAlignment="1">
      <alignment horizontal="center" vertical="center" shrinkToFit="1"/>
    </xf>
    <xf numFmtId="0" fontId="16" fillId="0" borderId="95" xfId="0" applyFont="1" applyBorder="1" applyAlignment="1">
      <alignment horizontal="center" vertical="center" shrinkToFit="1"/>
    </xf>
    <xf numFmtId="0" fontId="16" fillId="0" borderId="64" xfId="0" applyFont="1" applyBorder="1" applyAlignment="1">
      <alignment horizontal="center" vertical="center" wrapText="1"/>
    </xf>
    <xf numFmtId="0" fontId="16" fillId="0" borderId="44" xfId="0" applyFont="1" applyBorder="1" applyAlignment="1">
      <alignment horizontal="center" vertical="center" wrapText="1"/>
    </xf>
    <xf numFmtId="0" fontId="30" fillId="0" borderId="97" xfId="0" applyFont="1" applyBorder="1" applyAlignment="1">
      <alignment horizontal="center" vertical="center" wrapText="1" shrinkToFit="1"/>
    </xf>
    <xf numFmtId="0" fontId="30" fillId="0" borderId="96" xfId="0" applyFont="1" applyBorder="1" applyAlignment="1">
      <alignment horizontal="center" vertical="center" shrinkToFit="1"/>
    </xf>
    <xf numFmtId="0" fontId="36" fillId="0" borderId="94" xfId="0" applyFont="1" applyBorder="1" applyAlignment="1">
      <alignment horizontal="center" vertical="center" shrinkToFit="1"/>
    </xf>
    <xf numFmtId="0" fontId="36" fillId="0" borderId="80" xfId="0" applyFont="1" applyBorder="1" applyAlignment="1">
      <alignment horizontal="center" vertical="center" shrinkToFit="1"/>
    </xf>
    <xf numFmtId="0" fontId="30" fillId="0" borderId="97" xfId="0" applyFont="1" applyBorder="1" applyAlignment="1">
      <alignment horizontal="right" vertical="center" wrapText="1" shrinkToFit="1"/>
    </xf>
    <xf numFmtId="0" fontId="30" fillId="0" borderId="96" xfId="0" applyFont="1" applyBorder="1" applyAlignment="1">
      <alignment horizontal="right" vertical="center" shrinkToFit="1"/>
    </xf>
    <xf numFmtId="0" fontId="22" fillId="0" borderId="64"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129"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31" xfId="0" applyFont="1" applyBorder="1" applyAlignment="1">
      <alignment horizontal="center" vertical="center" wrapText="1"/>
    </xf>
    <xf numFmtId="0" fontId="22" fillId="0" borderId="48"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11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01" xfId="0" applyFont="1" applyBorder="1" applyAlignment="1">
      <alignment horizontal="center" vertical="center" wrapText="1"/>
    </xf>
    <xf numFmtId="0" fontId="9" fillId="0" borderId="19" xfId="0" applyFont="1" applyBorder="1" applyAlignment="1">
      <alignment horizontal="center"/>
    </xf>
    <xf numFmtId="0" fontId="20" fillId="0" borderId="59"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133" xfId="0" applyFont="1" applyBorder="1" applyAlignment="1">
      <alignment horizontal="center" vertical="center" wrapText="1"/>
    </xf>
    <xf numFmtId="0" fontId="9" fillId="0" borderId="7" xfId="0" applyFont="1" applyBorder="1" applyAlignment="1">
      <alignment horizontal="center"/>
    </xf>
    <xf numFmtId="0" fontId="43" fillId="0" borderId="0" xfId="0" applyFont="1" applyAlignment="1">
      <alignment horizontal="center"/>
    </xf>
    <xf numFmtId="0" fontId="9" fillId="0" borderId="55" xfId="0" applyFont="1" applyBorder="1" applyAlignment="1">
      <alignment horizontal="center" vertical="center"/>
    </xf>
    <xf numFmtId="0" fontId="9" fillId="0" borderId="110" xfId="0" applyFont="1" applyBorder="1" applyAlignment="1">
      <alignment horizontal="center" vertical="center"/>
    </xf>
    <xf numFmtId="0" fontId="9" fillId="0" borderId="52" xfId="0" applyFont="1" applyBorder="1" applyAlignment="1">
      <alignment horizontal="center" vertical="center"/>
    </xf>
    <xf numFmtId="0" fontId="9" fillId="0" borderId="109" xfId="0" applyFont="1" applyBorder="1" applyAlignment="1">
      <alignment horizontal="center" vertical="center"/>
    </xf>
    <xf numFmtId="0" fontId="9" fillId="0" borderId="105" xfId="0" applyFont="1" applyBorder="1" applyAlignment="1">
      <alignment horizontal="center" vertical="center"/>
    </xf>
    <xf numFmtId="0" fontId="9" fillId="0" borderId="108" xfId="0" applyFont="1" applyBorder="1" applyAlignment="1">
      <alignment horizontal="center" vertical="center"/>
    </xf>
    <xf numFmtId="0" fontId="9" fillId="0" borderId="114" xfId="0" applyFont="1" applyBorder="1" applyAlignment="1">
      <alignment horizontal="center" vertical="center"/>
    </xf>
    <xf numFmtId="0" fontId="9" fillId="0" borderId="116" xfId="0" applyFont="1" applyBorder="1" applyAlignment="1">
      <alignment horizontal="center" vertical="center"/>
    </xf>
    <xf numFmtId="0" fontId="9" fillId="0" borderId="115" xfId="0" applyFont="1" applyBorder="1" applyAlignment="1">
      <alignment horizontal="center" vertical="center"/>
    </xf>
    <xf numFmtId="0" fontId="9" fillId="0" borderId="102" xfId="0" applyFont="1" applyBorder="1" applyAlignment="1">
      <alignment horizontal="center" vertical="center"/>
    </xf>
    <xf numFmtId="0" fontId="9" fillId="0" borderId="101" xfId="0" applyFont="1" applyBorder="1" applyAlignment="1">
      <alignment horizontal="center" vertical="center"/>
    </xf>
    <xf numFmtId="0" fontId="9" fillId="0" borderId="100"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49" xfId="0" applyFont="1" applyBorder="1" applyAlignment="1">
      <alignment horizontal="center"/>
    </xf>
    <xf numFmtId="0" fontId="9" fillId="0" borderId="107" xfId="0" applyFont="1" applyBorder="1" applyAlignment="1">
      <alignment horizontal="center"/>
    </xf>
    <xf numFmtId="0" fontId="9" fillId="0" borderId="8" xfId="0" applyFont="1" applyBorder="1" applyAlignment="1">
      <alignment horizontal="center"/>
    </xf>
    <xf numFmtId="0" fontId="9" fillId="0" borderId="95" xfId="0" applyFont="1" applyBorder="1" applyAlignment="1">
      <alignment horizontal="center"/>
    </xf>
    <xf numFmtId="0" fontId="9" fillId="0" borderId="103" xfId="0" applyFont="1" applyBorder="1" applyAlignment="1">
      <alignment horizontal="center"/>
    </xf>
    <xf numFmtId="0" fontId="9" fillId="0" borderId="29" xfId="0" applyFont="1" applyBorder="1" applyAlignment="1">
      <alignment horizontal="center"/>
    </xf>
    <xf numFmtId="0" fontId="9" fillId="0" borderId="3" xfId="0" applyFont="1" applyBorder="1" applyAlignment="1">
      <alignment horizontal="center"/>
    </xf>
    <xf numFmtId="0" fontId="9" fillId="0" borderId="68" xfId="0" applyFont="1" applyBorder="1" applyAlignment="1">
      <alignment horizontal="center"/>
    </xf>
    <xf numFmtId="0" fontId="20" fillId="0" borderId="0" xfId="0" applyFont="1" applyBorder="1" applyAlignment="1">
      <alignment horizontal="left" wrapText="1"/>
    </xf>
    <xf numFmtId="0" fontId="9" fillId="0" borderId="2" xfId="0" applyFont="1" applyBorder="1" applyAlignment="1">
      <alignment horizontal="center"/>
    </xf>
    <xf numFmtId="0" fontId="9" fillId="0" borderId="106" xfId="0" applyFont="1" applyBorder="1" applyAlignment="1">
      <alignment horizontal="center"/>
    </xf>
    <xf numFmtId="0" fontId="22" fillId="0" borderId="117" xfId="0" applyFont="1" applyBorder="1" applyAlignment="1">
      <alignment horizontal="center" vertical="center" wrapText="1"/>
    </xf>
    <xf numFmtId="0" fontId="22" fillId="0" borderId="130" xfId="0" applyFont="1" applyBorder="1" applyAlignment="1">
      <alignment horizontal="center" vertical="center" wrapText="1"/>
    </xf>
    <xf numFmtId="0" fontId="39" fillId="0" borderId="94" xfId="0" applyFont="1" applyBorder="1" applyAlignment="1">
      <alignment horizontal="center" vertical="center" wrapText="1"/>
    </xf>
    <xf numFmtId="0" fontId="39" fillId="0" borderId="102" xfId="0" applyFont="1" applyBorder="1" applyAlignment="1">
      <alignment horizontal="center" vertical="center" wrapText="1"/>
    </xf>
    <xf numFmtId="0" fontId="39" fillId="0" borderId="94" xfId="0" applyFont="1" applyBorder="1" applyAlignment="1">
      <alignment horizontal="left" vertical="center" wrapText="1"/>
    </xf>
    <xf numFmtId="0" fontId="39" fillId="0" borderId="111" xfId="0" applyFont="1" applyBorder="1" applyAlignment="1">
      <alignment horizontal="left" vertical="center" wrapText="1"/>
    </xf>
    <xf numFmtId="0" fontId="39" fillId="0" borderId="80" xfId="0" applyFont="1" applyBorder="1" applyAlignment="1">
      <alignment horizontal="left" vertical="center" wrapText="1"/>
    </xf>
    <xf numFmtId="0" fontId="39" fillId="0" borderId="104" xfId="0" applyFont="1" applyBorder="1" applyAlignment="1">
      <alignment horizontal="left" vertical="center" wrapText="1"/>
    </xf>
    <xf numFmtId="0" fontId="39" fillId="0" borderId="102" xfId="0" applyFont="1" applyBorder="1" applyAlignment="1">
      <alignment horizontal="left" vertical="center" wrapText="1"/>
    </xf>
    <xf numFmtId="0" fontId="39" fillId="0" borderId="101" xfId="0" applyFont="1" applyBorder="1" applyAlignment="1">
      <alignment horizontal="left" vertical="center" wrapText="1"/>
    </xf>
    <xf numFmtId="0" fontId="43" fillId="0" borderId="0" xfId="0" applyFont="1" applyBorder="1" applyAlignment="1">
      <alignment horizontal="center"/>
    </xf>
    <xf numFmtId="0" fontId="46" fillId="0" borderId="107" xfId="0" applyFont="1" applyBorder="1" applyAlignment="1">
      <alignment horizontal="right" vertical="center"/>
    </xf>
    <xf numFmtId="0" fontId="46" fillId="0" borderId="68" xfId="0" applyFont="1" applyBorder="1" applyAlignment="1">
      <alignment horizontal="right" vertical="center"/>
    </xf>
    <xf numFmtId="0" fontId="46" fillId="0" borderId="103" xfId="0" applyFont="1" applyBorder="1" applyAlignment="1">
      <alignment horizontal="right" vertical="center"/>
    </xf>
    <xf numFmtId="0" fontId="46" fillId="0" borderId="19" xfId="0" applyFont="1" applyBorder="1" applyAlignment="1">
      <alignment horizontal="right" vertical="center"/>
    </xf>
    <xf numFmtId="0" fontId="46" fillId="0" borderId="49" xfId="0" applyFont="1" applyBorder="1" applyAlignment="1">
      <alignment horizontal="right" vertical="center"/>
    </xf>
    <xf numFmtId="0" fontId="46" fillId="0" borderId="2" xfId="0" applyFont="1" applyBorder="1" applyAlignment="1">
      <alignment horizontal="right" vertical="center"/>
    </xf>
    <xf numFmtId="0" fontId="46" fillId="0" borderId="8" xfId="0" applyFont="1" applyBorder="1" applyAlignment="1">
      <alignment horizontal="right" vertical="center"/>
    </xf>
    <xf numFmtId="0" fontId="46" fillId="0" borderId="30" xfId="0" applyFont="1" applyBorder="1" applyAlignment="1">
      <alignment horizontal="right" vertical="center"/>
    </xf>
    <xf numFmtId="0" fontId="46" fillId="0" borderId="7" xfId="0" applyFont="1" applyBorder="1" applyAlignment="1">
      <alignment horizontal="right" vertical="center"/>
    </xf>
    <xf numFmtId="0" fontId="46" fillId="0" borderId="3" xfId="0" applyFont="1" applyBorder="1" applyAlignment="1">
      <alignment horizontal="right" vertical="center"/>
    </xf>
    <xf numFmtId="0" fontId="46" fillId="0" borderId="29"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1104900</xdr:colOff>
      <xdr:row>13</xdr:row>
      <xdr:rowOff>571500</xdr:rowOff>
    </xdr:from>
    <xdr:to>
      <xdr:col>8</xdr:col>
      <xdr:colOff>57150</xdr:colOff>
      <xdr:row>27</xdr:row>
      <xdr:rowOff>609600</xdr:rowOff>
    </xdr:to>
    <xdr:sp macro="" textlink="">
      <xdr:nvSpPr>
        <xdr:cNvPr id="2" name="角丸四角形 1"/>
        <xdr:cNvSpPr/>
      </xdr:nvSpPr>
      <xdr:spPr>
        <a:xfrm>
          <a:off x="3314700" y="3686175"/>
          <a:ext cx="1847850" cy="8839200"/>
        </a:xfrm>
        <a:prstGeom prst="roundRect">
          <a:avLst>
            <a:gd name="adj" fmla="val 7904"/>
          </a:avLst>
        </a:prstGeom>
        <a:solidFill>
          <a:schemeClr val="lt1">
            <a:alpha val="0"/>
          </a:schemeClr>
        </a:solidFill>
        <a:ln w="381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47625</xdr:colOff>
      <xdr:row>19</xdr:row>
      <xdr:rowOff>209550</xdr:rowOff>
    </xdr:from>
    <xdr:to>
      <xdr:col>9</xdr:col>
      <xdr:colOff>161925</xdr:colOff>
      <xdr:row>19</xdr:row>
      <xdr:rowOff>447675</xdr:rowOff>
    </xdr:to>
    <xdr:cxnSp macro="">
      <xdr:nvCxnSpPr>
        <xdr:cNvPr id="3" name="直線矢印コネクタ 2"/>
        <xdr:cNvCxnSpPr/>
      </xdr:nvCxnSpPr>
      <xdr:spPr>
        <a:xfrm flipV="1">
          <a:off x="5153025" y="7096125"/>
          <a:ext cx="790575" cy="238125"/>
        </a:xfrm>
        <a:prstGeom prst="straightConnector1">
          <a:avLst/>
        </a:prstGeom>
        <a:ln w="38100">
          <a:solidFill>
            <a:srgbClr val="FF0000"/>
          </a:solidFill>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161925</xdr:colOff>
      <xdr:row>18</xdr:row>
      <xdr:rowOff>561975</xdr:rowOff>
    </xdr:from>
    <xdr:to>
      <xdr:col>15</xdr:col>
      <xdr:colOff>523875</xdr:colOff>
      <xdr:row>19</xdr:row>
      <xdr:rowOff>552450</xdr:rowOff>
    </xdr:to>
    <xdr:sp macro="" textlink="">
      <xdr:nvSpPr>
        <xdr:cNvPr id="4" name="角丸四角形 3"/>
        <xdr:cNvSpPr/>
      </xdr:nvSpPr>
      <xdr:spPr>
        <a:xfrm>
          <a:off x="5943600" y="6819900"/>
          <a:ext cx="4476750" cy="619125"/>
        </a:xfrm>
        <a:prstGeom prst="roundRect">
          <a:avLst/>
        </a:prstGeom>
        <a:ln w="3810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latin typeface="HG丸ｺﾞｼｯｸM-PRO" pitchFamily="50" charset="-128"/>
              <a:ea typeface="HG丸ｺﾞｼｯｸM-PRO" pitchFamily="50" charset="-128"/>
            </a:rPr>
            <a:t>各項目とも、値引き「△○○○，○○○円」といった金額を減ずる記載は不可。（端数調整は除く。）</a:t>
          </a:r>
        </a:p>
      </xdr:txBody>
    </xdr:sp>
    <xdr:clientData/>
  </xdr:twoCellAnchor>
  <xdr:twoCellAnchor>
    <xdr:from>
      <xdr:col>5</xdr:col>
      <xdr:colOff>1133475</xdr:colOff>
      <xdr:row>13</xdr:row>
      <xdr:rowOff>619125</xdr:rowOff>
    </xdr:from>
    <xdr:to>
      <xdr:col>8</xdr:col>
      <xdr:colOff>0</xdr:colOff>
      <xdr:row>15</xdr:row>
      <xdr:rowOff>57150</xdr:rowOff>
    </xdr:to>
    <xdr:sp macro="" textlink="">
      <xdr:nvSpPr>
        <xdr:cNvPr id="6" name="円/楕円 5"/>
        <xdr:cNvSpPr/>
      </xdr:nvSpPr>
      <xdr:spPr>
        <a:xfrm>
          <a:off x="3343275" y="3733800"/>
          <a:ext cx="1762125" cy="695325"/>
        </a:xfrm>
        <a:prstGeom prst="ellipse">
          <a:avLst/>
        </a:prstGeom>
        <a:solidFill>
          <a:schemeClr val="lt1">
            <a:alpha val="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871538</xdr:colOff>
      <xdr:row>13</xdr:row>
      <xdr:rowOff>276225</xdr:rowOff>
    </xdr:from>
    <xdr:to>
      <xdr:col>7</xdr:col>
      <xdr:colOff>180975</xdr:colOff>
      <xdr:row>13</xdr:row>
      <xdr:rowOff>619125</xdr:rowOff>
    </xdr:to>
    <xdr:cxnSp macro="">
      <xdr:nvCxnSpPr>
        <xdr:cNvPr id="7" name="直線矢印コネクタ 6"/>
        <xdr:cNvCxnSpPr>
          <a:stCxn id="6" idx="0"/>
        </xdr:cNvCxnSpPr>
      </xdr:nvCxnSpPr>
      <xdr:spPr>
        <a:xfrm flipV="1">
          <a:off x="4224338" y="3390900"/>
          <a:ext cx="585787" cy="34290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171450</xdr:colOff>
      <xdr:row>12</xdr:row>
      <xdr:rowOff>142875</xdr:rowOff>
    </xdr:from>
    <xdr:to>
      <xdr:col>14</xdr:col>
      <xdr:colOff>66675</xdr:colOff>
      <xdr:row>13</xdr:row>
      <xdr:rowOff>438150</xdr:rowOff>
    </xdr:to>
    <xdr:sp macro="" textlink="">
      <xdr:nvSpPr>
        <xdr:cNvPr id="8" name="角丸四角形 7"/>
        <xdr:cNvSpPr/>
      </xdr:nvSpPr>
      <xdr:spPr>
        <a:xfrm>
          <a:off x="4800600" y="2952750"/>
          <a:ext cx="4476750" cy="600075"/>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latin typeface="HG丸ｺﾞｼｯｸM-PRO" pitchFamily="50" charset="-128"/>
              <a:ea typeface="HG丸ｺﾞｼｯｸM-PRO" pitchFamily="50" charset="-128"/>
            </a:rPr>
            <a:t>様式</a:t>
          </a:r>
          <a:r>
            <a:rPr kumimoji="1" lang="en-US" altLang="ja-JP" sz="1100">
              <a:latin typeface="HG丸ｺﾞｼｯｸM-PRO" pitchFamily="50" charset="-128"/>
              <a:ea typeface="HG丸ｺﾞｼｯｸM-PRO" pitchFamily="50" charset="-128"/>
            </a:rPr>
            <a:t>1-2</a:t>
          </a:r>
          <a:r>
            <a:rPr kumimoji="1" lang="ja-JP" altLang="en-US" sz="1100">
              <a:latin typeface="HG丸ｺﾞｼｯｸM-PRO" pitchFamily="50" charset="-128"/>
              <a:ea typeface="HG丸ｺﾞｼｯｸM-PRO" pitchFamily="50" charset="-128"/>
            </a:rPr>
            <a:t>「業務従事者に係る賃金支給計画書」の合計額（Ａ欄の金額）以上の金額であること。</a:t>
          </a:r>
        </a:p>
      </xdr:txBody>
    </xdr:sp>
    <xdr:clientData/>
  </xdr:twoCellAnchor>
  <xdr:twoCellAnchor>
    <xdr:from>
      <xdr:col>5</xdr:col>
      <xdr:colOff>1114425</xdr:colOff>
      <xdr:row>19</xdr:row>
      <xdr:rowOff>609600</xdr:rowOff>
    </xdr:from>
    <xdr:to>
      <xdr:col>7</xdr:col>
      <xdr:colOff>457200</xdr:colOff>
      <xdr:row>21</xdr:row>
      <xdr:rowOff>47625</xdr:rowOff>
    </xdr:to>
    <xdr:sp macro="" textlink="">
      <xdr:nvSpPr>
        <xdr:cNvPr id="9" name="円/楕円 8"/>
        <xdr:cNvSpPr/>
      </xdr:nvSpPr>
      <xdr:spPr>
        <a:xfrm>
          <a:off x="3324225" y="7496175"/>
          <a:ext cx="1762125" cy="695325"/>
        </a:xfrm>
        <a:prstGeom prst="ellipse">
          <a:avLst/>
        </a:prstGeom>
        <a:solidFill>
          <a:schemeClr val="lt1">
            <a:alpha val="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152400</xdr:colOff>
      <xdr:row>20</xdr:row>
      <xdr:rowOff>619125</xdr:rowOff>
    </xdr:from>
    <xdr:to>
      <xdr:col>8</xdr:col>
      <xdr:colOff>438150</xdr:colOff>
      <xdr:row>21</xdr:row>
      <xdr:rowOff>371475</xdr:rowOff>
    </xdr:to>
    <xdr:cxnSp macro="">
      <xdr:nvCxnSpPr>
        <xdr:cNvPr id="10" name="直線矢印コネクタ 9"/>
        <xdr:cNvCxnSpPr>
          <a:endCxn id="11" idx="1"/>
        </xdr:cNvCxnSpPr>
      </xdr:nvCxnSpPr>
      <xdr:spPr>
        <a:xfrm>
          <a:off x="4781550" y="8134350"/>
          <a:ext cx="762000" cy="38100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438150</xdr:colOff>
      <xdr:row>21</xdr:row>
      <xdr:rowOff>9525</xdr:rowOff>
    </xdr:from>
    <xdr:to>
      <xdr:col>15</xdr:col>
      <xdr:colOff>457201</xdr:colOff>
      <xdr:row>22</xdr:row>
      <xdr:rowOff>104775</xdr:rowOff>
    </xdr:to>
    <xdr:sp macro="" textlink="">
      <xdr:nvSpPr>
        <xdr:cNvPr id="11" name="角丸四角形 10"/>
        <xdr:cNvSpPr/>
      </xdr:nvSpPr>
      <xdr:spPr>
        <a:xfrm>
          <a:off x="5543550" y="8153400"/>
          <a:ext cx="4810126" cy="723900"/>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latin typeface="HG丸ｺﾞｼｯｸM-PRO" pitchFamily="50" charset="-128"/>
              <a:ea typeface="HG丸ｺﾞｼｯｸM-PRO" pitchFamily="50" charset="-128"/>
            </a:rPr>
            <a:t>①の項目に金額を計上しているにも関わらず、当該項目に金額（労災保険料相当額以上）の記載がないものは不可。</a:t>
          </a:r>
        </a:p>
      </xdr:txBody>
    </xdr:sp>
    <xdr:clientData/>
  </xdr:twoCellAnchor>
  <xdr:twoCellAnchor>
    <xdr:from>
      <xdr:col>5</xdr:col>
      <xdr:colOff>1123950</xdr:colOff>
      <xdr:row>28</xdr:row>
      <xdr:rowOff>9526</xdr:rowOff>
    </xdr:from>
    <xdr:to>
      <xdr:col>7</xdr:col>
      <xdr:colOff>466725</xdr:colOff>
      <xdr:row>28</xdr:row>
      <xdr:rowOff>581026</xdr:rowOff>
    </xdr:to>
    <xdr:sp macro="" textlink="">
      <xdr:nvSpPr>
        <xdr:cNvPr id="16" name="円/楕円 15"/>
        <xdr:cNvSpPr/>
      </xdr:nvSpPr>
      <xdr:spPr>
        <a:xfrm>
          <a:off x="3333750" y="12553951"/>
          <a:ext cx="1762125" cy="571500"/>
        </a:xfrm>
        <a:prstGeom prst="ellipse">
          <a:avLst/>
        </a:prstGeom>
        <a:solidFill>
          <a:schemeClr val="lt1">
            <a:alpha val="0"/>
          </a:scheme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923925</xdr:colOff>
      <xdr:row>27</xdr:row>
      <xdr:rowOff>304800</xdr:rowOff>
    </xdr:from>
    <xdr:to>
      <xdr:col>7</xdr:col>
      <xdr:colOff>233362</xdr:colOff>
      <xdr:row>28</xdr:row>
      <xdr:rowOff>19050</xdr:rowOff>
    </xdr:to>
    <xdr:cxnSp macro="">
      <xdr:nvCxnSpPr>
        <xdr:cNvPr id="17" name="直線矢印コネクタ 16"/>
        <xdr:cNvCxnSpPr/>
      </xdr:nvCxnSpPr>
      <xdr:spPr>
        <a:xfrm flipV="1">
          <a:off x="4276725" y="12220575"/>
          <a:ext cx="585787" cy="34290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219074</xdr:colOff>
      <xdr:row>26</xdr:row>
      <xdr:rowOff>314325</xdr:rowOff>
    </xdr:from>
    <xdr:to>
      <xdr:col>15</xdr:col>
      <xdr:colOff>504824</xdr:colOff>
      <xdr:row>28</xdr:row>
      <xdr:rowOff>66675</xdr:rowOff>
    </xdr:to>
    <xdr:sp macro="" textlink="">
      <xdr:nvSpPr>
        <xdr:cNvPr id="18" name="角丸四角形 17"/>
        <xdr:cNvSpPr/>
      </xdr:nvSpPr>
      <xdr:spPr>
        <a:xfrm>
          <a:off x="4848224" y="11601450"/>
          <a:ext cx="5553075" cy="1009650"/>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latin typeface="HG丸ｺﾞｼｯｸM-PRO" pitchFamily="50" charset="-128"/>
              <a:ea typeface="HG丸ｺﾞｼｯｸM-PRO" pitchFamily="50" charset="-128"/>
            </a:rPr>
            <a:t>・入札書記載金額（契約希望金額から消費税及び地方消費税相当額を除いた額）と一致しないものは不可。</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・入札時に指定された方法に応じて、「総価」又は「月額」にて記入。</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・本記載例は月額による。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560293</xdr:colOff>
      <xdr:row>1</xdr:row>
      <xdr:rowOff>49306</xdr:rowOff>
    </xdr:from>
    <xdr:to>
      <xdr:col>18</xdr:col>
      <xdr:colOff>438150</xdr:colOff>
      <xdr:row>2</xdr:row>
      <xdr:rowOff>0</xdr:rowOff>
    </xdr:to>
    <xdr:sp macro="" textlink="">
      <xdr:nvSpPr>
        <xdr:cNvPr id="2" name="テキスト ボックス 1"/>
        <xdr:cNvSpPr txBox="1"/>
      </xdr:nvSpPr>
      <xdr:spPr>
        <a:xfrm>
          <a:off x="8742268" y="220756"/>
          <a:ext cx="954182" cy="12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177804</xdr:rowOff>
    </xdr:from>
    <xdr:to>
      <xdr:col>1</xdr:col>
      <xdr:colOff>419100</xdr:colOff>
      <xdr:row>16</xdr:row>
      <xdr:rowOff>16937</xdr:rowOff>
    </xdr:to>
    <xdr:sp macro="" textlink="">
      <xdr:nvSpPr>
        <xdr:cNvPr id="2" name="AutoShape 63"/>
        <xdr:cNvSpPr>
          <a:spLocks noChangeArrowheads="1"/>
        </xdr:cNvSpPr>
      </xdr:nvSpPr>
      <xdr:spPr bwMode="auto">
        <a:xfrm>
          <a:off x="514350" y="1711329"/>
          <a:ext cx="419100" cy="1048808"/>
        </a:xfrm>
        <a:prstGeom prst="downArrow">
          <a:avLst>
            <a:gd name="adj1" fmla="val 50000"/>
            <a:gd name="adj2" fmla="val 94441"/>
          </a:avLst>
        </a:prstGeom>
        <a:noFill/>
        <a:ln w="28575">
          <a:solidFill>
            <a:srgbClr val="FF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104775</xdr:colOff>
      <xdr:row>16</xdr:row>
      <xdr:rowOff>56095</xdr:rowOff>
    </xdr:from>
    <xdr:to>
      <xdr:col>2</xdr:col>
      <xdr:colOff>514350</xdr:colOff>
      <xdr:row>18</xdr:row>
      <xdr:rowOff>132295</xdr:rowOff>
    </xdr:to>
    <xdr:sp macro="" textlink="">
      <xdr:nvSpPr>
        <xdr:cNvPr id="3" name="Text Box 39"/>
        <xdr:cNvSpPr txBox="1">
          <a:spLocks noChangeArrowheads="1"/>
        </xdr:cNvSpPr>
      </xdr:nvSpPr>
      <xdr:spPr bwMode="auto">
        <a:xfrm>
          <a:off x="619125" y="2799295"/>
          <a:ext cx="923925" cy="419100"/>
        </a:xfrm>
        <a:prstGeom prst="rect">
          <a:avLst/>
        </a:prstGeom>
        <a:solidFill>
          <a:srgbClr xmlns:mc="http://schemas.openxmlformats.org/markup-compatibility/2006" xmlns:a14="http://schemas.microsoft.com/office/drawing/2010/main" val="FFFFFF" mc:Ignorable="a14" a14:legacySpreadsheetColorIndex="9"/>
        </a:solidFill>
        <a:ln w="28575">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№１</a:t>
          </a:r>
        </a:p>
        <a:p>
          <a:pPr algn="ctr" rtl="0">
            <a:lnSpc>
              <a:spcPts val="1300"/>
            </a:lnSpc>
            <a:defRPr sz="1000"/>
          </a:pPr>
          <a:r>
            <a:rPr lang="ja-JP" altLang="en-US" sz="1200" b="1" i="0" u="none" strike="noStrike" baseline="0">
              <a:solidFill>
                <a:srgbClr val="000000"/>
              </a:solidFill>
              <a:latin typeface="ＭＳ Ｐゴシック"/>
              <a:ea typeface="ＭＳ Ｐゴシック"/>
            </a:rPr>
            <a:t>（月給）</a:t>
          </a:r>
          <a:endParaRPr lang="ja-JP" altLang="en-US"/>
        </a:p>
      </xdr:txBody>
    </xdr:sp>
    <xdr:clientData/>
  </xdr:twoCellAnchor>
  <xdr:twoCellAnchor>
    <xdr:from>
      <xdr:col>2</xdr:col>
      <xdr:colOff>514350</xdr:colOff>
      <xdr:row>16</xdr:row>
      <xdr:rowOff>27520</xdr:rowOff>
    </xdr:from>
    <xdr:to>
      <xdr:col>17</xdr:col>
      <xdr:colOff>981075</xdr:colOff>
      <xdr:row>18</xdr:row>
      <xdr:rowOff>157695</xdr:rowOff>
    </xdr:to>
    <xdr:sp macro="" textlink="">
      <xdr:nvSpPr>
        <xdr:cNvPr id="4" name="AutoShape 67"/>
        <xdr:cNvSpPr>
          <a:spLocks noChangeArrowheads="1"/>
        </xdr:cNvSpPr>
      </xdr:nvSpPr>
      <xdr:spPr bwMode="auto">
        <a:xfrm>
          <a:off x="1543050" y="2770720"/>
          <a:ext cx="7715250" cy="4730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想定</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歳未満・経験</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年以上　・9：00～18：00（休憩60分）　＝　</a:t>
          </a:r>
          <a:r>
            <a:rPr lang="ja-JP" altLang="en-US" sz="1100" b="1" i="0" u="none" strike="noStrike" baseline="0">
              <a:solidFill>
                <a:srgbClr val="000000"/>
              </a:solidFill>
              <a:latin typeface="ＭＳ Ｐゴシック"/>
              <a:ea typeface="ＭＳ Ｐゴシック"/>
            </a:rPr>
            <a:t>8時間勤務/日 </a:t>
          </a:r>
          <a:r>
            <a:rPr lang="ja-JP" altLang="en-US" sz="1100" b="0" i="0" u="none" strike="noStrike" baseline="0">
              <a:solidFill>
                <a:srgbClr val="000000"/>
              </a:solidFill>
              <a:latin typeface="ＭＳ Ｐゴシック"/>
              <a:ea typeface="ＭＳ Ｐゴシック"/>
            </a:rPr>
            <a:t>× 週5日勤務（土・日曜休日）＝　</a:t>
          </a:r>
          <a:r>
            <a:rPr lang="ja-JP" altLang="en-US" sz="1100" b="1" i="0" u="none" strike="noStrike" baseline="0">
              <a:solidFill>
                <a:srgbClr val="000000"/>
              </a:solidFill>
              <a:latin typeface="ＭＳ Ｐゴシック"/>
              <a:ea typeface="ＭＳ Ｐゴシック"/>
            </a:rPr>
            <a:t>40時間/週</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365日/年 － （休日105日（土・日曜日）/年） × 8時間 ÷ 12ヵ月 ≒ </a:t>
          </a:r>
          <a:r>
            <a:rPr lang="ja-JP" altLang="en-US" sz="1100" b="1" i="0" u="none" strike="noStrike" baseline="0">
              <a:solidFill>
                <a:srgbClr val="000000"/>
              </a:solidFill>
              <a:latin typeface="ＭＳ Ｐゴシック"/>
              <a:ea typeface="ＭＳ Ｐゴシック"/>
            </a:rPr>
            <a:t>173.3時間/月</a:t>
          </a:r>
          <a:r>
            <a:rPr lang="ja-JP" altLang="en-US" sz="1100" b="0" i="0" u="none" strike="noStrike" baseline="0">
              <a:solidFill>
                <a:srgbClr val="000000"/>
              </a:solidFill>
              <a:latin typeface="ＭＳ Ｐゴシック"/>
              <a:ea typeface="ＭＳ Ｐゴシック"/>
            </a:rPr>
            <a:t>、365日/年 － （休日105日/年） ÷ 12ヵ月 ≒ </a:t>
          </a:r>
          <a:r>
            <a:rPr lang="ja-JP" altLang="en-US" sz="1100" b="1" i="0" u="none" strike="noStrike" baseline="0">
              <a:solidFill>
                <a:srgbClr val="000000"/>
              </a:solidFill>
              <a:latin typeface="ＭＳ Ｐゴシック"/>
              <a:ea typeface="ＭＳ Ｐゴシック"/>
            </a:rPr>
            <a:t>21.6日/月</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基本給（月給）173,300円 ＋ 役職手当20,000円 ＋ 通勤手当10,080円（定期代１ヵ月） ＋ 家族手当5</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000円 ＝ 208,380円</a:t>
          </a:r>
          <a:endParaRPr lang="ja-JP" altLang="en-US"/>
        </a:p>
      </xdr:txBody>
    </xdr:sp>
    <xdr:clientData/>
  </xdr:twoCellAnchor>
  <xdr:twoCellAnchor>
    <xdr:from>
      <xdr:col>2</xdr:col>
      <xdr:colOff>76200</xdr:colOff>
      <xdr:row>10</xdr:row>
      <xdr:rowOff>19051</xdr:rowOff>
    </xdr:from>
    <xdr:to>
      <xdr:col>2</xdr:col>
      <xdr:colOff>600075</xdr:colOff>
      <xdr:row>10</xdr:row>
      <xdr:rowOff>209551</xdr:rowOff>
    </xdr:to>
    <xdr:sp macro="" textlink="">
      <xdr:nvSpPr>
        <xdr:cNvPr id="5" name="円/楕円 4"/>
        <xdr:cNvSpPr/>
      </xdr:nvSpPr>
      <xdr:spPr bwMode="auto">
        <a:xfrm>
          <a:off x="1104900" y="1733551"/>
          <a:ext cx="438150" cy="152400"/>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8</xdr:col>
      <xdr:colOff>19051</xdr:colOff>
      <xdr:row>10</xdr:row>
      <xdr:rowOff>38100</xdr:rowOff>
    </xdr:from>
    <xdr:to>
      <xdr:col>8</xdr:col>
      <xdr:colOff>419101</xdr:colOff>
      <xdr:row>10</xdr:row>
      <xdr:rowOff>247650</xdr:rowOff>
    </xdr:to>
    <xdr:sp macro="" textlink="">
      <xdr:nvSpPr>
        <xdr:cNvPr id="6" name="円/楕円 5"/>
        <xdr:cNvSpPr/>
      </xdr:nvSpPr>
      <xdr:spPr bwMode="auto">
        <a:xfrm>
          <a:off x="4133851" y="1752600"/>
          <a:ext cx="400050" cy="133350"/>
        </a:xfrm>
        <a:prstGeom prst="ellipse">
          <a:avLst/>
        </a:prstGeom>
        <a:solidFill>
          <a:schemeClr val="lt1">
            <a:alpha val="0"/>
          </a:schemeClr>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238125</xdr:colOff>
      <xdr:row>18</xdr:row>
      <xdr:rowOff>214845</xdr:rowOff>
    </xdr:from>
    <xdr:to>
      <xdr:col>2</xdr:col>
      <xdr:colOff>647700</xdr:colOff>
      <xdr:row>21</xdr:row>
      <xdr:rowOff>37045</xdr:rowOff>
    </xdr:to>
    <xdr:sp macro="" textlink="">
      <xdr:nvSpPr>
        <xdr:cNvPr id="7" name="Text Box 39"/>
        <xdr:cNvSpPr txBox="1">
          <a:spLocks noChangeArrowheads="1"/>
        </xdr:cNvSpPr>
      </xdr:nvSpPr>
      <xdr:spPr bwMode="auto">
        <a:xfrm>
          <a:off x="752475" y="3253320"/>
          <a:ext cx="790575" cy="384175"/>
        </a:xfrm>
        <a:prstGeom prst="rect">
          <a:avLst/>
        </a:prstGeom>
        <a:solidFill>
          <a:srgbClr xmlns:mc="http://schemas.openxmlformats.org/markup-compatibility/2006" xmlns:a14="http://schemas.microsoft.com/office/drawing/2010/main" val="FFFFFF" mc:Ignorable="a14" a14:legacySpreadsheetColorIndex="9"/>
        </a:solidFill>
        <a:ln w="28575">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2</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（時間給）</a:t>
          </a:r>
          <a:endParaRPr lang="ja-JP" altLang="en-US"/>
        </a:p>
      </xdr:txBody>
    </xdr:sp>
    <xdr:clientData/>
  </xdr:twoCellAnchor>
  <xdr:twoCellAnchor>
    <xdr:from>
      <xdr:col>2</xdr:col>
      <xdr:colOff>647700</xdr:colOff>
      <xdr:row>18</xdr:row>
      <xdr:rowOff>205320</xdr:rowOff>
    </xdr:from>
    <xdr:to>
      <xdr:col>17</xdr:col>
      <xdr:colOff>469900</xdr:colOff>
      <xdr:row>21</xdr:row>
      <xdr:rowOff>63500</xdr:rowOff>
    </xdr:to>
    <xdr:sp macro="" textlink="">
      <xdr:nvSpPr>
        <xdr:cNvPr id="8" name="AutoShape 68"/>
        <xdr:cNvSpPr>
          <a:spLocks noChangeArrowheads="1"/>
        </xdr:cNvSpPr>
      </xdr:nvSpPr>
      <xdr:spPr bwMode="auto">
        <a:xfrm>
          <a:off x="1543050" y="3253320"/>
          <a:ext cx="7670800" cy="41063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歳以上・経験5年未満　・9：00～</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：00 　＝　 </a:t>
          </a:r>
          <a:r>
            <a:rPr lang="en-US" altLang="ja-JP" sz="1100" b="1" i="0" u="none" strike="noStrike" baseline="0">
              <a:solidFill>
                <a:srgbClr val="000000"/>
              </a:solidFill>
              <a:latin typeface="ＭＳ Ｐゴシック" pitchFamily="50" charset="-128"/>
              <a:ea typeface="ＭＳ Ｐゴシック" pitchFamily="50" charset="-128"/>
            </a:rPr>
            <a:t>5</a:t>
          </a:r>
          <a:r>
            <a:rPr lang="ja-JP" altLang="en-US" sz="1100" b="1" i="0" u="none" strike="noStrike" baseline="0">
              <a:solidFill>
                <a:srgbClr val="000000"/>
              </a:solidFill>
              <a:latin typeface="ＭＳ Ｐゴシック" pitchFamily="50" charset="-128"/>
              <a:ea typeface="ＭＳ Ｐゴシック" pitchFamily="50" charset="-128"/>
            </a:rPr>
            <a:t>時間勤務 　</a:t>
          </a:r>
          <a:r>
            <a:rPr lang="ja-JP" altLang="en-US" sz="1100" b="0" i="0" u="none" strike="noStrike" baseline="0">
              <a:solidFill>
                <a:srgbClr val="000000"/>
              </a:solidFill>
              <a:latin typeface="ＭＳ Ｐゴシック"/>
              <a:ea typeface="ＭＳ Ｐゴシック"/>
            </a:rPr>
            <a:t>×　週4勤務（金・土・日曜休日）　＝</a:t>
          </a:r>
          <a:r>
            <a:rPr lang="ja-JP" altLang="en-US" sz="1100" b="1" i="0" u="none" strike="noStrike" baseline="0">
              <a:solidFill>
                <a:srgbClr val="000000"/>
              </a:solidFill>
              <a:latin typeface="ＭＳ Ｐゴシック"/>
              <a:ea typeface="ＭＳ Ｐゴシック"/>
            </a:rPr>
            <a:t>　</a:t>
          </a:r>
          <a:r>
            <a:rPr lang="en-US" altLang="ja-JP" sz="1100" b="1" i="0" u="none" strike="noStrike" baseline="0">
              <a:solidFill>
                <a:srgbClr val="000000"/>
              </a:solidFill>
              <a:latin typeface="ＭＳ Ｐゴシック"/>
              <a:ea typeface="ＭＳ Ｐゴシック"/>
            </a:rPr>
            <a:t>20</a:t>
          </a:r>
          <a:r>
            <a:rPr lang="ja-JP" altLang="en-US" sz="1100" b="1" i="0" u="none" strike="noStrike" baseline="0">
              <a:solidFill>
                <a:srgbClr val="000000"/>
              </a:solidFill>
              <a:latin typeface="ＭＳ Ｐゴシック"/>
              <a:ea typeface="ＭＳ Ｐゴシック"/>
            </a:rPr>
            <a:t>時間/週</a:t>
          </a:r>
        </a:p>
        <a:p>
          <a:pPr algn="l" rtl="0">
            <a:lnSpc>
              <a:spcPts val="1300"/>
            </a:lnSpc>
            <a:defRPr sz="1000"/>
          </a:pPr>
          <a:r>
            <a:rPr lang="ja-JP" altLang="en-US" sz="1100" b="0" i="0" u="none" strike="noStrike" baseline="0">
              <a:solidFill>
                <a:srgbClr val="000000"/>
              </a:solidFill>
              <a:latin typeface="ＭＳ Ｐゴシック"/>
              <a:ea typeface="ＭＳ Ｐゴシック"/>
            </a:rPr>
            <a:t>（365日/年－ 休日157日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時間  ÷ 12ヵ月 ≒ 　</a:t>
          </a:r>
          <a:r>
            <a:rPr lang="en-US" altLang="ja-JP" sz="1100" b="1" i="0" u="none" strike="noStrike" baseline="0">
              <a:solidFill>
                <a:srgbClr val="000000"/>
              </a:solidFill>
              <a:latin typeface="ＭＳ Ｐゴシック"/>
              <a:ea typeface="ＭＳ Ｐゴシック"/>
            </a:rPr>
            <a:t>86.7</a:t>
          </a:r>
          <a:r>
            <a:rPr lang="ja-JP" altLang="en-US" sz="1100" b="1" i="0" u="none" strike="noStrike" baseline="0">
              <a:solidFill>
                <a:srgbClr val="000000"/>
              </a:solidFill>
              <a:latin typeface="ＭＳ Ｐゴシック"/>
              <a:ea typeface="ＭＳ Ｐゴシック"/>
            </a:rPr>
            <a:t>時間/月</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365日/年－休日157日/年）　÷　12ヵ月　≒　</a:t>
          </a:r>
          <a:r>
            <a:rPr lang="ja-JP" altLang="en-US" sz="1100" b="1" i="0" u="none" strike="noStrike" baseline="0">
              <a:solidFill>
                <a:srgbClr val="000000"/>
              </a:solidFill>
              <a:latin typeface="ＭＳ Ｐゴシック"/>
              <a:ea typeface="ＭＳ Ｐゴシック"/>
            </a:rPr>
            <a:t>17.3日/月</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基本給　</a:t>
          </a:r>
          <a:r>
            <a:rPr lang="en-US" altLang="ja-JP" sz="1100" b="0" i="0" u="none" strike="noStrike" baseline="0">
              <a:solidFill>
                <a:srgbClr val="000000"/>
              </a:solidFill>
              <a:latin typeface="ＭＳ Ｐゴシック"/>
              <a:ea typeface="ＭＳ Ｐゴシック"/>
            </a:rPr>
            <a:t>86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00円（時給1,000円×月所定労働時間　</a:t>
          </a:r>
          <a:r>
            <a:rPr lang="en-US" altLang="ja-JP" sz="1100" b="0" i="0" u="none" strike="noStrike" baseline="0">
              <a:solidFill>
                <a:srgbClr val="000000"/>
              </a:solidFill>
              <a:latin typeface="ＭＳ Ｐゴシック"/>
              <a:ea typeface="ＭＳ Ｐゴシック"/>
            </a:rPr>
            <a:t>86.7</a:t>
          </a:r>
          <a:r>
            <a:rPr lang="ja-JP" altLang="en-US" sz="1100" b="0" i="0" u="none" strike="noStrike" baseline="0">
              <a:solidFill>
                <a:srgbClr val="000000"/>
              </a:solidFill>
              <a:latin typeface="ＭＳ Ｐゴシック"/>
              <a:ea typeface="ＭＳ Ｐゴシック"/>
            </a:rPr>
            <a:t>時間）＋8,500円（通勤手当500円/日×月所定労働日数17日）＝　</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00円</a:t>
          </a:r>
          <a:endParaRPr lang="ja-JP" altLang="en-US"/>
        </a:p>
      </xdr:txBody>
    </xdr:sp>
    <xdr:clientData/>
  </xdr:twoCellAnchor>
  <xdr:twoCellAnchor>
    <xdr:from>
      <xdr:col>2</xdr:col>
      <xdr:colOff>666750</xdr:colOff>
      <xdr:row>10</xdr:row>
      <xdr:rowOff>104775</xdr:rowOff>
    </xdr:from>
    <xdr:to>
      <xdr:col>3</xdr:col>
      <xdr:colOff>238125</xdr:colOff>
      <xdr:row>11</xdr:row>
      <xdr:rowOff>152400</xdr:rowOff>
    </xdr:to>
    <xdr:sp macro="" textlink="">
      <xdr:nvSpPr>
        <xdr:cNvPr id="9" name="円/楕円 8"/>
        <xdr:cNvSpPr/>
      </xdr:nvSpPr>
      <xdr:spPr bwMode="auto">
        <a:xfrm>
          <a:off x="1543050" y="1819275"/>
          <a:ext cx="238125" cy="219075"/>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142875</xdr:colOff>
      <xdr:row>12</xdr:row>
      <xdr:rowOff>104775</xdr:rowOff>
    </xdr:from>
    <xdr:to>
      <xdr:col>3</xdr:col>
      <xdr:colOff>390525</xdr:colOff>
      <xdr:row>13</xdr:row>
      <xdr:rowOff>152400</xdr:rowOff>
    </xdr:to>
    <xdr:sp macro="" textlink="">
      <xdr:nvSpPr>
        <xdr:cNvPr id="10" name="円/楕円 10"/>
        <xdr:cNvSpPr/>
      </xdr:nvSpPr>
      <xdr:spPr bwMode="auto">
        <a:xfrm>
          <a:off x="1685925" y="2162175"/>
          <a:ext cx="247650" cy="219075"/>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2</xdr:col>
      <xdr:colOff>38100</xdr:colOff>
      <xdr:row>13</xdr:row>
      <xdr:rowOff>46562</xdr:rowOff>
    </xdr:from>
    <xdr:to>
      <xdr:col>2</xdr:col>
      <xdr:colOff>561975</xdr:colOff>
      <xdr:row>13</xdr:row>
      <xdr:rowOff>233887</xdr:rowOff>
    </xdr:to>
    <xdr:sp macro="" textlink="">
      <xdr:nvSpPr>
        <xdr:cNvPr id="11" name="円/楕円 11"/>
        <xdr:cNvSpPr/>
      </xdr:nvSpPr>
      <xdr:spPr bwMode="auto">
        <a:xfrm>
          <a:off x="1066800" y="2275412"/>
          <a:ext cx="476250" cy="120650"/>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314325</xdr:colOff>
      <xdr:row>14</xdr:row>
      <xdr:rowOff>95250</xdr:rowOff>
    </xdr:from>
    <xdr:to>
      <xdr:col>4</xdr:col>
      <xdr:colOff>28575</xdr:colOff>
      <xdr:row>15</xdr:row>
      <xdr:rowOff>142875</xdr:rowOff>
    </xdr:to>
    <xdr:sp macro="" textlink="">
      <xdr:nvSpPr>
        <xdr:cNvPr id="12" name="円/楕円 13"/>
        <xdr:cNvSpPr/>
      </xdr:nvSpPr>
      <xdr:spPr bwMode="auto">
        <a:xfrm>
          <a:off x="1857375" y="2495550"/>
          <a:ext cx="228600" cy="219075"/>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28575</xdr:colOff>
      <xdr:row>21</xdr:row>
      <xdr:rowOff>97368</xdr:rowOff>
    </xdr:from>
    <xdr:to>
      <xdr:col>17</xdr:col>
      <xdr:colOff>685800</xdr:colOff>
      <xdr:row>25</xdr:row>
      <xdr:rowOff>232831</xdr:rowOff>
    </xdr:to>
    <xdr:sp macro="" textlink="">
      <xdr:nvSpPr>
        <xdr:cNvPr id="13" name="AutoShape 69"/>
        <xdr:cNvSpPr>
          <a:spLocks noChangeArrowheads="1"/>
        </xdr:cNvSpPr>
      </xdr:nvSpPr>
      <xdr:spPr bwMode="auto">
        <a:xfrm>
          <a:off x="1571625" y="3697818"/>
          <a:ext cx="7686675" cy="764113"/>
        </a:xfrm>
        <a:prstGeom prst="roundRect">
          <a:avLst>
            <a:gd name="adj" fmla="val 12203"/>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年間所定労働時間や月所定労働時間の算出ができない場合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想定</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歳以上</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歳未満・経験１年　・9：00～22：00の間で</a:t>
          </a:r>
          <a:r>
            <a:rPr lang="ja-JP" altLang="en-US" sz="1100" b="1" i="0" u="none" strike="noStrike" baseline="0">
              <a:solidFill>
                <a:srgbClr val="000000"/>
              </a:solidFill>
              <a:latin typeface="ＭＳ Ｐゴシック"/>
              <a:ea typeface="ＭＳ Ｐゴシック"/>
            </a:rPr>
            <a:t>実労働</a:t>
          </a:r>
          <a:r>
            <a:rPr lang="en-US" altLang="ja-JP" sz="1100" b="1" i="0" u="none"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時間</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①おおよそ週３日勤務程度（週4休程度・休日不定）×</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時間勤務 ＝ </a:t>
          </a:r>
          <a:r>
            <a:rPr lang="en-US" altLang="ja-JP" sz="1100" b="1" i="0" u="none" strike="noStrike" baseline="0">
              <a:solidFill>
                <a:srgbClr val="000000"/>
              </a:solidFill>
              <a:latin typeface="ＭＳ Ｐゴシック"/>
              <a:ea typeface="ＭＳ Ｐゴシック"/>
            </a:rPr>
            <a:t>12</a:t>
          </a:r>
          <a:r>
            <a:rPr lang="ja-JP" altLang="en-US" sz="1100" b="1" i="0" u="none" strike="noStrike" baseline="0">
              <a:solidFill>
                <a:srgbClr val="000000"/>
              </a:solidFill>
              <a:latin typeface="ＭＳ Ｐゴシック"/>
              <a:ea typeface="ＭＳ Ｐゴシック"/>
            </a:rPr>
            <a:t>時間/週</a:t>
          </a:r>
          <a:r>
            <a:rPr lang="ja-JP" altLang="en-US" sz="1100" b="0" i="0" u="none" strike="noStrike" baseline="0">
              <a:solidFill>
                <a:srgbClr val="000000"/>
              </a:solidFill>
              <a:latin typeface="ＭＳ Ｐゴシック"/>
              <a:ea typeface="ＭＳ Ｐゴシック"/>
            </a:rPr>
            <a:t>、　週</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日×4.3週/月 ≒ </a:t>
          </a:r>
          <a:r>
            <a:rPr lang="ja-JP" altLang="en-US" sz="1100" b="1" i="0" u="none" strike="noStrike" baseline="0">
              <a:solidFill>
                <a:srgbClr val="000000"/>
              </a:solidFill>
              <a:latin typeface="ＭＳ Ｐゴシック"/>
              <a:ea typeface="ＭＳ Ｐゴシック"/>
            </a:rPr>
            <a:t>13日/月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時間 ＝ </a:t>
          </a:r>
          <a:r>
            <a:rPr lang="en-US" altLang="ja-JP" sz="1100" b="1" i="0" u="none" strike="noStrike" baseline="0">
              <a:solidFill>
                <a:srgbClr val="000000"/>
              </a:solidFill>
              <a:latin typeface="ＭＳ Ｐゴシック"/>
              <a:ea typeface="ＭＳ Ｐゴシック"/>
            </a:rPr>
            <a:t>52</a:t>
          </a:r>
          <a:r>
            <a:rPr lang="ja-JP" altLang="en-US" sz="1100" b="1" i="0" u="none" strike="noStrike" baseline="0">
              <a:solidFill>
                <a:srgbClr val="000000"/>
              </a:solidFill>
              <a:latin typeface="ＭＳ Ｐゴシック"/>
              <a:ea typeface="ＭＳ Ｐゴシック"/>
            </a:rPr>
            <a:t>時間/月</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②おおよそ</a:t>
          </a:r>
          <a:r>
            <a:rPr lang="ja-JP" altLang="en-US" sz="1100" b="1" i="0" u="none" strike="noStrike" baseline="0">
              <a:solidFill>
                <a:srgbClr val="000000"/>
              </a:solidFill>
              <a:latin typeface="ＭＳ Ｐゴシック"/>
              <a:ea typeface="ＭＳ Ｐゴシック"/>
            </a:rPr>
            <a:t>月13日程度勤務</a:t>
          </a:r>
          <a:r>
            <a:rPr lang="ja-JP" altLang="en-US" sz="1100" b="0" i="0" u="none" strike="noStrike" baseline="0">
              <a:solidFill>
                <a:srgbClr val="000000"/>
              </a:solidFill>
              <a:latin typeface="ＭＳ Ｐゴシック"/>
              <a:ea typeface="ＭＳ Ｐゴシック"/>
            </a:rPr>
            <a:t>×４時間勤務　＝ 13日 × </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時間/日 ＝ </a:t>
          </a:r>
          <a:r>
            <a:rPr lang="en-US" altLang="ja-JP" sz="1100" b="1" i="0" u="none" strike="noStrike" baseline="0">
              <a:solidFill>
                <a:srgbClr val="000000"/>
              </a:solidFill>
              <a:latin typeface="ＭＳ Ｐゴシック"/>
              <a:ea typeface="ＭＳ Ｐゴシック"/>
            </a:rPr>
            <a:t>52</a:t>
          </a:r>
          <a:r>
            <a:rPr lang="ja-JP" altLang="en-US" sz="1100" b="1" i="0" u="none" strike="noStrike" baseline="0">
              <a:solidFill>
                <a:srgbClr val="000000"/>
              </a:solidFill>
              <a:latin typeface="ＭＳ Ｐゴシック"/>
              <a:ea typeface="ＭＳ Ｐゴシック"/>
            </a:rPr>
            <a:t>時間/月</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52</a:t>
          </a:r>
          <a:r>
            <a:rPr lang="ja-JP" altLang="en-US" sz="1100" b="0" i="0" u="none" strike="noStrike" baseline="0">
              <a:solidFill>
                <a:srgbClr val="000000"/>
              </a:solidFill>
              <a:latin typeface="ＭＳ Ｐゴシック"/>
              <a:ea typeface="ＭＳ Ｐゴシック"/>
            </a:rPr>
            <a:t>時間/月 ÷ 4.3週/月 ≒ </a:t>
          </a:r>
          <a:r>
            <a:rPr lang="en-US" altLang="ja-JP" sz="1100" b="1" i="0" u="none" strike="noStrike" baseline="0">
              <a:solidFill>
                <a:srgbClr val="000000"/>
              </a:solidFill>
              <a:latin typeface="ＭＳ Ｐゴシック"/>
              <a:ea typeface="ＭＳ Ｐゴシック"/>
            </a:rPr>
            <a:t>12</a:t>
          </a:r>
          <a:r>
            <a:rPr lang="ja-JP" altLang="en-US" sz="1100" b="1" i="0" u="none" strike="noStrike" baseline="0">
              <a:solidFill>
                <a:srgbClr val="000000"/>
              </a:solidFill>
              <a:latin typeface="ＭＳ Ｐゴシック"/>
              <a:ea typeface="ＭＳ Ｐゴシック"/>
            </a:rPr>
            <a:t>時間/週</a:t>
          </a:r>
        </a:p>
        <a:p>
          <a:pPr algn="l" rtl="0">
            <a:lnSpc>
              <a:spcPts val="1300"/>
            </a:lnSpc>
            <a:defRPr sz="1000"/>
          </a:pPr>
          <a:r>
            <a:rPr lang="ja-JP" altLang="en-US" sz="1100" b="0" i="0" u="none" strike="noStrike" baseline="0">
              <a:solidFill>
                <a:srgbClr val="000000"/>
              </a:solidFill>
              <a:latin typeface="ＭＳ Ｐゴシック"/>
              <a:ea typeface="ＭＳ Ｐゴシック"/>
            </a:rPr>
            <a:t>基本給　</a:t>
          </a: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00円（日給</a:t>
          </a:r>
          <a:r>
            <a:rPr lang="en-US" altLang="ja-JP" sz="1100" b="0" i="0" u="none" strike="noStrike" baseline="0">
              <a:solidFill>
                <a:srgbClr val="000000"/>
              </a:solidFill>
              <a:latin typeface="ＭＳ Ｐゴシック"/>
              <a:ea typeface="ＭＳ Ｐゴシック"/>
            </a:rPr>
            <a:t>3,6</a:t>
          </a:r>
          <a:r>
            <a:rPr lang="ja-JP" altLang="en-US" sz="1100" b="0" i="0" u="none" strike="noStrike" baseline="0">
              <a:solidFill>
                <a:srgbClr val="000000"/>
              </a:solidFill>
              <a:latin typeface="ＭＳ Ｐゴシック"/>
              <a:ea typeface="ＭＳ Ｐゴシック"/>
            </a:rPr>
            <a:t>00円 × 所定労働日数 13日） ＋ 6,500円（通勤手当500円/日×月所定労働日数13日） ＝ </a:t>
          </a: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300</a:t>
          </a:r>
          <a:r>
            <a:rPr lang="ja-JP" altLang="en-US" sz="1100" b="0" i="0" u="none" strike="noStrike" baseline="0">
              <a:solidFill>
                <a:srgbClr val="000000"/>
              </a:solidFill>
              <a:latin typeface="ＭＳ Ｐゴシック"/>
              <a:ea typeface="ＭＳ Ｐゴシック"/>
            </a:rPr>
            <a:t>円</a:t>
          </a:r>
        </a:p>
        <a:p>
          <a:pPr algn="l" rtl="0">
            <a:lnSpc>
              <a:spcPts val="1100"/>
            </a:lnSpc>
            <a:defRPr sz="1000"/>
          </a:pPr>
          <a:endParaRPr lang="ja-JP" altLang="en-US"/>
        </a:p>
      </xdr:txBody>
    </xdr:sp>
    <xdr:clientData/>
  </xdr:twoCellAnchor>
  <xdr:twoCellAnchor>
    <xdr:from>
      <xdr:col>1</xdr:col>
      <xdr:colOff>304800</xdr:colOff>
      <xdr:row>21</xdr:row>
      <xdr:rowOff>148170</xdr:rowOff>
    </xdr:from>
    <xdr:to>
      <xdr:col>3</xdr:col>
      <xdr:colOff>38100</xdr:colOff>
      <xdr:row>23</xdr:row>
      <xdr:rowOff>224370</xdr:rowOff>
    </xdr:to>
    <xdr:sp macro="" textlink="">
      <xdr:nvSpPr>
        <xdr:cNvPr id="14" name="Text Box 39"/>
        <xdr:cNvSpPr txBox="1">
          <a:spLocks noChangeArrowheads="1"/>
        </xdr:cNvSpPr>
      </xdr:nvSpPr>
      <xdr:spPr bwMode="auto">
        <a:xfrm>
          <a:off x="819150" y="3748620"/>
          <a:ext cx="762000" cy="361950"/>
        </a:xfrm>
        <a:prstGeom prst="rect">
          <a:avLst/>
        </a:prstGeom>
        <a:solidFill>
          <a:srgbClr xmlns:mc="http://schemas.openxmlformats.org/markup-compatibility/2006" xmlns:a14="http://schemas.microsoft.com/office/drawing/2010/main" val="FFFFFF" mc:Ignorable="a14" a14:legacySpreadsheetColorIndex="9"/>
        </a:solidFill>
        <a:ln w="28575">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（日給）</a:t>
          </a:r>
          <a:endParaRPr lang="ja-JP" altLang="en-US"/>
        </a:p>
      </xdr:txBody>
    </xdr:sp>
    <xdr:clientData/>
  </xdr:twoCellAnchor>
  <xdr:twoCellAnchor>
    <xdr:from>
      <xdr:col>18</xdr:col>
      <xdr:colOff>104775</xdr:colOff>
      <xdr:row>9</xdr:row>
      <xdr:rowOff>161925</xdr:rowOff>
    </xdr:from>
    <xdr:to>
      <xdr:col>18</xdr:col>
      <xdr:colOff>400050</xdr:colOff>
      <xdr:row>16</xdr:row>
      <xdr:rowOff>28575</xdr:rowOff>
    </xdr:to>
    <xdr:sp macro="" textlink="">
      <xdr:nvSpPr>
        <xdr:cNvPr id="15" name="AutoShape 53"/>
        <xdr:cNvSpPr>
          <a:spLocks noChangeArrowheads="1"/>
        </xdr:cNvSpPr>
      </xdr:nvSpPr>
      <xdr:spPr bwMode="auto">
        <a:xfrm>
          <a:off x="9363075" y="1704975"/>
          <a:ext cx="295275" cy="1066800"/>
        </a:xfrm>
        <a:prstGeom prst="octagon">
          <a:avLst>
            <a:gd name="adj" fmla="val 29287"/>
          </a:avLst>
        </a:prstGeom>
        <a:noFill/>
        <a:ln w="28575">
          <a:solidFill>
            <a:srgbClr val="FF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247650</xdr:colOff>
      <xdr:row>16</xdr:row>
      <xdr:rowOff>57150</xdr:rowOff>
    </xdr:from>
    <xdr:to>
      <xdr:col>19</xdr:col>
      <xdr:colOff>285750</xdr:colOff>
      <xdr:row>27</xdr:row>
      <xdr:rowOff>76200</xdr:rowOff>
    </xdr:to>
    <xdr:sp macro="" textlink="">
      <xdr:nvSpPr>
        <xdr:cNvPr id="16" name="Freeform 57"/>
        <xdr:cNvSpPr>
          <a:spLocks/>
        </xdr:cNvSpPr>
      </xdr:nvSpPr>
      <xdr:spPr bwMode="auto">
        <a:xfrm>
          <a:off x="9505950" y="2800350"/>
          <a:ext cx="552450" cy="1905000"/>
        </a:xfrm>
        <a:custGeom>
          <a:avLst/>
          <a:gdLst>
            <a:gd name="T0" fmla="*/ 0 w 88"/>
            <a:gd name="T1" fmla="*/ 0 h 255"/>
            <a:gd name="T2" fmla="*/ 2147483647 w 88"/>
            <a:gd name="T3" fmla="*/ 2147483647 h 255"/>
            <a:gd name="T4" fmla="*/ 2147483647 w 88"/>
            <a:gd name="T5" fmla="*/ 2147483647 h 255"/>
            <a:gd name="T6" fmla="*/ 0 60000 65536"/>
            <a:gd name="T7" fmla="*/ 0 60000 65536"/>
            <a:gd name="T8" fmla="*/ 0 60000 65536"/>
          </a:gdLst>
          <a:ahLst/>
          <a:cxnLst>
            <a:cxn ang="T6">
              <a:pos x="T0" y="T1"/>
            </a:cxn>
            <a:cxn ang="T7">
              <a:pos x="T2" y="T3"/>
            </a:cxn>
            <a:cxn ang="T8">
              <a:pos x="T4" y="T5"/>
            </a:cxn>
          </a:cxnLst>
          <a:rect l="0" t="0" r="r" b="b"/>
          <a:pathLst>
            <a:path w="88" h="255">
              <a:moveTo>
                <a:pt x="0" y="0"/>
              </a:moveTo>
              <a:cubicBezTo>
                <a:pt x="38" y="36"/>
                <a:pt x="76" y="72"/>
                <a:pt x="82" y="114"/>
              </a:cubicBezTo>
              <a:cubicBezTo>
                <a:pt x="88" y="156"/>
                <a:pt x="44" y="232"/>
                <a:pt x="37" y="255"/>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17</xdr:col>
      <xdr:colOff>1019175</xdr:colOff>
      <xdr:row>17</xdr:row>
      <xdr:rowOff>152400</xdr:rowOff>
    </xdr:from>
    <xdr:ext cx="1037167" cy="1409700"/>
    <xdr:sp macro="" textlink="">
      <xdr:nvSpPr>
        <xdr:cNvPr id="17" name="Oval 61"/>
        <xdr:cNvSpPr>
          <a:spLocks noChangeArrowheads="1"/>
        </xdr:cNvSpPr>
      </xdr:nvSpPr>
      <xdr:spPr bwMode="auto">
        <a:xfrm>
          <a:off x="9258300" y="3067050"/>
          <a:ext cx="1037167" cy="1409700"/>
        </a:xfrm>
        <a:prstGeom prst="ellipse">
          <a:avLst/>
        </a:prstGeom>
        <a:solidFill>
          <a:srgbClr xmlns:mc="http://schemas.openxmlformats.org/markup-compatibility/2006" xmlns:a14="http://schemas.microsoft.com/office/drawing/2010/main" val="FFFFFF" mc:Ignorable="a14" a14:legacySpreadsheetColorIndex="65"/>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雇用保険加入者の総支給額合計</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endParaRPr lang="ja-JP" altLang="en-US"/>
        </a:p>
      </xdr:txBody>
    </xdr:sp>
    <xdr:clientData/>
  </xdr:oneCellAnchor>
  <xdr:twoCellAnchor>
    <xdr:from>
      <xdr:col>10</xdr:col>
      <xdr:colOff>147100</xdr:colOff>
      <xdr:row>28</xdr:row>
      <xdr:rowOff>137584</xdr:rowOff>
    </xdr:from>
    <xdr:to>
      <xdr:col>16</xdr:col>
      <xdr:colOff>836084</xdr:colOff>
      <xdr:row>32</xdr:row>
      <xdr:rowOff>190500</xdr:rowOff>
    </xdr:to>
    <xdr:sp macro="" textlink="">
      <xdr:nvSpPr>
        <xdr:cNvPr id="18" name="AutoShape 48"/>
        <xdr:cNvSpPr>
          <a:spLocks noChangeArrowheads="1"/>
        </xdr:cNvSpPr>
      </xdr:nvSpPr>
      <xdr:spPr bwMode="auto">
        <a:xfrm>
          <a:off x="5195350" y="6794501"/>
          <a:ext cx="3747567" cy="106891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加入</a:t>
          </a:r>
          <a:r>
            <a:rPr lang="ja-JP" altLang="en-US" sz="900" b="0" i="0" u="none" strike="noStrike" baseline="0">
              <a:solidFill>
                <a:sysClr val="windowText" lastClr="000000"/>
              </a:solidFill>
              <a:latin typeface="+mn-ea"/>
              <a:ea typeface="+mn-ea"/>
            </a:rPr>
            <a:t>要件概要</a:t>
          </a:r>
          <a:r>
            <a:rPr lang="en-US" altLang="ja-JP" sz="900" b="0" i="0" u="none" strike="noStrike" baseline="0">
              <a:solidFill>
                <a:sysClr val="windowText" lastClr="000000"/>
              </a:solidFill>
              <a:latin typeface="+mn-ea"/>
              <a:ea typeface="+mn-ea"/>
            </a:rPr>
            <a:t>】</a:t>
          </a:r>
          <a:endParaRPr lang="ja-JP" altLang="en-US" sz="900" b="0" i="0" u="none" strike="noStrike" baseline="0">
            <a:solidFill>
              <a:sysClr val="windowText" lastClr="000000"/>
            </a:solidFill>
            <a:latin typeface="+mn-ea"/>
            <a:ea typeface="+mn-ea"/>
          </a:endParaRPr>
        </a:p>
        <a:p>
          <a:pPr algn="l" rtl="0">
            <a:lnSpc>
              <a:spcPts val="1200"/>
            </a:lnSpc>
            <a:defRPr sz="1000"/>
          </a:pPr>
          <a:r>
            <a:rPr lang="ja-JP" altLang="en-US" sz="900" b="0" i="0" u="none" strike="noStrike" baseline="0">
              <a:solidFill>
                <a:sysClr val="windowText" lastClr="000000"/>
              </a:solidFill>
              <a:latin typeface="+mn-ea"/>
              <a:ea typeface="+mn-ea"/>
            </a:rPr>
            <a:t>雇用保険：年齢に関わらず所定労働時間が週</a:t>
          </a:r>
          <a:r>
            <a:rPr lang="en-US" altLang="ja-JP" sz="900" b="0" i="0" u="none" strike="noStrike" baseline="0">
              <a:solidFill>
                <a:sysClr val="windowText" lastClr="000000"/>
              </a:solidFill>
              <a:latin typeface="+mn-ea"/>
              <a:ea typeface="+mn-ea"/>
            </a:rPr>
            <a:t>20</a:t>
          </a:r>
          <a:r>
            <a:rPr lang="ja-JP" altLang="en-US" sz="900" b="0" i="0" u="none" strike="noStrike" baseline="0">
              <a:solidFill>
                <a:sysClr val="windowText" lastClr="000000"/>
              </a:solidFill>
              <a:latin typeface="+mn-ea"/>
              <a:ea typeface="+mn-ea"/>
            </a:rPr>
            <a:t>時間以上である者</a:t>
          </a:r>
        </a:p>
        <a:p>
          <a:pPr algn="l" rtl="0">
            <a:lnSpc>
              <a:spcPts val="1200"/>
            </a:lnSpc>
            <a:defRPr sz="1000"/>
          </a:pPr>
          <a:r>
            <a:rPr lang="ja-JP" altLang="en-US" sz="900" b="0" i="0" u="none" strike="noStrike" baseline="0">
              <a:solidFill>
                <a:srgbClr val="000000"/>
              </a:solidFill>
              <a:latin typeface="+mn-ea"/>
              <a:ea typeface="+mn-ea"/>
            </a:rPr>
            <a:t>健康保険・厚生年金：所定労働時間・所定労働日数がおおよそ正規労働者の4分の3 かつ　①健康保険は75歳未満の者②厚生年金は70歳未満の者</a:t>
          </a:r>
        </a:p>
        <a:p>
          <a:pPr algn="l" rtl="0">
            <a:lnSpc>
              <a:spcPts val="1200"/>
            </a:lnSpc>
            <a:defRPr sz="1000"/>
          </a:pPr>
          <a:r>
            <a:rPr lang="ja-JP" altLang="en-US" sz="900" b="0" i="0" u="none" strike="noStrike" baseline="0">
              <a:solidFill>
                <a:srgbClr val="000000"/>
              </a:solidFill>
              <a:latin typeface="+mn-ea"/>
              <a:ea typeface="+mn-ea"/>
            </a:rPr>
            <a:t>介護保険：健康保険加入者　かつ　40歳以上65歳未満の者　</a:t>
          </a:r>
        </a:p>
        <a:p>
          <a:pPr algn="l" rtl="0">
            <a:lnSpc>
              <a:spcPts val="1200"/>
            </a:lnSpc>
            <a:defRPr sz="1000"/>
          </a:pPr>
          <a:r>
            <a:rPr lang="ja-JP" altLang="en-US" sz="900" b="0" i="0" u="none" strike="noStrike" baseline="0">
              <a:solidFill>
                <a:srgbClr val="000000"/>
              </a:solidFill>
              <a:latin typeface="+mn-ea"/>
              <a:ea typeface="+mn-ea"/>
            </a:rPr>
            <a:t>※労働契約期間の加入要件は記載省略</a:t>
          </a:r>
          <a:endParaRPr lang="ja-JP" altLang="en-US" sz="900">
            <a:latin typeface="+mn-ea"/>
            <a:ea typeface="+mn-ea"/>
          </a:endParaRPr>
        </a:p>
      </xdr:txBody>
    </xdr:sp>
    <xdr:clientData/>
  </xdr:twoCellAnchor>
  <xdr:twoCellAnchor>
    <xdr:from>
      <xdr:col>7</xdr:col>
      <xdr:colOff>414859</xdr:colOff>
      <xdr:row>28</xdr:row>
      <xdr:rowOff>225466</xdr:rowOff>
    </xdr:from>
    <xdr:to>
      <xdr:col>9</xdr:col>
      <xdr:colOff>95243</xdr:colOff>
      <xdr:row>32</xdr:row>
      <xdr:rowOff>85726</xdr:rowOff>
    </xdr:to>
    <xdr:sp macro="" textlink="">
      <xdr:nvSpPr>
        <xdr:cNvPr id="19" name="角丸四角形 18"/>
        <xdr:cNvSpPr/>
      </xdr:nvSpPr>
      <xdr:spPr bwMode="auto">
        <a:xfrm>
          <a:off x="4015309" y="4968916"/>
          <a:ext cx="709084" cy="603210"/>
        </a:xfrm>
        <a:prstGeom prst="roundRect">
          <a:avLst/>
        </a:prstGeom>
        <a:solidFill>
          <a:schemeClr val="lt1">
            <a:alpha val="0"/>
          </a:schemeClr>
        </a:solidFill>
        <a:ln w="28575">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9</xdr:col>
      <xdr:colOff>95243</xdr:colOff>
      <xdr:row>29</xdr:row>
      <xdr:rowOff>229773</xdr:rowOff>
    </xdr:from>
    <xdr:to>
      <xdr:col>10</xdr:col>
      <xdr:colOff>82542</xdr:colOff>
      <xdr:row>31</xdr:row>
      <xdr:rowOff>133350</xdr:rowOff>
    </xdr:to>
    <xdr:sp macro="" textlink="">
      <xdr:nvSpPr>
        <xdr:cNvPr id="20" name="AutoShape 49"/>
        <xdr:cNvSpPr>
          <a:spLocks noChangeArrowheads="1"/>
        </xdr:cNvSpPr>
      </xdr:nvSpPr>
      <xdr:spPr bwMode="auto">
        <a:xfrm>
          <a:off x="4724393" y="5144673"/>
          <a:ext cx="501649" cy="303627"/>
        </a:xfrm>
        <a:prstGeom prst="rightArrow">
          <a:avLst>
            <a:gd name="adj1" fmla="val 50000"/>
            <a:gd name="adj2" fmla="val 26190"/>
          </a:avLst>
        </a:prstGeom>
        <a:ln w="28575">
          <a:solidFill>
            <a:srgbClr val="FF0000"/>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8</xdr:col>
      <xdr:colOff>617008</xdr:colOff>
      <xdr:row>26</xdr:row>
      <xdr:rowOff>23284</xdr:rowOff>
    </xdr:from>
    <xdr:to>
      <xdr:col>17</xdr:col>
      <xdr:colOff>31751</xdr:colOff>
      <xdr:row>28</xdr:row>
      <xdr:rowOff>61385</xdr:rowOff>
    </xdr:to>
    <xdr:sp macro="" textlink="">
      <xdr:nvSpPr>
        <xdr:cNvPr id="21" name="角丸四角形吹き出し 20"/>
        <xdr:cNvSpPr/>
      </xdr:nvSpPr>
      <xdr:spPr bwMode="auto">
        <a:xfrm>
          <a:off x="4225925" y="6172201"/>
          <a:ext cx="4801659" cy="546101"/>
        </a:xfrm>
        <a:prstGeom prst="wedgeRoundRectCallout">
          <a:avLst>
            <a:gd name="adj1" fmla="val 55153"/>
            <a:gd name="adj2" fmla="val 128845"/>
            <a:gd name="adj3" fmla="val 16667"/>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業務費内訳書（様式１－１）「直接人件費その１①」の金額 ≧ </a:t>
          </a:r>
          <a:r>
            <a:rPr kumimoji="1" lang="ja-JP" altLang="ja-JP" sz="1100">
              <a:effectLst/>
              <a:latin typeface="HG丸ｺﾞｼｯｸM-PRO" pitchFamily="50" charset="-128"/>
              <a:ea typeface="HG丸ｺﾞｼｯｸM-PRO" pitchFamily="50" charset="-128"/>
              <a:cs typeface="+mn-cs"/>
            </a:rPr>
            <a:t>Ａ欄の金額</a:t>
          </a:r>
          <a:r>
            <a:rPr kumimoji="1" lang="ja-JP" altLang="en-US" sz="1100">
              <a:effectLst/>
              <a:latin typeface="HG丸ｺﾞｼｯｸM-PRO" pitchFamily="50" charset="-128"/>
              <a:ea typeface="HG丸ｺﾞｼｯｸM-PRO" pitchFamily="50" charset="-128"/>
              <a:cs typeface="+mn-cs"/>
            </a:rPr>
            <a:t>（労災保険対象額）」</a:t>
          </a:r>
          <a:r>
            <a:rPr kumimoji="1" lang="ja-JP" altLang="ja-JP" sz="1100">
              <a:effectLst/>
              <a:latin typeface="HG丸ｺﾞｼｯｸM-PRO" pitchFamily="50" charset="-128"/>
              <a:ea typeface="HG丸ｺﾞｼｯｸM-PRO" pitchFamily="50" charset="-128"/>
              <a:cs typeface="+mn-cs"/>
            </a:rPr>
            <a:t>と</a:t>
          </a:r>
          <a:r>
            <a:rPr kumimoji="1" lang="ja-JP" altLang="en-US" sz="1100">
              <a:effectLst/>
              <a:latin typeface="HG丸ｺﾞｼｯｸM-PRO" pitchFamily="50" charset="-128"/>
              <a:ea typeface="HG丸ｺﾞｼｯｸM-PRO" pitchFamily="50" charset="-128"/>
              <a:cs typeface="+mn-cs"/>
            </a:rPr>
            <a:t>なるよう作成</a:t>
          </a:r>
          <a:endParaRPr kumimoji="1" lang="ja-JP" altLang="en-US" sz="1100">
            <a:latin typeface="HG丸ｺﾞｼｯｸM-PRO" pitchFamily="50" charset="-128"/>
            <a:ea typeface="HG丸ｺﾞｼｯｸM-PRO" pitchFamily="50" charset="-128"/>
          </a:endParaRPr>
        </a:p>
      </xdr:txBody>
    </xdr:sp>
    <xdr:clientData/>
  </xdr:twoCellAnchor>
  <xdr:twoCellAnchor>
    <xdr:from>
      <xdr:col>17</xdr:col>
      <xdr:colOff>479842</xdr:colOff>
      <xdr:row>0</xdr:row>
      <xdr:rowOff>49306</xdr:rowOff>
    </xdr:from>
    <xdr:to>
      <xdr:col>19</xdr:col>
      <xdr:colOff>507857</xdr:colOff>
      <xdr:row>0</xdr:row>
      <xdr:rowOff>282388</xdr:rowOff>
    </xdr:to>
    <xdr:sp macro="" textlink="">
      <xdr:nvSpPr>
        <xdr:cNvPr id="22" name="テキスト ボックス 21"/>
        <xdr:cNvSpPr txBox="1"/>
      </xdr:nvSpPr>
      <xdr:spPr>
        <a:xfrm>
          <a:off x="9223792" y="49306"/>
          <a:ext cx="1056715" cy="118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a:t>
          </a:r>
        </a:p>
      </xdr:txBody>
    </xdr:sp>
    <xdr:clientData/>
  </xdr:twoCellAnchor>
  <xdr:twoCellAnchor>
    <xdr:from>
      <xdr:col>2</xdr:col>
      <xdr:colOff>52921</xdr:colOff>
      <xdr:row>14</xdr:row>
      <xdr:rowOff>167205</xdr:rowOff>
    </xdr:from>
    <xdr:to>
      <xdr:col>2</xdr:col>
      <xdr:colOff>576796</xdr:colOff>
      <xdr:row>15</xdr:row>
      <xdr:rowOff>100530</xdr:rowOff>
    </xdr:to>
    <xdr:sp macro="" textlink="">
      <xdr:nvSpPr>
        <xdr:cNvPr id="23" name="円/楕円 24"/>
        <xdr:cNvSpPr/>
      </xdr:nvSpPr>
      <xdr:spPr bwMode="auto">
        <a:xfrm>
          <a:off x="1081621" y="2567505"/>
          <a:ext cx="457200" cy="104775"/>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8</xdr:col>
      <xdr:colOff>19051</xdr:colOff>
      <xdr:row>10</xdr:row>
      <xdr:rowOff>38100</xdr:rowOff>
    </xdr:from>
    <xdr:to>
      <xdr:col>8</xdr:col>
      <xdr:colOff>419101</xdr:colOff>
      <xdr:row>10</xdr:row>
      <xdr:rowOff>247650</xdr:rowOff>
    </xdr:to>
    <xdr:sp macro="" textlink="">
      <xdr:nvSpPr>
        <xdr:cNvPr id="24" name="円/楕円 25"/>
        <xdr:cNvSpPr/>
      </xdr:nvSpPr>
      <xdr:spPr bwMode="auto">
        <a:xfrm>
          <a:off x="4133851" y="1752600"/>
          <a:ext cx="400050" cy="133350"/>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8</xdr:col>
      <xdr:colOff>590551</xdr:colOff>
      <xdr:row>12</xdr:row>
      <xdr:rowOff>47625</xdr:rowOff>
    </xdr:from>
    <xdr:to>
      <xdr:col>8</xdr:col>
      <xdr:colOff>990601</xdr:colOff>
      <xdr:row>13</xdr:row>
      <xdr:rowOff>0</xdr:rowOff>
    </xdr:to>
    <xdr:sp macro="" textlink="">
      <xdr:nvSpPr>
        <xdr:cNvPr id="25" name="円/楕円 26"/>
        <xdr:cNvSpPr/>
      </xdr:nvSpPr>
      <xdr:spPr bwMode="auto">
        <a:xfrm>
          <a:off x="4629151" y="2105025"/>
          <a:ext cx="0" cy="123825"/>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8</xdr:col>
      <xdr:colOff>314326</xdr:colOff>
      <xdr:row>14</xdr:row>
      <xdr:rowOff>66675</xdr:rowOff>
    </xdr:from>
    <xdr:to>
      <xdr:col>8</xdr:col>
      <xdr:colOff>714376</xdr:colOff>
      <xdr:row>15</xdr:row>
      <xdr:rowOff>19050</xdr:rowOff>
    </xdr:to>
    <xdr:sp macro="" textlink="">
      <xdr:nvSpPr>
        <xdr:cNvPr id="26" name="円/楕円 27"/>
        <xdr:cNvSpPr/>
      </xdr:nvSpPr>
      <xdr:spPr bwMode="auto">
        <a:xfrm>
          <a:off x="4429126" y="2466975"/>
          <a:ext cx="200025" cy="123825"/>
        </a:xfrm>
        <a:prstGeom prst="ellipse">
          <a:avLst/>
        </a:prstGeom>
        <a:solidFill>
          <a:schemeClr val="lt1">
            <a:alpha val="0"/>
          </a:schemeClr>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6772275" y="0"/>
          <a:ext cx="7715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6858000" y="0"/>
          <a:ext cx="6858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6858000" y="0"/>
          <a:ext cx="6858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7458075" y="0"/>
          <a:ext cx="7715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7543800" y="0"/>
          <a:ext cx="6858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7543800" y="0"/>
          <a:ext cx="6858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5" name="Oval 45"/>
        <xdr:cNvSpPr>
          <a:spLocks noChangeArrowheads="1"/>
        </xdr:cNvSpPr>
      </xdr:nvSpPr>
      <xdr:spPr bwMode="auto">
        <a:xfrm>
          <a:off x="85725" y="1028701"/>
          <a:ext cx="1304925" cy="4381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6" name="Oval 46"/>
        <xdr:cNvSpPr>
          <a:spLocks noChangeArrowheads="1"/>
        </xdr:cNvSpPr>
      </xdr:nvSpPr>
      <xdr:spPr bwMode="auto">
        <a:xfrm>
          <a:off x="1924050" y="1028700"/>
          <a:ext cx="819150" cy="52387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7" name="Freeform 38"/>
        <xdr:cNvSpPr>
          <a:spLocks/>
        </xdr:cNvSpPr>
      </xdr:nvSpPr>
      <xdr:spPr bwMode="auto">
        <a:xfrm>
          <a:off x="2247900" y="1543050"/>
          <a:ext cx="371475" cy="962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8" name="角丸四角形 19"/>
        <xdr:cNvSpPr>
          <a:spLocks noChangeArrowheads="1"/>
        </xdr:cNvSpPr>
      </xdr:nvSpPr>
      <xdr:spPr bwMode="auto">
        <a:xfrm>
          <a:off x="2790825" y="876300"/>
          <a:ext cx="2695575" cy="152400"/>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9" name="AutoShape 31"/>
        <xdr:cNvSpPr>
          <a:spLocks noChangeArrowheads="1"/>
        </xdr:cNvSpPr>
      </xdr:nvSpPr>
      <xdr:spPr bwMode="auto">
        <a:xfrm>
          <a:off x="3648075" y="3257549"/>
          <a:ext cx="3895725" cy="39052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10" name="Freeform 38"/>
        <xdr:cNvSpPr>
          <a:spLocks/>
        </xdr:cNvSpPr>
      </xdr:nvSpPr>
      <xdr:spPr bwMode="auto">
        <a:xfrm>
          <a:off x="2790825" y="1028700"/>
          <a:ext cx="504825" cy="20478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11" name="Oval 47"/>
        <xdr:cNvSpPr>
          <a:spLocks noChangeArrowheads="1"/>
        </xdr:cNvSpPr>
      </xdr:nvSpPr>
      <xdr:spPr bwMode="auto">
        <a:xfrm>
          <a:off x="5486400" y="1028699"/>
          <a:ext cx="2143125" cy="5143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12" name="AutoShape 32"/>
        <xdr:cNvSpPr>
          <a:spLocks noChangeArrowheads="1"/>
        </xdr:cNvSpPr>
      </xdr:nvSpPr>
      <xdr:spPr bwMode="auto">
        <a:xfrm>
          <a:off x="6553200" y="1714500"/>
          <a:ext cx="1676400" cy="3619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13" name="Freeform 48"/>
        <xdr:cNvSpPr>
          <a:spLocks/>
        </xdr:cNvSpPr>
      </xdr:nvSpPr>
      <xdr:spPr bwMode="auto">
        <a:xfrm rot="10800000" flipH="1" flipV="1">
          <a:off x="6276975" y="1543050"/>
          <a:ext cx="295275" cy="2952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29</xdr:row>
      <xdr:rowOff>285750</xdr:rowOff>
    </xdr:from>
    <xdr:to>
      <xdr:col>11</xdr:col>
      <xdr:colOff>47625</xdr:colOff>
      <xdr:row>31</xdr:row>
      <xdr:rowOff>38100</xdr:rowOff>
    </xdr:to>
    <xdr:sp macro="" textlink="">
      <xdr:nvSpPr>
        <xdr:cNvPr id="14" name="Oval 46"/>
        <xdr:cNvSpPr>
          <a:spLocks noChangeArrowheads="1"/>
        </xdr:cNvSpPr>
      </xdr:nvSpPr>
      <xdr:spPr bwMode="auto">
        <a:xfrm>
          <a:off x="6448425" y="4972050"/>
          <a:ext cx="1143000" cy="2095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31</xdr:row>
      <xdr:rowOff>161925</xdr:rowOff>
    </xdr:from>
    <xdr:to>
      <xdr:col>11</xdr:col>
      <xdr:colOff>476250</xdr:colOff>
      <xdr:row>32</xdr:row>
      <xdr:rowOff>266700</xdr:rowOff>
    </xdr:to>
    <xdr:sp macro="" textlink="">
      <xdr:nvSpPr>
        <xdr:cNvPr id="15" name="AutoShape 29"/>
        <xdr:cNvSpPr>
          <a:spLocks noChangeArrowheads="1"/>
        </xdr:cNvSpPr>
      </xdr:nvSpPr>
      <xdr:spPr bwMode="auto">
        <a:xfrm>
          <a:off x="4676774" y="5305425"/>
          <a:ext cx="3343276"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30</xdr:row>
      <xdr:rowOff>104775</xdr:rowOff>
    </xdr:from>
    <xdr:to>
      <xdr:col>9</xdr:col>
      <xdr:colOff>295275</xdr:colOff>
      <xdr:row>31</xdr:row>
      <xdr:rowOff>152400</xdr:rowOff>
    </xdr:to>
    <xdr:sp macro="" textlink="">
      <xdr:nvSpPr>
        <xdr:cNvPr id="16" name="Freeform 48"/>
        <xdr:cNvSpPr>
          <a:spLocks/>
        </xdr:cNvSpPr>
      </xdr:nvSpPr>
      <xdr:spPr bwMode="auto">
        <a:xfrm rot="4987090">
          <a:off x="6210300" y="5038725"/>
          <a:ext cx="219075" cy="2952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27</xdr:row>
      <xdr:rowOff>285750</xdr:rowOff>
    </xdr:from>
    <xdr:to>
      <xdr:col>5</xdr:col>
      <xdr:colOff>47625</xdr:colOff>
      <xdr:row>29</xdr:row>
      <xdr:rowOff>38100</xdr:rowOff>
    </xdr:to>
    <xdr:sp macro="" textlink="">
      <xdr:nvSpPr>
        <xdr:cNvPr id="17" name="Oval 46"/>
        <xdr:cNvSpPr>
          <a:spLocks noChangeArrowheads="1"/>
        </xdr:cNvSpPr>
      </xdr:nvSpPr>
      <xdr:spPr bwMode="auto">
        <a:xfrm>
          <a:off x="2743200" y="4629150"/>
          <a:ext cx="733425" cy="2095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27</xdr:row>
      <xdr:rowOff>9525</xdr:rowOff>
    </xdr:from>
    <xdr:to>
      <xdr:col>5</xdr:col>
      <xdr:colOff>600075</xdr:colOff>
      <xdr:row>28</xdr:row>
      <xdr:rowOff>152400</xdr:rowOff>
    </xdr:to>
    <xdr:sp macro="" textlink="">
      <xdr:nvSpPr>
        <xdr:cNvPr id="18" name="Freeform 48"/>
        <xdr:cNvSpPr>
          <a:spLocks/>
        </xdr:cNvSpPr>
      </xdr:nvSpPr>
      <xdr:spPr bwMode="auto">
        <a:xfrm rot="-6306862">
          <a:off x="3571875" y="4324350"/>
          <a:ext cx="314325" cy="6000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19" name="AutoShape 30"/>
        <xdr:cNvSpPr>
          <a:spLocks noChangeArrowheads="1"/>
        </xdr:cNvSpPr>
      </xdr:nvSpPr>
      <xdr:spPr bwMode="auto">
        <a:xfrm>
          <a:off x="2533649" y="4114800"/>
          <a:ext cx="2438400" cy="3429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31</xdr:row>
      <xdr:rowOff>28575</xdr:rowOff>
    </xdr:from>
    <xdr:to>
      <xdr:col>6</xdr:col>
      <xdr:colOff>200025</xdr:colOff>
      <xdr:row>32</xdr:row>
      <xdr:rowOff>190500</xdr:rowOff>
    </xdr:to>
    <xdr:sp macro="" textlink="">
      <xdr:nvSpPr>
        <xdr:cNvPr id="20" name="AutoShape 30"/>
        <xdr:cNvSpPr>
          <a:spLocks noChangeArrowheads="1"/>
        </xdr:cNvSpPr>
      </xdr:nvSpPr>
      <xdr:spPr bwMode="auto">
        <a:xfrm>
          <a:off x="885825" y="5172075"/>
          <a:ext cx="34290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　合計額Ｂ欄（内雇用保険対象額）</a:t>
          </a:r>
          <a:endParaRPr lang="ja-JP" altLang="en-US"/>
        </a:p>
      </xdr:txBody>
    </xdr:sp>
    <xdr:clientData/>
  </xdr:twoCellAnchor>
  <xdr:twoCellAnchor>
    <xdr:from>
      <xdr:col>3</xdr:col>
      <xdr:colOff>685800</xdr:colOff>
      <xdr:row>28</xdr:row>
      <xdr:rowOff>323850</xdr:rowOff>
    </xdr:from>
    <xdr:to>
      <xdr:col>5</xdr:col>
      <xdr:colOff>47625</xdr:colOff>
      <xdr:row>30</xdr:row>
      <xdr:rowOff>76200</xdr:rowOff>
    </xdr:to>
    <xdr:sp macro="" textlink="">
      <xdr:nvSpPr>
        <xdr:cNvPr id="21" name="Oval 46"/>
        <xdr:cNvSpPr>
          <a:spLocks noChangeArrowheads="1"/>
        </xdr:cNvSpPr>
      </xdr:nvSpPr>
      <xdr:spPr bwMode="auto">
        <a:xfrm>
          <a:off x="2743200" y="4800600"/>
          <a:ext cx="733425" cy="2476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30</xdr:row>
      <xdr:rowOff>76200</xdr:rowOff>
    </xdr:from>
    <xdr:to>
      <xdr:col>4</xdr:col>
      <xdr:colOff>523875</xdr:colOff>
      <xdr:row>31</xdr:row>
      <xdr:rowOff>9525</xdr:rowOff>
    </xdr:to>
    <xdr:sp macro="" textlink="">
      <xdr:nvSpPr>
        <xdr:cNvPr id="22" name="Line 37"/>
        <xdr:cNvSpPr>
          <a:spLocks noChangeShapeType="1"/>
        </xdr:cNvSpPr>
      </xdr:nvSpPr>
      <xdr:spPr bwMode="auto">
        <a:xfrm flipH="1">
          <a:off x="3267075" y="5048250"/>
          <a:ext cx="0" cy="104775"/>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23" name="Freeform 38"/>
        <xdr:cNvSpPr>
          <a:spLocks/>
        </xdr:cNvSpPr>
      </xdr:nvSpPr>
      <xdr:spPr bwMode="auto">
        <a:xfrm>
          <a:off x="3429000" y="1504950"/>
          <a:ext cx="209550" cy="19240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24" name="角丸四角形 19"/>
        <xdr:cNvSpPr>
          <a:spLocks noChangeArrowheads="1"/>
        </xdr:cNvSpPr>
      </xdr:nvSpPr>
      <xdr:spPr bwMode="auto">
        <a:xfrm>
          <a:off x="3009900" y="1066800"/>
          <a:ext cx="2476500" cy="37147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25" name="AutoShape 29"/>
        <xdr:cNvSpPr>
          <a:spLocks noChangeArrowheads="1"/>
        </xdr:cNvSpPr>
      </xdr:nvSpPr>
      <xdr:spPr bwMode="auto">
        <a:xfrm>
          <a:off x="123825" y="1714500"/>
          <a:ext cx="604837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26" name="AutoShape 29"/>
        <xdr:cNvSpPr>
          <a:spLocks noChangeArrowheads="1"/>
        </xdr:cNvSpPr>
      </xdr:nvSpPr>
      <xdr:spPr bwMode="auto">
        <a:xfrm>
          <a:off x="3295650" y="2743200"/>
          <a:ext cx="4933951" cy="409574"/>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27" name="Line 37"/>
        <xdr:cNvSpPr>
          <a:spLocks noChangeShapeType="1"/>
        </xdr:cNvSpPr>
      </xdr:nvSpPr>
      <xdr:spPr bwMode="auto">
        <a:xfrm flipH="1">
          <a:off x="895350" y="1476375"/>
          <a:ext cx="0" cy="219075"/>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28" name="Freeform 48"/>
        <xdr:cNvSpPr>
          <a:spLocks/>
        </xdr:cNvSpPr>
      </xdr:nvSpPr>
      <xdr:spPr bwMode="auto">
        <a:xfrm rot="-6306862">
          <a:off x="3381375" y="59626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9524</xdr:colOff>
      <xdr:row>3</xdr:row>
      <xdr:rowOff>136524</xdr:rowOff>
    </xdr:from>
    <xdr:to>
      <xdr:col>38</xdr:col>
      <xdr:colOff>161924</xdr:colOff>
      <xdr:row>3</xdr:row>
      <xdr:rowOff>136524</xdr:rowOff>
    </xdr:to>
    <xdr:sp macro="" textlink="">
      <xdr:nvSpPr>
        <xdr:cNvPr id="2" name="Line 4"/>
        <xdr:cNvSpPr>
          <a:spLocks noChangeShapeType="1"/>
        </xdr:cNvSpPr>
      </xdr:nvSpPr>
      <xdr:spPr bwMode="auto">
        <a:xfrm flipV="1">
          <a:off x="24698324" y="650874"/>
          <a:ext cx="15240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117475</xdr:colOff>
      <xdr:row>3</xdr:row>
      <xdr:rowOff>0</xdr:rowOff>
    </xdr:from>
    <xdr:to>
      <xdr:col>53</xdr:col>
      <xdr:colOff>568325</xdr:colOff>
      <xdr:row>5</xdr:row>
      <xdr:rowOff>9525</xdr:rowOff>
    </xdr:to>
    <xdr:sp macro="" textlink="">
      <xdr:nvSpPr>
        <xdr:cNvPr id="3" name="AutoShape 6"/>
        <xdr:cNvSpPr>
          <a:spLocks noChangeArrowheads="1"/>
        </xdr:cNvSpPr>
      </xdr:nvSpPr>
      <xdr:spPr bwMode="auto">
        <a:xfrm>
          <a:off x="23434675" y="514350"/>
          <a:ext cx="134810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146049</xdr:colOff>
      <xdr:row>3</xdr:row>
      <xdr:rowOff>130174</xdr:rowOff>
    </xdr:from>
    <xdr:to>
      <xdr:col>50</xdr:col>
      <xdr:colOff>146049</xdr:colOff>
      <xdr:row>3</xdr:row>
      <xdr:rowOff>130174</xdr:rowOff>
    </xdr:to>
    <xdr:sp macro="" textlink="">
      <xdr:nvSpPr>
        <xdr:cNvPr id="4" name="Line 4"/>
        <xdr:cNvSpPr>
          <a:spLocks noChangeShapeType="1"/>
        </xdr:cNvSpPr>
      </xdr:nvSpPr>
      <xdr:spPr bwMode="auto">
        <a:xfrm flipV="1">
          <a:off x="32378649" y="644524"/>
          <a:ext cx="2057400"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6349</xdr:colOff>
      <xdr:row>4</xdr:row>
      <xdr:rowOff>126999</xdr:rowOff>
    </xdr:from>
    <xdr:to>
      <xdr:col>38</xdr:col>
      <xdr:colOff>158749</xdr:colOff>
      <xdr:row>4</xdr:row>
      <xdr:rowOff>126999</xdr:rowOff>
    </xdr:to>
    <xdr:sp macro="" textlink="">
      <xdr:nvSpPr>
        <xdr:cNvPr id="5" name="Line 4"/>
        <xdr:cNvSpPr>
          <a:spLocks noChangeShapeType="1"/>
        </xdr:cNvSpPr>
      </xdr:nvSpPr>
      <xdr:spPr bwMode="auto">
        <a:xfrm flipV="1">
          <a:off x="24695149" y="812799"/>
          <a:ext cx="1524000" cy="0"/>
        </a:xfrm>
        <a:prstGeom prst="line">
          <a:avLst/>
        </a:prstGeom>
        <a:noFill/>
        <a:ln w="57150" cmpd="dbl">
          <a:solidFill>
            <a:sysClr val="windowText" lastClr="000000"/>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9524</xdr:colOff>
      <xdr:row>6</xdr:row>
      <xdr:rowOff>136524</xdr:rowOff>
    </xdr:from>
    <xdr:to>
      <xdr:col>40</xdr:col>
      <xdr:colOff>161924</xdr:colOff>
      <xdr:row>6</xdr:row>
      <xdr:rowOff>136524</xdr:rowOff>
    </xdr:to>
    <xdr:sp macro="" textlink="">
      <xdr:nvSpPr>
        <xdr:cNvPr id="2" name="Line 4"/>
        <xdr:cNvSpPr>
          <a:spLocks noChangeShapeType="1"/>
        </xdr:cNvSpPr>
      </xdr:nvSpPr>
      <xdr:spPr bwMode="auto">
        <a:xfrm flipV="1">
          <a:off x="26069924" y="1165224"/>
          <a:ext cx="15240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117475</xdr:colOff>
      <xdr:row>6</xdr:row>
      <xdr:rowOff>0</xdr:rowOff>
    </xdr:from>
    <xdr:to>
      <xdr:col>55</xdr:col>
      <xdr:colOff>568325</xdr:colOff>
      <xdr:row>8</xdr:row>
      <xdr:rowOff>9525</xdr:rowOff>
    </xdr:to>
    <xdr:sp macro="" textlink="">
      <xdr:nvSpPr>
        <xdr:cNvPr id="3" name="AutoShape 6"/>
        <xdr:cNvSpPr>
          <a:spLocks noChangeArrowheads="1"/>
        </xdr:cNvSpPr>
      </xdr:nvSpPr>
      <xdr:spPr bwMode="auto">
        <a:xfrm>
          <a:off x="24806275" y="1028700"/>
          <a:ext cx="134810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49</xdr:col>
      <xdr:colOff>146049</xdr:colOff>
      <xdr:row>6</xdr:row>
      <xdr:rowOff>130174</xdr:rowOff>
    </xdr:from>
    <xdr:to>
      <xdr:col>52</xdr:col>
      <xdr:colOff>146049</xdr:colOff>
      <xdr:row>6</xdr:row>
      <xdr:rowOff>130174</xdr:rowOff>
    </xdr:to>
    <xdr:sp macro="" textlink="">
      <xdr:nvSpPr>
        <xdr:cNvPr id="4" name="Line 4"/>
        <xdr:cNvSpPr>
          <a:spLocks noChangeShapeType="1"/>
        </xdr:cNvSpPr>
      </xdr:nvSpPr>
      <xdr:spPr bwMode="auto">
        <a:xfrm flipV="1">
          <a:off x="33750249" y="1158874"/>
          <a:ext cx="2057400"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6349</xdr:colOff>
      <xdr:row>7</xdr:row>
      <xdr:rowOff>126999</xdr:rowOff>
    </xdr:from>
    <xdr:to>
      <xdr:col>40</xdr:col>
      <xdr:colOff>158749</xdr:colOff>
      <xdr:row>7</xdr:row>
      <xdr:rowOff>126999</xdr:rowOff>
    </xdr:to>
    <xdr:sp macro="" textlink="">
      <xdr:nvSpPr>
        <xdr:cNvPr id="5" name="Line 4"/>
        <xdr:cNvSpPr>
          <a:spLocks noChangeShapeType="1"/>
        </xdr:cNvSpPr>
      </xdr:nvSpPr>
      <xdr:spPr bwMode="auto">
        <a:xfrm flipV="1">
          <a:off x="26066749" y="1327149"/>
          <a:ext cx="1524000" cy="0"/>
        </a:xfrm>
        <a:prstGeom prst="line">
          <a:avLst/>
        </a:prstGeom>
        <a:noFill/>
        <a:ln w="57150" cmpd="dbl">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20</xdr:col>
      <xdr:colOff>161924</xdr:colOff>
      <xdr:row>12</xdr:row>
      <xdr:rowOff>155574</xdr:rowOff>
    </xdr:from>
    <xdr:to>
      <xdr:col>30</xdr:col>
      <xdr:colOff>152400</xdr:colOff>
      <xdr:row>12</xdr:row>
      <xdr:rowOff>155574</xdr:rowOff>
    </xdr:to>
    <xdr:sp macro="" textlink="">
      <xdr:nvSpPr>
        <xdr:cNvPr id="6" name="Line 4"/>
        <xdr:cNvSpPr>
          <a:spLocks noChangeShapeType="1"/>
        </xdr:cNvSpPr>
      </xdr:nvSpPr>
      <xdr:spPr bwMode="auto">
        <a:xfrm flipV="1">
          <a:off x="13877924" y="2212974"/>
          <a:ext cx="684847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19049</xdr:colOff>
      <xdr:row>17</xdr:row>
      <xdr:rowOff>165099</xdr:rowOff>
    </xdr:from>
    <xdr:to>
      <xdr:col>30</xdr:col>
      <xdr:colOff>152399</xdr:colOff>
      <xdr:row>17</xdr:row>
      <xdr:rowOff>165099</xdr:rowOff>
    </xdr:to>
    <xdr:sp macro="" textlink="">
      <xdr:nvSpPr>
        <xdr:cNvPr id="7" name="Line 4"/>
        <xdr:cNvSpPr>
          <a:spLocks noChangeShapeType="1"/>
        </xdr:cNvSpPr>
      </xdr:nvSpPr>
      <xdr:spPr bwMode="auto">
        <a:xfrm flipV="1">
          <a:off x="15792449" y="3079749"/>
          <a:ext cx="49339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9524</xdr:colOff>
      <xdr:row>17</xdr:row>
      <xdr:rowOff>165099</xdr:rowOff>
    </xdr:from>
    <xdr:to>
      <xdr:col>44</xdr:col>
      <xdr:colOff>161924</xdr:colOff>
      <xdr:row>17</xdr:row>
      <xdr:rowOff>165099</xdr:rowOff>
    </xdr:to>
    <xdr:sp macro="" textlink="">
      <xdr:nvSpPr>
        <xdr:cNvPr id="8" name="Line 4"/>
        <xdr:cNvSpPr>
          <a:spLocks noChangeShapeType="1"/>
        </xdr:cNvSpPr>
      </xdr:nvSpPr>
      <xdr:spPr bwMode="auto">
        <a:xfrm flipV="1">
          <a:off x="22640924" y="3079749"/>
          <a:ext cx="76962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9524</xdr:colOff>
      <xdr:row>13</xdr:row>
      <xdr:rowOff>155574</xdr:rowOff>
    </xdr:from>
    <xdr:to>
      <xdr:col>41</xdr:col>
      <xdr:colOff>0</xdr:colOff>
      <xdr:row>13</xdr:row>
      <xdr:rowOff>155574</xdr:rowOff>
    </xdr:to>
    <xdr:sp macro="" textlink="">
      <xdr:nvSpPr>
        <xdr:cNvPr id="9" name="Line 4"/>
        <xdr:cNvSpPr>
          <a:spLocks noChangeShapeType="1"/>
        </xdr:cNvSpPr>
      </xdr:nvSpPr>
      <xdr:spPr bwMode="auto">
        <a:xfrm flipV="1">
          <a:off x="21269324" y="2384424"/>
          <a:ext cx="684847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3174</xdr:colOff>
      <xdr:row>16</xdr:row>
      <xdr:rowOff>149224</xdr:rowOff>
    </xdr:from>
    <xdr:to>
      <xdr:col>21</xdr:col>
      <xdr:colOff>0</xdr:colOff>
      <xdr:row>16</xdr:row>
      <xdr:rowOff>149224</xdr:rowOff>
    </xdr:to>
    <xdr:sp macro="" textlink="">
      <xdr:nvSpPr>
        <xdr:cNvPr id="10" name="Line 4"/>
        <xdr:cNvSpPr>
          <a:spLocks noChangeShapeType="1"/>
        </xdr:cNvSpPr>
      </xdr:nvSpPr>
      <xdr:spPr bwMode="auto">
        <a:xfrm flipV="1">
          <a:off x="3432174" y="2892424"/>
          <a:ext cx="10969626"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9525</xdr:colOff>
      <xdr:row>16</xdr:row>
      <xdr:rowOff>149224</xdr:rowOff>
    </xdr:from>
    <xdr:to>
      <xdr:col>53</xdr:col>
      <xdr:colOff>9525</xdr:colOff>
      <xdr:row>16</xdr:row>
      <xdr:rowOff>149224</xdr:rowOff>
    </xdr:to>
    <xdr:sp macro="" textlink="">
      <xdr:nvSpPr>
        <xdr:cNvPr id="11" name="Line 4"/>
        <xdr:cNvSpPr>
          <a:spLocks noChangeShapeType="1"/>
        </xdr:cNvSpPr>
      </xdr:nvSpPr>
      <xdr:spPr bwMode="auto">
        <a:xfrm flipV="1">
          <a:off x="30870525" y="2892424"/>
          <a:ext cx="5486400" cy="0"/>
        </a:xfrm>
        <a:prstGeom prst="line">
          <a:avLst/>
        </a:prstGeom>
        <a:noFill/>
        <a:ln w="2540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14</xdr:row>
      <xdr:rowOff>155574</xdr:rowOff>
    </xdr:from>
    <xdr:to>
      <xdr:col>29</xdr:col>
      <xdr:colOff>0</xdr:colOff>
      <xdr:row>14</xdr:row>
      <xdr:rowOff>155574</xdr:rowOff>
    </xdr:to>
    <xdr:sp macro="" textlink="">
      <xdr:nvSpPr>
        <xdr:cNvPr id="12" name="Line 4"/>
        <xdr:cNvSpPr>
          <a:spLocks noChangeShapeType="1"/>
        </xdr:cNvSpPr>
      </xdr:nvSpPr>
      <xdr:spPr bwMode="auto">
        <a:xfrm flipV="1">
          <a:off x="13039725" y="2555874"/>
          <a:ext cx="684847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xdr:colOff>
      <xdr:row>14</xdr:row>
      <xdr:rowOff>155574</xdr:rowOff>
    </xdr:from>
    <xdr:to>
      <xdr:col>34</xdr:col>
      <xdr:colOff>152400</xdr:colOff>
      <xdr:row>14</xdr:row>
      <xdr:rowOff>155574</xdr:rowOff>
    </xdr:to>
    <xdr:sp macro="" textlink="">
      <xdr:nvSpPr>
        <xdr:cNvPr id="13" name="Line 4"/>
        <xdr:cNvSpPr>
          <a:spLocks noChangeShapeType="1"/>
        </xdr:cNvSpPr>
      </xdr:nvSpPr>
      <xdr:spPr bwMode="auto">
        <a:xfrm flipV="1">
          <a:off x="21269325" y="2555874"/>
          <a:ext cx="220027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28575</xdr:colOff>
      <xdr:row>15</xdr:row>
      <xdr:rowOff>155574</xdr:rowOff>
    </xdr:from>
    <xdr:to>
      <xdr:col>32</xdr:col>
      <xdr:colOff>142874</xdr:colOff>
      <xdr:row>15</xdr:row>
      <xdr:rowOff>155574</xdr:rowOff>
    </xdr:to>
    <xdr:sp macro="" textlink="">
      <xdr:nvSpPr>
        <xdr:cNvPr id="14" name="Line 4"/>
        <xdr:cNvSpPr>
          <a:spLocks noChangeShapeType="1"/>
        </xdr:cNvSpPr>
      </xdr:nvSpPr>
      <xdr:spPr bwMode="auto">
        <a:xfrm flipV="1">
          <a:off x="17859375" y="2727324"/>
          <a:ext cx="4229099"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28574</xdr:colOff>
      <xdr:row>15</xdr:row>
      <xdr:rowOff>165099</xdr:rowOff>
    </xdr:from>
    <xdr:to>
      <xdr:col>44</xdr:col>
      <xdr:colOff>0</xdr:colOff>
      <xdr:row>15</xdr:row>
      <xdr:rowOff>165099</xdr:rowOff>
    </xdr:to>
    <xdr:sp macro="" textlink="">
      <xdr:nvSpPr>
        <xdr:cNvPr id="15" name="Line 4"/>
        <xdr:cNvSpPr>
          <a:spLocks noChangeShapeType="1"/>
        </xdr:cNvSpPr>
      </xdr:nvSpPr>
      <xdr:spPr bwMode="auto">
        <a:xfrm flipV="1">
          <a:off x="24031574" y="2736849"/>
          <a:ext cx="6143626"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19051</xdr:colOff>
      <xdr:row>15</xdr:row>
      <xdr:rowOff>174624</xdr:rowOff>
    </xdr:from>
    <xdr:to>
      <xdr:col>47</xdr:col>
      <xdr:colOff>9525</xdr:colOff>
      <xdr:row>15</xdr:row>
      <xdr:rowOff>174624</xdr:rowOff>
    </xdr:to>
    <xdr:sp macro="" textlink="">
      <xdr:nvSpPr>
        <xdr:cNvPr id="16" name="Line 4"/>
        <xdr:cNvSpPr>
          <a:spLocks noChangeShapeType="1"/>
        </xdr:cNvSpPr>
      </xdr:nvSpPr>
      <xdr:spPr bwMode="auto">
        <a:xfrm flipV="1">
          <a:off x="30194251" y="2746374"/>
          <a:ext cx="2047874" cy="0"/>
        </a:xfrm>
        <a:prstGeom prst="line">
          <a:avLst/>
        </a:prstGeom>
        <a:noFill/>
        <a:ln w="57150" cmpd="dbl">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47625</xdr:colOff>
      <xdr:row>13</xdr:row>
      <xdr:rowOff>57150</xdr:rowOff>
    </xdr:from>
    <xdr:to>
      <xdr:col>4</xdr:col>
      <xdr:colOff>257175</xdr:colOff>
      <xdr:row>13</xdr:row>
      <xdr:rowOff>266700</xdr:rowOff>
    </xdr:to>
    <xdr:sp macro="" textlink="">
      <xdr:nvSpPr>
        <xdr:cNvPr id="17" name="円/楕円 16"/>
        <xdr:cNvSpPr/>
      </xdr:nvSpPr>
      <xdr:spPr bwMode="auto">
        <a:xfrm>
          <a:off x="2790825" y="2286000"/>
          <a:ext cx="209550" cy="11430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15</xdr:row>
      <xdr:rowOff>47625</xdr:rowOff>
    </xdr:from>
    <xdr:to>
      <xdr:col>4</xdr:col>
      <xdr:colOff>438150</xdr:colOff>
      <xdr:row>15</xdr:row>
      <xdr:rowOff>257175</xdr:rowOff>
    </xdr:to>
    <xdr:sp macro="" textlink="">
      <xdr:nvSpPr>
        <xdr:cNvPr id="18" name="円/楕円 17"/>
        <xdr:cNvSpPr/>
      </xdr:nvSpPr>
      <xdr:spPr bwMode="auto">
        <a:xfrm>
          <a:off x="2971800" y="2619375"/>
          <a:ext cx="209550" cy="123825"/>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47625</xdr:colOff>
      <xdr:row>12</xdr:row>
      <xdr:rowOff>57150</xdr:rowOff>
    </xdr:from>
    <xdr:to>
      <xdr:col>4</xdr:col>
      <xdr:colOff>257175</xdr:colOff>
      <xdr:row>12</xdr:row>
      <xdr:rowOff>266700</xdr:rowOff>
    </xdr:to>
    <xdr:sp macro="" textlink="">
      <xdr:nvSpPr>
        <xdr:cNvPr id="19" name="円/楕円 18"/>
        <xdr:cNvSpPr/>
      </xdr:nvSpPr>
      <xdr:spPr bwMode="auto">
        <a:xfrm>
          <a:off x="2790825" y="2114550"/>
          <a:ext cx="209550" cy="11430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17</xdr:row>
      <xdr:rowOff>47625</xdr:rowOff>
    </xdr:from>
    <xdr:to>
      <xdr:col>4</xdr:col>
      <xdr:colOff>628650</xdr:colOff>
      <xdr:row>17</xdr:row>
      <xdr:rowOff>257175</xdr:rowOff>
    </xdr:to>
    <xdr:sp macro="" textlink="">
      <xdr:nvSpPr>
        <xdr:cNvPr id="20" name="円/楕円 19"/>
        <xdr:cNvSpPr/>
      </xdr:nvSpPr>
      <xdr:spPr bwMode="auto">
        <a:xfrm>
          <a:off x="3162300" y="2962275"/>
          <a:ext cx="209550" cy="123825"/>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419100</xdr:colOff>
      <xdr:row>16</xdr:row>
      <xdr:rowOff>57150</xdr:rowOff>
    </xdr:from>
    <xdr:to>
      <xdr:col>4</xdr:col>
      <xdr:colOff>628650</xdr:colOff>
      <xdr:row>16</xdr:row>
      <xdr:rowOff>266700</xdr:rowOff>
    </xdr:to>
    <xdr:sp macro="" textlink="">
      <xdr:nvSpPr>
        <xdr:cNvPr id="21" name="円/楕円 20"/>
        <xdr:cNvSpPr/>
      </xdr:nvSpPr>
      <xdr:spPr bwMode="auto">
        <a:xfrm>
          <a:off x="3162300" y="2800350"/>
          <a:ext cx="209550" cy="11430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228600</xdr:colOff>
      <xdr:row>14</xdr:row>
      <xdr:rowOff>57150</xdr:rowOff>
    </xdr:from>
    <xdr:to>
      <xdr:col>4</xdr:col>
      <xdr:colOff>438150</xdr:colOff>
      <xdr:row>14</xdr:row>
      <xdr:rowOff>266700</xdr:rowOff>
    </xdr:to>
    <xdr:sp macro="" textlink="">
      <xdr:nvSpPr>
        <xdr:cNvPr id="22" name="円/楕円 21"/>
        <xdr:cNvSpPr/>
      </xdr:nvSpPr>
      <xdr:spPr bwMode="auto">
        <a:xfrm>
          <a:off x="2971800" y="2457450"/>
          <a:ext cx="209550" cy="114300"/>
        </a:xfrm>
        <a:prstGeom prst="ellipse">
          <a:avLst/>
        </a:prstGeom>
        <a:noFill/>
        <a:ln w="190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142876</xdr:colOff>
      <xdr:row>12</xdr:row>
      <xdr:rowOff>123825</xdr:rowOff>
    </xdr:from>
    <xdr:to>
      <xdr:col>52</xdr:col>
      <xdr:colOff>114300</xdr:colOff>
      <xdr:row>14</xdr:row>
      <xdr:rowOff>79249</xdr:rowOff>
    </xdr:to>
    <xdr:sp macro="" textlink="">
      <xdr:nvSpPr>
        <xdr:cNvPr id="23" name="四角形吹き出し 22"/>
        <xdr:cNvSpPr/>
      </xdr:nvSpPr>
      <xdr:spPr bwMode="auto">
        <a:xfrm>
          <a:off x="28946476" y="2181225"/>
          <a:ext cx="6829424" cy="298324"/>
        </a:xfrm>
        <a:prstGeom prst="wedgeRectCallout">
          <a:avLst>
            <a:gd name="adj1" fmla="val 58708"/>
            <a:gd name="adj2" fmla="val 101578"/>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t>労働時間には「時間外」も含みます。</a:t>
          </a:r>
        </a:p>
      </xdr:txBody>
    </xdr:sp>
    <xdr:clientData/>
  </xdr:twoCellAnchor>
  <xdr:twoCellAnchor>
    <xdr:from>
      <xdr:col>6</xdr:col>
      <xdr:colOff>38100</xdr:colOff>
      <xdr:row>18</xdr:row>
      <xdr:rowOff>200024</xdr:rowOff>
    </xdr:from>
    <xdr:to>
      <xdr:col>41</xdr:col>
      <xdr:colOff>47625</xdr:colOff>
      <xdr:row>21</xdr:row>
      <xdr:rowOff>123825</xdr:rowOff>
    </xdr:to>
    <xdr:sp macro="" textlink="">
      <xdr:nvSpPr>
        <xdr:cNvPr id="24" name="四角形吹き出し 23"/>
        <xdr:cNvSpPr/>
      </xdr:nvSpPr>
      <xdr:spPr bwMode="auto">
        <a:xfrm>
          <a:off x="4152900" y="3257549"/>
          <a:ext cx="24012525" cy="466726"/>
        </a:xfrm>
        <a:prstGeom prst="wedgeRectCallout">
          <a:avLst>
            <a:gd name="adj1" fmla="val -35071"/>
            <a:gd name="adj2" fmla="val -115385"/>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latin typeface="+mj-ea"/>
              <a:ea typeface="+mj-ea"/>
            </a:rPr>
            <a:t>監視・断続的労働の許可を受けている場合など、深夜０時をまたぐ配置を行う場合は、同行の左端から続けて矢印を記載してください。</a:t>
          </a:r>
          <a:endParaRPr kumimoji="1" lang="en-US" altLang="ja-JP" sz="1200">
            <a:latin typeface="+mj-ea"/>
            <a:ea typeface="+mj-ea"/>
          </a:endParaRPr>
        </a:p>
        <a:p>
          <a:pPr algn="l"/>
          <a:r>
            <a:rPr kumimoji="1" lang="en-US" altLang="ja-JP" sz="1200">
              <a:latin typeface="+mj-ea"/>
              <a:ea typeface="+mj-ea"/>
            </a:rPr>
            <a:t>※</a:t>
          </a:r>
          <a:r>
            <a:rPr kumimoji="1" lang="ja-JP" altLang="en-US" sz="1200">
              <a:latin typeface="+mj-ea"/>
              <a:ea typeface="+mj-ea"/>
            </a:rPr>
            <a:t>例示は</a:t>
          </a:r>
          <a:r>
            <a:rPr kumimoji="1" lang="en-US" altLang="ja-JP" sz="1200">
              <a:latin typeface="+mj-ea"/>
              <a:ea typeface="+mj-ea"/>
            </a:rPr>
            <a:t>20</a:t>
          </a:r>
          <a:r>
            <a:rPr kumimoji="1" lang="ja-JP" altLang="en-US" sz="1200">
              <a:latin typeface="+mj-ea"/>
              <a:ea typeface="+mj-ea"/>
            </a:rPr>
            <a:t>時から翌日の８時までの</a:t>
          </a:r>
          <a:r>
            <a:rPr kumimoji="1" lang="en-US" altLang="ja-JP" sz="1200">
              <a:latin typeface="+mj-ea"/>
              <a:ea typeface="+mj-ea"/>
            </a:rPr>
            <a:t>12</a:t>
          </a:r>
          <a:r>
            <a:rPr kumimoji="1" lang="ja-JP" altLang="en-US" sz="1200">
              <a:latin typeface="+mj-ea"/>
              <a:ea typeface="+mj-ea"/>
            </a:rPr>
            <a:t>時間の勤務をする場合の記載です。</a:t>
          </a:r>
        </a:p>
      </xdr:txBody>
    </xdr:sp>
    <xdr:clientData/>
  </xdr:twoCellAnchor>
  <xdr:twoCellAnchor>
    <xdr:from>
      <xdr:col>45</xdr:col>
      <xdr:colOff>47625</xdr:colOff>
      <xdr:row>18</xdr:row>
      <xdr:rowOff>257175</xdr:rowOff>
    </xdr:from>
    <xdr:to>
      <xdr:col>55</xdr:col>
      <xdr:colOff>304802</xdr:colOff>
      <xdr:row>21</xdr:row>
      <xdr:rowOff>88774</xdr:rowOff>
    </xdr:to>
    <xdr:sp macro="" textlink="">
      <xdr:nvSpPr>
        <xdr:cNvPr id="25" name="四角形吹き出し 24"/>
        <xdr:cNvSpPr/>
      </xdr:nvSpPr>
      <xdr:spPr bwMode="auto">
        <a:xfrm>
          <a:off x="30908625" y="3257550"/>
          <a:ext cx="7115177" cy="431674"/>
        </a:xfrm>
        <a:prstGeom prst="wedgeRectCallout">
          <a:avLst>
            <a:gd name="adj1" fmla="val 43367"/>
            <a:gd name="adj2" fmla="val -95386"/>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108000" bIns="0" rtlCol="0" anchor="ctr" upright="1"/>
        <a:lstStyle/>
        <a:p>
          <a:pPr algn="l"/>
          <a:r>
            <a:rPr kumimoji="1" lang="ja-JP" altLang="en-US" sz="1200"/>
            <a:t>変形労働時間制を適用している従事者は、当該欄に「○」を記載してください。</a:t>
          </a:r>
        </a:p>
      </xdr:txBody>
    </xdr:sp>
    <xdr:clientData/>
  </xdr:twoCellAnchor>
  <xdr:twoCellAnchor>
    <xdr:from>
      <xdr:col>60</xdr:col>
      <xdr:colOff>200024</xdr:colOff>
      <xdr:row>7</xdr:row>
      <xdr:rowOff>19050</xdr:rowOff>
    </xdr:from>
    <xdr:to>
      <xdr:col>62</xdr:col>
      <xdr:colOff>571499</xdr:colOff>
      <xdr:row>9</xdr:row>
      <xdr:rowOff>95250</xdr:rowOff>
    </xdr:to>
    <xdr:sp macro="" textlink="">
      <xdr:nvSpPr>
        <xdr:cNvPr id="26" name="正方形/長方形 25"/>
        <xdr:cNvSpPr/>
      </xdr:nvSpPr>
      <xdr:spPr bwMode="auto">
        <a:xfrm>
          <a:off x="41348024" y="1219200"/>
          <a:ext cx="1743075" cy="419100"/>
        </a:xfrm>
        <a:prstGeom prst="rect">
          <a:avLst/>
        </a:prstGeom>
        <a:solidFill>
          <a:srgbClr val="FFFFFF"/>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C1:R46"/>
  <sheetViews>
    <sheetView tabSelected="1" view="pageBreakPreview" zoomScaleNormal="100" workbookViewId="0">
      <selection activeCell="E6" sqref="E6"/>
    </sheetView>
  </sheetViews>
  <sheetFormatPr defaultRowHeight="13.5" x14ac:dyDescent="0.15"/>
  <cols>
    <col min="3" max="3" width="3.75" customWidth="1"/>
    <col min="4" max="4" width="3.5" customWidth="1"/>
    <col min="5" max="5" width="3.75" customWidth="1"/>
    <col min="6" max="6" width="15" customWidth="1"/>
    <col min="7" max="7" width="16.75" customWidth="1"/>
    <col min="8" max="8" width="6.25" customWidth="1"/>
    <col min="9" max="9" width="8.875" style="5" customWidth="1"/>
    <col min="16" max="16" width="8.875" customWidth="1"/>
  </cols>
  <sheetData>
    <row r="1" spans="3:18" ht="21.75" customHeight="1" x14ac:dyDescent="0.2">
      <c r="C1" s="9"/>
      <c r="D1" s="9"/>
      <c r="E1" s="9"/>
      <c r="F1" s="9"/>
      <c r="G1" s="9"/>
      <c r="H1" s="9"/>
      <c r="I1" s="10"/>
      <c r="J1" s="9"/>
      <c r="K1" s="9"/>
      <c r="L1" s="9"/>
      <c r="M1" s="9"/>
      <c r="N1" s="9"/>
      <c r="O1" s="9"/>
      <c r="P1" s="11" t="s">
        <v>44</v>
      </c>
    </row>
    <row r="2" spans="3:18" ht="24" customHeight="1" x14ac:dyDescent="0.2">
      <c r="C2" s="322" t="s">
        <v>17</v>
      </c>
      <c r="D2" s="322"/>
      <c r="E2" s="322"/>
      <c r="F2" s="322"/>
      <c r="G2" s="322"/>
      <c r="H2" s="322"/>
      <c r="I2" s="322"/>
      <c r="J2" s="322"/>
      <c r="K2" s="322"/>
      <c r="L2" s="322"/>
      <c r="M2" s="322"/>
      <c r="N2" s="322"/>
      <c r="O2" s="322"/>
      <c r="P2" s="322"/>
    </row>
    <row r="3" spans="3:18" ht="24" customHeight="1" x14ac:dyDescent="0.2">
      <c r="C3" s="12"/>
      <c r="D3" s="12"/>
      <c r="E3" s="12"/>
      <c r="F3" s="12"/>
      <c r="G3" s="12"/>
      <c r="H3" s="12"/>
      <c r="I3" s="12"/>
      <c r="J3" s="12"/>
      <c r="K3" s="12"/>
      <c r="L3" s="12"/>
      <c r="M3" s="12"/>
      <c r="N3" s="12"/>
      <c r="O3" s="12"/>
      <c r="P3" s="12"/>
    </row>
    <row r="4" spans="3:18" ht="17.45" customHeight="1" x14ac:dyDescent="0.2">
      <c r="C4" s="6" t="s">
        <v>6</v>
      </c>
      <c r="D4" s="6"/>
      <c r="E4" s="6"/>
      <c r="F4" s="6"/>
      <c r="G4" s="6"/>
      <c r="H4" s="6"/>
      <c r="I4" s="7"/>
      <c r="J4" s="6"/>
      <c r="K4" s="6"/>
      <c r="L4" s="6"/>
      <c r="M4" s="6"/>
      <c r="N4" s="6"/>
      <c r="O4" s="6"/>
      <c r="P4" s="6"/>
    </row>
    <row r="5" spans="3:18" ht="17.45" customHeight="1" x14ac:dyDescent="0.2">
      <c r="C5" s="1"/>
      <c r="D5" s="6"/>
      <c r="E5" s="6"/>
      <c r="F5" s="6"/>
      <c r="G5" s="6"/>
      <c r="H5" s="6"/>
      <c r="I5" s="6"/>
      <c r="J5" s="6" t="s">
        <v>8</v>
      </c>
      <c r="K5" s="6"/>
      <c r="L5" s="56"/>
      <c r="M5" s="6"/>
      <c r="N5" s="6"/>
      <c r="O5" s="6"/>
      <c r="P5" s="6"/>
    </row>
    <row r="6" spans="3:18" ht="17.45" customHeight="1" x14ac:dyDescent="0.2">
      <c r="C6" s="1"/>
      <c r="D6" s="6"/>
      <c r="E6" s="6"/>
      <c r="F6" s="6"/>
      <c r="G6" s="6"/>
      <c r="H6" s="6"/>
      <c r="I6" s="6" t="s">
        <v>2</v>
      </c>
      <c r="J6" s="6"/>
      <c r="K6" s="6"/>
      <c r="L6" s="56"/>
      <c r="M6" s="6"/>
      <c r="N6" s="6"/>
      <c r="O6" s="6"/>
      <c r="P6" s="6"/>
    </row>
    <row r="7" spans="3:18" ht="17.45" customHeight="1" x14ac:dyDescent="0.2">
      <c r="C7" s="1"/>
      <c r="D7" s="6"/>
      <c r="E7" s="6"/>
      <c r="F7" s="6"/>
      <c r="G7" s="6"/>
      <c r="H7" s="6"/>
      <c r="I7" s="57"/>
      <c r="J7" s="6" t="s">
        <v>3</v>
      </c>
      <c r="K7" s="6"/>
      <c r="L7" s="56"/>
      <c r="M7" s="6"/>
      <c r="N7" s="6"/>
      <c r="O7" s="6"/>
      <c r="P7" s="8" t="s">
        <v>11</v>
      </c>
    </row>
    <row r="8" spans="3:18" ht="17.45" customHeight="1" x14ac:dyDescent="0.2">
      <c r="C8" s="1"/>
      <c r="D8" s="6"/>
      <c r="E8" s="6"/>
      <c r="F8" s="6"/>
      <c r="G8" s="6"/>
      <c r="H8" s="6"/>
      <c r="I8" s="57"/>
      <c r="J8" s="6"/>
      <c r="K8" s="6"/>
      <c r="L8" s="56"/>
      <c r="M8" s="6"/>
      <c r="N8" s="6"/>
      <c r="O8" s="6"/>
      <c r="P8" s="8"/>
    </row>
    <row r="9" spans="3:18" ht="17.45" customHeight="1" x14ac:dyDescent="0.2">
      <c r="C9" s="1"/>
      <c r="D9" s="6"/>
      <c r="E9" s="6"/>
      <c r="F9" s="6"/>
      <c r="G9" s="6"/>
      <c r="H9" s="6"/>
      <c r="I9" s="6"/>
      <c r="J9" s="6" t="s">
        <v>10</v>
      </c>
      <c r="K9" s="1"/>
      <c r="L9" s="1"/>
      <c r="M9" s="1"/>
      <c r="N9" s="1"/>
      <c r="O9" s="1"/>
      <c r="P9" s="2"/>
    </row>
    <row r="10" spans="3:18" ht="24" customHeight="1" x14ac:dyDescent="0.15">
      <c r="C10" s="1"/>
      <c r="D10" s="1"/>
      <c r="E10" s="1"/>
      <c r="F10" s="1"/>
      <c r="G10" s="1"/>
      <c r="H10" s="1"/>
      <c r="I10" s="4"/>
      <c r="J10" s="56"/>
      <c r="K10" s="56"/>
      <c r="L10" s="56"/>
      <c r="M10" s="56"/>
      <c r="N10" s="56"/>
      <c r="O10" s="56"/>
      <c r="P10" s="56"/>
    </row>
    <row r="11" spans="3:18" ht="24" customHeight="1" x14ac:dyDescent="0.15">
      <c r="C11" s="1"/>
      <c r="D11" s="56"/>
      <c r="E11" s="56"/>
      <c r="F11" s="13" t="s">
        <v>43</v>
      </c>
      <c r="G11" s="14"/>
      <c r="H11" s="14"/>
      <c r="I11" s="14"/>
      <c r="J11" s="14"/>
      <c r="K11" s="14"/>
      <c r="L11" s="14"/>
      <c r="M11" s="14"/>
      <c r="N11" s="14"/>
      <c r="O11" s="14"/>
      <c r="P11" s="15"/>
    </row>
    <row r="12" spans="3:18" ht="24" customHeight="1" x14ac:dyDescent="0.15">
      <c r="C12" s="1" t="s">
        <v>7</v>
      </c>
      <c r="D12" s="1"/>
      <c r="E12" s="1"/>
      <c r="F12" s="1"/>
      <c r="G12" s="1"/>
      <c r="H12" s="1"/>
      <c r="I12" s="4"/>
      <c r="J12" s="1"/>
      <c r="K12" s="1"/>
      <c r="L12" s="1"/>
      <c r="M12" s="1"/>
      <c r="N12" s="1"/>
      <c r="O12" s="1"/>
      <c r="P12" s="1"/>
    </row>
    <row r="13" spans="3:18" ht="49.5" customHeight="1" x14ac:dyDescent="0.15">
      <c r="C13" s="323" t="s">
        <v>14</v>
      </c>
      <c r="D13" s="313"/>
      <c r="E13" s="313"/>
      <c r="F13" s="314"/>
      <c r="G13" s="323" t="s">
        <v>4</v>
      </c>
      <c r="H13" s="314"/>
      <c r="I13" s="323" t="s">
        <v>9</v>
      </c>
      <c r="J13" s="313"/>
      <c r="K13" s="313"/>
      <c r="L13" s="313"/>
      <c r="M13" s="313"/>
      <c r="N13" s="313"/>
      <c r="O13" s="313"/>
      <c r="P13" s="314"/>
    </row>
    <row r="14" spans="3:18" ht="49.5" customHeight="1" x14ac:dyDescent="0.15">
      <c r="C14" s="330" t="s">
        <v>1</v>
      </c>
      <c r="D14" s="22"/>
      <c r="E14" s="334" t="s">
        <v>19</v>
      </c>
      <c r="F14" s="335"/>
      <c r="G14" s="30"/>
      <c r="H14" s="31" t="s">
        <v>5</v>
      </c>
      <c r="I14" s="324" t="s">
        <v>36</v>
      </c>
      <c r="J14" s="325"/>
      <c r="K14" s="325"/>
      <c r="L14" s="325"/>
      <c r="M14" s="325"/>
      <c r="N14" s="325"/>
      <c r="O14" s="325"/>
      <c r="P14" s="326"/>
      <c r="Q14" s="3"/>
      <c r="R14" s="3"/>
    </row>
    <row r="15" spans="3:18" ht="49.5" customHeight="1" x14ac:dyDescent="0.15">
      <c r="C15" s="330"/>
      <c r="D15" s="23"/>
      <c r="E15" s="336" t="s">
        <v>20</v>
      </c>
      <c r="F15" s="287"/>
      <c r="G15" s="17"/>
      <c r="H15" s="49" t="s">
        <v>5</v>
      </c>
      <c r="I15" s="327" t="s">
        <v>35</v>
      </c>
      <c r="J15" s="328"/>
      <c r="K15" s="328"/>
      <c r="L15" s="328"/>
      <c r="M15" s="328"/>
      <c r="N15" s="328"/>
      <c r="O15" s="328"/>
      <c r="P15" s="329"/>
      <c r="Q15" s="3"/>
      <c r="R15" s="3"/>
    </row>
    <row r="16" spans="3:18" ht="49.5" customHeight="1" x14ac:dyDescent="0.15">
      <c r="C16" s="330"/>
      <c r="D16" s="331" t="s">
        <v>21</v>
      </c>
      <c r="E16" s="332"/>
      <c r="F16" s="333"/>
      <c r="G16" s="19"/>
      <c r="H16" s="20" t="s">
        <v>5</v>
      </c>
      <c r="I16" s="327"/>
      <c r="J16" s="328"/>
      <c r="K16" s="328"/>
      <c r="L16" s="328"/>
      <c r="M16" s="328"/>
      <c r="N16" s="328"/>
      <c r="O16" s="328"/>
      <c r="P16" s="329"/>
      <c r="Q16" s="3"/>
      <c r="R16" s="3"/>
    </row>
    <row r="17" spans="3:18" ht="49.5" customHeight="1" x14ac:dyDescent="0.15">
      <c r="C17" s="330"/>
      <c r="D17" s="285" t="s">
        <v>23</v>
      </c>
      <c r="E17" s="286"/>
      <c r="F17" s="287"/>
      <c r="G17" s="17"/>
      <c r="H17" s="49" t="s">
        <v>5</v>
      </c>
      <c r="I17" s="327" t="s">
        <v>18</v>
      </c>
      <c r="J17" s="328"/>
      <c r="K17" s="328"/>
      <c r="L17" s="328"/>
      <c r="M17" s="328"/>
      <c r="N17" s="328"/>
      <c r="O17" s="328"/>
      <c r="P17" s="329"/>
      <c r="Q17" s="3"/>
      <c r="R17" s="3"/>
    </row>
    <row r="18" spans="3:18" ht="49.5" customHeight="1" x14ac:dyDescent="0.15">
      <c r="C18" s="283"/>
      <c r="D18" s="273" t="s">
        <v>22</v>
      </c>
      <c r="E18" s="274"/>
      <c r="F18" s="275"/>
      <c r="G18" s="19"/>
      <c r="H18" s="20" t="s">
        <v>5</v>
      </c>
      <c r="I18" s="303" t="s">
        <v>15</v>
      </c>
      <c r="J18" s="304"/>
      <c r="K18" s="304"/>
      <c r="L18" s="304"/>
      <c r="M18" s="304"/>
      <c r="N18" s="304"/>
      <c r="O18" s="304"/>
      <c r="P18" s="305"/>
      <c r="Q18" s="3"/>
      <c r="R18" s="3"/>
    </row>
    <row r="19" spans="3:18" ht="49.5" customHeight="1" x14ac:dyDescent="0.15">
      <c r="C19" s="284"/>
      <c r="D19" s="312" t="s">
        <v>24</v>
      </c>
      <c r="E19" s="313"/>
      <c r="F19" s="314"/>
      <c r="G19" s="53"/>
      <c r="H19" s="51" t="s">
        <v>5</v>
      </c>
      <c r="I19" s="24"/>
      <c r="J19" s="25"/>
      <c r="K19" s="25"/>
      <c r="L19" s="25"/>
      <c r="M19" s="25"/>
      <c r="N19" s="25"/>
      <c r="O19" s="25"/>
      <c r="P19" s="26"/>
      <c r="Q19" s="3"/>
      <c r="R19" s="3"/>
    </row>
    <row r="20" spans="3:18" ht="49.5" customHeight="1" x14ac:dyDescent="0.15">
      <c r="C20" s="282" t="s">
        <v>0</v>
      </c>
      <c r="D20" s="276" t="s">
        <v>25</v>
      </c>
      <c r="E20" s="277"/>
      <c r="F20" s="278"/>
      <c r="G20" s="58"/>
      <c r="H20" s="54" t="s">
        <v>5</v>
      </c>
      <c r="I20" s="279" t="s">
        <v>42</v>
      </c>
      <c r="J20" s="280"/>
      <c r="K20" s="280"/>
      <c r="L20" s="280"/>
      <c r="M20" s="280"/>
      <c r="N20" s="280"/>
      <c r="O20" s="280"/>
      <c r="P20" s="281"/>
      <c r="Q20" s="3"/>
      <c r="R20" s="3"/>
    </row>
    <row r="21" spans="3:18" ht="49.5" customHeight="1" x14ac:dyDescent="0.15">
      <c r="C21" s="283"/>
      <c r="D21" s="300" t="s">
        <v>26</v>
      </c>
      <c r="E21" s="301"/>
      <c r="F21" s="302"/>
      <c r="G21" s="19"/>
      <c r="H21" s="20" t="s">
        <v>5</v>
      </c>
      <c r="I21" s="306" t="s">
        <v>16</v>
      </c>
      <c r="J21" s="307"/>
      <c r="K21" s="307"/>
      <c r="L21" s="307"/>
      <c r="M21" s="307"/>
      <c r="N21" s="307"/>
      <c r="O21" s="307"/>
      <c r="P21" s="308"/>
      <c r="Q21" s="3"/>
      <c r="R21" s="3"/>
    </row>
    <row r="22" spans="3:18" ht="49.5" customHeight="1" x14ac:dyDescent="0.15">
      <c r="C22" s="283"/>
      <c r="D22" s="285" t="s">
        <v>27</v>
      </c>
      <c r="E22" s="286"/>
      <c r="F22" s="287"/>
      <c r="G22" s="17"/>
      <c r="H22" s="49" t="s">
        <v>5</v>
      </c>
      <c r="I22" s="27" t="s">
        <v>12</v>
      </c>
      <c r="J22" s="28"/>
      <c r="K22" s="28"/>
      <c r="L22" s="28"/>
      <c r="M22" s="28"/>
      <c r="N22" s="28"/>
      <c r="O22" s="28"/>
      <c r="P22" s="29"/>
      <c r="Q22" s="3"/>
      <c r="R22" s="3"/>
    </row>
    <row r="23" spans="3:18" ht="49.5" customHeight="1" x14ac:dyDescent="0.15">
      <c r="C23" s="283"/>
      <c r="D23" s="273" t="s">
        <v>28</v>
      </c>
      <c r="E23" s="274"/>
      <c r="F23" s="275"/>
      <c r="G23" s="19"/>
      <c r="H23" s="20" t="s">
        <v>5</v>
      </c>
      <c r="I23" s="306" t="s">
        <v>29</v>
      </c>
      <c r="J23" s="307"/>
      <c r="K23" s="307"/>
      <c r="L23" s="307"/>
      <c r="M23" s="307"/>
      <c r="N23" s="307"/>
      <c r="O23" s="307"/>
      <c r="P23" s="308"/>
      <c r="Q23" s="3"/>
      <c r="R23" s="3"/>
    </row>
    <row r="24" spans="3:18" ht="49.5" customHeight="1" x14ac:dyDescent="0.15">
      <c r="C24" s="284"/>
      <c r="D24" s="312" t="s">
        <v>30</v>
      </c>
      <c r="E24" s="313"/>
      <c r="F24" s="314"/>
      <c r="G24" s="53"/>
      <c r="H24" s="51" t="s">
        <v>5</v>
      </c>
      <c r="I24" s="24"/>
      <c r="J24" s="25"/>
      <c r="K24" s="25"/>
      <c r="L24" s="25"/>
      <c r="M24" s="25"/>
      <c r="N24" s="25"/>
      <c r="O24" s="25"/>
      <c r="P24" s="26"/>
      <c r="Q24" s="3"/>
      <c r="R24" s="3"/>
    </row>
    <row r="25" spans="3:18" ht="49.5" customHeight="1" x14ac:dyDescent="0.15">
      <c r="C25" s="282" t="s">
        <v>13</v>
      </c>
      <c r="D25" s="291" t="s">
        <v>31</v>
      </c>
      <c r="E25" s="292"/>
      <c r="F25" s="293"/>
      <c r="G25" s="59"/>
      <c r="H25" s="33" t="s">
        <v>5</v>
      </c>
      <c r="I25" s="315" t="s">
        <v>38</v>
      </c>
      <c r="J25" s="316"/>
      <c r="K25" s="316"/>
      <c r="L25" s="316"/>
      <c r="M25" s="316"/>
      <c r="N25" s="316"/>
      <c r="O25" s="316"/>
      <c r="P25" s="317"/>
      <c r="Q25" s="3"/>
      <c r="R25" s="3"/>
    </row>
    <row r="26" spans="3:18" ht="49.5" customHeight="1" x14ac:dyDescent="0.15">
      <c r="C26" s="283"/>
      <c r="D26" s="273" t="s">
        <v>32</v>
      </c>
      <c r="E26" s="274"/>
      <c r="F26" s="275"/>
      <c r="G26" s="60"/>
      <c r="H26" s="48" t="s">
        <v>5</v>
      </c>
      <c r="I26" s="288" t="s">
        <v>39</v>
      </c>
      <c r="J26" s="289"/>
      <c r="K26" s="289"/>
      <c r="L26" s="289"/>
      <c r="M26" s="289"/>
      <c r="N26" s="289"/>
      <c r="O26" s="289"/>
      <c r="P26" s="290"/>
      <c r="Q26" s="3"/>
      <c r="R26" s="3"/>
    </row>
    <row r="27" spans="3:18" ht="49.5" customHeight="1" thickBot="1" x14ac:dyDescent="0.2">
      <c r="C27" s="318"/>
      <c r="D27" s="319" t="s">
        <v>33</v>
      </c>
      <c r="E27" s="320"/>
      <c r="F27" s="321"/>
      <c r="G27" s="37"/>
      <c r="H27" s="52" t="s">
        <v>5</v>
      </c>
      <c r="I27" s="309"/>
      <c r="J27" s="310"/>
      <c r="K27" s="310"/>
      <c r="L27" s="310"/>
      <c r="M27" s="310"/>
      <c r="N27" s="310"/>
      <c r="O27" s="310"/>
      <c r="P27" s="311"/>
      <c r="Q27" s="3"/>
      <c r="R27" s="3"/>
    </row>
    <row r="28" spans="3:18" ht="49.5" customHeight="1" thickTop="1" x14ac:dyDescent="0.15">
      <c r="C28" s="297" t="s">
        <v>34</v>
      </c>
      <c r="D28" s="298"/>
      <c r="E28" s="298"/>
      <c r="F28" s="299"/>
      <c r="G28" s="35"/>
      <c r="H28" s="50" t="s">
        <v>5</v>
      </c>
      <c r="I28" s="294" t="s">
        <v>37</v>
      </c>
      <c r="J28" s="295"/>
      <c r="K28" s="295"/>
      <c r="L28" s="295"/>
      <c r="M28" s="295"/>
      <c r="N28" s="295"/>
      <c r="O28" s="295"/>
      <c r="P28" s="296"/>
      <c r="Q28" s="3"/>
      <c r="R28" s="3"/>
    </row>
    <row r="29" spans="3:18" ht="100.5" customHeight="1" x14ac:dyDescent="0.15">
      <c r="C29" s="272" t="s">
        <v>45</v>
      </c>
      <c r="D29" s="272"/>
      <c r="E29" s="272"/>
      <c r="F29" s="272"/>
      <c r="G29" s="272"/>
      <c r="H29" s="272"/>
      <c r="I29" s="272"/>
      <c r="J29" s="272"/>
      <c r="K29" s="272"/>
      <c r="L29" s="272"/>
      <c r="M29" s="272"/>
      <c r="N29" s="272"/>
      <c r="O29" s="272"/>
      <c r="P29" s="272"/>
    </row>
    <row r="30" spans="3:18" ht="15" customHeight="1" x14ac:dyDescent="0.15">
      <c r="C30" s="21"/>
      <c r="D30" s="21"/>
      <c r="E30" s="21"/>
      <c r="F30" s="21"/>
      <c r="G30" s="21"/>
      <c r="H30" s="21"/>
      <c r="I30" s="21"/>
      <c r="J30" s="21"/>
      <c r="K30" s="21"/>
      <c r="L30" s="21"/>
      <c r="M30" s="21"/>
      <c r="N30" s="21"/>
      <c r="O30" s="21"/>
      <c r="P30" s="21"/>
    </row>
    <row r="31" spans="3:18" ht="15" customHeight="1" x14ac:dyDescent="0.15">
      <c r="C31" s="21"/>
      <c r="D31" s="21"/>
      <c r="E31" s="21"/>
      <c r="F31" s="21"/>
      <c r="G31" s="21"/>
      <c r="H31" s="21"/>
      <c r="I31" s="21"/>
      <c r="J31" s="21"/>
      <c r="K31" s="21"/>
      <c r="L31" s="21"/>
      <c r="M31" s="21"/>
      <c r="N31" s="21"/>
      <c r="O31" s="21"/>
      <c r="P31" s="21"/>
    </row>
    <row r="32" spans="3:18" ht="15" customHeight="1" x14ac:dyDescent="0.15">
      <c r="C32" s="21"/>
      <c r="D32" s="21"/>
      <c r="E32" s="21"/>
      <c r="F32" s="21"/>
      <c r="G32" s="21"/>
      <c r="H32" s="21"/>
      <c r="I32" s="21"/>
      <c r="J32" s="21"/>
      <c r="K32" s="21"/>
      <c r="L32" s="21"/>
      <c r="M32" s="21"/>
      <c r="N32" s="21"/>
      <c r="O32" s="21"/>
      <c r="P32" s="21"/>
    </row>
    <row r="33" spans="3:16" ht="15" customHeight="1" x14ac:dyDescent="0.15">
      <c r="C33" s="21"/>
      <c r="D33" s="21"/>
      <c r="E33" s="21"/>
      <c r="F33" s="21"/>
      <c r="G33" s="21"/>
      <c r="H33" s="21"/>
      <c r="I33" s="21"/>
      <c r="J33" s="21"/>
      <c r="K33" s="21"/>
      <c r="L33" s="21"/>
      <c r="M33" s="21"/>
      <c r="N33" s="21"/>
      <c r="O33" s="21"/>
      <c r="P33" s="21"/>
    </row>
    <row r="34" spans="3:16" ht="15" customHeight="1" x14ac:dyDescent="0.15">
      <c r="C34" s="21"/>
      <c r="D34" s="21"/>
      <c r="E34" s="21"/>
      <c r="F34" s="21"/>
      <c r="G34" s="21"/>
      <c r="H34" s="21"/>
      <c r="I34" s="21"/>
      <c r="J34" s="21"/>
      <c r="K34" s="21"/>
      <c r="L34" s="21"/>
      <c r="M34" s="21"/>
      <c r="N34" s="21"/>
      <c r="O34" s="21"/>
      <c r="P34" s="21"/>
    </row>
    <row r="35" spans="3:16" ht="15" customHeight="1" x14ac:dyDescent="0.15">
      <c r="C35" s="21"/>
      <c r="D35" s="21"/>
      <c r="E35" s="21"/>
      <c r="F35" s="21"/>
      <c r="G35" s="21"/>
      <c r="H35" s="21"/>
      <c r="I35" s="21"/>
      <c r="J35" s="21"/>
      <c r="K35" s="21"/>
      <c r="L35" s="21"/>
      <c r="M35" s="21"/>
      <c r="N35" s="21"/>
      <c r="O35" s="21"/>
      <c r="P35" s="21"/>
    </row>
    <row r="36" spans="3:16" ht="15" customHeight="1" x14ac:dyDescent="0.15">
      <c r="C36" s="21"/>
      <c r="D36" s="21"/>
      <c r="E36" s="21"/>
      <c r="F36" s="21"/>
      <c r="G36" s="21"/>
      <c r="H36" s="21"/>
      <c r="I36" s="21"/>
      <c r="J36" s="21"/>
      <c r="K36" s="21"/>
      <c r="L36" s="21"/>
      <c r="M36" s="21"/>
      <c r="N36" s="21"/>
      <c r="O36" s="21"/>
      <c r="P36" s="21"/>
    </row>
    <row r="37" spans="3:16" ht="15" customHeight="1" x14ac:dyDescent="0.15">
      <c r="C37" s="21"/>
      <c r="D37" s="21"/>
      <c r="E37" s="21"/>
      <c r="F37" s="21"/>
      <c r="G37" s="21"/>
      <c r="H37" s="21"/>
      <c r="I37" s="21"/>
      <c r="J37" s="21"/>
      <c r="K37" s="21"/>
      <c r="L37" s="21"/>
      <c r="M37" s="21"/>
      <c r="N37" s="21"/>
      <c r="O37" s="21"/>
      <c r="P37" s="21"/>
    </row>
    <row r="38" spans="3:16" ht="15" customHeight="1" x14ac:dyDescent="0.15">
      <c r="C38" s="21"/>
      <c r="D38" s="21"/>
      <c r="E38" s="21"/>
      <c r="F38" s="21"/>
      <c r="G38" s="21"/>
      <c r="H38" s="21"/>
      <c r="I38" s="21"/>
      <c r="J38" s="21"/>
      <c r="K38" s="21"/>
      <c r="L38" s="21"/>
      <c r="M38" s="21"/>
      <c r="N38" s="21"/>
      <c r="O38" s="21"/>
      <c r="P38" s="21"/>
    </row>
    <row r="39" spans="3:16" ht="15" customHeight="1" x14ac:dyDescent="0.15">
      <c r="C39" s="21"/>
      <c r="D39" s="21"/>
      <c r="E39" s="21"/>
      <c r="F39" s="21"/>
      <c r="G39" s="21"/>
      <c r="H39" s="21"/>
      <c r="I39" s="21"/>
      <c r="J39" s="21"/>
      <c r="K39" s="21"/>
      <c r="L39" s="21"/>
      <c r="M39" s="21"/>
      <c r="N39" s="21"/>
      <c r="O39" s="21"/>
      <c r="P39" s="21"/>
    </row>
    <row r="40" spans="3:16" ht="15" customHeight="1" x14ac:dyDescent="0.15">
      <c r="C40" s="21"/>
      <c r="D40" s="21"/>
      <c r="E40" s="21"/>
      <c r="F40" s="21"/>
      <c r="G40" s="21"/>
      <c r="H40" s="21"/>
      <c r="I40" s="21"/>
      <c r="J40" s="21"/>
      <c r="K40" s="21"/>
      <c r="L40" s="21"/>
      <c r="M40" s="21"/>
      <c r="N40" s="21"/>
      <c r="O40" s="21"/>
      <c r="P40" s="21"/>
    </row>
    <row r="41" spans="3:16" ht="15" customHeight="1" x14ac:dyDescent="0.15">
      <c r="C41" s="21"/>
      <c r="D41" s="21"/>
      <c r="E41" s="21"/>
      <c r="F41" s="21"/>
      <c r="G41" s="21"/>
      <c r="H41" s="21"/>
      <c r="I41" s="21"/>
      <c r="J41" s="21"/>
      <c r="K41" s="21"/>
      <c r="L41" s="21"/>
      <c r="M41" s="21"/>
      <c r="N41" s="21"/>
      <c r="O41" s="21"/>
      <c r="P41" s="21"/>
    </row>
    <row r="42" spans="3:16" x14ac:dyDescent="0.15">
      <c r="C42" s="21"/>
      <c r="D42" s="21"/>
      <c r="E42" s="21"/>
      <c r="F42" s="21"/>
      <c r="G42" s="21"/>
      <c r="H42" s="21"/>
      <c r="I42" s="21"/>
      <c r="J42" s="21"/>
      <c r="K42" s="21"/>
      <c r="L42" s="21"/>
      <c r="M42" s="21"/>
      <c r="N42" s="21"/>
      <c r="O42" s="21"/>
      <c r="P42" s="21"/>
    </row>
    <row r="43" spans="3:16" x14ac:dyDescent="0.15">
      <c r="C43" s="21"/>
      <c r="D43" s="21"/>
      <c r="E43" s="21"/>
      <c r="F43" s="21"/>
      <c r="G43" s="21"/>
      <c r="H43" s="21"/>
      <c r="I43" s="21"/>
      <c r="J43" s="21"/>
      <c r="K43" s="21"/>
      <c r="L43" s="21"/>
      <c r="M43" s="21"/>
      <c r="N43" s="21"/>
      <c r="O43" s="21"/>
      <c r="P43" s="21"/>
    </row>
    <row r="44" spans="3:16" x14ac:dyDescent="0.15">
      <c r="C44" s="21"/>
      <c r="D44" s="21"/>
      <c r="E44" s="21"/>
      <c r="F44" s="21"/>
      <c r="G44" s="21"/>
      <c r="H44" s="21"/>
      <c r="I44" s="21"/>
      <c r="J44" s="21"/>
      <c r="K44" s="21"/>
      <c r="L44" s="21"/>
      <c r="M44" s="21"/>
      <c r="N44" s="21"/>
      <c r="O44" s="21"/>
      <c r="P44" s="21"/>
    </row>
    <row r="45" spans="3:16" x14ac:dyDescent="0.15">
      <c r="C45" s="21"/>
      <c r="D45" s="21"/>
      <c r="E45" s="21"/>
      <c r="F45" s="21"/>
      <c r="G45" s="21"/>
      <c r="H45" s="21"/>
      <c r="I45" s="21"/>
      <c r="J45" s="21"/>
      <c r="K45" s="21"/>
      <c r="L45" s="21"/>
      <c r="M45" s="21"/>
      <c r="N45" s="21"/>
      <c r="O45" s="21"/>
      <c r="P45" s="21"/>
    </row>
    <row r="46" spans="3:16" x14ac:dyDescent="0.15">
      <c r="C46" s="21"/>
      <c r="D46" s="21"/>
      <c r="E46" s="21"/>
      <c r="F46" s="21"/>
      <c r="G46" s="21"/>
      <c r="H46" s="21"/>
      <c r="I46" s="21"/>
      <c r="J46" s="21"/>
      <c r="K46" s="21"/>
      <c r="L46" s="21"/>
      <c r="M46" s="21"/>
      <c r="N46" s="21"/>
      <c r="O46" s="21"/>
      <c r="P46" s="21"/>
    </row>
  </sheetData>
  <mergeCells count="35">
    <mergeCell ref="C2:P2"/>
    <mergeCell ref="I13:P13"/>
    <mergeCell ref="G13:H13"/>
    <mergeCell ref="C13:F13"/>
    <mergeCell ref="D17:F17"/>
    <mergeCell ref="I14:P14"/>
    <mergeCell ref="I17:P17"/>
    <mergeCell ref="C14:C19"/>
    <mergeCell ref="D16:F16"/>
    <mergeCell ref="I15:P15"/>
    <mergeCell ref="E14:F14"/>
    <mergeCell ref="E15:F15"/>
    <mergeCell ref="I16:P16"/>
    <mergeCell ref="D19:F19"/>
    <mergeCell ref="D24:F24"/>
    <mergeCell ref="I25:P25"/>
    <mergeCell ref="C25:C27"/>
    <mergeCell ref="D23:F23"/>
    <mergeCell ref="D27:F27"/>
    <mergeCell ref="C29:P29"/>
    <mergeCell ref="D18:F18"/>
    <mergeCell ref="D20:F20"/>
    <mergeCell ref="I20:P20"/>
    <mergeCell ref="C20:C24"/>
    <mergeCell ref="D22:F22"/>
    <mergeCell ref="I26:P26"/>
    <mergeCell ref="D25:F25"/>
    <mergeCell ref="D26:F26"/>
    <mergeCell ref="I28:P28"/>
    <mergeCell ref="C28:F28"/>
    <mergeCell ref="D21:F21"/>
    <mergeCell ref="I18:P18"/>
    <mergeCell ref="I23:P23"/>
    <mergeCell ref="I21:P21"/>
    <mergeCell ref="I27:P27"/>
  </mergeCells>
  <phoneticPr fontId="2"/>
  <printOptions horizontalCentered="1"/>
  <pageMargins left="0.59055118110236227" right="0.59055118110236227" top="0.51181102362204722" bottom="0.51181102362204722" header="0.39370078740157483" footer="0.51181102362204722"/>
  <pageSetup paperSize="9" scale="73" orientation="portrait" r:id="rId1"/>
  <headerFooter alignWithMargins="0">
    <oddHeader>&amp;R様式１－１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C1:R47"/>
  <sheetViews>
    <sheetView showGridLines="0" topLeftCell="A4" zoomScaleNormal="100" zoomScaleSheetLayoutView="100" workbookViewId="0">
      <selection activeCell="A5" sqref="A5:J5"/>
    </sheetView>
  </sheetViews>
  <sheetFormatPr defaultRowHeight="13.5" x14ac:dyDescent="0.15"/>
  <cols>
    <col min="2" max="2" width="2.25" customWidth="1"/>
    <col min="3" max="3" width="3.75" customWidth="1"/>
    <col min="4" max="4" width="3.5" customWidth="1"/>
    <col min="5" max="5" width="3.75" customWidth="1"/>
    <col min="6" max="6" width="15" customWidth="1"/>
    <col min="7" max="7" width="16.75" customWidth="1"/>
    <col min="8" max="8" width="6.25" customWidth="1"/>
    <col min="9" max="9" width="8.875" style="5" customWidth="1"/>
    <col min="16" max="16" width="8.875" customWidth="1"/>
    <col min="17" max="17" width="2.125" customWidth="1"/>
  </cols>
  <sheetData>
    <row r="1" spans="3:18" ht="22.15" customHeight="1" x14ac:dyDescent="0.2">
      <c r="C1" s="9"/>
      <c r="D1" s="9"/>
      <c r="E1" s="9"/>
      <c r="F1" s="9"/>
      <c r="G1" s="9"/>
      <c r="H1" s="9"/>
      <c r="I1" s="10"/>
      <c r="J1" s="9"/>
      <c r="K1" s="9"/>
      <c r="L1" s="9"/>
      <c r="M1" s="9"/>
      <c r="N1" s="9"/>
      <c r="O1" s="9"/>
      <c r="P1" s="11" t="s">
        <v>44</v>
      </c>
    </row>
    <row r="2" spans="3:18" ht="24" customHeight="1" x14ac:dyDescent="0.2">
      <c r="C2" s="322" t="s">
        <v>17</v>
      </c>
      <c r="D2" s="322"/>
      <c r="E2" s="322"/>
      <c r="F2" s="322"/>
      <c r="G2" s="322"/>
      <c r="H2" s="322"/>
      <c r="I2" s="322"/>
      <c r="J2" s="322"/>
      <c r="K2" s="322"/>
      <c r="L2" s="322"/>
      <c r="M2" s="322"/>
      <c r="N2" s="322"/>
      <c r="O2" s="322"/>
      <c r="P2" s="322"/>
    </row>
    <row r="3" spans="3:18" ht="24" customHeight="1" x14ac:dyDescent="0.2">
      <c r="C3" s="12"/>
      <c r="D3" s="12"/>
      <c r="E3" s="12"/>
      <c r="F3" s="12"/>
      <c r="G3" s="12"/>
      <c r="H3" s="12"/>
      <c r="I3" s="12"/>
      <c r="J3" s="12"/>
      <c r="K3" s="12"/>
      <c r="L3" s="12"/>
      <c r="M3" s="12"/>
      <c r="N3" s="12"/>
      <c r="O3" s="12"/>
      <c r="P3" s="12"/>
    </row>
    <row r="4" spans="3:18" ht="17.45" customHeight="1" x14ac:dyDescent="0.2">
      <c r="C4" s="6" t="s">
        <v>6</v>
      </c>
      <c r="D4" s="6"/>
      <c r="E4" s="6"/>
      <c r="F4" s="6"/>
      <c r="G4" s="6"/>
      <c r="H4" s="6"/>
      <c r="I4" s="7"/>
      <c r="J4" s="6"/>
      <c r="K4" s="6"/>
      <c r="L4" s="6"/>
      <c r="M4" s="6"/>
      <c r="N4" s="6"/>
      <c r="O4" s="6"/>
      <c r="P4" s="6"/>
    </row>
    <row r="5" spans="3:18" ht="17.45" customHeight="1" x14ac:dyDescent="0.2">
      <c r="C5" s="1"/>
      <c r="D5" s="6"/>
      <c r="E5" s="6"/>
      <c r="F5" s="6"/>
      <c r="G5" s="6"/>
      <c r="H5" s="6"/>
      <c r="I5" s="6"/>
      <c r="J5" s="6" t="s">
        <v>8</v>
      </c>
      <c r="K5" s="6"/>
      <c r="M5" s="6"/>
      <c r="N5" s="6"/>
      <c r="O5" s="6"/>
      <c r="P5" s="6"/>
    </row>
    <row r="6" spans="3:18" ht="17.45" customHeight="1" x14ac:dyDescent="0.2">
      <c r="C6" s="1"/>
      <c r="D6" s="6"/>
      <c r="E6" s="6"/>
      <c r="F6" s="6"/>
      <c r="G6" s="6"/>
      <c r="H6" s="6"/>
      <c r="I6" s="6" t="s">
        <v>2</v>
      </c>
      <c r="J6" s="6"/>
      <c r="K6" s="6"/>
      <c r="M6" s="6"/>
      <c r="N6" s="6"/>
      <c r="O6" s="6"/>
      <c r="P6" s="6"/>
    </row>
    <row r="7" spans="3:18" ht="17.45" customHeight="1" x14ac:dyDescent="0.2">
      <c r="C7" s="1"/>
      <c r="D7" s="6"/>
      <c r="E7" s="6"/>
      <c r="F7" s="6"/>
      <c r="G7" s="6"/>
      <c r="H7" s="6"/>
      <c r="J7" s="6" t="s">
        <v>3</v>
      </c>
      <c r="K7" s="6"/>
      <c r="M7" s="6"/>
      <c r="N7" s="6"/>
      <c r="O7" s="6"/>
      <c r="P7" s="8" t="s">
        <v>11</v>
      </c>
    </row>
    <row r="8" spans="3:18" ht="17.45" customHeight="1" x14ac:dyDescent="0.2">
      <c r="C8" s="1"/>
      <c r="D8" s="6"/>
      <c r="E8" s="6"/>
      <c r="F8" s="6"/>
      <c r="G8" s="6"/>
      <c r="H8" s="6"/>
      <c r="J8" s="6"/>
      <c r="K8" s="6"/>
      <c r="M8" s="6"/>
      <c r="N8" s="6"/>
      <c r="O8" s="6"/>
      <c r="P8" s="8"/>
    </row>
    <row r="9" spans="3:18" ht="17.45" customHeight="1" x14ac:dyDescent="0.2">
      <c r="C9" s="1"/>
      <c r="D9" s="6"/>
      <c r="E9" s="6"/>
      <c r="F9" s="6"/>
      <c r="G9" s="6"/>
      <c r="H9" s="6"/>
      <c r="I9" s="6"/>
      <c r="J9" s="6" t="s">
        <v>10</v>
      </c>
      <c r="K9" s="1"/>
      <c r="L9" s="1"/>
      <c r="M9" s="1"/>
      <c r="N9" s="1"/>
      <c r="O9" s="1"/>
      <c r="P9" s="2"/>
    </row>
    <row r="10" spans="3:18" ht="24" customHeight="1" x14ac:dyDescent="0.15">
      <c r="C10" s="1"/>
      <c r="D10" s="1"/>
      <c r="E10" s="1"/>
      <c r="F10" s="1"/>
      <c r="G10" s="1"/>
      <c r="H10" s="1"/>
      <c r="I10" s="4"/>
    </row>
    <row r="11" spans="3:18" ht="24" customHeight="1" x14ac:dyDescent="0.15">
      <c r="C11" s="1"/>
      <c r="F11" s="13" t="s">
        <v>43</v>
      </c>
      <c r="G11" s="337" t="s">
        <v>40</v>
      </c>
      <c r="H11" s="337"/>
      <c r="I11" s="337"/>
      <c r="J11" s="337"/>
      <c r="K11" s="337"/>
      <c r="L11" s="337"/>
      <c r="M11" s="337"/>
      <c r="N11" s="337"/>
      <c r="O11" s="337"/>
      <c r="P11" s="15"/>
    </row>
    <row r="12" spans="3:18" ht="6" customHeight="1" x14ac:dyDescent="0.15">
      <c r="C12" s="1"/>
      <c r="F12" s="13"/>
      <c r="G12" s="55"/>
      <c r="H12" s="55"/>
      <c r="I12" s="55"/>
      <c r="J12" s="55"/>
      <c r="K12" s="55"/>
      <c r="L12" s="55"/>
      <c r="M12" s="55"/>
      <c r="N12" s="55"/>
      <c r="O12" s="55"/>
      <c r="P12" s="15"/>
    </row>
    <row r="13" spans="3:18" ht="24" customHeight="1" x14ac:dyDescent="0.15">
      <c r="C13" s="1" t="s">
        <v>7</v>
      </c>
      <c r="D13" s="1"/>
      <c r="E13" s="1"/>
      <c r="F13" s="1"/>
      <c r="G13" s="1"/>
      <c r="H13" s="1"/>
      <c r="I13" s="4"/>
      <c r="J13" s="1"/>
      <c r="K13" s="1"/>
      <c r="L13" s="1"/>
      <c r="M13" s="1"/>
      <c r="N13" s="1"/>
      <c r="O13" s="1"/>
      <c r="P13" s="1"/>
    </row>
    <row r="14" spans="3:18" ht="49.5" customHeight="1" x14ac:dyDescent="0.15">
      <c r="C14" s="323" t="s">
        <v>14</v>
      </c>
      <c r="D14" s="313"/>
      <c r="E14" s="313"/>
      <c r="F14" s="314"/>
      <c r="G14" s="323" t="s">
        <v>4</v>
      </c>
      <c r="H14" s="314"/>
      <c r="I14" s="323" t="s">
        <v>9</v>
      </c>
      <c r="J14" s="313"/>
      <c r="K14" s="313"/>
      <c r="L14" s="313"/>
      <c r="M14" s="313"/>
      <c r="N14" s="313"/>
      <c r="O14" s="313"/>
      <c r="P14" s="314"/>
    </row>
    <row r="15" spans="3:18" ht="49.5" customHeight="1" x14ac:dyDescent="0.15">
      <c r="C15" s="330" t="s">
        <v>1</v>
      </c>
      <c r="D15" s="22"/>
      <c r="E15" s="334" t="s">
        <v>19</v>
      </c>
      <c r="F15" s="335"/>
      <c r="G15" s="39">
        <v>400000</v>
      </c>
      <c r="H15" s="31" t="s">
        <v>5</v>
      </c>
      <c r="I15" s="324" t="s">
        <v>36</v>
      </c>
      <c r="J15" s="325"/>
      <c r="K15" s="325"/>
      <c r="L15" s="325"/>
      <c r="M15" s="325"/>
      <c r="N15" s="325"/>
      <c r="O15" s="325"/>
      <c r="P15" s="326"/>
      <c r="Q15" s="3"/>
      <c r="R15" s="3"/>
    </row>
    <row r="16" spans="3:18" ht="49.5" customHeight="1" x14ac:dyDescent="0.15">
      <c r="C16" s="330"/>
      <c r="D16" s="23"/>
      <c r="E16" s="336" t="s">
        <v>20</v>
      </c>
      <c r="F16" s="287"/>
      <c r="G16" s="40">
        <v>42000</v>
      </c>
      <c r="H16" s="18" t="s">
        <v>5</v>
      </c>
      <c r="I16" s="327" t="s">
        <v>35</v>
      </c>
      <c r="J16" s="328"/>
      <c r="K16" s="328"/>
      <c r="L16" s="328"/>
      <c r="M16" s="328"/>
      <c r="N16" s="328"/>
      <c r="O16" s="328"/>
      <c r="P16" s="329"/>
      <c r="Q16" s="3"/>
      <c r="R16" s="3"/>
    </row>
    <row r="17" spans="3:18" ht="49.5" customHeight="1" x14ac:dyDescent="0.15">
      <c r="C17" s="330"/>
      <c r="D17" s="331" t="s">
        <v>21</v>
      </c>
      <c r="E17" s="332"/>
      <c r="F17" s="333"/>
      <c r="G17" s="41">
        <v>442000</v>
      </c>
      <c r="H17" s="20" t="s">
        <v>5</v>
      </c>
      <c r="I17" s="327"/>
      <c r="J17" s="328"/>
      <c r="K17" s="328"/>
      <c r="L17" s="328"/>
      <c r="M17" s="328"/>
      <c r="N17" s="328"/>
      <c r="O17" s="328"/>
      <c r="P17" s="329"/>
      <c r="Q17" s="3"/>
      <c r="R17" s="3"/>
    </row>
    <row r="18" spans="3:18" ht="49.5" customHeight="1" x14ac:dyDescent="0.15">
      <c r="C18" s="330"/>
      <c r="D18" s="285" t="s">
        <v>23</v>
      </c>
      <c r="E18" s="286"/>
      <c r="F18" s="287"/>
      <c r="G18" s="40">
        <v>6000</v>
      </c>
      <c r="H18" s="18" t="s">
        <v>5</v>
      </c>
      <c r="I18" s="327" t="s">
        <v>18</v>
      </c>
      <c r="J18" s="328"/>
      <c r="K18" s="328"/>
      <c r="L18" s="328"/>
      <c r="M18" s="328"/>
      <c r="N18" s="328"/>
      <c r="O18" s="328"/>
      <c r="P18" s="329"/>
      <c r="Q18" s="3"/>
      <c r="R18" s="3"/>
    </row>
    <row r="19" spans="3:18" ht="49.5" customHeight="1" x14ac:dyDescent="0.15">
      <c r="C19" s="283"/>
      <c r="D19" s="273" t="s">
        <v>22</v>
      </c>
      <c r="E19" s="274"/>
      <c r="F19" s="275"/>
      <c r="G19" s="41">
        <v>41600</v>
      </c>
      <c r="H19" s="20" t="s">
        <v>5</v>
      </c>
      <c r="I19" s="303" t="s">
        <v>15</v>
      </c>
      <c r="J19" s="304"/>
      <c r="K19" s="304"/>
      <c r="L19" s="304"/>
      <c r="M19" s="304"/>
      <c r="N19" s="304"/>
      <c r="O19" s="304"/>
      <c r="P19" s="305"/>
      <c r="Q19" s="3"/>
      <c r="R19" s="3"/>
    </row>
    <row r="20" spans="3:18" ht="49.5" customHeight="1" x14ac:dyDescent="0.15">
      <c r="C20" s="284"/>
      <c r="D20" s="312" t="s">
        <v>24</v>
      </c>
      <c r="E20" s="313"/>
      <c r="F20" s="314"/>
      <c r="G20" s="42">
        <v>489600</v>
      </c>
      <c r="H20" s="16" t="s">
        <v>5</v>
      </c>
      <c r="I20" s="24"/>
      <c r="J20" s="25"/>
      <c r="K20" s="25"/>
      <c r="L20" s="25"/>
      <c r="M20" s="25"/>
      <c r="N20" s="25"/>
      <c r="O20" s="25"/>
      <c r="P20" s="26"/>
      <c r="Q20" s="3"/>
      <c r="R20" s="3"/>
    </row>
    <row r="21" spans="3:18" ht="49.5" customHeight="1" x14ac:dyDescent="0.15">
      <c r="C21" s="282" t="s">
        <v>0</v>
      </c>
      <c r="D21" s="276" t="s">
        <v>25</v>
      </c>
      <c r="E21" s="277"/>
      <c r="F21" s="278"/>
      <c r="G21" s="39">
        <v>40000</v>
      </c>
      <c r="H21" s="34" t="s">
        <v>5</v>
      </c>
      <c r="I21" s="279" t="s">
        <v>42</v>
      </c>
      <c r="J21" s="280"/>
      <c r="K21" s="280"/>
      <c r="L21" s="280"/>
      <c r="M21" s="280"/>
      <c r="N21" s="280"/>
      <c r="O21" s="280"/>
      <c r="P21" s="281"/>
      <c r="Q21" s="3"/>
      <c r="R21" s="3"/>
    </row>
    <row r="22" spans="3:18" ht="49.5" customHeight="1" x14ac:dyDescent="0.15">
      <c r="C22" s="283"/>
      <c r="D22" s="300" t="s">
        <v>26</v>
      </c>
      <c r="E22" s="301"/>
      <c r="F22" s="302"/>
      <c r="G22" s="41">
        <v>2700</v>
      </c>
      <c r="H22" s="20" t="s">
        <v>5</v>
      </c>
      <c r="I22" s="306" t="s">
        <v>16</v>
      </c>
      <c r="J22" s="307"/>
      <c r="K22" s="307"/>
      <c r="L22" s="307"/>
      <c r="M22" s="307"/>
      <c r="N22" s="307"/>
      <c r="O22" s="307"/>
      <c r="P22" s="308"/>
      <c r="Q22" s="3"/>
      <c r="R22" s="3"/>
    </row>
    <row r="23" spans="3:18" ht="49.5" customHeight="1" x14ac:dyDescent="0.15">
      <c r="C23" s="283"/>
      <c r="D23" s="285" t="s">
        <v>27</v>
      </c>
      <c r="E23" s="286"/>
      <c r="F23" s="287"/>
      <c r="G23" s="40">
        <v>2000</v>
      </c>
      <c r="H23" s="18" t="s">
        <v>5</v>
      </c>
      <c r="I23" s="27" t="s">
        <v>12</v>
      </c>
      <c r="J23" s="28"/>
      <c r="K23" s="28"/>
      <c r="L23" s="28"/>
      <c r="M23" s="28"/>
      <c r="N23" s="28"/>
      <c r="O23" s="28"/>
      <c r="P23" s="29"/>
      <c r="Q23" s="3"/>
      <c r="R23" s="3"/>
    </row>
    <row r="24" spans="3:18" ht="49.5" customHeight="1" x14ac:dyDescent="0.15">
      <c r="C24" s="283"/>
      <c r="D24" s="273" t="s">
        <v>28</v>
      </c>
      <c r="E24" s="274"/>
      <c r="F24" s="275"/>
      <c r="G24" s="41">
        <v>5800</v>
      </c>
      <c r="H24" s="20" t="s">
        <v>5</v>
      </c>
      <c r="I24" s="306" t="s">
        <v>29</v>
      </c>
      <c r="J24" s="307"/>
      <c r="K24" s="307"/>
      <c r="L24" s="307"/>
      <c r="M24" s="307"/>
      <c r="N24" s="307"/>
      <c r="O24" s="307"/>
      <c r="P24" s="308"/>
      <c r="Q24" s="3"/>
      <c r="R24" s="3"/>
    </row>
    <row r="25" spans="3:18" ht="49.5" customHeight="1" x14ac:dyDescent="0.15">
      <c r="C25" s="284"/>
      <c r="D25" s="312" t="s">
        <v>30</v>
      </c>
      <c r="E25" s="313"/>
      <c r="F25" s="314"/>
      <c r="G25" s="42">
        <v>50500</v>
      </c>
      <c r="H25" s="16" t="s">
        <v>5</v>
      </c>
      <c r="I25" s="24"/>
      <c r="J25" s="25"/>
      <c r="K25" s="25"/>
      <c r="L25" s="25"/>
      <c r="M25" s="25"/>
      <c r="N25" s="25"/>
      <c r="O25" s="25"/>
      <c r="P25" s="26"/>
      <c r="Q25" s="3"/>
      <c r="R25" s="3"/>
    </row>
    <row r="26" spans="3:18" ht="49.5" customHeight="1" x14ac:dyDescent="0.15">
      <c r="C26" s="282" t="s">
        <v>13</v>
      </c>
      <c r="D26" s="291" t="s">
        <v>31</v>
      </c>
      <c r="E26" s="292"/>
      <c r="F26" s="293"/>
      <c r="G26" s="43">
        <v>24900</v>
      </c>
      <c r="H26" s="33" t="s">
        <v>5</v>
      </c>
      <c r="I26" s="315" t="s">
        <v>38</v>
      </c>
      <c r="J26" s="316"/>
      <c r="K26" s="316"/>
      <c r="L26" s="316"/>
      <c r="M26" s="316"/>
      <c r="N26" s="316"/>
      <c r="O26" s="316"/>
      <c r="P26" s="317"/>
      <c r="Q26" s="3"/>
      <c r="R26" s="3"/>
    </row>
    <row r="27" spans="3:18" ht="49.5" customHeight="1" x14ac:dyDescent="0.15">
      <c r="C27" s="283"/>
      <c r="D27" s="273" t="s">
        <v>32</v>
      </c>
      <c r="E27" s="274"/>
      <c r="F27" s="275"/>
      <c r="G27" s="44">
        <v>5000</v>
      </c>
      <c r="H27" s="32" t="s">
        <v>5</v>
      </c>
      <c r="I27" s="288" t="s">
        <v>39</v>
      </c>
      <c r="J27" s="289"/>
      <c r="K27" s="289"/>
      <c r="L27" s="289"/>
      <c r="M27" s="289"/>
      <c r="N27" s="289"/>
      <c r="O27" s="289"/>
      <c r="P27" s="290"/>
      <c r="Q27" s="3"/>
      <c r="R27" s="3"/>
    </row>
    <row r="28" spans="3:18" ht="49.5" customHeight="1" thickBot="1" x14ac:dyDescent="0.2">
      <c r="C28" s="318"/>
      <c r="D28" s="319" t="s">
        <v>33</v>
      </c>
      <c r="E28" s="320"/>
      <c r="F28" s="321"/>
      <c r="G28" s="45">
        <v>29900</v>
      </c>
      <c r="H28" s="38" t="s">
        <v>5</v>
      </c>
      <c r="I28" s="309"/>
      <c r="J28" s="310"/>
      <c r="K28" s="310"/>
      <c r="L28" s="310"/>
      <c r="M28" s="310"/>
      <c r="N28" s="310"/>
      <c r="O28" s="310"/>
      <c r="P28" s="311"/>
      <c r="Q28" s="3"/>
      <c r="R28" s="3"/>
    </row>
    <row r="29" spans="3:18" ht="49.5" customHeight="1" thickTop="1" x14ac:dyDescent="0.15">
      <c r="C29" s="297" t="s">
        <v>34</v>
      </c>
      <c r="D29" s="298"/>
      <c r="E29" s="298"/>
      <c r="F29" s="299"/>
      <c r="G29" s="46">
        <v>570000</v>
      </c>
      <c r="H29" s="36" t="s">
        <v>5</v>
      </c>
      <c r="I29" s="294" t="s">
        <v>37</v>
      </c>
      <c r="J29" s="295"/>
      <c r="K29" s="295"/>
      <c r="L29" s="295"/>
      <c r="M29" s="295"/>
      <c r="N29" s="295"/>
      <c r="O29" s="295"/>
      <c r="P29" s="296"/>
      <c r="Q29" s="3"/>
      <c r="R29" s="3"/>
    </row>
    <row r="30" spans="3:18" ht="101.25" customHeight="1" x14ac:dyDescent="0.15">
      <c r="C30" s="272" t="s">
        <v>41</v>
      </c>
      <c r="D30" s="272"/>
      <c r="E30" s="272"/>
      <c r="F30" s="272"/>
      <c r="G30" s="272"/>
      <c r="H30" s="272"/>
      <c r="I30" s="272"/>
      <c r="J30" s="272"/>
      <c r="K30" s="272"/>
      <c r="L30" s="272"/>
      <c r="M30" s="272"/>
      <c r="N30" s="272"/>
      <c r="O30" s="272"/>
      <c r="P30" s="272"/>
    </row>
    <row r="31" spans="3:18" ht="15" customHeight="1" x14ac:dyDescent="0.15">
      <c r="C31" s="47"/>
      <c r="D31" s="47"/>
      <c r="E31" s="47"/>
      <c r="F31" s="47"/>
      <c r="G31" s="47"/>
      <c r="H31" s="47"/>
      <c r="I31" s="47"/>
      <c r="J31" s="47"/>
      <c r="K31" s="47"/>
      <c r="L31" s="47"/>
      <c r="M31" s="47"/>
      <c r="N31" s="47"/>
      <c r="O31" s="47"/>
      <c r="P31" s="47"/>
    </row>
    <row r="32" spans="3:18" ht="15" customHeight="1" x14ac:dyDescent="0.15">
      <c r="C32" s="47"/>
      <c r="D32" s="47"/>
      <c r="E32" s="47"/>
      <c r="F32" s="47"/>
      <c r="G32" s="47"/>
      <c r="H32" s="47"/>
      <c r="I32" s="47"/>
      <c r="J32" s="47"/>
      <c r="K32" s="47"/>
      <c r="L32" s="47"/>
      <c r="M32" s="47"/>
      <c r="N32" s="47"/>
      <c r="O32" s="47"/>
      <c r="P32" s="47"/>
    </row>
    <row r="33" spans="3:16" ht="15" customHeight="1" x14ac:dyDescent="0.15">
      <c r="C33" s="47"/>
      <c r="D33" s="47"/>
      <c r="E33" s="47"/>
      <c r="F33" s="47"/>
      <c r="G33" s="47"/>
      <c r="H33" s="47"/>
      <c r="I33" s="47"/>
      <c r="J33" s="47"/>
      <c r="K33" s="47"/>
      <c r="L33" s="47"/>
      <c r="M33" s="47"/>
      <c r="N33" s="47"/>
      <c r="O33" s="47"/>
      <c r="P33" s="47"/>
    </row>
    <row r="34" spans="3:16" ht="15" customHeight="1" x14ac:dyDescent="0.15">
      <c r="C34" s="47"/>
      <c r="D34" s="47"/>
      <c r="E34" s="47"/>
      <c r="F34" s="47"/>
      <c r="G34" s="47"/>
      <c r="H34" s="47"/>
      <c r="I34" s="47"/>
      <c r="J34" s="47"/>
      <c r="K34" s="47"/>
      <c r="L34" s="47"/>
      <c r="M34" s="47"/>
      <c r="N34" s="47"/>
      <c r="O34" s="47"/>
      <c r="P34" s="47"/>
    </row>
    <row r="35" spans="3:16" ht="15" customHeight="1" x14ac:dyDescent="0.15">
      <c r="C35" s="47"/>
      <c r="D35" s="47"/>
      <c r="E35" s="47"/>
      <c r="F35" s="47"/>
      <c r="G35" s="47"/>
      <c r="H35" s="47"/>
      <c r="I35" s="47"/>
      <c r="J35" s="47"/>
      <c r="K35" s="47"/>
      <c r="L35" s="47"/>
      <c r="M35" s="47"/>
      <c r="N35" s="47"/>
      <c r="O35" s="47"/>
      <c r="P35" s="47"/>
    </row>
    <row r="36" spans="3:16" ht="9" customHeight="1" x14ac:dyDescent="0.15">
      <c r="C36" s="47"/>
      <c r="D36" s="47"/>
      <c r="E36" s="47"/>
      <c r="F36" s="47"/>
      <c r="G36" s="47"/>
      <c r="H36" s="47"/>
      <c r="I36" s="47"/>
      <c r="J36" s="47"/>
      <c r="K36" s="47"/>
      <c r="L36" s="47"/>
      <c r="M36" s="47"/>
      <c r="N36" s="47"/>
      <c r="O36" s="47"/>
      <c r="P36" s="47"/>
    </row>
    <row r="37" spans="3:16" ht="15" customHeight="1" x14ac:dyDescent="0.15">
      <c r="C37" s="21"/>
      <c r="D37" s="21"/>
      <c r="E37" s="21"/>
      <c r="F37" s="21"/>
      <c r="G37" s="21"/>
      <c r="H37" s="21"/>
      <c r="I37" s="21"/>
      <c r="J37" s="21"/>
      <c r="K37" s="21"/>
      <c r="L37" s="21"/>
      <c r="M37" s="21"/>
      <c r="N37" s="21"/>
      <c r="O37" s="21"/>
      <c r="P37" s="21"/>
    </row>
    <row r="38" spans="3:16" ht="15" customHeight="1" x14ac:dyDescent="0.15">
      <c r="C38" s="21"/>
      <c r="D38" s="21"/>
      <c r="E38" s="21"/>
      <c r="F38" s="21"/>
      <c r="G38" s="21"/>
      <c r="H38" s="21"/>
      <c r="I38" s="21"/>
      <c r="J38" s="21"/>
      <c r="K38" s="21"/>
      <c r="L38" s="21"/>
      <c r="M38" s="21"/>
      <c r="N38" s="21"/>
      <c r="O38" s="21"/>
      <c r="P38" s="21"/>
    </row>
    <row r="39" spans="3:16" ht="15" customHeight="1" x14ac:dyDescent="0.15">
      <c r="C39" s="21"/>
      <c r="D39" s="21"/>
      <c r="E39" s="21"/>
      <c r="F39" s="21"/>
      <c r="G39" s="21"/>
      <c r="H39" s="21"/>
      <c r="I39" s="21"/>
      <c r="J39" s="21"/>
      <c r="K39" s="21"/>
      <c r="L39" s="21"/>
      <c r="M39" s="21"/>
      <c r="N39" s="21"/>
      <c r="O39" s="21"/>
      <c r="P39" s="21"/>
    </row>
    <row r="40" spans="3:16" ht="15" customHeight="1" x14ac:dyDescent="0.15">
      <c r="C40" s="21"/>
      <c r="D40" s="21"/>
      <c r="E40" s="21"/>
      <c r="F40" s="21"/>
      <c r="G40" s="21"/>
      <c r="H40" s="21"/>
      <c r="I40" s="21"/>
      <c r="J40" s="21"/>
      <c r="K40" s="21"/>
      <c r="L40" s="21"/>
      <c r="M40" s="21"/>
      <c r="N40" s="21"/>
      <c r="O40" s="21"/>
      <c r="P40" s="21"/>
    </row>
    <row r="41" spans="3:16" ht="15" customHeight="1" x14ac:dyDescent="0.15">
      <c r="C41" s="21"/>
      <c r="D41" s="21"/>
      <c r="E41" s="21"/>
      <c r="F41" s="21"/>
      <c r="G41" s="21"/>
      <c r="H41" s="21"/>
      <c r="I41" s="21"/>
      <c r="J41" s="21"/>
      <c r="K41" s="21"/>
      <c r="L41" s="21"/>
      <c r="M41" s="21"/>
      <c r="N41" s="21"/>
      <c r="O41" s="21"/>
      <c r="P41" s="21"/>
    </row>
    <row r="42" spans="3:16" ht="15" customHeight="1" x14ac:dyDescent="0.15">
      <c r="C42" s="21"/>
      <c r="D42" s="21"/>
      <c r="E42" s="21"/>
      <c r="F42" s="21"/>
      <c r="G42" s="21"/>
      <c r="H42" s="21"/>
      <c r="I42" s="21"/>
      <c r="J42" s="21"/>
      <c r="K42" s="21"/>
      <c r="L42" s="21"/>
      <c r="M42" s="21"/>
      <c r="N42" s="21"/>
      <c r="O42" s="21"/>
      <c r="P42" s="21"/>
    </row>
    <row r="43" spans="3:16" x14ac:dyDescent="0.15">
      <c r="C43" s="21"/>
      <c r="D43" s="21"/>
      <c r="E43" s="21"/>
      <c r="F43" s="21"/>
      <c r="G43" s="21"/>
      <c r="H43" s="21"/>
      <c r="I43" s="21"/>
      <c r="J43" s="21"/>
      <c r="K43" s="21"/>
      <c r="L43" s="21"/>
      <c r="M43" s="21"/>
      <c r="N43" s="21"/>
      <c r="O43" s="21"/>
      <c r="P43" s="21"/>
    </row>
    <row r="44" spans="3:16" x14ac:dyDescent="0.15">
      <c r="C44" s="21"/>
      <c r="D44" s="21"/>
      <c r="E44" s="21"/>
      <c r="F44" s="21"/>
      <c r="G44" s="21"/>
      <c r="H44" s="21"/>
      <c r="I44" s="21"/>
      <c r="J44" s="21"/>
      <c r="K44" s="21"/>
      <c r="L44" s="21"/>
      <c r="M44" s="21"/>
      <c r="N44" s="21"/>
      <c r="O44" s="21"/>
      <c r="P44" s="21"/>
    </row>
    <row r="45" spans="3:16" x14ac:dyDescent="0.15">
      <c r="C45" s="21"/>
      <c r="D45" s="21"/>
      <c r="E45" s="21"/>
      <c r="F45" s="21"/>
      <c r="G45" s="21"/>
      <c r="H45" s="21"/>
      <c r="I45" s="21"/>
      <c r="J45" s="21"/>
      <c r="K45" s="21"/>
      <c r="L45" s="21"/>
      <c r="M45" s="21"/>
      <c r="N45" s="21"/>
      <c r="O45" s="21"/>
      <c r="P45" s="21"/>
    </row>
    <row r="46" spans="3:16" x14ac:dyDescent="0.15">
      <c r="C46" s="21"/>
      <c r="D46" s="21"/>
      <c r="E46" s="21"/>
      <c r="F46" s="21"/>
      <c r="G46" s="21"/>
      <c r="H46" s="21"/>
      <c r="I46" s="21"/>
      <c r="J46" s="21"/>
      <c r="K46" s="21"/>
      <c r="L46" s="21"/>
      <c r="M46" s="21"/>
      <c r="N46" s="21"/>
      <c r="O46" s="21"/>
      <c r="P46" s="21"/>
    </row>
    <row r="47" spans="3:16" x14ac:dyDescent="0.15">
      <c r="C47" s="21"/>
      <c r="D47" s="21"/>
      <c r="E47" s="21"/>
      <c r="F47" s="21"/>
      <c r="G47" s="21"/>
      <c r="H47" s="21"/>
      <c r="I47" s="21"/>
      <c r="J47" s="21"/>
      <c r="K47" s="21"/>
      <c r="L47" s="21"/>
      <c r="M47" s="21"/>
      <c r="N47" s="21"/>
      <c r="O47" s="21"/>
      <c r="P47" s="21"/>
    </row>
  </sheetData>
  <mergeCells count="36">
    <mergeCell ref="C2:P2"/>
    <mergeCell ref="C14:F14"/>
    <mergeCell ref="G14:H14"/>
    <mergeCell ref="I14:P14"/>
    <mergeCell ref="C15:C20"/>
    <mergeCell ref="E15:F15"/>
    <mergeCell ref="I15:P15"/>
    <mergeCell ref="E16:F16"/>
    <mergeCell ref="I16:P16"/>
    <mergeCell ref="D17:F17"/>
    <mergeCell ref="D23:F23"/>
    <mergeCell ref="D24:F24"/>
    <mergeCell ref="I24:P24"/>
    <mergeCell ref="D25:F25"/>
    <mergeCell ref="I17:P17"/>
    <mergeCell ref="D18:F18"/>
    <mergeCell ref="I18:P18"/>
    <mergeCell ref="D19:F19"/>
    <mergeCell ref="I19:P19"/>
    <mergeCell ref="D20:F20"/>
    <mergeCell ref="C29:F29"/>
    <mergeCell ref="I29:P29"/>
    <mergeCell ref="G11:O11"/>
    <mergeCell ref="C30:P30"/>
    <mergeCell ref="C26:C28"/>
    <mergeCell ref="D26:F26"/>
    <mergeCell ref="I26:P26"/>
    <mergeCell ref="D27:F27"/>
    <mergeCell ref="I27:P27"/>
    <mergeCell ref="D28:F28"/>
    <mergeCell ref="I28:P28"/>
    <mergeCell ref="C21:C25"/>
    <mergeCell ref="D21:F21"/>
    <mergeCell ref="I21:P21"/>
    <mergeCell ref="D22:F22"/>
    <mergeCell ref="I22:P22"/>
  </mergeCells>
  <phoneticPr fontId="2"/>
  <printOptions horizontalCentered="1"/>
  <pageMargins left="0.59055118110236227" right="0.59055118110236227" top="0.51181102362204722" bottom="0.51181102362204722" header="0.39370078740157483" footer="0.51181102362204722"/>
  <pageSetup paperSize="9" scale="73" orientation="portrait"/>
  <headerFooter alignWithMargins="0">
    <oddHeader>&amp;R様式１－１</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T42"/>
  <sheetViews>
    <sheetView view="pageBreakPreview" topLeftCell="A19" zoomScaleNormal="100" zoomScaleSheetLayoutView="100" workbookViewId="0">
      <selection activeCell="A4" sqref="A4:S5"/>
    </sheetView>
  </sheetViews>
  <sheetFormatPr defaultColWidth="6.75" defaultRowHeight="13.5" x14ac:dyDescent="0.15"/>
  <cols>
    <col min="1" max="1" width="5.125" style="61" customWidth="1"/>
    <col min="2" max="2" width="9.625" style="61" customWidth="1"/>
    <col min="3" max="3" width="8.5" style="61" customWidth="1"/>
    <col min="4" max="7" width="6.125" style="61" customWidth="1"/>
    <col min="8" max="8" width="13.25" style="61" customWidth="1"/>
    <col min="9" max="12" width="6.375" style="61" customWidth="1"/>
    <col min="13" max="14" width="6.5" style="61" customWidth="1"/>
    <col min="15" max="16" width="11.625" style="61" customWidth="1"/>
    <col min="17" max="17" width="12.625" style="61" customWidth="1"/>
    <col min="18" max="19" width="6.625" style="61" customWidth="1"/>
    <col min="20" max="20" width="4.5" style="61" customWidth="1"/>
    <col min="21" max="256" width="6.75" style="61"/>
    <col min="257" max="257" width="5.125" style="61" customWidth="1"/>
    <col min="258" max="258" width="9.625" style="61" customWidth="1"/>
    <col min="259" max="259" width="8.5" style="61" customWidth="1"/>
    <col min="260" max="263" width="6.125" style="61" customWidth="1"/>
    <col min="264" max="264" width="13.25" style="61" customWidth="1"/>
    <col min="265" max="268" width="6.375" style="61" customWidth="1"/>
    <col min="269" max="270" width="6.5" style="61" customWidth="1"/>
    <col min="271" max="272" width="11.625" style="61" customWidth="1"/>
    <col min="273" max="273" width="12.625" style="61" customWidth="1"/>
    <col min="274" max="275" width="6.625" style="61" customWidth="1"/>
    <col min="276" max="276" width="4.5" style="61" customWidth="1"/>
    <col min="277" max="512" width="6.75" style="61"/>
    <col min="513" max="513" width="5.125" style="61" customWidth="1"/>
    <col min="514" max="514" width="9.625" style="61" customWidth="1"/>
    <col min="515" max="515" width="8.5" style="61" customWidth="1"/>
    <col min="516" max="519" width="6.125" style="61" customWidth="1"/>
    <col min="520" max="520" width="13.25" style="61" customWidth="1"/>
    <col min="521" max="524" width="6.375" style="61" customWidth="1"/>
    <col min="525" max="526" width="6.5" style="61" customWidth="1"/>
    <col min="527" max="528" width="11.625" style="61" customWidth="1"/>
    <col min="529" max="529" width="12.625" style="61" customWidth="1"/>
    <col min="530" max="531" width="6.625" style="61" customWidth="1"/>
    <col min="532" max="532" width="4.5" style="61" customWidth="1"/>
    <col min="533" max="768" width="6.75" style="61"/>
    <col min="769" max="769" width="5.125" style="61" customWidth="1"/>
    <col min="770" max="770" width="9.625" style="61" customWidth="1"/>
    <col min="771" max="771" width="8.5" style="61" customWidth="1"/>
    <col min="772" max="775" width="6.125" style="61" customWidth="1"/>
    <col min="776" max="776" width="13.25" style="61" customWidth="1"/>
    <col min="777" max="780" width="6.375" style="61" customWidth="1"/>
    <col min="781" max="782" width="6.5" style="61" customWidth="1"/>
    <col min="783" max="784" width="11.625" style="61" customWidth="1"/>
    <col min="785" max="785" width="12.625" style="61" customWidth="1"/>
    <col min="786" max="787" width="6.625" style="61" customWidth="1"/>
    <col min="788" max="788" width="4.5" style="61" customWidth="1"/>
    <col min="789" max="1024" width="6.75" style="61"/>
    <col min="1025" max="1025" width="5.125" style="61" customWidth="1"/>
    <col min="1026" max="1026" width="9.625" style="61" customWidth="1"/>
    <col min="1027" max="1027" width="8.5" style="61" customWidth="1"/>
    <col min="1028" max="1031" width="6.125" style="61" customWidth="1"/>
    <col min="1032" max="1032" width="13.25" style="61" customWidth="1"/>
    <col min="1033" max="1036" width="6.375" style="61" customWidth="1"/>
    <col min="1037" max="1038" width="6.5" style="61" customWidth="1"/>
    <col min="1039" max="1040" width="11.625" style="61" customWidth="1"/>
    <col min="1041" max="1041" width="12.625" style="61" customWidth="1"/>
    <col min="1042" max="1043" width="6.625" style="61" customWidth="1"/>
    <col min="1044" max="1044" width="4.5" style="61" customWidth="1"/>
    <col min="1045" max="1280" width="6.75" style="61"/>
    <col min="1281" max="1281" width="5.125" style="61" customWidth="1"/>
    <col min="1282" max="1282" width="9.625" style="61" customWidth="1"/>
    <col min="1283" max="1283" width="8.5" style="61" customWidth="1"/>
    <col min="1284" max="1287" width="6.125" style="61" customWidth="1"/>
    <col min="1288" max="1288" width="13.25" style="61" customWidth="1"/>
    <col min="1289" max="1292" width="6.375" style="61" customWidth="1"/>
    <col min="1293" max="1294" width="6.5" style="61" customWidth="1"/>
    <col min="1295" max="1296" width="11.625" style="61" customWidth="1"/>
    <col min="1297" max="1297" width="12.625" style="61" customWidth="1"/>
    <col min="1298" max="1299" width="6.625" style="61" customWidth="1"/>
    <col min="1300" max="1300" width="4.5" style="61" customWidth="1"/>
    <col min="1301" max="1536" width="6.75" style="61"/>
    <col min="1537" max="1537" width="5.125" style="61" customWidth="1"/>
    <col min="1538" max="1538" width="9.625" style="61" customWidth="1"/>
    <col min="1539" max="1539" width="8.5" style="61" customWidth="1"/>
    <col min="1540" max="1543" width="6.125" style="61" customWidth="1"/>
    <col min="1544" max="1544" width="13.25" style="61" customWidth="1"/>
    <col min="1545" max="1548" width="6.375" style="61" customWidth="1"/>
    <col min="1549" max="1550" width="6.5" style="61" customWidth="1"/>
    <col min="1551" max="1552" width="11.625" style="61" customWidth="1"/>
    <col min="1553" max="1553" width="12.625" style="61" customWidth="1"/>
    <col min="1554" max="1555" width="6.625" style="61" customWidth="1"/>
    <col min="1556" max="1556" width="4.5" style="61" customWidth="1"/>
    <col min="1557" max="1792" width="6.75" style="61"/>
    <col min="1793" max="1793" width="5.125" style="61" customWidth="1"/>
    <col min="1794" max="1794" width="9.625" style="61" customWidth="1"/>
    <col min="1795" max="1795" width="8.5" style="61" customWidth="1"/>
    <col min="1796" max="1799" width="6.125" style="61" customWidth="1"/>
    <col min="1800" max="1800" width="13.25" style="61" customWidth="1"/>
    <col min="1801" max="1804" width="6.375" style="61" customWidth="1"/>
    <col min="1805" max="1806" width="6.5" style="61" customWidth="1"/>
    <col min="1807" max="1808" width="11.625" style="61" customWidth="1"/>
    <col min="1809" max="1809" width="12.625" style="61" customWidth="1"/>
    <col min="1810" max="1811" width="6.625" style="61" customWidth="1"/>
    <col min="1812" max="1812" width="4.5" style="61" customWidth="1"/>
    <col min="1813" max="2048" width="6.75" style="61"/>
    <col min="2049" max="2049" width="5.125" style="61" customWidth="1"/>
    <col min="2050" max="2050" width="9.625" style="61" customWidth="1"/>
    <col min="2051" max="2051" width="8.5" style="61" customWidth="1"/>
    <col min="2052" max="2055" width="6.125" style="61" customWidth="1"/>
    <col min="2056" max="2056" width="13.25" style="61" customWidth="1"/>
    <col min="2057" max="2060" width="6.375" style="61" customWidth="1"/>
    <col min="2061" max="2062" width="6.5" style="61" customWidth="1"/>
    <col min="2063" max="2064" width="11.625" style="61" customWidth="1"/>
    <col min="2065" max="2065" width="12.625" style="61" customWidth="1"/>
    <col min="2066" max="2067" width="6.625" style="61" customWidth="1"/>
    <col min="2068" max="2068" width="4.5" style="61" customWidth="1"/>
    <col min="2069" max="2304" width="6.75" style="61"/>
    <col min="2305" max="2305" width="5.125" style="61" customWidth="1"/>
    <col min="2306" max="2306" width="9.625" style="61" customWidth="1"/>
    <col min="2307" max="2307" width="8.5" style="61" customWidth="1"/>
    <col min="2308" max="2311" width="6.125" style="61" customWidth="1"/>
    <col min="2312" max="2312" width="13.25" style="61" customWidth="1"/>
    <col min="2313" max="2316" width="6.375" style="61" customWidth="1"/>
    <col min="2317" max="2318" width="6.5" style="61" customWidth="1"/>
    <col min="2319" max="2320" width="11.625" style="61" customWidth="1"/>
    <col min="2321" max="2321" width="12.625" style="61" customWidth="1"/>
    <col min="2322" max="2323" width="6.625" style="61" customWidth="1"/>
    <col min="2324" max="2324" width="4.5" style="61" customWidth="1"/>
    <col min="2325" max="2560" width="6.75" style="61"/>
    <col min="2561" max="2561" width="5.125" style="61" customWidth="1"/>
    <col min="2562" max="2562" width="9.625" style="61" customWidth="1"/>
    <col min="2563" max="2563" width="8.5" style="61" customWidth="1"/>
    <col min="2564" max="2567" width="6.125" style="61" customWidth="1"/>
    <col min="2568" max="2568" width="13.25" style="61" customWidth="1"/>
    <col min="2569" max="2572" width="6.375" style="61" customWidth="1"/>
    <col min="2573" max="2574" width="6.5" style="61" customWidth="1"/>
    <col min="2575" max="2576" width="11.625" style="61" customWidth="1"/>
    <col min="2577" max="2577" width="12.625" style="61" customWidth="1"/>
    <col min="2578" max="2579" width="6.625" style="61" customWidth="1"/>
    <col min="2580" max="2580" width="4.5" style="61" customWidth="1"/>
    <col min="2581" max="2816" width="6.75" style="61"/>
    <col min="2817" max="2817" width="5.125" style="61" customWidth="1"/>
    <col min="2818" max="2818" width="9.625" style="61" customWidth="1"/>
    <col min="2819" max="2819" width="8.5" style="61" customWidth="1"/>
    <col min="2820" max="2823" width="6.125" style="61" customWidth="1"/>
    <col min="2824" max="2824" width="13.25" style="61" customWidth="1"/>
    <col min="2825" max="2828" width="6.375" style="61" customWidth="1"/>
    <col min="2829" max="2830" width="6.5" style="61" customWidth="1"/>
    <col min="2831" max="2832" width="11.625" style="61" customWidth="1"/>
    <col min="2833" max="2833" width="12.625" style="61" customWidth="1"/>
    <col min="2834" max="2835" width="6.625" style="61" customWidth="1"/>
    <col min="2836" max="2836" width="4.5" style="61" customWidth="1"/>
    <col min="2837" max="3072" width="6.75" style="61"/>
    <col min="3073" max="3073" width="5.125" style="61" customWidth="1"/>
    <col min="3074" max="3074" width="9.625" style="61" customWidth="1"/>
    <col min="3075" max="3075" width="8.5" style="61" customWidth="1"/>
    <col min="3076" max="3079" width="6.125" style="61" customWidth="1"/>
    <col min="3080" max="3080" width="13.25" style="61" customWidth="1"/>
    <col min="3081" max="3084" width="6.375" style="61" customWidth="1"/>
    <col min="3085" max="3086" width="6.5" style="61" customWidth="1"/>
    <col min="3087" max="3088" width="11.625" style="61" customWidth="1"/>
    <col min="3089" max="3089" width="12.625" style="61" customWidth="1"/>
    <col min="3090" max="3091" width="6.625" style="61" customWidth="1"/>
    <col min="3092" max="3092" width="4.5" style="61" customWidth="1"/>
    <col min="3093" max="3328" width="6.75" style="61"/>
    <col min="3329" max="3329" width="5.125" style="61" customWidth="1"/>
    <col min="3330" max="3330" width="9.625" style="61" customWidth="1"/>
    <col min="3331" max="3331" width="8.5" style="61" customWidth="1"/>
    <col min="3332" max="3335" width="6.125" style="61" customWidth="1"/>
    <col min="3336" max="3336" width="13.25" style="61" customWidth="1"/>
    <col min="3337" max="3340" width="6.375" style="61" customWidth="1"/>
    <col min="3341" max="3342" width="6.5" style="61" customWidth="1"/>
    <col min="3343" max="3344" width="11.625" style="61" customWidth="1"/>
    <col min="3345" max="3345" width="12.625" style="61" customWidth="1"/>
    <col min="3346" max="3347" width="6.625" style="61" customWidth="1"/>
    <col min="3348" max="3348" width="4.5" style="61" customWidth="1"/>
    <col min="3349" max="3584" width="6.75" style="61"/>
    <col min="3585" max="3585" width="5.125" style="61" customWidth="1"/>
    <col min="3586" max="3586" width="9.625" style="61" customWidth="1"/>
    <col min="3587" max="3587" width="8.5" style="61" customWidth="1"/>
    <col min="3588" max="3591" width="6.125" style="61" customWidth="1"/>
    <col min="3592" max="3592" width="13.25" style="61" customWidth="1"/>
    <col min="3593" max="3596" width="6.375" style="61" customWidth="1"/>
    <col min="3597" max="3598" width="6.5" style="61" customWidth="1"/>
    <col min="3599" max="3600" width="11.625" style="61" customWidth="1"/>
    <col min="3601" max="3601" width="12.625" style="61" customWidth="1"/>
    <col min="3602" max="3603" width="6.625" style="61" customWidth="1"/>
    <col min="3604" max="3604" width="4.5" style="61" customWidth="1"/>
    <col min="3605" max="3840" width="6.75" style="61"/>
    <col min="3841" max="3841" width="5.125" style="61" customWidth="1"/>
    <col min="3842" max="3842" width="9.625" style="61" customWidth="1"/>
    <col min="3843" max="3843" width="8.5" style="61" customWidth="1"/>
    <col min="3844" max="3847" width="6.125" style="61" customWidth="1"/>
    <col min="3848" max="3848" width="13.25" style="61" customWidth="1"/>
    <col min="3849" max="3852" width="6.375" style="61" customWidth="1"/>
    <col min="3853" max="3854" width="6.5" style="61" customWidth="1"/>
    <col min="3855" max="3856" width="11.625" style="61" customWidth="1"/>
    <col min="3857" max="3857" width="12.625" style="61" customWidth="1"/>
    <col min="3858" max="3859" width="6.625" style="61" customWidth="1"/>
    <col min="3860" max="3860" width="4.5" style="61" customWidth="1"/>
    <col min="3861" max="4096" width="6.75" style="61"/>
    <col min="4097" max="4097" width="5.125" style="61" customWidth="1"/>
    <col min="4098" max="4098" width="9.625" style="61" customWidth="1"/>
    <col min="4099" max="4099" width="8.5" style="61" customWidth="1"/>
    <col min="4100" max="4103" width="6.125" style="61" customWidth="1"/>
    <col min="4104" max="4104" width="13.25" style="61" customWidth="1"/>
    <col min="4105" max="4108" width="6.375" style="61" customWidth="1"/>
    <col min="4109" max="4110" width="6.5" style="61" customWidth="1"/>
    <col min="4111" max="4112" width="11.625" style="61" customWidth="1"/>
    <col min="4113" max="4113" width="12.625" style="61" customWidth="1"/>
    <col min="4114" max="4115" width="6.625" style="61" customWidth="1"/>
    <col min="4116" max="4116" width="4.5" style="61" customWidth="1"/>
    <col min="4117" max="4352" width="6.75" style="61"/>
    <col min="4353" max="4353" width="5.125" style="61" customWidth="1"/>
    <col min="4354" max="4354" width="9.625" style="61" customWidth="1"/>
    <col min="4355" max="4355" width="8.5" style="61" customWidth="1"/>
    <col min="4356" max="4359" width="6.125" style="61" customWidth="1"/>
    <col min="4360" max="4360" width="13.25" style="61" customWidth="1"/>
    <col min="4361" max="4364" width="6.375" style="61" customWidth="1"/>
    <col min="4365" max="4366" width="6.5" style="61" customWidth="1"/>
    <col min="4367" max="4368" width="11.625" style="61" customWidth="1"/>
    <col min="4369" max="4369" width="12.625" style="61" customWidth="1"/>
    <col min="4370" max="4371" width="6.625" style="61" customWidth="1"/>
    <col min="4372" max="4372" width="4.5" style="61" customWidth="1"/>
    <col min="4373" max="4608" width="6.75" style="61"/>
    <col min="4609" max="4609" width="5.125" style="61" customWidth="1"/>
    <col min="4610" max="4610" width="9.625" style="61" customWidth="1"/>
    <col min="4611" max="4611" width="8.5" style="61" customWidth="1"/>
    <col min="4612" max="4615" width="6.125" style="61" customWidth="1"/>
    <col min="4616" max="4616" width="13.25" style="61" customWidth="1"/>
    <col min="4617" max="4620" width="6.375" style="61" customWidth="1"/>
    <col min="4621" max="4622" width="6.5" style="61" customWidth="1"/>
    <col min="4623" max="4624" width="11.625" style="61" customWidth="1"/>
    <col min="4625" max="4625" width="12.625" style="61" customWidth="1"/>
    <col min="4626" max="4627" width="6.625" style="61" customWidth="1"/>
    <col min="4628" max="4628" width="4.5" style="61" customWidth="1"/>
    <col min="4629" max="4864" width="6.75" style="61"/>
    <col min="4865" max="4865" width="5.125" style="61" customWidth="1"/>
    <col min="4866" max="4866" width="9.625" style="61" customWidth="1"/>
    <col min="4867" max="4867" width="8.5" style="61" customWidth="1"/>
    <col min="4868" max="4871" width="6.125" style="61" customWidth="1"/>
    <col min="4872" max="4872" width="13.25" style="61" customWidth="1"/>
    <col min="4873" max="4876" width="6.375" style="61" customWidth="1"/>
    <col min="4877" max="4878" width="6.5" style="61" customWidth="1"/>
    <col min="4879" max="4880" width="11.625" style="61" customWidth="1"/>
    <col min="4881" max="4881" width="12.625" style="61" customWidth="1"/>
    <col min="4882" max="4883" width="6.625" style="61" customWidth="1"/>
    <col min="4884" max="4884" width="4.5" style="61" customWidth="1"/>
    <col min="4885" max="5120" width="6.75" style="61"/>
    <col min="5121" max="5121" width="5.125" style="61" customWidth="1"/>
    <col min="5122" max="5122" width="9.625" style="61" customWidth="1"/>
    <col min="5123" max="5123" width="8.5" style="61" customWidth="1"/>
    <col min="5124" max="5127" width="6.125" style="61" customWidth="1"/>
    <col min="5128" max="5128" width="13.25" style="61" customWidth="1"/>
    <col min="5129" max="5132" width="6.375" style="61" customWidth="1"/>
    <col min="5133" max="5134" width="6.5" style="61" customWidth="1"/>
    <col min="5135" max="5136" width="11.625" style="61" customWidth="1"/>
    <col min="5137" max="5137" width="12.625" style="61" customWidth="1"/>
    <col min="5138" max="5139" width="6.625" style="61" customWidth="1"/>
    <col min="5140" max="5140" width="4.5" style="61" customWidth="1"/>
    <col min="5141" max="5376" width="6.75" style="61"/>
    <col min="5377" max="5377" width="5.125" style="61" customWidth="1"/>
    <col min="5378" max="5378" width="9.625" style="61" customWidth="1"/>
    <col min="5379" max="5379" width="8.5" style="61" customWidth="1"/>
    <col min="5380" max="5383" width="6.125" style="61" customWidth="1"/>
    <col min="5384" max="5384" width="13.25" style="61" customWidth="1"/>
    <col min="5385" max="5388" width="6.375" style="61" customWidth="1"/>
    <col min="5389" max="5390" width="6.5" style="61" customWidth="1"/>
    <col min="5391" max="5392" width="11.625" style="61" customWidth="1"/>
    <col min="5393" max="5393" width="12.625" style="61" customWidth="1"/>
    <col min="5394" max="5395" width="6.625" style="61" customWidth="1"/>
    <col min="5396" max="5396" width="4.5" style="61" customWidth="1"/>
    <col min="5397" max="5632" width="6.75" style="61"/>
    <col min="5633" max="5633" width="5.125" style="61" customWidth="1"/>
    <col min="5634" max="5634" width="9.625" style="61" customWidth="1"/>
    <col min="5635" max="5635" width="8.5" style="61" customWidth="1"/>
    <col min="5636" max="5639" width="6.125" style="61" customWidth="1"/>
    <col min="5640" max="5640" width="13.25" style="61" customWidth="1"/>
    <col min="5641" max="5644" width="6.375" style="61" customWidth="1"/>
    <col min="5645" max="5646" width="6.5" style="61" customWidth="1"/>
    <col min="5647" max="5648" width="11.625" style="61" customWidth="1"/>
    <col min="5649" max="5649" width="12.625" style="61" customWidth="1"/>
    <col min="5650" max="5651" width="6.625" style="61" customWidth="1"/>
    <col min="5652" max="5652" width="4.5" style="61" customWidth="1"/>
    <col min="5653" max="5888" width="6.75" style="61"/>
    <col min="5889" max="5889" width="5.125" style="61" customWidth="1"/>
    <col min="5890" max="5890" width="9.625" style="61" customWidth="1"/>
    <col min="5891" max="5891" width="8.5" style="61" customWidth="1"/>
    <col min="5892" max="5895" width="6.125" style="61" customWidth="1"/>
    <col min="5896" max="5896" width="13.25" style="61" customWidth="1"/>
    <col min="5897" max="5900" width="6.375" style="61" customWidth="1"/>
    <col min="5901" max="5902" width="6.5" style="61" customWidth="1"/>
    <col min="5903" max="5904" width="11.625" style="61" customWidth="1"/>
    <col min="5905" max="5905" width="12.625" style="61" customWidth="1"/>
    <col min="5906" max="5907" width="6.625" style="61" customWidth="1"/>
    <col min="5908" max="5908" width="4.5" style="61" customWidth="1"/>
    <col min="5909" max="6144" width="6.75" style="61"/>
    <col min="6145" max="6145" width="5.125" style="61" customWidth="1"/>
    <col min="6146" max="6146" width="9.625" style="61" customWidth="1"/>
    <col min="6147" max="6147" width="8.5" style="61" customWidth="1"/>
    <col min="6148" max="6151" width="6.125" style="61" customWidth="1"/>
    <col min="6152" max="6152" width="13.25" style="61" customWidth="1"/>
    <col min="6153" max="6156" width="6.375" style="61" customWidth="1"/>
    <col min="6157" max="6158" width="6.5" style="61" customWidth="1"/>
    <col min="6159" max="6160" width="11.625" style="61" customWidth="1"/>
    <col min="6161" max="6161" width="12.625" style="61" customWidth="1"/>
    <col min="6162" max="6163" width="6.625" style="61" customWidth="1"/>
    <col min="6164" max="6164" width="4.5" style="61" customWidth="1"/>
    <col min="6165" max="6400" width="6.75" style="61"/>
    <col min="6401" max="6401" width="5.125" style="61" customWidth="1"/>
    <col min="6402" max="6402" width="9.625" style="61" customWidth="1"/>
    <col min="6403" max="6403" width="8.5" style="61" customWidth="1"/>
    <col min="6404" max="6407" width="6.125" style="61" customWidth="1"/>
    <col min="6408" max="6408" width="13.25" style="61" customWidth="1"/>
    <col min="6409" max="6412" width="6.375" style="61" customWidth="1"/>
    <col min="6413" max="6414" width="6.5" style="61" customWidth="1"/>
    <col min="6415" max="6416" width="11.625" style="61" customWidth="1"/>
    <col min="6417" max="6417" width="12.625" style="61" customWidth="1"/>
    <col min="6418" max="6419" width="6.625" style="61" customWidth="1"/>
    <col min="6420" max="6420" width="4.5" style="61" customWidth="1"/>
    <col min="6421" max="6656" width="6.75" style="61"/>
    <col min="6657" max="6657" width="5.125" style="61" customWidth="1"/>
    <col min="6658" max="6658" width="9.625" style="61" customWidth="1"/>
    <col min="6659" max="6659" width="8.5" style="61" customWidth="1"/>
    <col min="6660" max="6663" width="6.125" style="61" customWidth="1"/>
    <col min="6664" max="6664" width="13.25" style="61" customWidth="1"/>
    <col min="6665" max="6668" width="6.375" style="61" customWidth="1"/>
    <col min="6669" max="6670" width="6.5" style="61" customWidth="1"/>
    <col min="6671" max="6672" width="11.625" style="61" customWidth="1"/>
    <col min="6673" max="6673" width="12.625" style="61" customWidth="1"/>
    <col min="6674" max="6675" width="6.625" style="61" customWidth="1"/>
    <col min="6676" max="6676" width="4.5" style="61" customWidth="1"/>
    <col min="6677" max="6912" width="6.75" style="61"/>
    <col min="6913" max="6913" width="5.125" style="61" customWidth="1"/>
    <col min="6914" max="6914" width="9.625" style="61" customWidth="1"/>
    <col min="6915" max="6915" width="8.5" style="61" customWidth="1"/>
    <col min="6916" max="6919" width="6.125" style="61" customWidth="1"/>
    <col min="6920" max="6920" width="13.25" style="61" customWidth="1"/>
    <col min="6921" max="6924" width="6.375" style="61" customWidth="1"/>
    <col min="6925" max="6926" width="6.5" style="61" customWidth="1"/>
    <col min="6927" max="6928" width="11.625" style="61" customWidth="1"/>
    <col min="6929" max="6929" width="12.625" style="61" customWidth="1"/>
    <col min="6930" max="6931" width="6.625" style="61" customWidth="1"/>
    <col min="6932" max="6932" width="4.5" style="61" customWidth="1"/>
    <col min="6933" max="7168" width="6.75" style="61"/>
    <col min="7169" max="7169" width="5.125" style="61" customWidth="1"/>
    <col min="7170" max="7170" width="9.625" style="61" customWidth="1"/>
    <col min="7171" max="7171" width="8.5" style="61" customWidth="1"/>
    <col min="7172" max="7175" width="6.125" style="61" customWidth="1"/>
    <col min="7176" max="7176" width="13.25" style="61" customWidth="1"/>
    <col min="7177" max="7180" width="6.375" style="61" customWidth="1"/>
    <col min="7181" max="7182" width="6.5" style="61" customWidth="1"/>
    <col min="7183" max="7184" width="11.625" style="61" customWidth="1"/>
    <col min="7185" max="7185" width="12.625" style="61" customWidth="1"/>
    <col min="7186" max="7187" width="6.625" style="61" customWidth="1"/>
    <col min="7188" max="7188" width="4.5" style="61" customWidth="1"/>
    <col min="7189" max="7424" width="6.75" style="61"/>
    <col min="7425" max="7425" width="5.125" style="61" customWidth="1"/>
    <col min="7426" max="7426" width="9.625" style="61" customWidth="1"/>
    <col min="7427" max="7427" width="8.5" style="61" customWidth="1"/>
    <col min="7428" max="7431" width="6.125" style="61" customWidth="1"/>
    <col min="7432" max="7432" width="13.25" style="61" customWidth="1"/>
    <col min="7433" max="7436" width="6.375" style="61" customWidth="1"/>
    <col min="7437" max="7438" width="6.5" style="61" customWidth="1"/>
    <col min="7439" max="7440" width="11.625" style="61" customWidth="1"/>
    <col min="7441" max="7441" width="12.625" style="61" customWidth="1"/>
    <col min="7442" max="7443" width="6.625" style="61" customWidth="1"/>
    <col min="7444" max="7444" width="4.5" style="61" customWidth="1"/>
    <col min="7445" max="7680" width="6.75" style="61"/>
    <col min="7681" max="7681" width="5.125" style="61" customWidth="1"/>
    <col min="7682" max="7682" width="9.625" style="61" customWidth="1"/>
    <col min="7683" max="7683" width="8.5" style="61" customWidth="1"/>
    <col min="7684" max="7687" width="6.125" style="61" customWidth="1"/>
    <col min="7688" max="7688" width="13.25" style="61" customWidth="1"/>
    <col min="7689" max="7692" width="6.375" style="61" customWidth="1"/>
    <col min="7693" max="7694" width="6.5" style="61" customWidth="1"/>
    <col min="7695" max="7696" width="11.625" style="61" customWidth="1"/>
    <col min="7697" max="7697" width="12.625" style="61" customWidth="1"/>
    <col min="7698" max="7699" width="6.625" style="61" customWidth="1"/>
    <col min="7700" max="7700" width="4.5" style="61" customWidth="1"/>
    <col min="7701" max="7936" width="6.75" style="61"/>
    <col min="7937" max="7937" width="5.125" style="61" customWidth="1"/>
    <col min="7938" max="7938" width="9.625" style="61" customWidth="1"/>
    <col min="7939" max="7939" width="8.5" style="61" customWidth="1"/>
    <col min="7940" max="7943" width="6.125" style="61" customWidth="1"/>
    <col min="7944" max="7944" width="13.25" style="61" customWidth="1"/>
    <col min="7945" max="7948" width="6.375" style="61" customWidth="1"/>
    <col min="7949" max="7950" width="6.5" style="61" customWidth="1"/>
    <col min="7951" max="7952" width="11.625" style="61" customWidth="1"/>
    <col min="7953" max="7953" width="12.625" style="61" customWidth="1"/>
    <col min="7954" max="7955" width="6.625" style="61" customWidth="1"/>
    <col min="7956" max="7956" width="4.5" style="61" customWidth="1"/>
    <col min="7957" max="8192" width="6.75" style="61"/>
    <col min="8193" max="8193" width="5.125" style="61" customWidth="1"/>
    <col min="8194" max="8194" width="9.625" style="61" customWidth="1"/>
    <col min="8195" max="8195" width="8.5" style="61" customWidth="1"/>
    <col min="8196" max="8199" width="6.125" style="61" customWidth="1"/>
    <col min="8200" max="8200" width="13.25" style="61" customWidth="1"/>
    <col min="8201" max="8204" width="6.375" style="61" customWidth="1"/>
    <col min="8205" max="8206" width="6.5" style="61" customWidth="1"/>
    <col min="8207" max="8208" width="11.625" style="61" customWidth="1"/>
    <col min="8209" max="8209" width="12.625" style="61" customWidth="1"/>
    <col min="8210" max="8211" width="6.625" style="61" customWidth="1"/>
    <col min="8212" max="8212" width="4.5" style="61" customWidth="1"/>
    <col min="8213" max="8448" width="6.75" style="61"/>
    <col min="8449" max="8449" width="5.125" style="61" customWidth="1"/>
    <col min="8450" max="8450" width="9.625" style="61" customWidth="1"/>
    <col min="8451" max="8451" width="8.5" style="61" customWidth="1"/>
    <col min="8452" max="8455" width="6.125" style="61" customWidth="1"/>
    <col min="8456" max="8456" width="13.25" style="61" customWidth="1"/>
    <col min="8457" max="8460" width="6.375" style="61" customWidth="1"/>
    <col min="8461" max="8462" width="6.5" style="61" customWidth="1"/>
    <col min="8463" max="8464" width="11.625" style="61" customWidth="1"/>
    <col min="8465" max="8465" width="12.625" style="61" customWidth="1"/>
    <col min="8466" max="8467" width="6.625" style="61" customWidth="1"/>
    <col min="8468" max="8468" width="4.5" style="61" customWidth="1"/>
    <col min="8469" max="8704" width="6.75" style="61"/>
    <col min="8705" max="8705" width="5.125" style="61" customWidth="1"/>
    <col min="8706" max="8706" width="9.625" style="61" customWidth="1"/>
    <col min="8707" max="8707" width="8.5" style="61" customWidth="1"/>
    <col min="8708" max="8711" width="6.125" style="61" customWidth="1"/>
    <col min="8712" max="8712" width="13.25" style="61" customWidth="1"/>
    <col min="8713" max="8716" width="6.375" style="61" customWidth="1"/>
    <col min="8717" max="8718" width="6.5" style="61" customWidth="1"/>
    <col min="8719" max="8720" width="11.625" style="61" customWidth="1"/>
    <col min="8721" max="8721" width="12.625" style="61" customWidth="1"/>
    <col min="8722" max="8723" width="6.625" style="61" customWidth="1"/>
    <col min="8724" max="8724" width="4.5" style="61" customWidth="1"/>
    <col min="8725" max="8960" width="6.75" style="61"/>
    <col min="8961" max="8961" width="5.125" style="61" customWidth="1"/>
    <col min="8962" max="8962" width="9.625" style="61" customWidth="1"/>
    <col min="8963" max="8963" width="8.5" style="61" customWidth="1"/>
    <col min="8964" max="8967" width="6.125" style="61" customWidth="1"/>
    <col min="8968" max="8968" width="13.25" style="61" customWidth="1"/>
    <col min="8969" max="8972" width="6.375" style="61" customWidth="1"/>
    <col min="8973" max="8974" width="6.5" style="61" customWidth="1"/>
    <col min="8975" max="8976" width="11.625" style="61" customWidth="1"/>
    <col min="8977" max="8977" width="12.625" style="61" customWidth="1"/>
    <col min="8978" max="8979" width="6.625" style="61" customWidth="1"/>
    <col min="8980" max="8980" width="4.5" style="61" customWidth="1"/>
    <col min="8981" max="9216" width="6.75" style="61"/>
    <col min="9217" max="9217" width="5.125" style="61" customWidth="1"/>
    <col min="9218" max="9218" width="9.625" style="61" customWidth="1"/>
    <col min="9219" max="9219" width="8.5" style="61" customWidth="1"/>
    <col min="9220" max="9223" width="6.125" style="61" customWidth="1"/>
    <col min="9224" max="9224" width="13.25" style="61" customWidth="1"/>
    <col min="9225" max="9228" width="6.375" style="61" customWidth="1"/>
    <col min="9229" max="9230" width="6.5" style="61" customWidth="1"/>
    <col min="9231" max="9232" width="11.625" style="61" customWidth="1"/>
    <col min="9233" max="9233" width="12.625" style="61" customWidth="1"/>
    <col min="9234" max="9235" width="6.625" style="61" customWidth="1"/>
    <col min="9236" max="9236" width="4.5" style="61" customWidth="1"/>
    <col min="9237" max="9472" width="6.75" style="61"/>
    <col min="9473" max="9473" width="5.125" style="61" customWidth="1"/>
    <col min="9474" max="9474" width="9.625" style="61" customWidth="1"/>
    <col min="9475" max="9475" width="8.5" style="61" customWidth="1"/>
    <col min="9476" max="9479" width="6.125" style="61" customWidth="1"/>
    <col min="9480" max="9480" width="13.25" style="61" customWidth="1"/>
    <col min="9481" max="9484" width="6.375" style="61" customWidth="1"/>
    <col min="9485" max="9486" width="6.5" style="61" customWidth="1"/>
    <col min="9487" max="9488" width="11.625" style="61" customWidth="1"/>
    <col min="9489" max="9489" width="12.625" style="61" customWidth="1"/>
    <col min="9490" max="9491" width="6.625" style="61" customWidth="1"/>
    <col min="9492" max="9492" width="4.5" style="61" customWidth="1"/>
    <col min="9493" max="9728" width="6.75" style="61"/>
    <col min="9729" max="9729" width="5.125" style="61" customWidth="1"/>
    <col min="9730" max="9730" width="9.625" style="61" customWidth="1"/>
    <col min="9731" max="9731" width="8.5" style="61" customWidth="1"/>
    <col min="9732" max="9735" width="6.125" style="61" customWidth="1"/>
    <col min="9736" max="9736" width="13.25" style="61" customWidth="1"/>
    <col min="9737" max="9740" width="6.375" style="61" customWidth="1"/>
    <col min="9741" max="9742" width="6.5" style="61" customWidth="1"/>
    <col min="9743" max="9744" width="11.625" style="61" customWidth="1"/>
    <col min="9745" max="9745" width="12.625" style="61" customWidth="1"/>
    <col min="9746" max="9747" width="6.625" style="61" customWidth="1"/>
    <col min="9748" max="9748" width="4.5" style="61" customWidth="1"/>
    <col min="9749" max="9984" width="6.75" style="61"/>
    <col min="9985" max="9985" width="5.125" style="61" customWidth="1"/>
    <col min="9986" max="9986" width="9.625" style="61" customWidth="1"/>
    <col min="9987" max="9987" width="8.5" style="61" customWidth="1"/>
    <col min="9988" max="9991" width="6.125" style="61" customWidth="1"/>
    <col min="9992" max="9992" width="13.25" style="61" customWidth="1"/>
    <col min="9993" max="9996" width="6.375" style="61" customWidth="1"/>
    <col min="9997" max="9998" width="6.5" style="61" customWidth="1"/>
    <col min="9999" max="10000" width="11.625" style="61" customWidth="1"/>
    <col min="10001" max="10001" width="12.625" style="61" customWidth="1"/>
    <col min="10002" max="10003" width="6.625" style="61" customWidth="1"/>
    <col min="10004" max="10004" width="4.5" style="61" customWidth="1"/>
    <col min="10005" max="10240" width="6.75" style="61"/>
    <col min="10241" max="10241" width="5.125" style="61" customWidth="1"/>
    <col min="10242" max="10242" width="9.625" style="61" customWidth="1"/>
    <col min="10243" max="10243" width="8.5" style="61" customWidth="1"/>
    <col min="10244" max="10247" width="6.125" style="61" customWidth="1"/>
    <col min="10248" max="10248" width="13.25" style="61" customWidth="1"/>
    <col min="10249" max="10252" width="6.375" style="61" customWidth="1"/>
    <col min="10253" max="10254" width="6.5" style="61" customWidth="1"/>
    <col min="10255" max="10256" width="11.625" style="61" customWidth="1"/>
    <col min="10257" max="10257" width="12.625" style="61" customWidth="1"/>
    <col min="10258" max="10259" width="6.625" style="61" customWidth="1"/>
    <col min="10260" max="10260" width="4.5" style="61" customWidth="1"/>
    <col min="10261" max="10496" width="6.75" style="61"/>
    <col min="10497" max="10497" width="5.125" style="61" customWidth="1"/>
    <col min="10498" max="10498" width="9.625" style="61" customWidth="1"/>
    <col min="10499" max="10499" width="8.5" style="61" customWidth="1"/>
    <col min="10500" max="10503" width="6.125" style="61" customWidth="1"/>
    <col min="10504" max="10504" width="13.25" style="61" customWidth="1"/>
    <col min="10505" max="10508" width="6.375" style="61" customWidth="1"/>
    <col min="10509" max="10510" width="6.5" style="61" customWidth="1"/>
    <col min="10511" max="10512" width="11.625" style="61" customWidth="1"/>
    <col min="10513" max="10513" width="12.625" style="61" customWidth="1"/>
    <col min="10514" max="10515" width="6.625" style="61" customWidth="1"/>
    <col min="10516" max="10516" width="4.5" style="61" customWidth="1"/>
    <col min="10517" max="10752" width="6.75" style="61"/>
    <col min="10753" max="10753" width="5.125" style="61" customWidth="1"/>
    <col min="10754" max="10754" width="9.625" style="61" customWidth="1"/>
    <col min="10755" max="10755" width="8.5" style="61" customWidth="1"/>
    <col min="10756" max="10759" width="6.125" style="61" customWidth="1"/>
    <col min="10760" max="10760" width="13.25" style="61" customWidth="1"/>
    <col min="10761" max="10764" width="6.375" style="61" customWidth="1"/>
    <col min="10765" max="10766" width="6.5" style="61" customWidth="1"/>
    <col min="10767" max="10768" width="11.625" style="61" customWidth="1"/>
    <col min="10769" max="10769" width="12.625" style="61" customWidth="1"/>
    <col min="10770" max="10771" width="6.625" style="61" customWidth="1"/>
    <col min="10772" max="10772" width="4.5" style="61" customWidth="1"/>
    <col min="10773" max="11008" width="6.75" style="61"/>
    <col min="11009" max="11009" width="5.125" style="61" customWidth="1"/>
    <col min="11010" max="11010" width="9.625" style="61" customWidth="1"/>
    <col min="11011" max="11011" width="8.5" style="61" customWidth="1"/>
    <col min="11012" max="11015" width="6.125" style="61" customWidth="1"/>
    <col min="11016" max="11016" width="13.25" style="61" customWidth="1"/>
    <col min="11017" max="11020" width="6.375" style="61" customWidth="1"/>
    <col min="11021" max="11022" width="6.5" style="61" customWidth="1"/>
    <col min="11023" max="11024" width="11.625" style="61" customWidth="1"/>
    <col min="11025" max="11025" width="12.625" style="61" customWidth="1"/>
    <col min="11026" max="11027" width="6.625" style="61" customWidth="1"/>
    <col min="11028" max="11028" width="4.5" style="61" customWidth="1"/>
    <col min="11029" max="11264" width="6.75" style="61"/>
    <col min="11265" max="11265" width="5.125" style="61" customWidth="1"/>
    <col min="11266" max="11266" width="9.625" style="61" customWidth="1"/>
    <col min="11267" max="11267" width="8.5" style="61" customWidth="1"/>
    <col min="11268" max="11271" width="6.125" style="61" customWidth="1"/>
    <col min="11272" max="11272" width="13.25" style="61" customWidth="1"/>
    <col min="11273" max="11276" width="6.375" style="61" customWidth="1"/>
    <col min="11277" max="11278" width="6.5" style="61" customWidth="1"/>
    <col min="11279" max="11280" width="11.625" style="61" customWidth="1"/>
    <col min="11281" max="11281" width="12.625" style="61" customWidth="1"/>
    <col min="11282" max="11283" width="6.625" style="61" customWidth="1"/>
    <col min="11284" max="11284" width="4.5" style="61" customWidth="1"/>
    <col min="11285" max="11520" width="6.75" style="61"/>
    <col min="11521" max="11521" width="5.125" style="61" customWidth="1"/>
    <col min="11522" max="11522" width="9.625" style="61" customWidth="1"/>
    <col min="11523" max="11523" width="8.5" style="61" customWidth="1"/>
    <col min="11524" max="11527" width="6.125" style="61" customWidth="1"/>
    <col min="11528" max="11528" width="13.25" style="61" customWidth="1"/>
    <col min="11529" max="11532" width="6.375" style="61" customWidth="1"/>
    <col min="11533" max="11534" width="6.5" style="61" customWidth="1"/>
    <col min="11535" max="11536" width="11.625" style="61" customWidth="1"/>
    <col min="11537" max="11537" width="12.625" style="61" customWidth="1"/>
    <col min="11538" max="11539" width="6.625" style="61" customWidth="1"/>
    <col min="11540" max="11540" width="4.5" style="61" customWidth="1"/>
    <col min="11541" max="11776" width="6.75" style="61"/>
    <col min="11777" max="11777" width="5.125" style="61" customWidth="1"/>
    <col min="11778" max="11778" width="9.625" style="61" customWidth="1"/>
    <col min="11779" max="11779" width="8.5" style="61" customWidth="1"/>
    <col min="11780" max="11783" width="6.125" style="61" customWidth="1"/>
    <col min="11784" max="11784" width="13.25" style="61" customWidth="1"/>
    <col min="11785" max="11788" width="6.375" style="61" customWidth="1"/>
    <col min="11789" max="11790" width="6.5" style="61" customWidth="1"/>
    <col min="11791" max="11792" width="11.625" style="61" customWidth="1"/>
    <col min="11793" max="11793" width="12.625" style="61" customWidth="1"/>
    <col min="11794" max="11795" width="6.625" style="61" customWidth="1"/>
    <col min="11796" max="11796" width="4.5" style="61" customWidth="1"/>
    <col min="11797" max="12032" width="6.75" style="61"/>
    <col min="12033" max="12033" width="5.125" style="61" customWidth="1"/>
    <col min="12034" max="12034" width="9.625" style="61" customWidth="1"/>
    <col min="12035" max="12035" width="8.5" style="61" customWidth="1"/>
    <col min="12036" max="12039" width="6.125" style="61" customWidth="1"/>
    <col min="12040" max="12040" width="13.25" style="61" customWidth="1"/>
    <col min="12041" max="12044" width="6.375" style="61" customWidth="1"/>
    <col min="12045" max="12046" width="6.5" style="61" customWidth="1"/>
    <col min="12047" max="12048" width="11.625" style="61" customWidth="1"/>
    <col min="12049" max="12049" width="12.625" style="61" customWidth="1"/>
    <col min="12050" max="12051" width="6.625" style="61" customWidth="1"/>
    <col min="12052" max="12052" width="4.5" style="61" customWidth="1"/>
    <col min="12053" max="12288" width="6.75" style="61"/>
    <col min="12289" max="12289" width="5.125" style="61" customWidth="1"/>
    <col min="12290" max="12290" width="9.625" style="61" customWidth="1"/>
    <col min="12291" max="12291" width="8.5" style="61" customWidth="1"/>
    <col min="12292" max="12295" width="6.125" style="61" customWidth="1"/>
    <col min="12296" max="12296" width="13.25" style="61" customWidth="1"/>
    <col min="12297" max="12300" width="6.375" style="61" customWidth="1"/>
    <col min="12301" max="12302" width="6.5" style="61" customWidth="1"/>
    <col min="12303" max="12304" width="11.625" style="61" customWidth="1"/>
    <col min="12305" max="12305" width="12.625" style="61" customWidth="1"/>
    <col min="12306" max="12307" width="6.625" style="61" customWidth="1"/>
    <col min="12308" max="12308" width="4.5" style="61" customWidth="1"/>
    <col min="12309" max="12544" width="6.75" style="61"/>
    <col min="12545" max="12545" width="5.125" style="61" customWidth="1"/>
    <col min="12546" max="12546" width="9.625" style="61" customWidth="1"/>
    <col min="12547" max="12547" width="8.5" style="61" customWidth="1"/>
    <col min="12548" max="12551" width="6.125" style="61" customWidth="1"/>
    <col min="12552" max="12552" width="13.25" style="61" customWidth="1"/>
    <col min="12553" max="12556" width="6.375" style="61" customWidth="1"/>
    <col min="12557" max="12558" width="6.5" style="61" customWidth="1"/>
    <col min="12559" max="12560" width="11.625" style="61" customWidth="1"/>
    <col min="12561" max="12561" width="12.625" style="61" customWidth="1"/>
    <col min="12562" max="12563" width="6.625" style="61" customWidth="1"/>
    <col min="12564" max="12564" width="4.5" style="61" customWidth="1"/>
    <col min="12565" max="12800" width="6.75" style="61"/>
    <col min="12801" max="12801" width="5.125" style="61" customWidth="1"/>
    <col min="12802" max="12802" width="9.625" style="61" customWidth="1"/>
    <col min="12803" max="12803" width="8.5" style="61" customWidth="1"/>
    <col min="12804" max="12807" width="6.125" style="61" customWidth="1"/>
    <col min="12808" max="12808" width="13.25" style="61" customWidth="1"/>
    <col min="12809" max="12812" width="6.375" style="61" customWidth="1"/>
    <col min="12813" max="12814" width="6.5" style="61" customWidth="1"/>
    <col min="12815" max="12816" width="11.625" style="61" customWidth="1"/>
    <col min="12817" max="12817" width="12.625" style="61" customWidth="1"/>
    <col min="12818" max="12819" width="6.625" style="61" customWidth="1"/>
    <col min="12820" max="12820" width="4.5" style="61" customWidth="1"/>
    <col min="12821" max="13056" width="6.75" style="61"/>
    <col min="13057" max="13057" width="5.125" style="61" customWidth="1"/>
    <col min="13058" max="13058" width="9.625" style="61" customWidth="1"/>
    <col min="13059" max="13059" width="8.5" style="61" customWidth="1"/>
    <col min="13060" max="13063" width="6.125" style="61" customWidth="1"/>
    <col min="13064" max="13064" width="13.25" style="61" customWidth="1"/>
    <col min="13065" max="13068" width="6.375" style="61" customWidth="1"/>
    <col min="13069" max="13070" width="6.5" style="61" customWidth="1"/>
    <col min="13071" max="13072" width="11.625" style="61" customWidth="1"/>
    <col min="13073" max="13073" width="12.625" style="61" customWidth="1"/>
    <col min="13074" max="13075" width="6.625" style="61" customWidth="1"/>
    <col min="13076" max="13076" width="4.5" style="61" customWidth="1"/>
    <col min="13077" max="13312" width="6.75" style="61"/>
    <col min="13313" max="13313" width="5.125" style="61" customWidth="1"/>
    <col min="13314" max="13314" width="9.625" style="61" customWidth="1"/>
    <col min="13315" max="13315" width="8.5" style="61" customWidth="1"/>
    <col min="13316" max="13319" width="6.125" style="61" customWidth="1"/>
    <col min="13320" max="13320" width="13.25" style="61" customWidth="1"/>
    <col min="13321" max="13324" width="6.375" style="61" customWidth="1"/>
    <col min="13325" max="13326" width="6.5" style="61" customWidth="1"/>
    <col min="13327" max="13328" width="11.625" style="61" customWidth="1"/>
    <col min="13329" max="13329" width="12.625" style="61" customWidth="1"/>
    <col min="13330" max="13331" width="6.625" style="61" customWidth="1"/>
    <col min="13332" max="13332" width="4.5" style="61" customWidth="1"/>
    <col min="13333" max="13568" width="6.75" style="61"/>
    <col min="13569" max="13569" width="5.125" style="61" customWidth="1"/>
    <col min="13570" max="13570" width="9.625" style="61" customWidth="1"/>
    <col min="13571" max="13571" width="8.5" style="61" customWidth="1"/>
    <col min="13572" max="13575" width="6.125" style="61" customWidth="1"/>
    <col min="13576" max="13576" width="13.25" style="61" customWidth="1"/>
    <col min="13577" max="13580" width="6.375" style="61" customWidth="1"/>
    <col min="13581" max="13582" width="6.5" style="61" customWidth="1"/>
    <col min="13583" max="13584" width="11.625" style="61" customWidth="1"/>
    <col min="13585" max="13585" width="12.625" style="61" customWidth="1"/>
    <col min="13586" max="13587" width="6.625" style="61" customWidth="1"/>
    <col min="13588" max="13588" width="4.5" style="61" customWidth="1"/>
    <col min="13589" max="13824" width="6.75" style="61"/>
    <col min="13825" max="13825" width="5.125" style="61" customWidth="1"/>
    <col min="13826" max="13826" width="9.625" style="61" customWidth="1"/>
    <col min="13827" max="13827" width="8.5" style="61" customWidth="1"/>
    <col min="13828" max="13831" width="6.125" style="61" customWidth="1"/>
    <col min="13832" max="13832" width="13.25" style="61" customWidth="1"/>
    <col min="13833" max="13836" width="6.375" style="61" customWidth="1"/>
    <col min="13837" max="13838" width="6.5" style="61" customWidth="1"/>
    <col min="13839" max="13840" width="11.625" style="61" customWidth="1"/>
    <col min="13841" max="13841" width="12.625" style="61" customWidth="1"/>
    <col min="13842" max="13843" width="6.625" style="61" customWidth="1"/>
    <col min="13844" max="13844" width="4.5" style="61" customWidth="1"/>
    <col min="13845" max="14080" width="6.75" style="61"/>
    <col min="14081" max="14081" width="5.125" style="61" customWidth="1"/>
    <col min="14082" max="14082" width="9.625" style="61" customWidth="1"/>
    <col min="14083" max="14083" width="8.5" style="61" customWidth="1"/>
    <col min="14084" max="14087" width="6.125" style="61" customWidth="1"/>
    <col min="14088" max="14088" width="13.25" style="61" customWidth="1"/>
    <col min="14089" max="14092" width="6.375" style="61" customWidth="1"/>
    <col min="14093" max="14094" width="6.5" style="61" customWidth="1"/>
    <col min="14095" max="14096" width="11.625" style="61" customWidth="1"/>
    <col min="14097" max="14097" width="12.625" style="61" customWidth="1"/>
    <col min="14098" max="14099" width="6.625" style="61" customWidth="1"/>
    <col min="14100" max="14100" width="4.5" style="61" customWidth="1"/>
    <col min="14101" max="14336" width="6.75" style="61"/>
    <col min="14337" max="14337" width="5.125" style="61" customWidth="1"/>
    <col min="14338" max="14338" width="9.625" style="61" customWidth="1"/>
    <col min="14339" max="14339" width="8.5" style="61" customWidth="1"/>
    <col min="14340" max="14343" width="6.125" style="61" customWidth="1"/>
    <col min="14344" max="14344" width="13.25" style="61" customWidth="1"/>
    <col min="14345" max="14348" width="6.375" style="61" customWidth="1"/>
    <col min="14349" max="14350" width="6.5" style="61" customWidth="1"/>
    <col min="14351" max="14352" width="11.625" style="61" customWidth="1"/>
    <col min="14353" max="14353" width="12.625" style="61" customWidth="1"/>
    <col min="14354" max="14355" width="6.625" style="61" customWidth="1"/>
    <col min="14356" max="14356" width="4.5" style="61" customWidth="1"/>
    <col min="14357" max="14592" width="6.75" style="61"/>
    <col min="14593" max="14593" width="5.125" style="61" customWidth="1"/>
    <col min="14594" max="14594" width="9.625" style="61" customWidth="1"/>
    <col min="14595" max="14595" width="8.5" style="61" customWidth="1"/>
    <col min="14596" max="14599" width="6.125" style="61" customWidth="1"/>
    <col min="14600" max="14600" width="13.25" style="61" customWidth="1"/>
    <col min="14601" max="14604" width="6.375" style="61" customWidth="1"/>
    <col min="14605" max="14606" width="6.5" style="61" customWidth="1"/>
    <col min="14607" max="14608" width="11.625" style="61" customWidth="1"/>
    <col min="14609" max="14609" width="12.625" style="61" customWidth="1"/>
    <col min="14610" max="14611" width="6.625" style="61" customWidth="1"/>
    <col min="14612" max="14612" width="4.5" style="61" customWidth="1"/>
    <col min="14613" max="14848" width="6.75" style="61"/>
    <col min="14849" max="14849" width="5.125" style="61" customWidth="1"/>
    <col min="14850" max="14850" width="9.625" style="61" customWidth="1"/>
    <col min="14851" max="14851" width="8.5" style="61" customWidth="1"/>
    <col min="14852" max="14855" width="6.125" style="61" customWidth="1"/>
    <col min="14856" max="14856" width="13.25" style="61" customWidth="1"/>
    <col min="14857" max="14860" width="6.375" style="61" customWidth="1"/>
    <col min="14861" max="14862" width="6.5" style="61" customWidth="1"/>
    <col min="14863" max="14864" width="11.625" style="61" customWidth="1"/>
    <col min="14865" max="14865" width="12.625" style="61" customWidth="1"/>
    <col min="14866" max="14867" width="6.625" style="61" customWidth="1"/>
    <col min="14868" max="14868" width="4.5" style="61" customWidth="1"/>
    <col min="14869" max="15104" width="6.75" style="61"/>
    <col min="15105" max="15105" width="5.125" style="61" customWidth="1"/>
    <col min="15106" max="15106" width="9.625" style="61" customWidth="1"/>
    <col min="15107" max="15107" width="8.5" style="61" customWidth="1"/>
    <col min="15108" max="15111" width="6.125" style="61" customWidth="1"/>
    <col min="15112" max="15112" width="13.25" style="61" customWidth="1"/>
    <col min="15113" max="15116" width="6.375" style="61" customWidth="1"/>
    <col min="15117" max="15118" width="6.5" style="61" customWidth="1"/>
    <col min="15119" max="15120" width="11.625" style="61" customWidth="1"/>
    <col min="15121" max="15121" width="12.625" style="61" customWidth="1"/>
    <col min="15122" max="15123" width="6.625" style="61" customWidth="1"/>
    <col min="15124" max="15124" width="4.5" style="61" customWidth="1"/>
    <col min="15125" max="15360" width="6.75" style="61"/>
    <col min="15361" max="15361" width="5.125" style="61" customWidth="1"/>
    <col min="15362" max="15362" width="9.625" style="61" customWidth="1"/>
    <col min="15363" max="15363" width="8.5" style="61" customWidth="1"/>
    <col min="15364" max="15367" width="6.125" style="61" customWidth="1"/>
    <col min="15368" max="15368" width="13.25" style="61" customWidth="1"/>
    <col min="15369" max="15372" width="6.375" style="61" customWidth="1"/>
    <col min="15373" max="15374" width="6.5" style="61" customWidth="1"/>
    <col min="15375" max="15376" width="11.625" style="61" customWidth="1"/>
    <col min="15377" max="15377" width="12.625" style="61" customWidth="1"/>
    <col min="15378" max="15379" width="6.625" style="61" customWidth="1"/>
    <col min="15380" max="15380" width="4.5" style="61" customWidth="1"/>
    <col min="15381" max="15616" width="6.75" style="61"/>
    <col min="15617" max="15617" width="5.125" style="61" customWidth="1"/>
    <col min="15618" max="15618" width="9.625" style="61" customWidth="1"/>
    <col min="15619" max="15619" width="8.5" style="61" customWidth="1"/>
    <col min="15620" max="15623" width="6.125" style="61" customWidth="1"/>
    <col min="15624" max="15624" width="13.25" style="61" customWidth="1"/>
    <col min="15625" max="15628" width="6.375" style="61" customWidth="1"/>
    <col min="15629" max="15630" width="6.5" style="61" customWidth="1"/>
    <col min="15631" max="15632" width="11.625" style="61" customWidth="1"/>
    <col min="15633" max="15633" width="12.625" style="61" customWidth="1"/>
    <col min="15634" max="15635" width="6.625" style="61" customWidth="1"/>
    <col min="15636" max="15636" width="4.5" style="61" customWidth="1"/>
    <col min="15637" max="15872" width="6.75" style="61"/>
    <col min="15873" max="15873" width="5.125" style="61" customWidth="1"/>
    <col min="15874" max="15874" width="9.625" style="61" customWidth="1"/>
    <col min="15875" max="15875" width="8.5" style="61" customWidth="1"/>
    <col min="15876" max="15879" width="6.125" style="61" customWidth="1"/>
    <col min="15880" max="15880" width="13.25" style="61" customWidth="1"/>
    <col min="15881" max="15884" width="6.375" style="61" customWidth="1"/>
    <col min="15885" max="15886" width="6.5" style="61" customWidth="1"/>
    <col min="15887" max="15888" width="11.625" style="61" customWidth="1"/>
    <col min="15889" max="15889" width="12.625" style="61" customWidth="1"/>
    <col min="15890" max="15891" width="6.625" style="61" customWidth="1"/>
    <col min="15892" max="15892" width="4.5" style="61" customWidth="1"/>
    <col min="15893" max="16128" width="6.75" style="61"/>
    <col min="16129" max="16129" width="5.125" style="61" customWidth="1"/>
    <col min="16130" max="16130" width="9.625" style="61" customWidth="1"/>
    <col min="16131" max="16131" width="8.5" style="61" customWidth="1"/>
    <col min="16132" max="16135" width="6.125" style="61" customWidth="1"/>
    <col min="16136" max="16136" width="13.25" style="61" customWidth="1"/>
    <col min="16137" max="16140" width="6.375" style="61" customWidth="1"/>
    <col min="16141" max="16142" width="6.5" style="61" customWidth="1"/>
    <col min="16143" max="16144" width="11.625" style="61" customWidth="1"/>
    <col min="16145" max="16145" width="12.625" style="61" customWidth="1"/>
    <col min="16146" max="16147" width="6.625" style="61" customWidth="1"/>
    <col min="16148" max="16148" width="4.5" style="61" customWidth="1"/>
    <col min="16149" max="16384" width="6.75" style="61"/>
  </cols>
  <sheetData>
    <row r="2" spans="1:20" s="75" customFormat="1" ht="22.5" customHeight="1" x14ac:dyDescent="0.2">
      <c r="A2" s="364" t="s">
        <v>149</v>
      </c>
      <c r="B2" s="364"/>
      <c r="C2" s="364"/>
      <c r="D2" s="364"/>
      <c r="E2" s="364"/>
      <c r="F2" s="364"/>
      <c r="G2" s="364"/>
      <c r="H2" s="364"/>
      <c r="I2" s="364"/>
      <c r="J2" s="364"/>
      <c r="K2" s="364"/>
      <c r="L2" s="364"/>
      <c r="M2" s="364"/>
      <c r="N2" s="364"/>
      <c r="O2" s="364"/>
      <c r="P2" s="364"/>
      <c r="Q2" s="364"/>
      <c r="R2" s="364"/>
      <c r="S2" s="364"/>
    </row>
    <row r="3" spans="1:20" s="75" customFormat="1" ht="14.25" customHeight="1" x14ac:dyDescent="0.2">
      <c r="B3" s="81"/>
      <c r="C3" s="81"/>
      <c r="D3" s="81"/>
      <c r="E3" s="81"/>
      <c r="F3" s="81"/>
      <c r="G3" s="81"/>
      <c r="H3" s="81"/>
      <c r="I3" s="81"/>
      <c r="J3" s="81"/>
      <c r="K3" s="81"/>
      <c r="L3" s="81"/>
      <c r="M3" s="81"/>
      <c r="N3" s="81"/>
      <c r="O3" s="81"/>
      <c r="P3" s="81"/>
      <c r="Q3" s="81"/>
      <c r="R3" s="81"/>
      <c r="S3" s="81"/>
      <c r="T3" s="81"/>
    </row>
    <row r="4" spans="1:20" s="75" customFormat="1" ht="17.25" customHeight="1" x14ac:dyDescent="0.2">
      <c r="A4" s="401" t="s">
        <v>89</v>
      </c>
      <c r="B4" s="401"/>
      <c r="C4" s="401"/>
      <c r="D4" s="401"/>
      <c r="E4" s="401"/>
      <c r="F4" s="401"/>
      <c r="G4" s="401"/>
      <c r="H4" s="401"/>
      <c r="I4" s="401"/>
      <c r="J4" s="401"/>
      <c r="K4" s="401"/>
      <c r="L4" s="401"/>
      <c r="M4" s="401"/>
      <c r="N4" s="401"/>
      <c r="O4" s="401"/>
      <c r="P4" s="401"/>
      <c r="Q4" s="401"/>
      <c r="R4" s="401"/>
      <c r="S4" s="401"/>
      <c r="T4" s="81"/>
    </row>
    <row r="5" spans="1:20" s="75" customFormat="1" ht="17.25" customHeight="1" x14ac:dyDescent="0.2">
      <c r="A5" s="401"/>
      <c r="B5" s="401"/>
      <c r="C5" s="401"/>
      <c r="D5" s="401"/>
      <c r="E5" s="401"/>
      <c r="F5" s="401"/>
      <c r="G5" s="401"/>
      <c r="H5" s="401"/>
      <c r="I5" s="401"/>
      <c r="J5" s="401"/>
      <c r="K5" s="401"/>
      <c r="L5" s="401"/>
      <c r="M5" s="401"/>
      <c r="N5" s="401"/>
      <c r="O5" s="401"/>
      <c r="P5" s="401"/>
      <c r="Q5" s="401"/>
      <c r="R5" s="401"/>
      <c r="S5" s="401"/>
      <c r="T5" s="81"/>
    </row>
    <row r="6" spans="1:20" s="75" customFormat="1" ht="21.75" customHeight="1" thickBot="1" x14ac:dyDescent="0.2">
      <c r="A6" s="365" t="s">
        <v>94</v>
      </c>
      <c r="B6" s="366"/>
      <c r="C6" s="366"/>
      <c r="D6" s="366"/>
      <c r="E6" s="366"/>
      <c r="F6" s="366"/>
      <c r="G6" s="366"/>
      <c r="H6" s="366"/>
      <c r="I6" s="366"/>
      <c r="J6" s="366"/>
      <c r="O6" s="65"/>
    </row>
    <row r="7" spans="1:20" s="75" customFormat="1" ht="14.25" customHeight="1" thickBot="1" x14ac:dyDescent="0.2">
      <c r="A7" s="402" t="s">
        <v>87</v>
      </c>
      <c r="B7" s="404" t="s">
        <v>86</v>
      </c>
      <c r="C7" s="404" t="s">
        <v>85</v>
      </c>
      <c r="D7" s="404" t="s">
        <v>84</v>
      </c>
      <c r="E7" s="404"/>
      <c r="F7" s="404"/>
      <c r="G7" s="404" t="s">
        <v>83</v>
      </c>
      <c r="H7" s="404" t="s">
        <v>82</v>
      </c>
      <c r="I7" s="405" t="s">
        <v>81</v>
      </c>
      <c r="J7" s="405"/>
      <c r="K7" s="405"/>
      <c r="L7" s="405"/>
      <c r="M7" s="407" t="s">
        <v>80</v>
      </c>
      <c r="N7" s="407"/>
      <c r="O7" s="410" t="s">
        <v>79</v>
      </c>
      <c r="P7" s="411"/>
      <c r="Q7" s="412"/>
      <c r="R7" s="413" t="s">
        <v>78</v>
      </c>
      <c r="S7" s="414"/>
    </row>
    <row r="8" spans="1:20" s="75" customFormat="1" ht="14.25" customHeight="1" thickBot="1" x14ac:dyDescent="0.2">
      <c r="A8" s="402"/>
      <c r="B8" s="404"/>
      <c r="C8" s="404"/>
      <c r="D8" s="404"/>
      <c r="E8" s="404"/>
      <c r="F8" s="404"/>
      <c r="G8" s="404"/>
      <c r="H8" s="404"/>
      <c r="I8" s="406"/>
      <c r="J8" s="406"/>
      <c r="K8" s="406"/>
      <c r="L8" s="406"/>
      <c r="M8" s="408"/>
      <c r="N8" s="408"/>
      <c r="O8" s="395" t="s">
        <v>77</v>
      </c>
      <c r="P8" s="415" t="s">
        <v>76</v>
      </c>
      <c r="Q8" s="395" t="s">
        <v>75</v>
      </c>
      <c r="R8" s="416" t="s">
        <v>74</v>
      </c>
      <c r="S8" s="419" t="s">
        <v>73</v>
      </c>
    </row>
    <row r="9" spans="1:20" s="75" customFormat="1" ht="14.25" customHeight="1" thickBot="1" x14ac:dyDescent="0.2">
      <c r="A9" s="402"/>
      <c r="B9" s="404"/>
      <c r="C9" s="404"/>
      <c r="D9" s="396"/>
      <c r="E9" s="396"/>
      <c r="F9" s="396"/>
      <c r="G9" s="404"/>
      <c r="H9" s="404"/>
      <c r="I9" s="393" t="s">
        <v>72</v>
      </c>
      <c r="J9" s="393"/>
      <c r="K9" s="394" t="s">
        <v>71</v>
      </c>
      <c r="L9" s="394"/>
      <c r="M9" s="408"/>
      <c r="N9" s="408"/>
      <c r="O9" s="407"/>
      <c r="P9" s="408"/>
      <c r="Q9" s="404"/>
      <c r="R9" s="417"/>
      <c r="S9" s="420"/>
    </row>
    <row r="10" spans="1:20" s="78" customFormat="1" ht="14.25" customHeight="1" thickBot="1" x14ac:dyDescent="0.2">
      <c r="A10" s="402"/>
      <c r="B10" s="404"/>
      <c r="C10" s="404"/>
      <c r="D10" s="395" t="s">
        <v>70</v>
      </c>
      <c r="E10" s="395" t="s">
        <v>69</v>
      </c>
      <c r="F10" s="395" t="s">
        <v>68</v>
      </c>
      <c r="G10" s="404"/>
      <c r="H10" s="404"/>
      <c r="I10" s="397" t="s">
        <v>67</v>
      </c>
      <c r="J10" s="397"/>
      <c r="K10" s="398" t="s">
        <v>66</v>
      </c>
      <c r="L10" s="398"/>
      <c r="M10" s="408"/>
      <c r="N10" s="408"/>
      <c r="O10" s="80" t="s">
        <v>65</v>
      </c>
      <c r="P10" s="79" t="s">
        <v>64</v>
      </c>
      <c r="Q10" s="404"/>
      <c r="R10" s="417"/>
      <c r="S10" s="420"/>
    </row>
    <row r="11" spans="1:20" s="75" customFormat="1" ht="14.25" customHeight="1" x14ac:dyDescent="0.15">
      <c r="A11" s="403"/>
      <c r="B11" s="396"/>
      <c r="C11" s="396"/>
      <c r="D11" s="396"/>
      <c r="E11" s="396"/>
      <c r="F11" s="396"/>
      <c r="G11" s="396"/>
      <c r="H11" s="396"/>
      <c r="I11" s="399" t="s">
        <v>63</v>
      </c>
      <c r="J11" s="399"/>
      <c r="K11" s="400" t="s">
        <v>62</v>
      </c>
      <c r="L11" s="400"/>
      <c r="M11" s="409"/>
      <c r="N11" s="409"/>
      <c r="O11" s="77"/>
      <c r="P11" s="76"/>
      <c r="Q11" s="396"/>
      <c r="R11" s="418"/>
      <c r="S11" s="421"/>
    </row>
    <row r="12" spans="1:20" s="70" customFormat="1" ht="21.75" customHeight="1" x14ac:dyDescent="0.15">
      <c r="A12" s="338"/>
      <c r="B12" s="342" t="s">
        <v>56</v>
      </c>
      <c r="C12" s="342" t="s">
        <v>55</v>
      </c>
      <c r="D12" s="376"/>
      <c r="E12" s="376"/>
      <c r="F12" s="376"/>
      <c r="G12" s="376"/>
      <c r="H12" s="391" t="s">
        <v>93</v>
      </c>
      <c r="I12" s="386"/>
      <c r="J12" s="386"/>
      <c r="K12" s="373"/>
      <c r="L12" s="373"/>
      <c r="M12" s="374"/>
      <c r="N12" s="374"/>
      <c r="O12" s="375"/>
      <c r="P12" s="375"/>
      <c r="Q12" s="375"/>
      <c r="R12" s="376"/>
      <c r="S12" s="384"/>
    </row>
    <row r="13" spans="1:20" s="70" customFormat="1" ht="21.75" customHeight="1" x14ac:dyDescent="0.15">
      <c r="A13" s="339"/>
      <c r="B13" s="343"/>
      <c r="C13" s="343"/>
      <c r="D13" s="352"/>
      <c r="E13" s="352"/>
      <c r="F13" s="352"/>
      <c r="G13" s="352"/>
      <c r="H13" s="392"/>
      <c r="I13" s="370"/>
      <c r="J13" s="370"/>
      <c r="K13" s="371"/>
      <c r="L13" s="371"/>
      <c r="M13" s="347"/>
      <c r="N13" s="347"/>
      <c r="O13" s="349"/>
      <c r="P13" s="349"/>
      <c r="Q13" s="349"/>
      <c r="R13" s="352"/>
      <c r="S13" s="368"/>
    </row>
    <row r="14" spans="1:20" s="70" customFormat="1" ht="21.75" customHeight="1" x14ac:dyDescent="0.15">
      <c r="A14" s="350"/>
      <c r="B14" s="340" t="s">
        <v>56</v>
      </c>
      <c r="C14" s="340" t="s">
        <v>55</v>
      </c>
      <c r="D14" s="351"/>
      <c r="E14" s="351"/>
      <c r="F14" s="351"/>
      <c r="G14" s="351"/>
      <c r="H14" s="385" t="s">
        <v>93</v>
      </c>
      <c r="I14" s="344"/>
      <c r="J14" s="344"/>
      <c r="K14" s="345"/>
      <c r="L14" s="345"/>
      <c r="M14" s="346"/>
      <c r="N14" s="346"/>
      <c r="O14" s="348"/>
      <c r="P14" s="348"/>
      <c r="Q14" s="348"/>
      <c r="R14" s="351"/>
      <c r="S14" s="390"/>
    </row>
    <row r="15" spans="1:20" s="70" customFormat="1" ht="21.75" customHeight="1" x14ac:dyDescent="0.15">
      <c r="A15" s="350"/>
      <c r="B15" s="341"/>
      <c r="C15" s="341"/>
      <c r="D15" s="351"/>
      <c r="E15" s="351"/>
      <c r="F15" s="351"/>
      <c r="G15" s="351"/>
      <c r="H15" s="389"/>
      <c r="I15" s="388"/>
      <c r="J15" s="388"/>
      <c r="K15" s="374"/>
      <c r="L15" s="374"/>
      <c r="M15" s="346"/>
      <c r="N15" s="346"/>
      <c r="O15" s="348"/>
      <c r="P15" s="348"/>
      <c r="Q15" s="348"/>
      <c r="R15" s="351"/>
      <c r="S15" s="390"/>
    </row>
    <row r="16" spans="1:20" s="70" customFormat="1" ht="21.75" customHeight="1" x14ac:dyDescent="0.15">
      <c r="A16" s="338"/>
      <c r="B16" s="340" t="s">
        <v>56</v>
      </c>
      <c r="C16" s="342" t="s">
        <v>55</v>
      </c>
      <c r="D16" s="376"/>
      <c r="E16" s="376"/>
      <c r="F16" s="376"/>
      <c r="G16" s="376"/>
      <c r="H16" s="385" t="s">
        <v>93</v>
      </c>
      <c r="I16" s="386"/>
      <c r="J16" s="386"/>
      <c r="K16" s="373"/>
      <c r="L16" s="373"/>
      <c r="M16" s="374"/>
      <c r="N16" s="374"/>
      <c r="O16" s="375"/>
      <c r="P16" s="375"/>
      <c r="Q16" s="375"/>
      <c r="R16" s="367"/>
      <c r="S16" s="369"/>
    </row>
    <row r="17" spans="1:19" s="70" customFormat="1" ht="21.75" customHeight="1" x14ac:dyDescent="0.15">
      <c r="A17" s="339"/>
      <c r="B17" s="341"/>
      <c r="C17" s="343"/>
      <c r="D17" s="352"/>
      <c r="E17" s="352"/>
      <c r="F17" s="352"/>
      <c r="G17" s="352"/>
      <c r="H17" s="389"/>
      <c r="I17" s="370"/>
      <c r="J17" s="370"/>
      <c r="K17" s="371"/>
      <c r="L17" s="371"/>
      <c r="M17" s="347"/>
      <c r="N17" s="347"/>
      <c r="O17" s="349"/>
      <c r="P17" s="349"/>
      <c r="Q17" s="349"/>
      <c r="R17" s="367"/>
      <c r="S17" s="369"/>
    </row>
    <row r="18" spans="1:19" s="70" customFormat="1" ht="21.75" customHeight="1" x14ac:dyDescent="0.15">
      <c r="A18" s="350"/>
      <c r="B18" s="340" t="s">
        <v>56</v>
      </c>
      <c r="C18" s="340" t="s">
        <v>55</v>
      </c>
      <c r="D18" s="351"/>
      <c r="E18" s="351"/>
      <c r="F18" s="351"/>
      <c r="G18" s="351"/>
      <c r="H18" s="385" t="s">
        <v>93</v>
      </c>
      <c r="I18" s="344"/>
      <c r="J18" s="344"/>
      <c r="K18" s="345"/>
      <c r="L18" s="345"/>
      <c r="M18" s="346"/>
      <c r="N18" s="346"/>
      <c r="O18" s="348"/>
      <c r="P18" s="348"/>
      <c r="Q18" s="348"/>
      <c r="R18" s="351"/>
      <c r="S18" s="390"/>
    </row>
    <row r="19" spans="1:19" s="70" customFormat="1" ht="21.75" customHeight="1" x14ac:dyDescent="0.15">
      <c r="A19" s="350"/>
      <c r="B19" s="341"/>
      <c r="C19" s="341"/>
      <c r="D19" s="351"/>
      <c r="E19" s="351"/>
      <c r="F19" s="351"/>
      <c r="G19" s="351"/>
      <c r="H19" s="389"/>
      <c r="I19" s="388"/>
      <c r="J19" s="388"/>
      <c r="K19" s="374"/>
      <c r="L19" s="374"/>
      <c r="M19" s="346"/>
      <c r="N19" s="346"/>
      <c r="O19" s="348"/>
      <c r="P19" s="348"/>
      <c r="Q19" s="348"/>
      <c r="R19" s="351"/>
      <c r="S19" s="390"/>
    </row>
    <row r="20" spans="1:19" s="70" customFormat="1" ht="21.75" customHeight="1" x14ac:dyDescent="0.15">
      <c r="A20" s="338"/>
      <c r="B20" s="340" t="s">
        <v>56</v>
      </c>
      <c r="C20" s="342" t="s">
        <v>55</v>
      </c>
      <c r="D20" s="376"/>
      <c r="E20" s="376"/>
      <c r="F20" s="376"/>
      <c r="G20" s="376"/>
      <c r="H20" s="385" t="s">
        <v>93</v>
      </c>
      <c r="I20" s="386"/>
      <c r="J20" s="386"/>
      <c r="K20" s="373"/>
      <c r="L20" s="373"/>
      <c r="M20" s="374"/>
      <c r="N20" s="374"/>
      <c r="O20" s="375"/>
      <c r="P20" s="375"/>
      <c r="Q20" s="375"/>
      <c r="R20" s="376"/>
      <c r="S20" s="384"/>
    </row>
    <row r="21" spans="1:19" s="70" customFormat="1" ht="21.75" customHeight="1" x14ac:dyDescent="0.15">
      <c r="A21" s="339"/>
      <c r="B21" s="341"/>
      <c r="C21" s="343"/>
      <c r="D21" s="352"/>
      <c r="E21" s="352"/>
      <c r="F21" s="352"/>
      <c r="G21" s="352"/>
      <c r="H21" s="389"/>
      <c r="I21" s="370"/>
      <c r="J21" s="370"/>
      <c r="K21" s="371"/>
      <c r="L21" s="371"/>
      <c r="M21" s="347"/>
      <c r="N21" s="347"/>
      <c r="O21" s="349"/>
      <c r="P21" s="349"/>
      <c r="Q21" s="349"/>
      <c r="R21" s="352"/>
      <c r="S21" s="368"/>
    </row>
    <row r="22" spans="1:19" s="70" customFormat="1" ht="21.75" customHeight="1" x14ac:dyDescent="0.15">
      <c r="A22" s="350"/>
      <c r="B22" s="340" t="s">
        <v>56</v>
      </c>
      <c r="C22" s="340" t="s">
        <v>55</v>
      </c>
      <c r="D22" s="351"/>
      <c r="E22" s="351"/>
      <c r="F22" s="351"/>
      <c r="G22" s="351"/>
      <c r="H22" s="385" t="s">
        <v>93</v>
      </c>
      <c r="I22" s="344"/>
      <c r="J22" s="344"/>
      <c r="K22" s="345"/>
      <c r="L22" s="345"/>
      <c r="M22" s="346"/>
      <c r="N22" s="346"/>
      <c r="O22" s="348"/>
      <c r="P22" s="348"/>
      <c r="Q22" s="348"/>
      <c r="R22" s="352"/>
      <c r="S22" s="368"/>
    </row>
    <row r="23" spans="1:19" s="70" customFormat="1" ht="21.75" customHeight="1" x14ac:dyDescent="0.15">
      <c r="A23" s="350"/>
      <c r="B23" s="341"/>
      <c r="C23" s="341"/>
      <c r="D23" s="351"/>
      <c r="E23" s="351"/>
      <c r="F23" s="351"/>
      <c r="G23" s="351"/>
      <c r="H23" s="385"/>
      <c r="I23" s="388"/>
      <c r="J23" s="388"/>
      <c r="K23" s="374"/>
      <c r="L23" s="374"/>
      <c r="M23" s="346"/>
      <c r="N23" s="346"/>
      <c r="O23" s="348"/>
      <c r="P23" s="348"/>
      <c r="Q23" s="348"/>
      <c r="R23" s="376"/>
      <c r="S23" s="384"/>
    </row>
    <row r="24" spans="1:19" s="70" customFormat="1" ht="21.75" customHeight="1" x14ac:dyDescent="0.15">
      <c r="A24" s="338"/>
      <c r="B24" s="340" t="s">
        <v>56</v>
      </c>
      <c r="C24" s="342" t="s">
        <v>55</v>
      </c>
      <c r="D24" s="376"/>
      <c r="E24" s="376"/>
      <c r="F24" s="376"/>
      <c r="G24" s="376"/>
      <c r="H24" s="385" t="s">
        <v>93</v>
      </c>
      <c r="I24" s="386"/>
      <c r="J24" s="386"/>
      <c r="K24" s="373"/>
      <c r="L24" s="373"/>
      <c r="M24" s="374"/>
      <c r="N24" s="374"/>
      <c r="O24" s="375"/>
      <c r="P24" s="375"/>
      <c r="Q24" s="375"/>
      <c r="R24" s="376"/>
      <c r="S24" s="384"/>
    </row>
    <row r="25" spans="1:19" s="70" customFormat="1" ht="21.75" customHeight="1" x14ac:dyDescent="0.15">
      <c r="A25" s="339"/>
      <c r="B25" s="341"/>
      <c r="C25" s="343"/>
      <c r="D25" s="352"/>
      <c r="E25" s="352"/>
      <c r="F25" s="352"/>
      <c r="G25" s="352"/>
      <c r="H25" s="385"/>
      <c r="I25" s="370"/>
      <c r="J25" s="370"/>
      <c r="K25" s="371"/>
      <c r="L25" s="371"/>
      <c r="M25" s="347"/>
      <c r="N25" s="347"/>
      <c r="O25" s="349"/>
      <c r="P25" s="349"/>
      <c r="Q25" s="349"/>
      <c r="R25" s="352"/>
      <c r="S25" s="368"/>
    </row>
    <row r="26" spans="1:19" s="70" customFormat="1" ht="21.75" customHeight="1" x14ac:dyDescent="0.15">
      <c r="A26" s="350"/>
      <c r="B26" s="342" t="s">
        <v>56</v>
      </c>
      <c r="C26" s="340" t="s">
        <v>55</v>
      </c>
      <c r="D26" s="351"/>
      <c r="E26" s="351"/>
      <c r="F26" s="351"/>
      <c r="G26" s="351"/>
      <c r="H26" s="372" t="s">
        <v>93</v>
      </c>
      <c r="I26" s="344"/>
      <c r="J26" s="344"/>
      <c r="K26" s="345"/>
      <c r="L26" s="345"/>
      <c r="M26" s="346"/>
      <c r="N26" s="346"/>
      <c r="O26" s="348"/>
      <c r="P26" s="348"/>
      <c r="Q26" s="348"/>
      <c r="R26" s="352"/>
      <c r="S26" s="368"/>
    </row>
    <row r="27" spans="1:19" s="70" customFormat="1" ht="21.75" customHeight="1" thickBot="1" x14ac:dyDescent="0.2">
      <c r="A27" s="339"/>
      <c r="B27" s="343"/>
      <c r="C27" s="343"/>
      <c r="D27" s="352"/>
      <c r="E27" s="352"/>
      <c r="F27" s="352"/>
      <c r="G27" s="352"/>
      <c r="H27" s="372"/>
      <c r="I27" s="370"/>
      <c r="J27" s="370"/>
      <c r="K27" s="371"/>
      <c r="L27" s="371"/>
      <c r="M27" s="347"/>
      <c r="N27" s="347"/>
      <c r="O27" s="349"/>
      <c r="P27" s="349"/>
      <c r="Q27" s="349"/>
      <c r="R27" s="367"/>
      <c r="S27" s="369"/>
    </row>
    <row r="28" spans="1:19" s="70" customFormat="1" ht="18" customHeight="1" thickBot="1" x14ac:dyDescent="0.2">
      <c r="A28" s="74"/>
      <c r="B28" s="73"/>
      <c r="C28" s="73"/>
      <c r="D28" s="73"/>
      <c r="E28" s="73"/>
      <c r="F28" s="73"/>
      <c r="G28" s="73"/>
      <c r="H28" s="73"/>
      <c r="I28" s="73"/>
      <c r="J28" s="73"/>
      <c r="K28" s="73"/>
      <c r="L28" s="73"/>
      <c r="M28" s="73"/>
      <c r="N28" s="73"/>
      <c r="O28" s="73"/>
      <c r="P28" s="269"/>
      <c r="Q28" s="268" t="s">
        <v>49</v>
      </c>
      <c r="R28" s="377" t="s">
        <v>48</v>
      </c>
      <c r="S28" s="378"/>
    </row>
    <row r="29" spans="1:19" s="70" customFormat="1" ht="18" customHeight="1" thickBot="1" x14ac:dyDescent="0.2">
      <c r="A29" s="72" t="s">
        <v>52</v>
      </c>
      <c r="B29" s="71"/>
      <c r="C29" s="71"/>
      <c r="D29" s="71"/>
      <c r="E29" s="71"/>
      <c r="F29" s="71"/>
      <c r="G29" s="71"/>
      <c r="H29" s="71"/>
      <c r="I29" s="71"/>
      <c r="J29" s="71"/>
      <c r="K29" s="71"/>
      <c r="L29" s="71"/>
      <c r="M29" s="71"/>
      <c r="N29" s="71"/>
      <c r="O29" s="71"/>
      <c r="P29" s="387" t="s">
        <v>157</v>
      </c>
      <c r="Q29" s="271" t="s">
        <v>159</v>
      </c>
      <c r="R29" s="356" t="s">
        <v>160</v>
      </c>
      <c r="S29" s="357"/>
    </row>
    <row r="30" spans="1:19" s="70" customFormat="1" ht="18" customHeight="1" thickTop="1" thickBot="1" x14ac:dyDescent="0.2">
      <c r="A30" s="63" t="s">
        <v>51</v>
      </c>
      <c r="B30" s="63"/>
      <c r="C30" s="63"/>
      <c r="D30" s="63"/>
      <c r="E30" s="63"/>
      <c r="F30" s="63"/>
      <c r="G30" s="63"/>
      <c r="H30" s="63"/>
      <c r="I30" s="63"/>
      <c r="J30" s="63"/>
      <c r="K30" s="71"/>
      <c r="L30" s="71"/>
      <c r="M30" s="71"/>
      <c r="N30" s="71"/>
      <c r="O30" s="71"/>
      <c r="P30" s="354"/>
      <c r="Q30" s="379"/>
      <c r="R30" s="379"/>
      <c r="S30" s="381"/>
    </row>
    <row r="31" spans="1:19" s="70" customFormat="1" ht="18" customHeight="1" thickTop="1" thickBot="1" x14ac:dyDescent="0.2">
      <c r="A31" s="69" t="s">
        <v>92</v>
      </c>
      <c r="B31" s="69"/>
      <c r="C31" s="69"/>
      <c r="D31" s="69"/>
      <c r="E31" s="69"/>
      <c r="F31" s="69"/>
      <c r="G31" s="69"/>
      <c r="H31" s="69"/>
      <c r="I31" s="69"/>
      <c r="J31" s="63"/>
      <c r="K31" s="71"/>
      <c r="L31" s="71"/>
      <c r="M31" s="71"/>
      <c r="N31" s="71"/>
      <c r="O31" s="71"/>
      <c r="P31" s="355"/>
      <c r="Q31" s="380"/>
      <c r="R31" s="382"/>
      <c r="S31" s="383"/>
    </row>
    <row r="32" spans="1:19" s="70" customFormat="1" ht="18" customHeight="1" thickBot="1" x14ac:dyDescent="0.2">
      <c r="A32" s="68" t="s">
        <v>91</v>
      </c>
      <c r="B32" s="68"/>
      <c r="C32" s="68"/>
      <c r="D32" s="68"/>
      <c r="E32" s="68"/>
      <c r="F32" s="68"/>
      <c r="G32" s="68"/>
      <c r="H32" s="68"/>
      <c r="I32" s="68"/>
      <c r="J32" s="63"/>
      <c r="K32" s="71"/>
      <c r="L32" s="71"/>
      <c r="M32" s="71"/>
      <c r="N32" s="71"/>
      <c r="O32" s="71"/>
      <c r="P32" s="353" t="s">
        <v>158</v>
      </c>
      <c r="Q32" s="270" t="s">
        <v>161</v>
      </c>
      <c r="R32" s="356" t="s">
        <v>162</v>
      </c>
      <c r="S32" s="357"/>
    </row>
    <row r="33" spans="1:19" s="70" customFormat="1" ht="18" customHeight="1" thickTop="1" x14ac:dyDescent="0.15">
      <c r="A33" s="68" t="s">
        <v>90</v>
      </c>
      <c r="B33" s="68"/>
      <c r="C33" s="67"/>
      <c r="D33" s="67"/>
      <c r="E33" s="67"/>
      <c r="F33" s="67"/>
      <c r="G33" s="67"/>
      <c r="H33" s="67"/>
      <c r="I33" s="67"/>
      <c r="J33" s="63"/>
      <c r="K33" s="71"/>
      <c r="L33" s="71"/>
      <c r="M33" s="71"/>
      <c r="N33" s="71"/>
      <c r="O33" s="71"/>
      <c r="P33" s="354"/>
      <c r="Q33" s="358"/>
      <c r="R33" s="360"/>
      <c r="S33" s="361"/>
    </row>
    <row r="34" spans="1:19" s="63" customFormat="1" ht="18" customHeight="1" thickBot="1" x14ac:dyDescent="0.2">
      <c r="A34" s="65"/>
      <c r="B34" s="65"/>
      <c r="C34" s="65"/>
      <c r="D34" s="65"/>
      <c r="E34" s="65"/>
      <c r="F34" s="65"/>
      <c r="G34" s="65"/>
      <c r="H34" s="65"/>
      <c r="I34" s="65"/>
      <c r="P34" s="355"/>
      <c r="Q34" s="359"/>
      <c r="R34" s="362"/>
      <c r="S34" s="363"/>
    </row>
    <row r="35" spans="1:19" s="63" customFormat="1" ht="21.75" customHeight="1" x14ac:dyDescent="0.15">
      <c r="A35" s="65"/>
      <c r="B35" s="65"/>
      <c r="C35" s="65"/>
      <c r="D35" s="65"/>
      <c r="E35" s="65"/>
      <c r="F35" s="65"/>
      <c r="G35" s="65"/>
      <c r="H35" s="65"/>
      <c r="I35" s="65"/>
      <c r="J35" s="64"/>
      <c r="L35" s="65"/>
      <c r="M35" s="65"/>
      <c r="N35" s="65"/>
      <c r="O35" s="65"/>
      <c r="P35" s="65"/>
      <c r="Q35" s="65"/>
      <c r="R35" s="65"/>
    </row>
    <row r="36" spans="1:19" s="63" customFormat="1" ht="21.75" customHeight="1" x14ac:dyDescent="0.15">
      <c r="A36" s="65"/>
      <c r="B36" s="65"/>
      <c r="C36" s="64"/>
      <c r="D36" s="64"/>
      <c r="E36" s="64"/>
      <c r="F36" s="64"/>
      <c r="G36" s="64"/>
      <c r="H36" s="64"/>
      <c r="I36" s="64"/>
      <c r="J36" s="64"/>
      <c r="K36" s="66"/>
      <c r="L36" s="65"/>
      <c r="M36" s="65"/>
      <c r="N36" s="65"/>
      <c r="O36" s="65"/>
      <c r="P36" s="65"/>
      <c r="Q36" s="65"/>
      <c r="R36" s="65"/>
      <c r="S36" s="64"/>
    </row>
    <row r="37" spans="1:19" s="63" customFormat="1" ht="15" customHeight="1" x14ac:dyDescent="0.15">
      <c r="K37" s="66"/>
      <c r="L37" s="65"/>
      <c r="M37" s="65"/>
      <c r="N37" s="64"/>
      <c r="O37" s="65"/>
      <c r="P37" s="65"/>
      <c r="Q37" s="65"/>
      <c r="R37" s="65"/>
      <c r="S37" s="64"/>
    </row>
    <row r="38" spans="1:19" s="63" customFormat="1" ht="15" customHeight="1" x14ac:dyDescent="0.15">
      <c r="K38" s="64"/>
      <c r="L38" s="64"/>
      <c r="M38" s="65"/>
      <c r="N38" s="65"/>
      <c r="O38" s="65"/>
      <c r="P38" s="65"/>
      <c r="Q38" s="65"/>
      <c r="R38" s="65"/>
      <c r="S38" s="64"/>
    </row>
    <row r="39" spans="1:19" s="63" customFormat="1" ht="15" customHeight="1" x14ac:dyDescent="0.15">
      <c r="J39" s="65"/>
      <c r="K39" s="65"/>
      <c r="M39" s="64"/>
      <c r="N39" s="64"/>
      <c r="O39" s="64"/>
      <c r="P39" s="64"/>
      <c r="Q39" s="64"/>
      <c r="R39" s="64"/>
      <c r="S39" s="64"/>
    </row>
    <row r="40" spans="1:19" s="63" customFormat="1" ht="15" customHeight="1" x14ac:dyDescent="0.15">
      <c r="J40" s="65"/>
      <c r="K40" s="65"/>
      <c r="L40" s="64"/>
      <c r="M40" s="64"/>
      <c r="N40" s="64"/>
      <c r="O40" s="64"/>
      <c r="P40" s="64"/>
      <c r="Q40" s="64"/>
      <c r="R40" s="64"/>
      <c r="S40" s="64"/>
    </row>
    <row r="41" spans="1:19" s="63" customFormat="1" ht="15" customHeight="1" x14ac:dyDescent="0.15">
      <c r="J41" s="65"/>
      <c r="K41" s="65"/>
      <c r="L41" s="64"/>
      <c r="M41" s="64"/>
      <c r="N41" s="64"/>
      <c r="O41" s="64"/>
      <c r="P41" s="64"/>
      <c r="Q41" s="64"/>
      <c r="R41" s="64"/>
      <c r="S41" s="64"/>
    </row>
    <row r="42" spans="1:19" x14ac:dyDescent="0.15">
      <c r="J42" s="62"/>
      <c r="K42" s="62"/>
      <c r="L42" s="62"/>
      <c r="M42" s="62"/>
      <c r="N42" s="62"/>
      <c r="O42" s="62"/>
      <c r="P42" s="62"/>
      <c r="Q42" s="62"/>
      <c r="R42" s="62"/>
      <c r="S42" s="62"/>
    </row>
  </sheetData>
  <mergeCells count="180">
    <mergeCell ref="A12:A13"/>
    <mergeCell ref="B12:B13"/>
    <mergeCell ref="C12:C13"/>
    <mergeCell ref="D12:D13"/>
    <mergeCell ref="E12:E13"/>
    <mergeCell ref="F12:F13"/>
    <mergeCell ref="A4:S5"/>
    <mergeCell ref="A7:A11"/>
    <mergeCell ref="B7:B11"/>
    <mergeCell ref="C7:C11"/>
    <mergeCell ref="D7:F9"/>
    <mergeCell ref="G7:G11"/>
    <mergeCell ref="H7:H11"/>
    <mergeCell ref="I7:L8"/>
    <mergeCell ref="M7:N11"/>
    <mergeCell ref="O7:Q7"/>
    <mergeCell ref="R7:S7"/>
    <mergeCell ref="O8:O9"/>
    <mergeCell ref="P8:P9"/>
    <mergeCell ref="Q8:Q11"/>
    <mergeCell ref="R8:R11"/>
    <mergeCell ref="S8:S11"/>
    <mergeCell ref="Q12:Q13"/>
    <mergeCell ref="R12:R13"/>
    <mergeCell ref="S12:S13"/>
    <mergeCell ref="I13:J13"/>
    <mergeCell ref="K13:L13"/>
    <mergeCell ref="I9:J9"/>
    <mergeCell ref="K9:L9"/>
    <mergeCell ref="D10:D11"/>
    <mergeCell ref="E10:E11"/>
    <mergeCell ref="F10:F11"/>
    <mergeCell ref="I10:J10"/>
    <mergeCell ref="K10:L10"/>
    <mergeCell ref="I11:J11"/>
    <mergeCell ref="K11:L11"/>
    <mergeCell ref="I14:J14"/>
    <mergeCell ref="K14:L14"/>
    <mergeCell ref="M14:N15"/>
    <mergeCell ref="O14:O15"/>
    <mergeCell ref="P14:P15"/>
    <mergeCell ref="G12:G13"/>
    <mergeCell ref="H12:H13"/>
    <mergeCell ref="I12:J12"/>
    <mergeCell ref="K12:L12"/>
    <mergeCell ref="M12:N13"/>
    <mergeCell ref="O12:O13"/>
    <mergeCell ref="P12:P13"/>
    <mergeCell ref="Q16:Q17"/>
    <mergeCell ref="R16:R17"/>
    <mergeCell ref="S16:S17"/>
    <mergeCell ref="I17:J17"/>
    <mergeCell ref="K17:L17"/>
    <mergeCell ref="Q14:Q15"/>
    <mergeCell ref="R14:R15"/>
    <mergeCell ref="A14:A15"/>
    <mergeCell ref="B14:B15"/>
    <mergeCell ref="C14:C15"/>
    <mergeCell ref="D14:D15"/>
    <mergeCell ref="E14:E15"/>
    <mergeCell ref="F14:F15"/>
    <mergeCell ref="A16:A17"/>
    <mergeCell ref="B16:B17"/>
    <mergeCell ref="C16:C17"/>
    <mergeCell ref="D16:D17"/>
    <mergeCell ref="E16:E17"/>
    <mergeCell ref="F16:F17"/>
    <mergeCell ref="S14:S15"/>
    <mergeCell ref="I15:J15"/>
    <mergeCell ref="K15:L15"/>
    <mergeCell ref="G14:G15"/>
    <mergeCell ref="H14:H15"/>
    <mergeCell ref="I18:J18"/>
    <mergeCell ref="K18:L18"/>
    <mergeCell ref="M18:N19"/>
    <mergeCell ref="O18:O19"/>
    <mergeCell ref="P18:P19"/>
    <mergeCell ref="G16:G17"/>
    <mergeCell ref="H16:H17"/>
    <mergeCell ref="I16:J16"/>
    <mergeCell ref="K16:L16"/>
    <mergeCell ref="M16:N17"/>
    <mergeCell ref="O16:O17"/>
    <mergeCell ref="P16:P17"/>
    <mergeCell ref="Q20:Q21"/>
    <mergeCell ref="R20:R21"/>
    <mergeCell ref="S20:S21"/>
    <mergeCell ref="I21:J21"/>
    <mergeCell ref="K21:L21"/>
    <mergeCell ref="Q18:Q19"/>
    <mergeCell ref="R18:R19"/>
    <mergeCell ref="A18:A19"/>
    <mergeCell ref="B18:B19"/>
    <mergeCell ref="C18:C19"/>
    <mergeCell ref="D18:D19"/>
    <mergeCell ref="E18:E19"/>
    <mergeCell ref="F18:F19"/>
    <mergeCell ref="A20:A21"/>
    <mergeCell ref="B20:B21"/>
    <mergeCell ref="C20:C21"/>
    <mergeCell ref="D20:D21"/>
    <mergeCell ref="E20:E21"/>
    <mergeCell ref="F20:F21"/>
    <mergeCell ref="S18:S19"/>
    <mergeCell ref="I19:J19"/>
    <mergeCell ref="K19:L19"/>
    <mergeCell ref="G18:G19"/>
    <mergeCell ref="H18:H19"/>
    <mergeCell ref="E22:E23"/>
    <mergeCell ref="F22:F23"/>
    <mergeCell ref="G20:G21"/>
    <mergeCell ref="H20:H21"/>
    <mergeCell ref="I20:J20"/>
    <mergeCell ref="K20:L20"/>
    <mergeCell ref="M20:N21"/>
    <mergeCell ref="O20:O21"/>
    <mergeCell ref="P20:P21"/>
    <mergeCell ref="S22:S23"/>
    <mergeCell ref="I23:J23"/>
    <mergeCell ref="K23:L23"/>
    <mergeCell ref="G22:G23"/>
    <mergeCell ref="H22:H23"/>
    <mergeCell ref="I22:J22"/>
    <mergeCell ref="K22:L22"/>
    <mergeCell ref="M22:N23"/>
    <mergeCell ref="O22:O23"/>
    <mergeCell ref="P22:P23"/>
    <mergeCell ref="R28:S28"/>
    <mergeCell ref="Q30:Q31"/>
    <mergeCell ref="R30:S31"/>
    <mergeCell ref="F26:F27"/>
    <mergeCell ref="P24:P25"/>
    <mergeCell ref="Q24:Q25"/>
    <mergeCell ref="R24:R25"/>
    <mergeCell ref="S24:S25"/>
    <mergeCell ref="I25:J25"/>
    <mergeCell ref="K25:L25"/>
    <mergeCell ref="G24:G25"/>
    <mergeCell ref="H24:H25"/>
    <mergeCell ref="I24:J24"/>
    <mergeCell ref="P29:P31"/>
    <mergeCell ref="F24:F25"/>
    <mergeCell ref="P32:P34"/>
    <mergeCell ref="R29:S29"/>
    <mergeCell ref="R32:S32"/>
    <mergeCell ref="Q33:Q34"/>
    <mergeCell ref="R33:S34"/>
    <mergeCell ref="A2:S2"/>
    <mergeCell ref="A6:J6"/>
    <mergeCell ref="P26:P27"/>
    <mergeCell ref="Q26:Q27"/>
    <mergeCell ref="R26:R27"/>
    <mergeCell ref="S26:S27"/>
    <mergeCell ref="I27:J27"/>
    <mergeCell ref="K27:L27"/>
    <mergeCell ref="G26:G27"/>
    <mergeCell ref="H26:H27"/>
    <mergeCell ref="K24:L24"/>
    <mergeCell ref="M24:N25"/>
    <mergeCell ref="O24:O25"/>
    <mergeCell ref="Q22:Q23"/>
    <mergeCell ref="R22:R23"/>
    <mergeCell ref="A22:A23"/>
    <mergeCell ref="B22:B23"/>
    <mergeCell ref="C22:C23"/>
    <mergeCell ref="D22:D23"/>
    <mergeCell ref="A24:A25"/>
    <mergeCell ref="B24:B25"/>
    <mergeCell ref="C24:C25"/>
    <mergeCell ref="I26:J26"/>
    <mergeCell ref="K26:L26"/>
    <mergeCell ref="M26:N27"/>
    <mergeCell ref="O26:O27"/>
    <mergeCell ref="A26:A27"/>
    <mergeCell ref="B26:B27"/>
    <mergeCell ref="C26:C27"/>
    <mergeCell ref="D26:D27"/>
    <mergeCell ref="E26:E27"/>
    <mergeCell ref="D24:D25"/>
    <mergeCell ref="E24:E25"/>
  </mergeCells>
  <phoneticPr fontId="2"/>
  <printOptions horizontalCentered="1"/>
  <pageMargins left="0.39370078740157483" right="0.39370078740157483" top="0.39370078740157483" bottom="0.39370078740157483" header="0.31496062992125984" footer="0.15748031496062992"/>
  <pageSetup paperSize="9" scale="9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38"/>
  <sheetViews>
    <sheetView showGridLines="0" zoomScale="90" zoomScaleNormal="90" zoomScaleSheetLayoutView="100" workbookViewId="0">
      <selection activeCell="A3" sqref="A3:T4"/>
    </sheetView>
  </sheetViews>
  <sheetFormatPr defaultColWidth="6.75" defaultRowHeight="13.5" x14ac:dyDescent="0.15"/>
  <cols>
    <col min="1" max="1" width="1.375" style="61" customWidth="1"/>
    <col min="2" max="2" width="5.625" style="61" customWidth="1"/>
    <col min="3" max="3" width="8.875" style="61" customWidth="1"/>
    <col min="4" max="4" width="7" style="61" customWidth="1"/>
    <col min="5" max="8" width="6.125" style="61" customWidth="1"/>
    <col min="9" max="9" width="13.25" style="61" customWidth="1"/>
    <col min="10" max="15" width="5.75" style="61" customWidth="1"/>
    <col min="16" max="17" width="11.625" style="61" customWidth="1"/>
    <col min="18" max="18" width="13.625" style="61" customWidth="1"/>
    <col min="19" max="20" width="6.625" style="61" customWidth="1"/>
    <col min="21" max="21" width="1.75" style="61" customWidth="1"/>
    <col min="22" max="256" width="6.75" style="61"/>
    <col min="257" max="257" width="1.375" style="61" customWidth="1"/>
    <col min="258" max="258" width="5.625" style="61" customWidth="1"/>
    <col min="259" max="259" width="8.875" style="61" customWidth="1"/>
    <col min="260" max="260" width="7" style="61" customWidth="1"/>
    <col min="261" max="264" width="6.125" style="61" customWidth="1"/>
    <col min="265" max="265" width="13.25" style="61" customWidth="1"/>
    <col min="266" max="271" width="5.75" style="61" customWidth="1"/>
    <col min="272" max="273" width="11.625" style="61" customWidth="1"/>
    <col min="274" max="274" width="13.625" style="61" customWidth="1"/>
    <col min="275" max="276" width="6.625" style="61" customWidth="1"/>
    <col min="277" max="277" width="1.75" style="61" customWidth="1"/>
    <col min="278" max="512" width="6.75" style="61"/>
    <col min="513" max="513" width="1.375" style="61" customWidth="1"/>
    <col min="514" max="514" width="5.625" style="61" customWidth="1"/>
    <col min="515" max="515" width="8.875" style="61" customWidth="1"/>
    <col min="516" max="516" width="7" style="61" customWidth="1"/>
    <col min="517" max="520" width="6.125" style="61" customWidth="1"/>
    <col min="521" max="521" width="13.25" style="61" customWidth="1"/>
    <col min="522" max="527" width="5.75" style="61" customWidth="1"/>
    <col min="528" max="529" width="11.625" style="61" customWidth="1"/>
    <col min="530" max="530" width="13.625" style="61" customWidth="1"/>
    <col min="531" max="532" width="6.625" style="61" customWidth="1"/>
    <col min="533" max="533" width="1.75" style="61" customWidth="1"/>
    <col min="534" max="768" width="6.75" style="61"/>
    <col min="769" max="769" width="1.375" style="61" customWidth="1"/>
    <col min="770" max="770" width="5.625" style="61" customWidth="1"/>
    <col min="771" max="771" width="8.875" style="61" customWidth="1"/>
    <col min="772" max="772" width="7" style="61" customWidth="1"/>
    <col min="773" max="776" width="6.125" style="61" customWidth="1"/>
    <col min="777" max="777" width="13.25" style="61" customWidth="1"/>
    <col min="778" max="783" width="5.75" style="61" customWidth="1"/>
    <col min="784" max="785" width="11.625" style="61" customWidth="1"/>
    <col min="786" max="786" width="13.625" style="61" customWidth="1"/>
    <col min="787" max="788" width="6.625" style="61" customWidth="1"/>
    <col min="789" max="789" width="1.75" style="61" customWidth="1"/>
    <col min="790" max="1024" width="6.75" style="61"/>
    <col min="1025" max="1025" width="1.375" style="61" customWidth="1"/>
    <col min="1026" max="1026" width="5.625" style="61" customWidth="1"/>
    <col min="1027" max="1027" width="8.875" style="61" customWidth="1"/>
    <col min="1028" max="1028" width="7" style="61" customWidth="1"/>
    <col min="1029" max="1032" width="6.125" style="61" customWidth="1"/>
    <col min="1033" max="1033" width="13.25" style="61" customWidth="1"/>
    <col min="1034" max="1039" width="5.75" style="61" customWidth="1"/>
    <col min="1040" max="1041" width="11.625" style="61" customWidth="1"/>
    <col min="1042" max="1042" width="13.625" style="61" customWidth="1"/>
    <col min="1043" max="1044" width="6.625" style="61" customWidth="1"/>
    <col min="1045" max="1045" width="1.75" style="61" customWidth="1"/>
    <col min="1046" max="1280" width="6.75" style="61"/>
    <col min="1281" max="1281" width="1.375" style="61" customWidth="1"/>
    <col min="1282" max="1282" width="5.625" style="61" customWidth="1"/>
    <col min="1283" max="1283" width="8.875" style="61" customWidth="1"/>
    <col min="1284" max="1284" width="7" style="61" customWidth="1"/>
    <col min="1285" max="1288" width="6.125" style="61" customWidth="1"/>
    <col min="1289" max="1289" width="13.25" style="61" customWidth="1"/>
    <col min="1290" max="1295" width="5.75" style="61" customWidth="1"/>
    <col min="1296" max="1297" width="11.625" style="61" customWidth="1"/>
    <col min="1298" max="1298" width="13.625" style="61" customWidth="1"/>
    <col min="1299" max="1300" width="6.625" style="61" customWidth="1"/>
    <col min="1301" max="1301" width="1.75" style="61" customWidth="1"/>
    <col min="1302" max="1536" width="6.75" style="61"/>
    <col min="1537" max="1537" width="1.375" style="61" customWidth="1"/>
    <col min="1538" max="1538" width="5.625" style="61" customWidth="1"/>
    <col min="1539" max="1539" width="8.875" style="61" customWidth="1"/>
    <col min="1540" max="1540" width="7" style="61" customWidth="1"/>
    <col min="1541" max="1544" width="6.125" style="61" customWidth="1"/>
    <col min="1545" max="1545" width="13.25" style="61" customWidth="1"/>
    <col min="1546" max="1551" width="5.75" style="61" customWidth="1"/>
    <col min="1552" max="1553" width="11.625" style="61" customWidth="1"/>
    <col min="1554" max="1554" width="13.625" style="61" customWidth="1"/>
    <col min="1555" max="1556" width="6.625" style="61" customWidth="1"/>
    <col min="1557" max="1557" width="1.75" style="61" customWidth="1"/>
    <col min="1558" max="1792" width="6.75" style="61"/>
    <col min="1793" max="1793" width="1.375" style="61" customWidth="1"/>
    <col min="1794" max="1794" width="5.625" style="61" customWidth="1"/>
    <col min="1795" max="1795" width="8.875" style="61" customWidth="1"/>
    <col min="1796" max="1796" width="7" style="61" customWidth="1"/>
    <col min="1797" max="1800" width="6.125" style="61" customWidth="1"/>
    <col min="1801" max="1801" width="13.25" style="61" customWidth="1"/>
    <col min="1802" max="1807" width="5.75" style="61" customWidth="1"/>
    <col min="1808" max="1809" width="11.625" style="61" customWidth="1"/>
    <col min="1810" max="1810" width="13.625" style="61" customWidth="1"/>
    <col min="1811" max="1812" width="6.625" style="61" customWidth="1"/>
    <col min="1813" max="1813" width="1.75" style="61" customWidth="1"/>
    <col min="1814" max="2048" width="6.75" style="61"/>
    <col min="2049" max="2049" width="1.375" style="61" customWidth="1"/>
    <col min="2050" max="2050" width="5.625" style="61" customWidth="1"/>
    <col min="2051" max="2051" width="8.875" style="61" customWidth="1"/>
    <col min="2052" max="2052" width="7" style="61" customWidth="1"/>
    <col min="2053" max="2056" width="6.125" style="61" customWidth="1"/>
    <col min="2057" max="2057" width="13.25" style="61" customWidth="1"/>
    <col min="2058" max="2063" width="5.75" style="61" customWidth="1"/>
    <col min="2064" max="2065" width="11.625" style="61" customWidth="1"/>
    <col min="2066" max="2066" width="13.625" style="61" customWidth="1"/>
    <col min="2067" max="2068" width="6.625" style="61" customWidth="1"/>
    <col min="2069" max="2069" width="1.75" style="61" customWidth="1"/>
    <col min="2070" max="2304" width="6.75" style="61"/>
    <col min="2305" max="2305" width="1.375" style="61" customWidth="1"/>
    <col min="2306" max="2306" width="5.625" style="61" customWidth="1"/>
    <col min="2307" max="2307" width="8.875" style="61" customWidth="1"/>
    <col min="2308" max="2308" width="7" style="61" customWidth="1"/>
    <col min="2309" max="2312" width="6.125" style="61" customWidth="1"/>
    <col min="2313" max="2313" width="13.25" style="61" customWidth="1"/>
    <col min="2314" max="2319" width="5.75" style="61" customWidth="1"/>
    <col min="2320" max="2321" width="11.625" style="61" customWidth="1"/>
    <col min="2322" max="2322" width="13.625" style="61" customWidth="1"/>
    <col min="2323" max="2324" width="6.625" style="61" customWidth="1"/>
    <col min="2325" max="2325" width="1.75" style="61" customWidth="1"/>
    <col min="2326" max="2560" width="6.75" style="61"/>
    <col min="2561" max="2561" width="1.375" style="61" customWidth="1"/>
    <col min="2562" max="2562" width="5.625" style="61" customWidth="1"/>
    <col min="2563" max="2563" width="8.875" style="61" customWidth="1"/>
    <col min="2564" max="2564" width="7" style="61" customWidth="1"/>
    <col min="2565" max="2568" width="6.125" style="61" customWidth="1"/>
    <col min="2569" max="2569" width="13.25" style="61" customWidth="1"/>
    <col min="2570" max="2575" width="5.75" style="61" customWidth="1"/>
    <col min="2576" max="2577" width="11.625" style="61" customWidth="1"/>
    <col min="2578" max="2578" width="13.625" style="61" customWidth="1"/>
    <col min="2579" max="2580" width="6.625" style="61" customWidth="1"/>
    <col min="2581" max="2581" width="1.75" style="61" customWidth="1"/>
    <col min="2582" max="2816" width="6.75" style="61"/>
    <col min="2817" max="2817" width="1.375" style="61" customWidth="1"/>
    <col min="2818" max="2818" width="5.625" style="61" customWidth="1"/>
    <col min="2819" max="2819" width="8.875" style="61" customWidth="1"/>
    <col min="2820" max="2820" width="7" style="61" customWidth="1"/>
    <col min="2821" max="2824" width="6.125" style="61" customWidth="1"/>
    <col min="2825" max="2825" width="13.25" style="61" customWidth="1"/>
    <col min="2826" max="2831" width="5.75" style="61" customWidth="1"/>
    <col min="2832" max="2833" width="11.625" style="61" customWidth="1"/>
    <col min="2834" max="2834" width="13.625" style="61" customWidth="1"/>
    <col min="2835" max="2836" width="6.625" style="61" customWidth="1"/>
    <col min="2837" max="2837" width="1.75" style="61" customWidth="1"/>
    <col min="2838" max="3072" width="6.75" style="61"/>
    <col min="3073" max="3073" width="1.375" style="61" customWidth="1"/>
    <col min="3074" max="3074" width="5.625" style="61" customWidth="1"/>
    <col min="3075" max="3075" width="8.875" style="61" customWidth="1"/>
    <col min="3076" max="3076" width="7" style="61" customWidth="1"/>
    <col min="3077" max="3080" width="6.125" style="61" customWidth="1"/>
    <col min="3081" max="3081" width="13.25" style="61" customWidth="1"/>
    <col min="3082" max="3087" width="5.75" style="61" customWidth="1"/>
    <col min="3088" max="3089" width="11.625" style="61" customWidth="1"/>
    <col min="3090" max="3090" width="13.625" style="61" customWidth="1"/>
    <col min="3091" max="3092" width="6.625" style="61" customWidth="1"/>
    <col min="3093" max="3093" width="1.75" style="61" customWidth="1"/>
    <col min="3094" max="3328" width="6.75" style="61"/>
    <col min="3329" max="3329" width="1.375" style="61" customWidth="1"/>
    <col min="3330" max="3330" width="5.625" style="61" customWidth="1"/>
    <col min="3331" max="3331" width="8.875" style="61" customWidth="1"/>
    <col min="3332" max="3332" width="7" style="61" customWidth="1"/>
    <col min="3333" max="3336" width="6.125" style="61" customWidth="1"/>
    <col min="3337" max="3337" width="13.25" style="61" customWidth="1"/>
    <col min="3338" max="3343" width="5.75" style="61" customWidth="1"/>
    <col min="3344" max="3345" width="11.625" style="61" customWidth="1"/>
    <col min="3346" max="3346" width="13.625" style="61" customWidth="1"/>
    <col min="3347" max="3348" width="6.625" style="61" customWidth="1"/>
    <col min="3349" max="3349" width="1.75" style="61" customWidth="1"/>
    <col min="3350" max="3584" width="6.75" style="61"/>
    <col min="3585" max="3585" width="1.375" style="61" customWidth="1"/>
    <col min="3586" max="3586" width="5.625" style="61" customWidth="1"/>
    <col min="3587" max="3587" width="8.875" style="61" customWidth="1"/>
    <col min="3588" max="3588" width="7" style="61" customWidth="1"/>
    <col min="3589" max="3592" width="6.125" style="61" customWidth="1"/>
    <col min="3593" max="3593" width="13.25" style="61" customWidth="1"/>
    <col min="3594" max="3599" width="5.75" style="61" customWidth="1"/>
    <col min="3600" max="3601" width="11.625" style="61" customWidth="1"/>
    <col min="3602" max="3602" width="13.625" style="61" customWidth="1"/>
    <col min="3603" max="3604" width="6.625" style="61" customWidth="1"/>
    <col min="3605" max="3605" width="1.75" style="61" customWidth="1"/>
    <col min="3606" max="3840" width="6.75" style="61"/>
    <col min="3841" max="3841" width="1.375" style="61" customWidth="1"/>
    <col min="3842" max="3842" width="5.625" style="61" customWidth="1"/>
    <col min="3843" max="3843" width="8.875" style="61" customWidth="1"/>
    <col min="3844" max="3844" width="7" style="61" customWidth="1"/>
    <col min="3845" max="3848" width="6.125" style="61" customWidth="1"/>
    <col min="3849" max="3849" width="13.25" style="61" customWidth="1"/>
    <col min="3850" max="3855" width="5.75" style="61" customWidth="1"/>
    <col min="3856" max="3857" width="11.625" style="61" customWidth="1"/>
    <col min="3858" max="3858" width="13.625" style="61" customWidth="1"/>
    <col min="3859" max="3860" width="6.625" style="61" customWidth="1"/>
    <col min="3861" max="3861" width="1.75" style="61" customWidth="1"/>
    <col min="3862" max="4096" width="6.75" style="61"/>
    <col min="4097" max="4097" width="1.375" style="61" customWidth="1"/>
    <col min="4098" max="4098" width="5.625" style="61" customWidth="1"/>
    <col min="4099" max="4099" width="8.875" style="61" customWidth="1"/>
    <col min="4100" max="4100" width="7" style="61" customWidth="1"/>
    <col min="4101" max="4104" width="6.125" style="61" customWidth="1"/>
    <col min="4105" max="4105" width="13.25" style="61" customWidth="1"/>
    <col min="4106" max="4111" width="5.75" style="61" customWidth="1"/>
    <col min="4112" max="4113" width="11.625" style="61" customWidth="1"/>
    <col min="4114" max="4114" width="13.625" style="61" customWidth="1"/>
    <col min="4115" max="4116" width="6.625" style="61" customWidth="1"/>
    <col min="4117" max="4117" width="1.75" style="61" customWidth="1"/>
    <col min="4118" max="4352" width="6.75" style="61"/>
    <col min="4353" max="4353" width="1.375" style="61" customWidth="1"/>
    <col min="4354" max="4354" width="5.625" style="61" customWidth="1"/>
    <col min="4355" max="4355" width="8.875" style="61" customWidth="1"/>
    <col min="4356" max="4356" width="7" style="61" customWidth="1"/>
    <col min="4357" max="4360" width="6.125" style="61" customWidth="1"/>
    <col min="4361" max="4361" width="13.25" style="61" customWidth="1"/>
    <col min="4362" max="4367" width="5.75" style="61" customWidth="1"/>
    <col min="4368" max="4369" width="11.625" style="61" customWidth="1"/>
    <col min="4370" max="4370" width="13.625" style="61" customWidth="1"/>
    <col min="4371" max="4372" width="6.625" style="61" customWidth="1"/>
    <col min="4373" max="4373" width="1.75" style="61" customWidth="1"/>
    <col min="4374" max="4608" width="6.75" style="61"/>
    <col min="4609" max="4609" width="1.375" style="61" customWidth="1"/>
    <col min="4610" max="4610" width="5.625" style="61" customWidth="1"/>
    <col min="4611" max="4611" width="8.875" style="61" customWidth="1"/>
    <col min="4612" max="4612" width="7" style="61" customWidth="1"/>
    <col min="4613" max="4616" width="6.125" style="61" customWidth="1"/>
    <col min="4617" max="4617" width="13.25" style="61" customWidth="1"/>
    <col min="4618" max="4623" width="5.75" style="61" customWidth="1"/>
    <col min="4624" max="4625" width="11.625" style="61" customWidth="1"/>
    <col min="4626" max="4626" width="13.625" style="61" customWidth="1"/>
    <col min="4627" max="4628" width="6.625" style="61" customWidth="1"/>
    <col min="4629" max="4629" width="1.75" style="61" customWidth="1"/>
    <col min="4630" max="4864" width="6.75" style="61"/>
    <col min="4865" max="4865" width="1.375" style="61" customWidth="1"/>
    <col min="4866" max="4866" width="5.625" style="61" customWidth="1"/>
    <col min="4867" max="4867" width="8.875" style="61" customWidth="1"/>
    <col min="4868" max="4868" width="7" style="61" customWidth="1"/>
    <col min="4869" max="4872" width="6.125" style="61" customWidth="1"/>
    <col min="4873" max="4873" width="13.25" style="61" customWidth="1"/>
    <col min="4874" max="4879" width="5.75" style="61" customWidth="1"/>
    <col min="4880" max="4881" width="11.625" style="61" customWidth="1"/>
    <col min="4882" max="4882" width="13.625" style="61" customWidth="1"/>
    <col min="4883" max="4884" width="6.625" style="61" customWidth="1"/>
    <col min="4885" max="4885" width="1.75" style="61" customWidth="1"/>
    <col min="4886" max="5120" width="6.75" style="61"/>
    <col min="5121" max="5121" width="1.375" style="61" customWidth="1"/>
    <col min="5122" max="5122" width="5.625" style="61" customWidth="1"/>
    <col min="5123" max="5123" width="8.875" style="61" customWidth="1"/>
    <col min="5124" max="5124" width="7" style="61" customWidth="1"/>
    <col min="5125" max="5128" width="6.125" style="61" customWidth="1"/>
    <col min="5129" max="5129" width="13.25" style="61" customWidth="1"/>
    <col min="5130" max="5135" width="5.75" style="61" customWidth="1"/>
    <col min="5136" max="5137" width="11.625" style="61" customWidth="1"/>
    <col min="5138" max="5138" width="13.625" style="61" customWidth="1"/>
    <col min="5139" max="5140" width="6.625" style="61" customWidth="1"/>
    <col min="5141" max="5141" width="1.75" style="61" customWidth="1"/>
    <col min="5142" max="5376" width="6.75" style="61"/>
    <col min="5377" max="5377" width="1.375" style="61" customWidth="1"/>
    <col min="5378" max="5378" width="5.625" style="61" customWidth="1"/>
    <col min="5379" max="5379" width="8.875" style="61" customWidth="1"/>
    <col min="5380" max="5380" width="7" style="61" customWidth="1"/>
    <col min="5381" max="5384" width="6.125" style="61" customWidth="1"/>
    <col min="5385" max="5385" width="13.25" style="61" customWidth="1"/>
    <col min="5386" max="5391" width="5.75" style="61" customWidth="1"/>
    <col min="5392" max="5393" width="11.625" style="61" customWidth="1"/>
    <col min="5394" max="5394" width="13.625" style="61" customWidth="1"/>
    <col min="5395" max="5396" width="6.625" style="61" customWidth="1"/>
    <col min="5397" max="5397" width="1.75" style="61" customWidth="1"/>
    <col min="5398" max="5632" width="6.75" style="61"/>
    <col min="5633" max="5633" width="1.375" style="61" customWidth="1"/>
    <col min="5634" max="5634" width="5.625" style="61" customWidth="1"/>
    <col min="5635" max="5635" width="8.875" style="61" customWidth="1"/>
    <col min="5636" max="5636" width="7" style="61" customWidth="1"/>
    <col min="5637" max="5640" width="6.125" style="61" customWidth="1"/>
    <col min="5641" max="5641" width="13.25" style="61" customWidth="1"/>
    <col min="5642" max="5647" width="5.75" style="61" customWidth="1"/>
    <col min="5648" max="5649" width="11.625" style="61" customWidth="1"/>
    <col min="5650" max="5650" width="13.625" style="61" customWidth="1"/>
    <col min="5651" max="5652" width="6.625" style="61" customWidth="1"/>
    <col min="5653" max="5653" width="1.75" style="61" customWidth="1"/>
    <col min="5654" max="5888" width="6.75" style="61"/>
    <col min="5889" max="5889" width="1.375" style="61" customWidth="1"/>
    <col min="5890" max="5890" width="5.625" style="61" customWidth="1"/>
    <col min="5891" max="5891" width="8.875" style="61" customWidth="1"/>
    <col min="5892" max="5892" width="7" style="61" customWidth="1"/>
    <col min="5893" max="5896" width="6.125" style="61" customWidth="1"/>
    <col min="5897" max="5897" width="13.25" style="61" customWidth="1"/>
    <col min="5898" max="5903" width="5.75" style="61" customWidth="1"/>
    <col min="5904" max="5905" width="11.625" style="61" customWidth="1"/>
    <col min="5906" max="5906" width="13.625" style="61" customWidth="1"/>
    <col min="5907" max="5908" width="6.625" style="61" customWidth="1"/>
    <col min="5909" max="5909" width="1.75" style="61" customWidth="1"/>
    <col min="5910" max="6144" width="6.75" style="61"/>
    <col min="6145" max="6145" width="1.375" style="61" customWidth="1"/>
    <col min="6146" max="6146" width="5.625" style="61" customWidth="1"/>
    <col min="6147" max="6147" width="8.875" style="61" customWidth="1"/>
    <col min="6148" max="6148" width="7" style="61" customWidth="1"/>
    <col min="6149" max="6152" width="6.125" style="61" customWidth="1"/>
    <col min="6153" max="6153" width="13.25" style="61" customWidth="1"/>
    <col min="6154" max="6159" width="5.75" style="61" customWidth="1"/>
    <col min="6160" max="6161" width="11.625" style="61" customWidth="1"/>
    <col min="6162" max="6162" width="13.625" style="61" customWidth="1"/>
    <col min="6163" max="6164" width="6.625" style="61" customWidth="1"/>
    <col min="6165" max="6165" width="1.75" style="61" customWidth="1"/>
    <col min="6166" max="6400" width="6.75" style="61"/>
    <col min="6401" max="6401" width="1.375" style="61" customWidth="1"/>
    <col min="6402" max="6402" width="5.625" style="61" customWidth="1"/>
    <col min="6403" max="6403" width="8.875" style="61" customWidth="1"/>
    <col min="6404" max="6404" width="7" style="61" customWidth="1"/>
    <col min="6405" max="6408" width="6.125" style="61" customWidth="1"/>
    <col min="6409" max="6409" width="13.25" style="61" customWidth="1"/>
    <col min="6410" max="6415" width="5.75" style="61" customWidth="1"/>
    <col min="6416" max="6417" width="11.625" style="61" customWidth="1"/>
    <col min="6418" max="6418" width="13.625" style="61" customWidth="1"/>
    <col min="6419" max="6420" width="6.625" style="61" customWidth="1"/>
    <col min="6421" max="6421" width="1.75" style="61" customWidth="1"/>
    <col min="6422" max="6656" width="6.75" style="61"/>
    <col min="6657" max="6657" width="1.375" style="61" customWidth="1"/>
    <col min="6658" max="6658" width="5.625" style="61" customWidth="1"/>
    <col min="6659" max="6659" width="8.875" style="61" customWidth="1"/>
    <col min="6660" max="6660" width="7" style="61" customWidth="1"/>
    <col min="6661" max="6664" width="6.125" style="61" customWidth="1"/>
    <col min="6665" max="6665" width="13.25" style="61" customWidth="1"/>
    <col min="6666" max="6671" width="5.75" style="61" customWidth="1"/>
    <col min="6672" max="6673" width="11.625" style="61" customWidth="1"/>
    <col min="6674" max="6674" width="13.625" style="61" customWidth="1"/>
    <col min="6675" max="6676" width="6.625" style="61" customWidth="1"/>
    <col min="6677" max="6677" width="1.75" style="61" customWidth="1"/>
    <col min="6678" max="6912" width="6.75" style="61"/>
    <col min="6913" max="6913" width="1.375" style="61" customWidth="1"/>
    <col min="6914" max="6914" width="5.625" style="61" customWidth="1"/>
    <col min="6915" max="6915" width="8.875" style="61" customWidth="1"/>
    <col min="6916" max="6916" width="7" style="61" customWidth="1"/>
    <col min="6917" max="6920" width="6.125" style="61" customWidth="1"/>
    <col min="6921" max="6921" width="13.25" style="61" customWidth="1"/>
    <col min="6922" max="6927" width="5.75" style="61" customWidth="1"/>
    <col min="6928" max="6929" width="11.625" style="61" customWidth="1"/>
    <col min="6930" max="6930" width="13.625" style="61" customWidth="1"/>
    <col min="6931" max="6932" width="6.625" style="61" customWidth="1"/>
    <col min="6933" max="6933" width="1.75" style="61" customWidth="1"/>
    <col min="6934" max="7168" width="6.75" style="61"/>
    <col min="7169" max="7169" width="1.375" style="61" customWidth="1"/>
    <col min="7170" max="7170" width="5.625" style="61" customWidth="1"/>
    <col min="7171" max="7171" width="8.875" style="61" customWidth="1"/>
    <col min="7172" max="7172" width="7" style="61" customWidth="1"/>
    <col min="7173" max="7176" width="6.125" style="61" customWidth="1"/>
    <col min="7177" max="7177" width="13.25" style="61" customWidth="1"/>
    <col min="7178" max="7183" width="5.75" style="61" customWidth="1"/>
    <col min="7184" max="7185" width="11.625" style="61" customWidth="1"/>
    <col min="7186" max="7186" width="13.625" style="61" customWidth="1"/>
    <col min="7187" max="7188" width="6.625" style="61" customWidth="1"/>
    <col min="7189" max="7189" width="1.75" style="61" customWidth="1"/>
    <col min="7190" max="7424" width="6.75" style="61"/>
    <col min="7425" max="7425" width="1.375" style="61" customWidth="1"/>
    <col min="7426" max="7426" width="5.625" style="61" customWidth="1"/>
    <col min="7427" max="7427" width="8.875" style="61" customWidth="1"/>
    <col min="7428" max="7428" width="7" style="61" customWidth="1"/>
    <col min="7429" max="7432" width="6.125" style="61" customWidth="1"/>
    <col min="7433" max="7433" width="13.25" style="61" customWidth="1"/>
    <col min="7434" max="7439" width="5.75" style="61" customWidth="1"/>
    <col min="7440" max="7441" width="11.625" style="61" customWidth="1"/>
    <col min="7442" max="7442" width="13.625" style="61" customWidth="1"/>
    <col min="7443" max="7444" width="6.625" style="61" customWidth="1"/>
    <col min="7445" max="7445" width="1.75" style="61" customWidth="1"/>
    <col min="7446" max="7680" width="6.75" style="61"/>
    <col min="7681" max="7681" width="1.375" style="61" customWidth="1"/>
    <col min="7682" max="7682" width="5.625" style="61" customWidth="1"/>
    <col min="7683" max="7683" width="8.875" style="61" customWidth="1"/>
    <col min="7684" max="7684" width="7" style="61" customWidth="1"/>
    <col min="7685" max="7688" width="6.125" style="61" customWidth="1"/>
    <col min="7689" max="7689" width="13.25" style="61" customWidth="1"/>
    <col min="7690" max="7695" width="5.75" style="61" customWidth="1"/>
    <col min="7696" max="7697" width="11.625" style="61" customWidth="1"/>
    <col min="7698" max="7698" width="13.625" style="61" customWidth="1"/>
    <col min="7699" max="7700" width="6.625" style="61" customWidth="1"/>
    <col min="7701" max="7701" width="1.75" style="61" customWidth="1"/>
    <col min="7702" max="7936" width="6.75" style="61"/>
    <col min="7937" max="7937" width="1.375" style="61" customWidth="1"/>
    <col min="7938" max="7938" width="5.625" style="61" customWidth="1"/>
    <col min="7939" max="7939" width="8.875" style="61" customWidth="1"/>
    <col min="7940" max="7940" width="7" style="61" customWidth="1"/>
    <col min="7941" max="7944" width="6.125" style="61" customWidth="1"/>
    <col min="7945" max="7945" width="13.25" style="61" customWidth="1"/>
    <col min="7946" max="7951" width="5.75" style="61" customWidth="1"/>
    <col min="7952" max="7953" width="11.625" style="61" customWidth="1"/>
    <col min="7954" max="7954" width="13.625" style="61" customWidth="1"/>
    <col min="7955" max="7956" width="6.625" style="61" customWidth="1"/>
    <col min="7957" max="7957" width="1.75" style="61" customWidth="1"/>
    <col min="7958" max="8192" width="6.75" style="61"/>
    <col min="8193" max="8193" width="1.375" style="61" customWidth="1"/>
    <col min="8194" max="8194" width="5.625" style="61" customWidth="1"/>
    <col min="8195" max="8195" width="8.875" style="61" customWidth="1"/>
    <col min="8196" max="8196" width="7" style="61" customWidth="1"/>
    <col min="8197" max="8200" width="6.125" style="61" customWidth="1"/>
    <col min="8201" max="8201" width="13.25" style="61" customWidth="1"/>
    <col min="8202" max="8207" width="5.75" style="61" customWidth="1"/>
    <col min="8208" max="8209" width="11.625" style="61" customWidth="1"/>
    <col min="8210" max="8210" width="13.625" style="61" customWidth="1"/>
    <col min="8211" max="8212" width="6.625" style="61" customWidth="1"/>
    <col min="8213" max="8213" width="1.75" style="61" customWidth="1"/>
    <col min="8214" max="8448" width="6.75" style="61"/>
    <col min="8449" max="8449" width="1.375" style="61" customWidth="1"/>
    <col min="8450" max="8450" width="5.625" style="61" customWidth="1"/>
    <col min="8451" max="8451" width="8.875" style="61" customWidth="1"/>
    <col min="8452" max="8452" width="7" style="61" customWidth="1"/>
    <col min="8453" max="8456" width="6.125" style="61" customWidth="1"/>
    <col min="8457" max="8457" width="13.25" style="61" customWidth="1"/>
    <col min="8458" max="8463" width="5.75" style="61" customWidth="1"/>
    <col min="8464" max="8465" width="11.625" style="61" customWidth="1"/>
    <col min="8466" max="8466" width="13.625" style="61" customWidth="1"/>
    <col min="8467" max="8468" width="6.625" style="61" customWidth="1"/>
    <col min="8469" max="8469" width="1.75" style="61" customWidth="1"/>
    <col min="8470" max="8704" width="6.75" style="61"/>
    <col min="8705" max="8705" width="1.375" style="61" customWidth="1"/>
    <col min="8706" max="8706" width="5.625" style="61" customWidth="1"/>
    <col min="8707" max="8707" width="8.875" style="61" customWidth="1"/>
    <col min="8708" max="8708" width="7" style="61" customWidth="1"/>
    <col min="8709" max="8712" width="6.125" style="61" customWidth="1"/>
    <col min="8713" max="8713" width="13.25" style="61" customWidth="1"/>
    <col min="8714" max="8719" width="5.75" style="61" customWidth="1"/>
    <col min="8720" max="8721" width="11.625" style="61" customWidth="1"/>
    <col min="8722" max="8722" width="13.625" style="61" customWidth="1"/>
    <col min="8723" max="8724" width="6.625" style="61" customWidth="1"/>
    <col min="8725" max="8725" width="1.75" style="61" customWidth="1"/>
    <col min="8726" max="8960" width="6.75" style="61"/>
    <col min="8961" max="8961" width="1.375" style="61" customWidth="1"/>
    <col min="8962" max="8962" width="5.625" style="61" customWidth="1"/>
    <col min="8963" max="8963" width="8.875" style="61" customWidth="1"/>
    <col min="8964" max="8964" width="7" style="61" customWidth="1"/>
    <col min="8965" max="8968" width="6.125" style="61" customWidth="1"/>
    <col min="8969" max="8969" width="13.25" style="61" customWidth="1"/>
    <col min="8970" max="8975" width="5.75" style="61" customWidth="1"/>
    <col min="8976" max="8977" width="11.625" style="61" customWidth="1"/>
    <col min="8978" max="8978" width="13.625" style="61" customWidth="1"/>
    <col min="8979" max="8980" width="6.625" style="61" customWidth="1"/>
    <col min="8981" max="8981" width="1.75" style="61" customWidth="1"/>
    <col min="8982" max="9216" width="6.75" style="61"/>
    <col min="9217" max="9217" width="1.375" style="61" customWidth="1"/>
    <col min="9218" max="9218" width="5.625" style="61" customWidth="1"/>
    <col min="9219" max="9219" width="8.875" style="61" customWidth="1"/>
    <col min="9220" max="9220" width="7" style="61" customWidth="1"/>
    <col min="9221" max="9224" width="6.125" style="61" customWidth="1"/>
    <col min="9225" max="9225" width="13.25" style="61" customWidth="1"/>
    <col min="9226" max="9231" width="5.75" style="61" customWidth="1"/>
    <col min="9232" max="9233" width="11.625" style="61" customWidth="1"/>
    <col min="9234" max="9234" width="13.625" style="61" customWidth="1"/>
    <col min="9235" max="9236" width="6.625" style="61" customWidth="1"/>
    <col min="9237" max="9237" width="1.75" style="61" customWidth="1"/>
    <col min="9238" max="9472" width="6.75" style="61"/>
    <col min="9473" max="9473" width="1.375" style="61" customWidth="1"/>
    <col min="9474" max="9474" width="5.625" style="61" customWidth="1"/>
    <col min="9475" max="9475" width="8.875" style="61" customWidth="1"/>
    <col min="9476" max="9476" width="7" style="61" customWidth="1"/>
    <col min="9477" max="9480" width="6.125" style="61" customWidth="1"/>
    <col min="9481" max="9481" width="13.25" style="61" customWidth="1"/>
    <col min="9482" max="9487" width="5.75" style="61" customWidth="1"/>
    <col min="9488" max="9489" width="11.625" style="61" customWidth="1"/>
    <col min="9490" max="9490" width="13.625" style="61" customWidth="1"/>
    <col min="9491" max="9492" width="6.625" style="61" customWidth="1"/>
    <col min="9493" max="9493" width="1.75" style="61" customWidth="1"/>
    <col min="9494" max="9728" width="6.75" style="61"/>
    <col min="9729" max="9729" width="1.375" style="61" customWidth="1"/>
    <col min="9730" max="9730" width="5.625" style="61" customWidth="1"/>
    <col min="9731" max="9731" width="8.875" style="61" customWidth="1"/>
    <col min="9732" max="9732" width="7" style="61" customWidth="1"/>
    <col min="9733" max="9736" width="6.125" style="61" customWidth="1"/>
    <col min="9737" max="9737" width="13.25" style="61" customWidth="1"/>
    <col min="9738" max="9743" width="5.75" style="61" customWidth="1"/>
    <col min="9744" max="9745" width="11.625" style="61" customWidth="1"/>
    <col min="9746" max="9746" width="13.625" style="61" customWidth="1"/>
    <col min="9747" max="9748" width="6.625" style="61" customWidth="1"/>
    <col min="9749" max="9749" width="1.75" style="61" customWidth="1"/>
    <col min="9750" max="9984" width="6.75" style="61"/>
    <col min="9985" max="9985" width="1.375" style="61" customWidth="1"/>
    <col min="9986" max="9986" width="5.625" style="61" customWidth="1"/>
    <col min="9987" max="9987" width="8.875" style="61" customWidth="1"/>
    <col min="9988" max="9988" width="7" style="61" customWidth="1"/>
    <col min="9989" max="9992" width="6.125" style="61" customWidth="1"/>
    <col min="9993" max="9993" width="13.25" style="61" customWidth="1"/>
    <col min="9994" max="9999" width="5.75" style="61" customWidth="1"/>
    <col min="10000" max="10001" width="11.625" style="61" customWidth="1"/>
    <col min="10002" max="10002" width="13.625" style="61" customWidth="1"/>
    <col min="10003" max="10004" width="6.625" style="61" customWidth="1"/>
    <col min="10005" max="10005" width="1.75" style="61" customWidth="1"/>
    <col min="10006" max="10240" width="6.75" style="61"/>
    <col min="10241" max="10241" width="1.375" style="61" customWidth="1"/>
    <col min="10242" max="10242" width="5.625" style="61" customWidth="1"/>
    <col min="10243" max="10243" width="8.875" style="61" customWidth="1"/>
    <col min="10244" max="10244" width="7" style="61" customWidth="1"/>
    <col min="10245" max="10248" width="6.125" style="61" customWidth="1"/>
    <col min="10249" max="10249" width="13.25" style="61" customWidth="1"/>
    <col min="10250" max="10255" width="5.75" style="61" customWidth="1"/>
    <col min="10256" max="10257" width="11.625" style="61" customWidth="1"/>
    <col min="10258" max="10258" width="13.625" style="61" customWidth="1"/>
    <col min="10259" max="10260" width="6.625" style="61" customWidth="1"/>
    <col min="10261" max="10261" width="1.75" style="61" customWidth="1"/>
    <col min="10262" max="10496" width="6.75" style="61"/>
    <col min="10497" max="10497" width="1.375" style="61" customWidth="1"/>
    <col min="10498" max="10498" width="5.625" style="61" customWidth="1"/>
    <col min="10499" max="10499" width="8.875" style="61" customWidth="1"/>
    <col min="10500" max="10500" width="7" style="61" customWidth="1"/>
    <col min="10501" max="10504" width="6.125" style="61" customWidth="1"/>
    <col min="10505" max="10505" width="13.25" style="61" customWidth="1"/>
    <col min="10506" max="10511" width="5.75" style="61" customWidth="1"/>
    <col min="10512" max="10513" width="11.625" style="61" customWidth="1"/>
    <col min="10514" max="10514" width="13.625" style="61" customWidth="1"/>
    <col min="10515" max="10516" width="6.625" style="61" customWidth="1"/>
    <col min="10517" max="10517" width="1.75" style="61" customWidth="1"/>
    <col min="10518" max="10752" width="6.75" style="61"/>
    <col min="10753" max="10753" width="1.375" style="61" customWidth="1"/>
    <col min="10754" max="10754" width="5.625" style="61" customWidth="1"/>
    <col min="10755" max="10755" width="8.875" style="61" customWidth="1"/>
    <col min="10756" max="10756" width="7" style="61" customWidth="1"/>
    <col min="10757" max="10760" width="6.125" style="61" customWidth="1"/>
    <col min="10761" max="10761" width="13.25" style="61" customWidth="1"/>
    <col min="10762" max="10767" width="5.75" style="61" customWidth="1"/>
    <col min="10768" max="10769" width="11.625" style="61" customWidth="1"/>
    <col min="10770" max="10770" width="13.625" style="61" customWidth="1"/>
    <col min="10771" max="10772" width="6.625" style="61" customWidth="1"/>
    <col min="10773" max="10773" width="1.75" style="61" customWidth="1"/>
    <col min="10774" max="11008" width="6.75" style="61"/>
    <col min="11009" max="11009" width="1.375" style="61" customWidth="1"/>
    <col min="11010" max="11010" width="5.625" style="61" customWidth="1"/>
    <col min="11011" max="11011" width="8.875" style="61" customWidth="1"/>
    <col min="11012" max="11012" width="7" style="61" customWidth="1"/>
    <col min="11013" max="11016" width="6.125" style="61" customWidth="1"/>
    <col min="11017" max="11017" width="13.25" style="61" customWidth="1"/>
    <col min="11018" max="11023" width="5.75" style="61" customWidth="1"/>
    <col min="11024" max="11025" width="11.625" style="61" customWidth="1"/>
    <col min="11026" max="11026" width="13.625" style="61" customWidth="1"/>
    <col min="11027" max="11028" width="6.625" style="61" customWidth="1"/>
    <col min="11029" max="11029" width="1.75" style="61" customWidth="1"/>
    <col min="11030" max="11264" width="6.75" style="61"/>
    <col min="11265" max="11265" width="1.375" style="61" customWidth="1"/>
    <col min="11266" max="11266" width="5.625" style="61" customWidth="1"/>
    <col min="11267" max="11267" width="8.875" style="61" customWidth="1"/>
    <col min="11268" max="11268" width="7" style="61" customWidth="1"/>
    <col min="11269" max="11272" width="6.125" style="61" customWidth="1"/>
    <col min="11273" max="11273" width="13.25" style="61" customWidth="1"/>
    <col min="11274" max="11279" width="5.75" style="61" customWidth="1"/>
    <col min="11280" max="11281" width="11.625" style="61" customWidth="1"/>
    <col min="11282" max="11282" width="13.625" style="61" customWidth="1"/>
    <col min="11283" max="11284" width="6.625" style="61" customWidth="1"/>
    <col min="11285" max="11285" width="1.75" style="61" customWidth="1"/>
    <col min="11286" max="11520" width="6.75" style="61"/>
    <col min="11521" max="11521" width="1.375" style="61" customWidth="1"/>
    <col min="11522" max="11522" width="5.625" style="61" customWidth="1"/>
    <col min="11523" max="11523" width="8.875" style="61" customWidth="1"/>
    <col min="11524" max="11524" width="7" style="61" customWidth="1"/>
    <col min="11525" max="11528" width="6.125" style="61" customWidth="1"/>
    <col min="11529" max="11529" width="13.25" style="61" customWidth="1"/>
    <col min="11530" max="11535" width="5.75" style="61" customWidth="1"/>
    <col min="11536" max="11537" width="11.625" style="61" customWidth="1"/>
    <col min="11538" max="11538" width="13.625" style="61" customWidth="1"/>
    <col min="11539" max="11540" width="6.625" style="61" customWidth="1"/>
    <col min="11541" max="11541" width="1.75" style="61" customWidth="1"/>
    <col min="11542" max="11776" width="6.75" style="61"/>
    <col min="11777" max="11777" width="1.375" style="61" customWidth="1"/>
    <col min="11778" max="11778" width="5.625" style="61" customWidth="1"/>
    <col min="11779" max="11779" width="8.875" style="61" customWidth="1"/>
    <col min="11780" max="11780" width="7" style="61" customWidth="1"/>
    <col min="11781" max="11784" width="6.125" style="61" customWidth="1"/>
    <col min="11785" max="11785" width="13.25" style="61" customWidth="1"/>
    <col min="11786" max="11791" width="5.75" style="61" customWidth="1"/>
    <col min="11792" max="11793" width="11.625" style="61" customWidth="1"/>
    <col min="11794" max="11794" width="13.625" style="61" customWidth="1"/>
    <col min="11795" max="11796" width="6.625" style="61" customWidth="1"/>
    <col min="11797" max="11797" width="1.75" style="61" customWidth="1"/>
    <col min="11798" max="12032" width="6.75" style="61"/>
    <col min="12033" max="12033" width="1.375" style="61" customWidth="1"/>
    <col min="12034" max="12034" width="5.625" style="61" customWidth="1"/>
    <col min="12035" max="12035" width="8.875" style="61" customWidth="1"/>
    <col min="12036" max="12036" width="7" style="61" customWidth="1"/>
    <col min="12037" max="12040" width="6.125" style="61" customWidth="1"/>
    <col min="12041" max="12041" width="13.25" style="61" customWidth="1"/>
    <col min="12042" max="12047" width="5.75" style="61" customWidth="1"/>
    <col min="12048" max="12049" width="11.625" style="61" customWidth="1"/>
    <col min="12050" max="12050" width="13.625" style="61" customWidth="1"/>
    <col min="12051" max="12052" width="6.625" style="61" customWidth="1"/>
    <col min="12053" max="12053" width="1.75" style="61" customWidth="1"/>
    <col min="12054" max="12288" width="6.75" style="61"/>
    <col min="12289" max="12289" width="1.375" style="61" customWidth="1"/>
    <col min="12290" max="12290" width="5.625" style="61" customWidth="1"/>
    <col min="12291" max="12291" width="8.875" style="61" customWidth="1"/>
    <col min="12292" max="12292" width="7" style="61" customWidth="1"/>
    <col min="12293" max="12296" width="6.125" style="61" customWidth="1"/>
    <col min="12297" max="12297" width="13.25" style="61" customWidth="1"/>
    <col min="12298" max="12303" width="5.75" style="61" customWidth="1"/>
    <col min="12304" max="12305" width="11.625" style="61" customWidth="1"/>
    <col min="12306" max="12306" width="13.625" style="61" customWidth="1"/>
    <col min="12307" max="12308" width="6.625" style="61" customWidth="1"/>
    <col min="12309" max="12309" width="1.75" style="61" customWidth="1"/>
    <col min="12310" max="12544" width="6.75" style="61"/>
    <col min="12545" max="12545" width="1.375" style="61" customWidth="1"/>
    <col min="12546" max="12546" width="5.625" style="61" customWidth="1"/>
    <col min="12547" max="12547" width="8.875" style="61" customWidth="1"/>
    <col min="12548" max="12548" width="7" style="61" customWidth="1"/>
    <col min="12549" max="12552" width="6.125" style="61" customWidth="1"/>
    <col min="12553" max="12553" width="13.25" style="61" customWidth="1"/>
    <col min="12554" max="12559" width="5.75" style="61" customWidth="1"/>
    <col min="12560" max="12561" width="11.625" style="61" customWidth="1"/>
    <col min="12562" max="12562" width="13.625" style="61" customWidth="1"/>
    <col min="12563" max="12564" width="6.625" style="61" customWidth="1"/>
    <col min="12565" max="12565" width="1.75" style="61" customWidth="1"/>
    <col min="12566" max="12800" width="6.75" style="61"/>
    <col min="12801" max="12801" width="1.375" style="61" customWidth="1"/>
    <col min="12802" max="12802" width="5.625" style="61" customWidth="1"/>
    <col min="12803" max="12803" width="8.875" style="61" customWidth="1"/>
    <col min="12804" max="12804" width="7" style="61" customWidth="1"/>
    <col min="12805" max="12808" width="6.125" style="61" customWidth="1"/>
    <col min="12809" max="12809" width="13.25" style="61" customWidth="1"/>
    <col min="12810" max="12815" width="5.75" style="61" customWidth="1"/>
    <col min="12816" max="12817" width="11.625" style="61" customWidth="1"/>
    <col min="12818" max="12818" width="13.625" style="61" customWidth="1"/>
    <col min="12819" max="12820" width="6.625" style="61" customWidth="1"/>
    <col min="12821" max="12821" width="1.75" style="61" customWidth="1"/>
    <col min="12822" max="13056" width="6.75" style="61"/>
    <col min="13057" max="13057" width="1.375" style="61" customWidth="1"/>
    <col min="13058" max="13058" width="5.625" style="61" customWidth="1"/>
    <col min="13059" max="13059" width="8.875" style="61" customWidth="1"/>
    <col min="13060" max="13060" width="7" style="61" customWidth="1"/>
    <col min="13061" max="13064" width="6.125" style="61" customWidth="1"/>
    <col min="13065" max="13065" width="13.25" style="61" customWidth="1"/>
    <col min="13066" max="13071" width="5.75" style="61" customWidth="1"/>
    <col min="13072" max="13073" width="11.625" style="61" customWidth="1"/>
    <col min="13074" max="13074" width="13.625" style="61" customWidth="1"/>
    <col min="13075" max="13076" width="6.625" style="61" customWidth="1"/>
    <col min="13077" max="13077" width="1.75" style="61" customWidth="1"/>
    <col min="13078" max="13312" width="6.75" style="61"/>
    <col min="13313" max="13313" width="1.375" style="61" customWidth="1"/>
    <col min="13314" max="13314" width="5.625" style="61" customWidth="1"/>
    <col min="13315" max="13315" width="8.875" style="61" customWidth="1"/>
    <col min="13316" max="13316" width="7" style="61" customWidth="1"/>
    <col min="13317" max="13320" width="6.125" style="61" customWidth="1"/>
    <col min="13321" max="13321" width="13.25" style="61" customWidth="1"/>
    <col min="13322" max="13327" width="5.75" style="61" customWidth="1"/>
    <col min="13328" max="13329" width="11.625" style="61" customWidth="1"/>
    <col min="13330" max="13330" width="13.625" style="61" customWidth="1"/>
    <col min="13331" max="13332" width="6.625" style="61" customWidth="1"/>
    <col min="13333" max="13333" width="1.75" style="61" customWidth="1"/>
    <col min="13334" max="13568" width="6.75" style="61"/>
    <col min="13569" max="13569" width="1.375" style="61" customWidth="1"/>
    <col min="13570" max="13570" width="5.625" style="61" customWidth="1"/>
    <col min="13571" max="13571" width="8.875" style="61" customWidth="1"/>
    <col min="13572" max="13572" width="7" style="61" customWidth="1"/>
    <col min="13573" max="13576" width="6.125" style="61" customWidth="1"/>
    <col min="13577" max="13577" width="13.25" style="61" customWidth="1"/>
    <col min="13578" max="13583" width="5.75" style="61" customWidth="1"/>
    <col min="13584" max="13585" width="11.625" style="61" customWidth="1"/>
    <col min="13586" max="13586" width="13.625" style="61" customWidth="1"/>
    <col min="13587" max="13588" width="6.625" style="61" customWidth="1"/>
    <col min="13589" max="13589" width="1.75" style="61" customWidth="1"/>
    <col min="13590" max="13824" width="6.75" style="61"/>
    <col min="13825" max="13825" width="1.375" style="61" customWidth="1"/>
    <col min="13826" max="13826" width="5.625" style="61" customWidth="1"/>
    <col min="13827" max="13827" width="8.875" style="61" customWidth="1"/>
    <col min="13828" max="13828" width="7" style="61" customWidth="1"/>
    <col min="13829" max="13832" width="6.125" style="61" customWidth="1"/>
    <col min="13833" max="13833" width="13.25" style="61" customWidth="1"/>
    <col min="13834" max="13839" width="5.75" style="61" customWidth="1"/>
    <col min="13840" max="13841" width="11.625" style="61" customWidth="1"/>
    <col min="13842" max="13842" width="13.625" style="61" customWidth="1"/>
    <col min="13843" max="13844" width="6.625" style="61" customWidth="1"/>
    <col min="13845" max="13845" width="1.75" style="61" customWidth="1"/>
    <col min="13846" max="14080" width="6.75" style="61"/>
    <col min="14081" max="14081" width="1.375" style="61" customWidth="1"/>
    <col min="14082" max="14082" width="5.625" style="61" customWidth="1"/>
    <col min="14083" max="14083" width="8.875" style="61" customWidth="1"/>
    <col min="14084" max="14084" width="7" style="61" customWidth="1"/>
    <col min="14085" max="14088" width="6.125" style="61" customWidth="1"/>
    <col min="14089" max="14089" width="13.25" style="61" customWidth="1"/>
    <col min="14090" max="14095" width="5.75" style="61" customWidth="1"/>
    <col min="14096" max="14097" width="11.625" style="61" customWidth="1"/>
    <col min="14098" max="14098" width="13.625" style="61" customWidth="1"/>
    <col min="14099" max="14100" width="6.625" style="61" customWidth="1"/>
    <col min="14101" max="14101" width="1.75" style="61" customWidth="1"/>
    <col min="14102" max="14336" width="6.75" style="61"/>
    <col min="14337" max="14337" width="1.375" style="61" customWidth="1"/>
    <col min="14338" max="14338" width="5.625" style="61" customWidth="1"/>
    <col min="14339" max="14339" width="8.875" style="61" customWidth="1"/>
    <col min="14340" max="14340" width="7" style="61" customWidth="1"/>
    <col min="14341" max="14344" width="6.125" style="61" customWidth="1"/>
    <col min="14345" max="14345" width="13.25" style="61" customWidth="1"/>
    <col min="14346" max="14351" width="5.75" style="61" customWidth="1"/>
    <col min="14352" max="14353" width="11.625" style="61" customWidth="1"/>
    <col min="14354" max="14354" width="13.625" style="61" customWidth="1"/>
    <col min="14355" max="14356" width="6.625" style="61" customWidth="1"/>
    <col min="14357" max="14357" width="1.75" style="61" customWidth="1"/>
    <col min="14358" max="14592" width="6.75" style="61"/>
    <col min="14593" max="14593" width="1.375" style="61" customWidth="1"/>
    <col min="14594" max="14594" width="5.625" style="61" customWidth="1"/>
    <col min="14595" max="14595" width="8.875" style="61" customWidth="1"/>
    <col min="14596" max="14596" width="7" style="61" customWidth="1"/>
    <col min="14597" max="14600" width="6.125" style="61" customWidth="1"/>
    <col min="14601" max="14601" width="13.25" style="61" customWidth="1"/>
    <col min="14602" max="14607" width="5.75" style="61" customWidth="1"/>
    <col min="14608" max="14609" width="11.625" style="61" customWidth="1"/>
    <col min="14610" max="14610" width="13.625" style="61" customWidth="1"/>
    <col min="14611" max="14612" width="6.625" style="61" customWidth="1"/>
    <col min="14613" max="14613" width="1.75" style="61" customWidth="1"/>
    <col min="14614" max="14848" width="6.75" style="61"/>
    <col min="14849" max="14849" width="1.375" style="61" customWidth="1"/>
    <col min="14850" max="14850" width="5.625" style="61" customWidth="1"/>
    <col min="14851" max="14851" width="8.875" style="61" customWidth="1"/>
    <col min="14852" max="14852" width="7" style="61" customWidth="1"/>
    <col min="14853" max="14856" width="6.125" style="61" customWidth="1"/>
    <col min="14857" max="14857" width="13.25" style="61" customWidth="1"/>
    <col min="14858" max="14863" width="5.75" style="61" customWidth="1"/>
    <col min="14864" max="14865" width="11.625" style="61" customWidth="1"/>
    <col min="14866" max="14866" width="13.625" style="61" customWidth="1"/>
    <col min="14867" max="14868" width="6.625" style="61" customWidth="1"/>
    <col min="14869" max="14869" width="1.75" style="61" customWidth="1"/>
    <col min="14870" max="15104" width="6.75" style="61"/>
    <col min="15105" max="15105" width="1.375" style="61" customWidth="1"/>
    <col min="15106" max="15106" width="5.625" style="61" customWidth="1"/>
    <col min="15107" max="15107" width="8.875" style="61" customWidth="1"/>
    <col min="15108" max="15108" width="7" style="61" customWidth="1"/>
    <col min="15109" max="15112" width="6.125" style="61" customWidth="1"/>
    <col min="15113" max="15113" width="13.25" style="61" customWidth="1"/>
    <col min="15114" max="15119" width="5.75" style="61" customWidth="1"/>
    <col min="15120" max="15121" width="11.625" style="61" customWidth="1"/>
    <col min="15122" max="15122" width="13.625" style="61" customWidth="1"/>
    <col min="15123" max="15124" width="6.625" style="61" customWidth="1"/>
    <col min="15125" max="15125" width="1.75" style="61" customWidth="1"/>
    <col min="15126" max="15360" width="6.75" style="61"/>
    <col min="15361" max="15361" width="1.375" style="61" customWidth="1"/>
    <col min="15362" max="15362" width="5.625" style="61" customWidth="1"/>
    <col min="15363" max="15363" width="8.875" style="61" customWidth="1"/>
    <col min="15364" max="15364" width="7" style="61" customWidth="1"/>
    <col min="15365" max="15368" width="6.125" style="61" customWidth="1"/>
    <col min="15369" max="15369" width="13.25" style="61" customWidth="1"/>
    <col min="15370" max="15375" width="5.75" style="61" customWidth="1"/>
    <col min="15376" max="15377" width="11.625" style="61" customWidth="1"/>
    <col min="15378" max="15378" width="13.625" style="61" customWidth="1"/>
    <col min="15379" max="15380" width="6.625" style="61" customWidth="1"/>
    <col min="15381" max="15381" width="1.75" style="61" customWidth="1"/>
    <col min="15382" max="15616" width="6.75" style="61"/>
    <col min="15617" max="15617" width="1.375" style="61" customWidth="1"/>
    <col min="15618" max="15618" width="5.625" style="61" customWidth="1"/>
    <col min="15619" max="15619" width="8.875" style="61" customWidth="1"/>
    <col min="15620" max="15620" width="7" style="61" customWidth="1"/>
    <col min="15621" max="15624" width="6.125" style="61" customWidth="1"/>
    <col min="15625" max="15625" width="13.25" style="61" customWidth="1"/>
    <col min="15626" max="15631" width="5.75" style="61" customWidth="1"/>
    <col min="15632" max="15633" width="11.625" style="61" customWidth="1"/>
    <col min="15634" max="15634" width="13.625" style="61" customWidth="1"/>
    <col min="15635" max="15636" width="6.625" style="61" customWidth="1"/>
    <col min="15637" max="15637" width="1.75" style="61" customWidth="1"/>
    <col min="15638" max="15872" width="6.75" style="61"/>
    <col min="15873" max="15873" width="1.375" style="61" customWidth="1"/>
    <col min="15874" max="15874" width="5.625" style="61" customWidth="1"/>
    <col min="15875" max="15875" width="8.875" style="61" customWidth="1"/>
    <col min="15876" max="15876" width="7" style="61" customWidth="1"/>
    <col min="15877" max="15880" width="6.125" style="61" customWidth="1"/>
    <col min="15881" max="15881" width="13.25" style="61" customWidth="1"/>
    <col min="15882" max="15887" width="5.75" style="61" customWidth="1"/>
    <col min="15888" max="15889" width="11.625" style="61" customWidth="1"/>
    <col min="15890" max="15890" width="13.625" style="61" customWidth="1"/>
    <col min="15891" max="15892" width="6.625" style="61" customWidth="1"/>
    <col min="15893" max="15893" width="1.75" style="61" customWidth="1"/>
    <col min="15894" max="16128" width="6.75" style="61"/>
    <col min="16129" max="16129" width="1.375" style="61" customWidth="1"/>
    <col min="16130" max="16130" width="5.625" style="61" customWidth="1"/>
    <col min="16131" max="16131" width="8.875" style="61" customWidth="1"/>
    <col min="16132" max="16132" width="7" style="61" customWidth="1"/>
    <col min="16133" max="16136" width="6.125" style="61" customWidth="1"/>
    <col min="16137" max="16137" width="13.25" style="61" customWidth="1"/>
    <col min="16138" max="16143" width="5.75" style="61" customWidth="1"/>
    <col min="16144" max="16145" width="11.625" style="61" customWidth="1"/>
    <col min="16146" max="16146" width="13.625" style="61" customWidth="1"/>
    <col min="16147" max="16148" width="6.625" style="61" customWidth="1"/>
    <col min="16149" max="16149" width="1.75" style="61" customWidth="1"/>
    <col min="16150" max="16384" width="6.75" style="61"/>
  </cols>
  <sheetData>
    <row r="1" spans="1:20" s="75" customFormat="1" ht="22.5" customHeight="1" x14ac:dyDescent="0.2">
      <c r="A1" s="364" t="s">
        <v>149</v>
      </c>
      <c r="B1" s="364"/>
      <c r="C1" s="364"/>
      <c r="D1" s="364"/>
      <c r="E1" s="364"/>
      <c r="F1" s="364"/>
      <c r="G1" s="364"/>
      <c r="H1" s="364"/>
      <c r="I1" s="364"/>
      <c r="J1" s="364"/>
      <c r="K1" s="364"/>
      <c r="L1" s="364"/>
      <c r="M1" s="364"/>
      <c r="N1" s="364"/>
      <c r="O1" s="364"/>
      <c r="P1" s="364"/>
      <c r="Q1" s="364"/>
      <c r="R1" s="364"/>
      <c r="S1" s="364"/>
    </row>
    <row r="2" spans="1:20" s="75" customFormat="1" ht="14.25" customHeight="1" x14ac:dyDescent="0.2">
      <c r="B2" s="81"/>
      <c r="C2" s="81"/>
      <c r="D2" s="81"/>
      <c r="E2" s="81"/>
      <c r="F2" s="81"/>
      <c r="G2" s="81"/>
      <c r="H2" s="81"/>
      <c r="I2" s="81"/>
      <c r="J2" s="81"/>
      <c r="K2" s="81"/>
      <c r="L2" s="81"/>
      <c r="M2" s="81"/>
      <c r="N2" s="81"/>
      <c r="O2" s="81"/>
      <c r="P2" s="81"/>
      <c r="Q2" s="81"/>
      <c r="R2" s="81"/>
      <c r="S2" s="81"/>
      <c r="T2" s="81"/>
    </row>
    <row r="3" spans="1:20" s="75" customFormat="1" ht="17.25" customHeight="1" x14ac:dyDescent="0.15">
      <c r="A3" s="401" t="s">
        <v>89</v>
      </c>
      <c r="B3" s="401"/>
      <c r="C3" s="401"/>
      <c r="D3" s="401"/>
      <c r="E3" s="401"/>
      <c r="F3" s="401"/>
      <c r="G3" s="401"/>
      <c r="H3" s="401"/>
      <c r="I3" s="401"/>
      <c r="J3" s="401"/>
      <c r="K3" s="401"/>
      <c r="L3" s="401"/>
      <c r="M3" s="401"/>
      <c r="N3" s="401"/>
      <c r="O3" s="401"/>
      <c r="P3" s="401"/>
      <c r="Q3" s="401"/>
      <c r="R3" s="401"/>
      <c r="S3" s="401"/>
      <c r="T3" s="401"/>
    </row>
    <row r="4" spans="1:20" s="75" customFormat="1" ht="17.25" customHeight="1" x14ac:dyDescent="0.15">
      <c r="A4" s="401"/>
      <c r="B4" s="401"/>
      <c r="C4" s="401"/>
      <c r="D4" s="401"/>
      <c r="E4" s="401"/>
      <c r="F4" s="401"/>
      <c r="G4" s="401"/>
      <c r="H4" s="401"/>
      <c r="I4" s="401"/>
      <c r="J4" s="401"/>
      <c r="K4" s="401"/>
      <c r="L4" s="401"/>
      <c r="M4" s="401"/>
      <c r="N4" s="401"/>
      <c r="O4" s="401"/>
      <c r="P4" s="401"/>
      <c r="Q4" s="401"/>
      <c r="R4" s="401"/>
      <c r="S4" s="401"/>
      <c r="T4" s="401"/>
    </row>
    <row r="5" spans="1:20" s="75" customFormat="1" ht="21.75" customHeight="1" thickBot="1" x14ac:dyDescent="0.2">
      <c r="A5" s="365" t="s">
        <v>88</v>
      </c>
      <c r="B5" s="366"/>
      <c r="C5" s="366"/>
      <c r="D5" s="366"/>
      <c r="E5" s="366"/>
      <c r="F5" s="366"/>
      <c r="G5" s="366"/>
      <c r="H5" s="366"/>
      <c r="I5" s="366"/>
      <c r="J5" s="366"/>
      <c r="O5" s="65"/>
    </row>
    <row r="6" spans="1:20" s="75" customFormat="1" ht="14.25" customHeight="1" thickBot="1" x14ac:dyDescent="0.2">
      <c r="B6" s="402" t="s">
        <v>87</v>
      </c>
      <c r="C6" s="404" t="s">
        <v>86</v>
      </c>
      <c r="D6" s="404" t="s">
        <v>85</v>
      </c>
      <c r="E6" s="404" t="s">
        <v>84</v>
      </c>
      <c r="F6" s="404"/>
      <c r="G6" s="404"/>
      <c r="H6" s="404" t="s">
        <v>83</v>
      </c>
      <c r="I6" s="404" t="s">
        <v>82</v>
      </c>
      <c r="J6" s="405" t="s">
        <v>81</v>
      </c>
      <c r="K6" s="405"/>
      <c r="L6" s="405"/>
      <c r="M6" s="405"/>
      <c r="N6" s="407" t="s">
        <v>80</v>
      </c>
      <c r="O6" s="407"/>
      <c r="P6" s="410" t="s">
        <v>79</v>
      </c>
      <c r="Q6" s="411"/>
      <c r="R6" s="412"/>
      <c r="S6" s="413" t="s">
        <v>78</v>
      </c>
      <c r="T6" s="414"/>
    </row>
    <row r="7" spans="1:20" s="75" customFormat="1" ht="14.25" customHeight="1" thickBot="1" x14ac:dyDescent="0.2">
      <c r="B7" s="402"/>
      <c r="C7" s="404"/>
      <c r="D7" s="404"/>
      <c r="E7" s="404"/>
      <c r="F7" s="404"/>
      <c r="G7" s="404"/>
      <c r="H7" s="404"/>
      <c r="I7" s="404"/>
      <c r="J7" s="406"/>
      <c r="K7" s="406"/>
      <c r="L7" s="406"/>
      <c r="M7" s="406"/>
      <c r="N7" s="408"/>
      <c r="O7" s="408"/>
      <c r="P7" s="395" t="s">
        <v>77</v>
      </c>
      <c r="Q7" s="415" t="s">
        <v>76</v>
      </c>
      <c r="R7" s="395" t="s">
        <v>75</v>
      </c>
      <c r="S7" s="416" t="s">
        <v>74</v>
      </c>
      <c r="T7" s="419" t="s">
        <v>73</v>
      </c>
    </row>
    <row r="8" spans="1:20" s="75" customFormat="1" ht="14.25" customHeight="1" thickBot="1" x14ac:dyDescent="0.2">
      <c r="B8" s="402"/>
      <c r="C8" s="404"/>
      <c r="D8" s="404"/>
      <c r="E8" s="396"/>
      <c r="F8" s="396"/>
      <c r="G8" s="396"/>
      <c r="H8" s="404"/>
      <c r="I8" s="404"/>
      <c r="J8" s="393" t="s">
        <v>72</v>
      </c>
      <c r="K8" s="393"/>
      <c r="L8" s="394" t="s">
        <v>71</v>
      </c>
      <c r="M8" s="394"/>
      <c r="N8" s="408"/>
      <c r="O8" s="408"/>
      <c r="P8" s="407"/>
      <c r="Q8" s="408"/>
      <c r="R8" s="404"/>
      <c r="S8" s="417"/>
      <c r="T8" s="420"/>
    </row>
    <row r="9" spans="1:20" s="78" customFormat="1" ht="14.25" customHeight="1" thickBot="1" x14ac:dyDescent="0.2">
      <c r="B9" s="402"/>
      <c r="C9" s="404"/>
      <c r="D9" s="404"/>
      <c r="E9" s="395" t="s">
        <v>70</v>
      </c>
      <c r="F9" s="395" t="s">
        <v>69</v>
      </c>
      <c r="G9" s="395" t="s">
        <v>68</v>
      </c>
      <c r="H9" s="404"/>
      <c r="I9" s="404"/>
      <c r="J9" s="397" t="s">
        <v>67</v>
      </c>
      <c r="K9" s="397"/>
      <c r="L9" s="398" t="s">
        <v>66</v>
      </c>
      <c r="M9" s="398"/>
      <c r="N9" s="408"/>
      <c r="O9" s="408"/>
      <c r="P9" s="80" t="s">
        <v>65</v>
      </c>
      <c r="Q9" s="79" t="s">
        <v>64</v>
      </c>
      <c r="R9" s="404"/>
      <c r="S9" s="417"/>
      <c r="T9" s="420"/>
    </row>
    <row r="10" spans="1:20" s="75" customFormat="1" ht="14.25" customHeight="1" x14ac:dyDescent="0.15">
      <c r="B10" s="403"/>
      <c r="C10" s="396"/>
      <c r="D10" s="396"/>
      <c r="E10" s="396"/>
      <c r="F10" s="396"/>
      <c r="G10" s="396"/>
      <c r="H10" s="396"/>
      <c r="I10" s="396"/>
      <c r="J10" s="399" t="s">
        <v>63</v>
      </c>
      <c r="K10" s="399"/>
      <c r="L10" s="400" t="s">
        <v>62</v>
      </c>
      <c r="M10" s="400"/>
      <c r="N10" s="409"/>
      <c r="O10" s="409"/>
      <c r="P10" s="77"/>
      <c r="Q10" s="76"/>
      <c r="R10" s="396"/>
      <c r="S10" s="418"/>
      <c r="T10" s="421"/>
    </row>
    <row r="11" spans="1:20" s="70" customFormat="1" ht="20.25" customHeight="1" x14ac:dyDescent="0.15">
      <c r="B11" s="433">
        <v>1</v>
      </c>
      <c r="C11" s="342" t="s">
        <v>56</v>
      </c>
      <c r="D11" s="342" t="s">
        <v>55</v>
      </c>
      <c r="E11" s="435">
        <v>8</v>
      </c>
      <c r="F11" s="435">
        <v>40</v>
      </c>
      <c r="G11" s="435">
        <v>173.3</v>
      </c>
      <c r="H11" s="435">
        <v>21.6</v>
      </c>
      <c r="I11" s="391" t="s">
        <v>61</v>
      </c>
      <c r="J11" s="437">
        <v>173300</v>
      </c>
      <c r="K11" s="437"/>
      <c r="L11" s="438">
        <v>10080</v>
      </c>
      <c r="M11" s="438"/>
      <c r="N11" s="430">
        <v>208380</v>
      </c>
      <c r="O11" s="430"/>
      <c r="P11" s="426">
        <v>2500560</v>
      </c>
      <c r="Q11" s="427">
        <v>150000</v>
      </c>
      <c r="R11" s="427">
        <f>+P11+Q11</f>
        <v>2650560</v>
      </c>
      <c r="S11" s="443" t="s">
        <v>59</v>
      </c>
      <c r="T11" s="445" t="s">
        <v>59</v>
      </c>
    </row>
    <row r="12" spans="1:20" s="70" customFormat="1" ht="20.25" customHeight="1" x14ac:dyDescent="0.15">
      <c r="B12" s="434"/>
      <c r="C12" s="343"/>
      <c r="D12" s="343"/>
      <c r="E12" s="436"/>
      <c r="F12" s="436"/>
      <c r="G12" s="436"/>
      <c r="H12" s="436"/>
      <c r="I12" s="392"/>
      <c r="J12" s="441">
        <v>20000</v>
      </c>
      <c r="K12" s="441"/>
      <c r="L12" s="442">
        <v>5000</v>
      </c>
      <c r="M12" s="442"/>
      <c r="N12" s="439"/>
      <c r="O12" s="439"/>
      <c r="P12" s="440"/>
      <c r="Q12" s="426"/>
      <c r="R12" s="426"/>
      <c r="S12" s="444"/>
      <c r="T12" s="446"/>
    </row>
    <row r="13" spans="1:20" s="70" customFormat="1" ht="20.25" customHeight="1" x14ac:dyDescent="0.15">
      <c r="B13" s="432">
        <v>2</v>
      </c>
      <c r="C13" s="340" t="s">
        <v>56</v>
      </c>
      <c r="D13" s="340" t="s">
        <v>55</v>
      </c>
      <c r="E13" s="422">
        <v>5</v>
      </c>
      <c r="F13" s="422">
        <v>20</v>
      </c>
      <c r="G13" s="422">
        <v>86.7</v>
      </c>
      <c r="H13" s="422">
        <v>17.3</v>
      </c>
      <c r="I13" s="385" t="s">
        <v>60</v>
      </c>
      <c r="J13" s="423">
        <v>86700</v>
      </c>
      <c r="K13" s="423"/>
      <c r="L13" s="424">
        <v>8500</v>
      </c>
      <c r="M13" s="424"/>
      <c r="N13" s="425">
        <f>+J13+L13+J14+L14</f>
        <v>95200</v>
      </c>
      <c r="O13" s="425"/>
      <c r="P13" s="426">
        <f>+N13*12</f>
        <v>1142400</v>
      </c>
      <c r="Q13" s="428">
        <v>50000</v>
      </c>
      <c r="R13" s="428">
        <f>+P13+Q13</f>
        <v>1192400</v>
      </c>
      <c r="S13" s="431" t="s">
        <v>59</v>
      </c>
      <c r="T13" s="451" t="s">
        <v>57</v>
      </c>
    </row>
    <row r="14" spans="1:20" s="70" customFormat="1" ht="20.25" customHeight="1" x14ac:dyDescent="0.15">
      <c r="B14" s="432"/>
      <c r="C14" s="341"/>
      <c r="D14" s="343"/>
      <c r="E14" s="422"/>
      <c r="F14" s="422"/>
      <c r="G14" s="422"/>
      <c r="H14" s="422"/>
      <c r="I14" s="389"/>
      <c r="J14" s="429">
        <v>0</v>
      </c>
      <c r="K14" s="429"/>
      <c r="L14" s="430">
        <v>0</v>
      </c>
      <c r="M14" s="430"/>
      <c r="N14" s="425"/>
      <c r="O14" s="425"/>
      <c r="P14" s="427"/>
      <c r="Q14" s="428"/>
      <c r="R14" s="428"/>
      <c r="S14" s="431"/>
      <c r="T14" s="451"/>
    </row>
    <row r="15" spans="1:20" s="70" customFormat="1" ht="20.25" customHeight="1" x14ac:dyDescent="0.15">
      <c r="B15" s="433">
        <v>3</v>
      </c>
      <c r="C15" s="340" t="s">
        <v>56</v>
      </c>
      <c r="D15" s="340" t="s">
        <v>55</v>
      </c>
      <c r="E15" s="422">
        <v>4</v>
      </c>
      <c r="F15" s="422">
        <v>12</v>
      </c>
      <c r="G15" s="422">
        <v>52</v>
      </c>
      <c r="H15" s="422">
        <v>13</v>
      </c>
      <c r="I15" s="385" t="s">
        <v>58</v>
      </c>
      <c r="J15" s="423">
        <v>46800</v>
      </c>
      <c r="K15" s="423"/>
      <c r="L15" s="424">
        <v>6500</v>
      </c>
      <c r="M15" s="424"/>
      <c r="N15" s="425">
        <f>+J15+L15+J16+L16</f>
        <v>53300</v>
      </c>
      <c r="O15" s="425"/>
      <c r="P15" s="426">
        <f>+N15*12</f>
        <v>639600</v>
      </c>
      <c r="Q15" s="428">
        <v>0</v>
      </c>
      <c r="R15" s="428">
        <f>+P15+Q15</f>
        <v>639600</v>
      </c>
      <c r="S15" s="431" t="s">
        <v>57</v>
      </c>
      <c r="T15" s="451" t="s">
        <v>57</v>
      </c>
    </row>
    <row r="16" spans="1:20" s="70" customFormat="1" ht="20.25" customHeight="1" x14ac:dyDescent="0.15">
      <c r="B16" s="434"/>
      <c r="C16" s="341"/>
      <c r="D16" s="341"/>
      <c r="E16" s="422"/>
      <c r="F16" s="422"/>
      <c r="G16" s="422"/>
      <c r="H16" s="422"/>
      <c r="I16" s="389"/>
      <c r="J16" s="429">
        <v>0</v>
      </c>
      <c r="K16" s="429"/>
      <c r="L16" s="430">
        <v>0</v>
      </c>
      <c r="M16" s="430"/>
      <c r="N16" s="425"/>
      <c r="O16" s="425"/>
      <c r="P16" s="427"/>
      <c r="Q16" s="428"/>
      <c r="R16" s="428"/>
      <c r="S16" s="431"/>
      <c r="T16" s="451"/>
    </row>
    <row r="17" spans="2:20" s="70" customFormat="1" ht="20.25" customHeight="1" x14ac:dyDescent="0.15">
      <c r="B17" s="350"/>
      <c r="C17" s="340" t="s">
        <v>56</v>
      </c>
      <c r="D17" s="340" t="s">
        <v>55</v>
      </c>
      <c r="E17" s="351"/>
      <c r="F17" s="351"/>
      <c r="G17" s="351"/>
      <c r="H17" s="351"/>
      <c r="I17" s="385" t="s">
        <v>54</v>
      </c>
      <c r="J17" s="344"/>
      <c r="K17" s="344"/>
      <c r="L17" s="345"/>
      <c r="M17" s="345"/>
      <c r="N17" s="346"/>
      <c r="O17" s="346"/>
      <c r="P17" s="348"/>
      <c r="Q17" s="348"/>
      <c r="R17" s="348"/>
      <c r="S17" s="351"/>
      <c r="T17" s="390"/>
    </row>
    <row r="18" spans="2:20" s="70" customFormat="1" ht="20.25" customHeight="1" x14ac:dyDescent="0.15">
      <c r="B18" s="350"/>
      <c r="C18" s="341"/>
      <c r="D18" s="341"/>
      <c r="E18" s="351"/>
      <c r="F18" s="351"/>
      <c r="G18" s="351"/>
      <c r="H18" s="351"/>
      <c r="I18" s="389"/>
      <c r="J18" s="388"/>
      <c r="K18" s="388"/>
      <c r="L18" s="374"/>
      <c r="M18" s="374"/>
      <c r="N18" s="346"/>
      <c r="O18" s="346"/>
      <c r="P18" s="348"/>
      <c r="Q18" s="348"/>
      <c r="R18" s="348"/>
      <c r="S18" s="351"/>
      <c r="T18" s="390"/>
    </row>
    <row r="19" spans="2:20" s="70" customFormat="1" ht="20.25" customHeight="1" x14ac:dyDescent="0.15">
      <c r="B19" s="338"/>
      <c r="C19" s="340" t="s">
        <v>56</v>
      </c>
      <c r="D19" s="342" t="s">
        <v>55</v>
      </c>
      <c r="E19" s="376"/>
      <c r="F19" s="376"/>
      <c r="G19" s="376"/>
      <c r="H19" s="376"/>
      <c r="I19" s="391" t="s">
        <v>54</v>
      </c>
      <c r="J19" s="386"/>
      <c r="K19" s="386"/>
      <c r="L19" s="373"/>
      <c r="M19" s="373"/>
      <c r="N19" s="374"/>
      <c r="O19" s="374"/>
      <c r="P19" s="375"/>
      <c r="Q19" s="375"/>
      <c r="R19" s="375"/>
      <c r="S19" s="376"/>
      <c r="T19" s="384"/>
    </row>
    <row r="20" spans="2:20" s="70" customFormat="1" ht="20.25" customHeight="1" x14ac:dyDescent="0.15">
      <c r="B20" s="339"/>
      <c r="C20" s="341"/>
      <c r="D20" s="343"/>
      <c r="E20" s="352"/>
      <c r="F20" s="352"/>
      <c r="G20" s="352"/>
      <c r="H20" s="352"/>
      <c r="I20" s="392"/>
      <c r="J20" s="370"/>
      <c r="K20" s="370"/>
      <c r="L20" s="371"/>
      <c r="M20" s="371"/>
      <c r="N20" s="347"/>
      <c r="O20" s="347"/>
      <c r="P20" s="349"/>
      <c r="Q20" s="349"/>
      <c r="R20" s="349"/>
      <c r="S20" s="352"/>
      <c r="T20" s="368"/>
    </row>
    <row r="21" spans="2:20" s="70" customFormat="1" ht="20.25" customHeight="1" x14ac:dyDescent="0.15">
      <c r="B21" s="350"/>
      <c r="C21" s="340" t="s">
        <v>56</v>
      </c>
      <c r="D21" s="340" t="s">
        <v>55</v>
      </c>
      <c r="E21" s="351"/>
      <c r="F21" s="351"/>
      <c r="G21" s="351"/>
      <c r="H21" s="351"/>
      <c r="I21" s="385" t="s">
        <v>54</v>
      </c>
      <c r="J21" s="344"/>
      <c r="K21" s="344"/>
      <c r="L21" s="345"/>
      <c r="M21" s="345"/>
      <c r="N21" s="346"/>
      <c r="O21" s="346"/>
      <c r="P21" s="348"/>
      <c r="Q21" s="348"/>
      <c r="R21" s="348"/>
      <c r="S21" s="352"/>
      <c r="T21" s="368"/>
    </row>
    <row r="22" spans="2:20" s="70" customFormat="1" ht="20.25" customHeight="1" x14ac:dyDescent="0.15">
      <c r="B22" s="350"/>
      <c r="C22" s="341"/>
      <c r="D22" s="341"/>
      <c r="E22" s="351"/>
      <c r="F22" s="351"/>
      <c r="G22" s="351"/>
      <c r="H22" s="351"/>
      <c r="I22" s="389"/>
      <c r="J22" s="388"/>
      <c r="K22" s="388"/>
      <c r="L22" s="374"/>
      <c r="M22" s="374"/>
      <c r="N22" s="346"/>
      <c r="O22" s="346"/>
      <c r="P22" s="348"/>
      <c r="Q22" s="348"/>
      <c r="R22" s="348"/>
      <c r="S22" s="376"/>
      <c r="T22" s="384"/>
    </row>
    <row r="23" spans="2:20" s="70" customFormat="1" ht="20.25" customHeight="1" x14ac:dyDescent="0.15">
      <c r="B23" s="338"/>
      <c r="C23" s="340" t="s">
        <v>56</v>
      </c>
      <c r="D23" s="342" t="s">
        <v>55</v>
      </c>
      <c r="E23" s="376"/>
      <c r="F23" s="376"/>
      <c r="G23" s="376"/>
      <c r="H23" s="376"/>
      <c r="I23" s="391" t="s">
        <v>54</v>
      </c>
      <c r="J23" s="386"/>
      <c r="K23" s="386"/>
      <c r="L23" s="373"/>
      <c r="M23" s="373"/>
      <c r="N23" s="374"/>
      <c r="O23" s="374"/>
      <c r="P23" s="375"/>
      <c r="Q23" s="375"/>
      <c r="R23" s="375"/>
      <c r="S23" s="376"/>
      <c r="T23" s="384"/>
    </row>
    <row r="24" spans="2:20" s="70" customFormat="1" ht="20.25" customHeight="1" x14ac:dyDescent="0.15">
      <c r="B24" s="339"/>
      <c r="C24" s="341"/>
      <c r="D24" s="343"/>
      <c r="E24" s="352"/>
      <c r="F24" s="352"/>
      <c r="G24" s="352"/>
      <c r="H24" s="352"/>
      <c r="I24" s="392"/>
      <c r="J24" s="370"/>
      <c r="K24" s="370"/>
      <c r="L24" s="371"/>
      <c r="M24" s="371"/>
      <c r="N24" s="347"/>
      <c r="O24" s="347"/>
      <c r="P24" s="349"/>
      <c r="Q24" s="349"/>
      <c r="R24" s="349"/>
      <c r="S24" s="352"/>
      <c r="T24" s="368"/>
    </row>
    <row r="25" spans="2:20" s="70" customFormat="1" ht="20.25" customHeight="1" x14ac:dyDescent="0.15">
      <c r="B25" s="350"/>
      <c r="C25" s="342" t="s">
        <v>56</v>
      </c>
      <c r="D25" s="340" t="s">
        <v>55</v>
      </c>
      <c r="E25" s="351"/>
      <c r="F25" s="351"/>
      <c r="G25" s="351"/>
      <c r="H25" s="351"/>
      <c r="I25" s="385" t="s">
        <v>54</v>
      </c>
      <c r="J25" s="344"/>
      <c r="K25" s="344"/>
      <c r="L25" s="345"/>
      <c r="M25" s="345"/>
      <c r="N25" s="346"/>
      <c r="O25" s="346"/>
      <c r="P25" s="348"/>
      <c r="Q25" s="348"/>
      <c r="R25" s="348"/>
      <c r="S25" s="352"/>
      <c r="T25" s="368"/>
    </row>
    <row r="26" spans="2:20" s="70" customFormat="1" ht="20.25" customHeight="1" thickBot="1" x14ac:dyDescent="0.2">
      <c r="B26" s="339"/>
      <c r="C26" s="343"/>
      <c r="D26" s="343"/>
      <c r="E26" s="352"/>
      <c r="F26" s="352"/>
      <c r="G26" s="352"/>
      <c r="H26" s="352"/>
      <c r="I26" s="392"/>
      <c r="J26" s="370"/>
      <c r="K26" s="370"/>
      <c r="L26" s="371"/>
      <c r="M26" s="371"/>
      <c r="N26" s="347"/>
      <c r="O26" s="347"/>
      <c r="P26" s="349"/>
      <c r="Q26" s="349"/>
      <c r="R26" s="349"/>
      <c r="S26" s="367"/>
      <c r="T26" s="369"/>
    </row>
    <row r="27" spans="2:20" s="70" customFormat="1" ht="20.25" customHeight="1" thickBot="1" x14ac:dyDescent="0.2">
      <c r="B27" s="74"/>
      <c r="C27" s="73"/>
      <c r="D27" s="73"/>
      <c r="E27" s="73"/>
      <c r="F27" s="73"/>
      <c r="G27" s="73"/>
      <c r="H27" s="73"/>
      <c r="I27" s="73"/>
      <c r="J27" s="73"/>
      <c r="K27" s="73"/>
      <c r="L27" s="73"/>
      <c r="M27" s="73"/>
      <c r="N27" s="73"/>
      <c r="O27" s="73"/>
      <c r="P27" s="73"/>
      <c r="Q27" s="269"/>
      <c r="R27" s="268" t="s">
        <v>49</v>
      </c>
      <c r="S27" s="377" t="s">
        <v>48</v>
      </c>
      <c r="T27" s="378"/>
    </row>
    <row r="28" spans="2:20" s="70" customFormat="1" ht="20.25" customHeight="1" thickBot="1" x14ac:dyDescent="0.2">
      <c r="B28" s="72" t="s">
        <v>52</v>
      </c>
      <c r="C28" s="63"/>
      <c r="D28" s="63"/>
      <c r="E28" s="63"/>
      <c r="F28" s="63"/>
      <c r="G28" s="63"/>
      <c r="H28" s="63"/>
      <c r="I28" s="63"/>
      <c r="J28" s="63"/>
      <c r="K28" s="63"/>
      <c r="L28" s="71"/>
      <c r="M28" s="71"/>
      <c r="N28" s="71"/>
      <c r="O28" s="71"/>
      <c r="P28" s="71"/>
      <c r="Q28" s="387" t="s">
        <v>157</v>
      </c>
      <c r="R28" s="271" t="s">
        <v>159</v>
      </c>
      <c r="S28" s="356" t="s">
        <v>160</v>
      </c>
      <c r="T28" s="357"/>
    </row>
    <row r="29" spans="2:20" s="70" customFormat="1" ht="20.25" customHeight="1" thickTop="1" thickBot="1" x14ac:dyDescent="0.2">
      <c r="B29" s="63" t="s">
        <v>51</v>
      </c>
      <c r="C29" s="63"/>
      <c r="D29" s="63"/>
      <c r="E29" s="63"/>
      <c r="F29" s="63"/>
      <c r="G29" s="63"/>
      <c r="H29" s="63"/>
      <c r="I29" s="63"/>
      <c r="J29" s="63"/>
      <c r="K29" s="63"/>
      <c r="L29" s="71"/>
      <c r="M29" s="71"/>
      <c r="N29" s="71"/>
      <c r="O29" s="71"/>
      <c r="P29" s="71"/>
      <c r="Q29" s="354"/>
      <c r="R29" s="379">
        <f>SUM(R11:R16)</f>
        <v>4482560</v>
      </c>
      <c r="S29" s="379">
        <f>SUM(R11:R14)</f>
        <v>3842960</v>
      </c>
      <c r="T29" s="381"/>
    </row>
    <row r="30" spans="2:20" s="63" customFormat="1" ht="20.25" customHeight="1" thickTop="1" thickBot="1" x14ac:dyDescent="0.2">
      <c r="B30" s="69" t="s">
        <v>50</v>
      </c>
      <c r="C30" s="69"/>
      <c r="D30" s="69"/>
      <c r="E30" s="69"/>
      <c r="F30" s="69"/>
      <c r="G30" s="69"/>
      <c r="H30" s="69"/>
      <c r="I30" s="69"/>
      <c r="J30" s="69"/>
      <c r="Q30" s="355"/>
      <c r="R30" s="380"/>
      <c r="S30" s="382"/>
      <c r="T30" s="383"/>
    </row>
    <row r="31" spans="2:20" s="63" customFormat="1" ht="20.25" customHeight="1" thickBot="1" x14ac:dyDescent="0.2">
      <c r="B31" s="68" t="s">
        <v>47</v>
      </c>
      <c r="C31" s="68"/>
      <c r="D31" s="68"/>
      <c r="E31" s="68"/>
      <c r="F31" s="68"/>
      <c r="G31" s="68"/>
      <c r="H31" s="68"/>
      <c r="I31" s="68"/>
      <c r="J31" s="68"/>
      <c r="M31" s="65"/>
      <c r="N31" s="65"/>
      <c r="O31" s="65"/>
      <c r="P31" s="65"/>
      <c r="Q31" s="353" t="s">
        <v>158</v>
      </c>
      <c r="R31" s="270" t="s">
        <v>161</v>
      </c>
      <c r="S31" s="356" t="s">
        <v>162</v>
      </c>
      <c r="T31" s="357"/>
    </row>
    <row r="32" spans="2:20" s="63" customFormat="1" ht="20.25" customHeight="1" thickTop="1" x14ac:dyDescent="0.15">
      <c r="B32" s="68" t="s">
        <v>46</v>
      </c>
      <c r="C32" s="68"/>
      <c r="D32" s="67"/>
      <c r="E32" s="67"/>
      <c r="F32" s="67"/>
      <c r="G32" s="67"/>
      <c r="H32" s="67"/>
      <c r="I32" s="67"/>
      <c r="J32" s="67"/>
      <c r="L32" s="66"/>
      <c r="M32" s="65"/>
      <c r="N32" s="65"/>
      <c r="O32" s="65"/>
      <c r="P32" s="65"/>
      <c r="Q32" s="354"/>
      <c r="R32" s="358">
        <f>R29*3</f>
        <v>13447680</v>
      </c>
      <c r="S32" s="447">
        <f>S29*3</f>
        <v>11528880</v>
      </c>
      <c r="T32" s="448"/>
    </row>
    <row r="33" spans="11:20" s="63" customFormat="1" ht="19.5" customHeight="1" thickBot="1" x14ac:dyDescent="0.2">
      <c r="L33" s="66"/>
      <c r="M33" s="65"/>
      <c r="N33" s="65"/>
      <c r="O33" s="64"/>
      <c r="P33" s="65"/>
      <c r="Q33" s="355"/>
      <c r="R33" s="359"/>
      <c r="S33" s="449"/>
      <c r="T33" s="450"/>
    </row>
    <row r="34" spans="11:20" s="63" customFormat="1" ht="15" customHeight="1" x14ac:dyDescent="0.15">
      <c r="L34" s="64"/>
      <c r="M34" s="64"/>
      <c r="N34" s="65"/>
      <c r="O34" s="65"/>
      <c r="P34" s="65"/>
      <c r="Q34" s="65"/>
      <c r="R34" s="65"/>
      <c r="S34" s="65"/>
      <c r="T34" s="64"/>
    </row>
    <row r="35" spans="11:20" s="63" customFormat="1" ht="15" customHeight="1" x14ac:dyDescent="0.15">
      <c r="K35" s="65"/>
      <c r="L35" s="65"/>
      <c r="N35" s="64"/>
      <c r="O35" s="64"/>
      <c r="P35" s="64"/>
      <c r="Q35" s="64"/>
      <c r="R35" s="64"/>
      <c r="S35" s="64"/>
      <c r="T35" s="64"/>
    </row>
    <row r="36" spans="11:20" s="63" customFormat="1" ht="15" customHeight="1" x14ac:dyDescent="0.15">
      <c r="K36" s="65"/>
      <c r="L36" s="65"/>
      <c r="M36" s="64"/>
      <c r="N36" s="64"/>
      <c r="O36" s="64"/>
      <c r="P36" s="64"/>
      <c r="Q36" s="64"/>
      <c r="R36" s="64"/>
      <c r="S36" s="64"/>
      <c r="T36" s="64"/>
    </row>
    <row r="37" spans="11:20" s="63" customFormat="1" ht="15" customHeight="1" x14ac:dyDescent="0.15">
      <c r="K37" s="65"/>
      <c r="L37" s="65"/>
      <c r="M37" s="64"/>
      <c r="N37" s="64"/>
      <c r="O37" s="64"/>
      <c r="P37" s="64"/>
      <c r="Q37" s="64"/>
      <c r="R37" s="64"/>
      <c r="S37" s="64"/>
      <c r="T37" s="64"/>
    </row>
    <row r="38" spans="11:20" x14ac:dyDescent="0.15">
      <c r="K38" s="62"/>
      <c r="L38" s="62"/>
      <c r="M38" s="62"/>
      <c r="N38" s="62"/>
      <c r="O38" s="62"/>
      <c r="P38" s="62"/>
      <c r="Q38" s="62"/>
      <c r="R38" s="62"/>
      <c r="S38" s="62"/>
      <c r="T38" s="62"/>
    </row>
  </sheetData>
  <mergeCells count="180">
    <mergeCell ref="Q28:Q30"/>
    <mergeCell ref="S28:T28"/>
    <mergeCell ref="R29:R30"/>
    <mergeCell ref="S29:T30"/>
    <mergeCell ref="Q31:Q33"/>
    <mergeCell ref="S31:T31"/>
    <mergeCell ref="R32:R33"/>
    <mergeCell ref="S32:T33"/>
    <mergeCell ref="S6:T6"/>
    <mergeCell ref="R15:R16"/>
    <mergeCell ref="S15:S16"/>
    <mergeCell ref="T15:T16"/>
    <mergeCell ref="T13:T14"/>
    <mergeCell ref="T19:T20"/>
    <mergeCell ref="T17:T18"/>
    <mergeCell ref="T21:T22"/>
    <mergeCell ref="S27:T27"/>
    <mergeCell ref="Q7:Q8"/>
    <mergeCell ref="R7:R10"/>
    <mergeCell ref="S7:S10"/>
    <mergeCell ref="T7:T10"/>
    <mergeCell ref="J6:M7"/>
    <mergeCell ref="N6:O10"/>
    <mergeCell ref="P6:R6"/>
    <mergeCell ref="B11:B12"/>
    <mergeCell ref="C11:C12"/>
    <mergeCell ref="D11:D12"/>
    <mergeCell ref="E11:E12"/>
    <mergeCell ref="F11:F12"/>
    <mergeCell ref="G11:G12"/>
    <mergeCell ref="J8:K8"/>
    <mergeCell ref="B6:B10"/>
    <mergeCell ref="C6:C10"/>
    <mergeCell ref="D6:D10"/>
    <mergeCell ref="E6:G8"/>
    <mergeCell ref="H6:H10"/>
    <mergeCell ref="I6:I10"/>
    <mergeCell ref="R11:R12"/>
    <mergeCell ref="S11:S12"/>
    <mergeCell ref="T11:T12"/>
    <mergeCell ref="L8:M8"/>
    <mergeCell ref="E9:E10"/>
    <mergeCell ref="F9:F10"/>
    <mergeCell ref="G9:G10"/>
    <mergeCell ref="J9:K9"/>
    <mergeCell ref="L9:M9"/>
    <mergeCell ref="J10:K10"/>
    <mergeCell ref="L10:M10"/>
    <mergeCell ref="P7:P8"/>
    <mergeCell ref="H11:H12"/>
    <mergeCell ref="I11:I12"/>
    <mergeCell ref="J11:K11"/>
    <mergeCell ref="L11:M11"/>
    <mergeCell ref="N11:O12"/>
    <mergeCell ref="P11:P12"/>
    <mergeCell ref="Q11:Q12"/>
    <mergeCell ref="J12:K12"/>
    <mergeCell ref="L12:M12"/>
    <mergeCell ref="R13:R14"/>
    <mergeCell ref="S13:S14"/>
    <mergeCell ref="B13:B14"/>
    <mergeCell ref="C13:C14"/>
    <mergeCell ref="D13:D14"/>
    <mergeCell ref="E13:E14"/>
    <mergeCell ref="F13:F14"/>
    <mergeCell ref="G13:G14"/>
    <mergeCell ref="B15:B16"/>
    <mergeCell ref="C15:C16"/>
    <mergeCell ref="D15:D16"/>
    <mergeCell ref="E15:E16"/>
    <mergeCell ref="F15:F16"/>
    <mergeCell ref="G15:G16"/>
    <mergeCell ref="J14:K14"/>
    <mergeCell ref="L14:M14"/>
    <mergeCell ref="H13:H14"/>
    <mergeCell ref="I13:I14"/>
    <mergeCell ref="J13:K13"/>
    <mergeCell ref="L13:M13"/>
    <mergeCell ref="N13:O14"/>
    <mergeCell ref="P13:P14"/>
    <mergeCell ref="Q13:Q14"/>
    <mergeCell ref="Q17:Q18"/>
    <mergeCell ref="H15:H16"/>
    <mergeCell ref="I15:I16"/>
    <mergeCell ref="J15:K15"/>
    <mergeCell ref="L15:M15"/>
    <mergeCell ref="N15:O16"/>
    <mergeCell ref="P15:P16"/>
    <mergeCell ref="Q15:Q16"/>
    <mergeCell ref="J16:K16"/>
    <mergeCell ref="L16:M16"/>
    <mergeCell ref="R17:R18"/>
    <mergeCell ref="S17:S18"/>
    <mergeCell ref="B17:B18"/>
    <mergeCell ref="C17:C18"/>
    <mergeCell ref="D17:D18"/>
    <mergeCell ref="E17:E18"/>
    <mergeCell ref="F17:F18"/>
    <mergeCell ref="G17:G18"/>
    <mergeCell ref="B19:B20"/>
    <mergeCell ref="C19:C20"/>
    <mergeCell ref="D19:D20"/>
    <mergeCell ref="E19:E20"/>
    <mergeCell ref="F19:F20"/>
    <mergeCell ref="G19:G20"/>
    <mergeCell ref="J18:K18"/>
    <mergeCell ref="L18:M18"/>
    <mergeCell ref="H17:H18"/>
    <mergeCell ref="I17:I18"/>
    <mergeCell ref="J17:K17"/>
    <mergeCell ref="L17:M17"/>
    <mergeCell ref="H19:H20"/>
    <mergeCell ref="I19:I20"/>
    <mergeCell ref="N17:O18"/>
    <mergeCell ref="P17:P18"/>
    <mergeCell ref="J19:K19"/>
    <mergeCell ref="L19:M19"/>
    <mergeCell ref="N19:O20"/>
    <mergeCell ref="P19:P20"/>
    <mergeCell ref="Q19:Q20"/>
    <mergeCell ref="R19:R20"/>
    <mergeCell ref="S19:S20"/>
    <mergeCell ref="D23:D24"/>
    <mergeCell ref="E23:E24"/>
    <mergeCell ref="F23:F24"/>
    <mergeCell ref="G23:G24"/>
    <mergeCell ref="J22:K22"/>
    <mergeCell ref="L22:M22"/>
    <mergeCell ref="H21:H22"/>
    <mergeCell ref="I21:I22"/>
    <mergeCell ref="J21:K21"/>
    <mergeCell ref="L21:M21"/>
    <mergeCell ref="N21:O22"/>
    <mergeCell ref="P21:P22"/>
    <mergeCell ref="Q21:Q22"/>
    <mergeCell ref="J20:K20"/>
    <mergeCell ref="L20:M20"/>
    <mergeCell ref="T23:T24"/>
    <mergeCell ref="J24:K24"/>
    <mergeCell ref="L24:M24"/>
    <mergeCell ref="H23:H24"/>
    <mergeCell ref="I23:I24"/>
    <mergeCell ref="I25:I26"/>
    <mergeCell ref="J25:K25"/>
    <mergeCell ref="L25:M25"/>
    <mergeCell ref="N25:O26"/>
    <mergeCell ref="P25:P26"/>
    <mergeCell ref="F21:F22"/>
    <mergeCell ref="G21:G22"/>
    <mergeCell ref="B23:B24"/>
    <mergeCell ref="C23:C24"/>
    <mergeCell ref="F25:F26"/>
    <mergeCell ref="G25:G26"/>
    <mergeCell ref="Q23:Q24"/>
    <mergeCell ref="R23:R24"/>
    <mergeCell ref="S23:S24"/>
    <mergeCell ref="B25:B26"/>
    <mergeCell ref="C25:C26"/>
    <mergeCell ref="D25:D26"/>
    <mergeCell ref="E25:E26"/>
    <mergeCell ref="A1:S1"/>
    <mergeCell ref="A5:J5"/>
    <mergeCell ref="A3:T4"/>
    <mergeCell ref="Q25:Q26"/>
    <mergeCell ref="R25:R26"/>
    <mergeCell ref="S25:S26"/>
    <mergeCell ref="T25:T26"/>
    <mergeCell ref="J26:K26"/>
    <mergeCell ref="L26:M26"/>
    <mergeCell ref="H25:H26"/>
    <mergeCell ref="J23:K23"/>
    <mergeCell ref="L23:M23"/>
    <mergeCell ref="N23:O24"/>
    <mergeCell ref="P23:P24"/>
    <mergeCell ref="R21:R22"/>
    <mergeCell ref="S21:S22"/>
    <mergeCell ref="B21:B22"/>
    <mergeCell ref="C21:C22"/>
    <mergeCell ref="D21:D22"/>
    <mergeCell ref="E21:E22"/>
  </mergeCells>
  <phoneticPr fontId="2"/>
  <pageMargins left="0.39370078740157483" right="0.39370078740157483" top="0.39370078740157483" bottom="0.39370078740157483" header="0.31496062992125984" footer="0.15748031496062992"/>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33"/>
  <sheetViews>
    <sheetView view="pageBreakPreview" zoomScaleNormal="100" zoomScaleSheetLayoutView="100" workbookViewId="0">
      <selection activeCell="A32" sqref="A32:K33"/>
    </sheetView>
  </sheetViews>
  <sheetFormatPr defaultRowHeight="14.25" x14ac:dyDescent="0.15"/>
  <cols>
    <col min="1" max="1" width="6.5" style="82" customWidth="1"/>
    <col min="2" max="2" width="7.5" style="82" customWidth="1"/>
    <col min="3" max="3" width="11.375" style="82" customWidth="1"/>
    <col min="4" max="8" width="16" style="82" customWidth="1"/>
    <col min="9" max="9" width="5.5" style="82" customWidth="1"/>
    <col min="10" max="10" width="16.5" style="82" customWidth="1"/>
    <col min="11" max="11" width="16.125" style="82" customWidth="1"/>
    <col min="12" max="14" width="9.5" style="82" customWidth="1"/>
    <col min="15" max="15" width="11.75" style="82" customWidth="1"/>
    <col min="16" max="16384" width="9" style="82"/>
  </cols>
  <sheetData>
    <row r="1" spans="1:11" ht="21.75" customHeight="1" x14ac:dyDescent="0.2">
      <c r="A1" s="452" t="s">
        <v>163</v>
      </c>
      <c r="B1" s="452"/>
      <c r="C1" s="452"/>
      <c r="D1" s="452"/>
      <c r="E1" s="452"/>
      <c r="F1" s="452"/>
      <c r="G1" s="452"/>
      <c r="H1" s="452"/>
      <c r="I1" s="452"/>
      <c r="J1" s="452"/>
      <c r="K1" s="452"/>
    </row>
    <row r="2" spans="1:11" ht="21" customHeight="1" x14ac:dyDescent="0.2">
      <c r="A2" s="144" t="s">
        <v>119</v>
      </c>
      <c r="B2" s="143"/>
      <c r="C2" s="143"/>
      <c r="D2" s="143"/>
      <c r="E2" s="142"/>
      <c r="F2" s="137"/>
      <c r="G2" s="137"/>
      <c r="H2" s="137"/>
      <c r="I2" s="463" t="s">
        <v>118</v>
      </c>
      <c r="J2" s="463"/>
      <c r="K2" s="463"/>
    </row>
    <row r="3" spans="1:11" ht="21" customHeight="1" x14ac:dyDescent="0.15">
      <c r="A3" s="141" t="s">
        <v>117</v>
      </c>
      <c r="B3" s="139"/>
      <c r="C3" s="140"/>
      <c r="D3" s="139"/>
      <c r="E3" s="138"/>
      <c r="F3" s="137"/>
      <c r="G3" s="137"/>
      <c r="H3" s="137"/>
      <c r="I3" s="137"/>
      <c r="J3" s="137"/>
      <c r="K3" s="137"/>
    </row>
    <row r="4" spans="1:11" ht="6.75" customHeight="1" thickBot="1" x14ac:dyDescent="0.25">
      <c r="A4" s="159"/>
      <c r="B4" s="159"/>
    </row>
    <row r="5" spans="1:11" s="134" customFormat="1" ht="14.25" customHeight="1" x14ac:dyDescent="0.15">
      <c r="A5" s="456" t="s">
        <v>87</v>
      </c>
      <c r="B5" s="464" t="s">
        <v>116</v>
      </c>
      <c r="C5" s="465"/>
      <c r="D5" s="136" t="s">
        <v>115</v>
      </c>
      <c r="E5" s="136" t="s">
        <v>114</v>
      </c>
      <c r="F5" s="136" t="s">
        <v>113</v>
      </c>
      <c r="G5" s="135" t="s">
        <v>112</v>
      </c>
      <c r="H5" s="466" t="s">
        <v>128</v>
      </c>
      <c r="I5" s="466"/>
      <c r="J5" s="468" t="s">
        <v>127</v>
      </c>
      <c r="K5" s="470" t="s">
        <v>111</v>
      </c>
    </row>
    <row r="6" spans="1:11" s="132" customFormat="1" ht="27.75" customHeight="1" thickBot="1" x14ac:dyDescent="0.2">
      <c r="A6" s="457"/>
      <c r="B6" s="472" t="s">
        <v>110</v>
      </c>
      <c r="C6" s="473"/>
      <c r="D6" s="133" t="s">
        <v>109</v>
      </c>
      <c r="E6" s="133" t="s">
        <v>109</v>
      </c>
      <c r="F6" s="133" t="s">
        <v>109</v>
      </c>
      <c r="G6" s="133" t="s">
        <v>109</v>
      </c>
      <c r="H6" s="467"/>
      <c r="I6" s="467"/>
      <c r="J6" s="469"/>
      <c r="K6" s="471"/>
    </row>
    <row r="7" spans="1:11" s="83" customFormat="1" ht="17.25" customHeight="1" x14ac:dyDescent="0.15">
      <c r="A7" s="458"/>
      <c r="B7" s="131" t="s">
        <v>107</v>
      </c>
      <c r="C7" s="130"/>
      <c r="D7" s="129"/>
      <c r="E7" s="129"/>
      <c r="F7" s="129"/>
      <c r="G7" s="129"/>
      <c r="H7" s="128"/>
      <c r="I7" s="127" t="s">
        <v>126</v>
      </c>
      <c r="J7" s="126"/>
      <c r="K7" s="459"/>
    </row>
    <row r="8" spans="1:11" s="83" customFormat="1" ht="17.25" customHeight="1" x14ac:dyDescent="0.15">
      <c r="A8" s="453"/>
      <c r="B8" s="109" t="s">
        <v>106</v>
      </c>
      <c r="C8" s="108"/>
      <c r="D8" s="107"/>
      <c r="E8" s="107"/>
      <c r="F8" s="107"/>
      <c r="G8" s="107"/>
      <c r="H8" s="106"/>
      <c r="I8" s="105" t="s">
        <v>108</v>
      </c>
      <c r="J8" s="104"/>
      <c r="K8" s="369"/>
    </row>
    <row r="9" spans="1:11" s="83" customFormat="1" ht="17.25" customHeight="1" x14ac:dyDescent="0.15">
      <c r="A9" s="339"/>
      <c r="B9" s="125" t="s">
        <v>107</v>
      </c>
      <c r="C9" s="124"/>
      <c r="D9" s="123"/>
      <c r="E9" s="123"/>
      <c r="F9" s="123"/>
      <c r="G9" s="123"/>
      <c r="H9" s="122"/>
      <c r="I9" s="111" t="s">
        <v>126</v>
      </c>
      <c r="J9" s="121"/>
      <c r="K9" s="368"/>
    </row>
    <row r="10" spans="1:11" s="83" customFormat="1" ht="17.25" customHeight="1" x14ac:dyDescent="0.15">
      <c r="A10" s="453"/>
      <c r="B10" s="109" t="s">
        <v>106</v>
      </c>
      <c r="C10" s="108"/>
      <c r="D10" s="107"/>
      <c r="E10" s="107"/>
      <c r="F10" s="107"/>
      <c r="G10" s="107"/>
      <c r="H10" s="106"/>
      <c r="I10" s="105" t="s">
        <v>108</v>
      </c>
      <c r="J10" s="104"/>
      <c r="K10" s="369"/>
    </row>
    <row r="11" spans="1:11" s="83" customFormat="1" ht="17.25" customHeight="1" x14ac:dyDescent="0.15">
      <c r="A11" s="339"/>
      <c r="B11" s="125" t="s">
        <v>107</v>
      </c>
      <c r="C11" s="124"/>
      <c r="D11" s="123"/>
      <c r="E11" s="123"/>
      <c r="F11" s="123"/>
      <c r="G11" s="123"/>
      <c r="H11" s="122"/>
      <c r="I11" s="111" t="s">
        <v>126</v>
      </c>
      <c r="J11" s="121"/>
      <c r="K11" s="368"/>
    </row>
    <row r="12" spans="1:11" s="83" customFormat="1" ht="17.25" customHeight="1" x14ac:dyDescent="0.15">
      <c r="A12" s="453"/>
      <c r="B12" s="109" t="s">
        <v>106</v>
      </c>
      <c r="C12" s="108"/>
      <c r="D12" s="107"/>
      <c r="E12" s="107"/>
      <c r="F12" s="107"/>
      <c r="G12" s="107"/>
      <c r="H12" s="106"/>
      <c r="I12" s="105" t="s">
        <v>108</v>
      </c>
      <c r="J12" s="104"/>
      <c r="K12" s="369"/>
    </row>
    <row r="13" spans="1:11" s="83" customFormat="1" ht="17.25" customHeight="1" x14ac:dyDescent="0.15">
      <c r="A13" s="339"/>
      <c r="B13" s="125" t="s">
        <v>107</v>
      </c>
      <c r="C13" s="124"/>
      <c r="D13" s="123"/>
      <c r="E13" s="123"/>
      <c r="F13" s="123"/>
      <c r="G13" s="123"/>
      <c r="H13" s="122"/>
      <c r="I13" s="111" t="s">
        <v>126</v>
      </c>
      <c r="J13" s="121"/>
      <c r="K13" s="368"/>
    </row>
    <row r="14" spans="1:11" s="83" customFormat="1" ht="17.25" customHeight="1" x14ac:dyDescent="0.15">
      <c r="A14" s="453"/>
      <c r="B14" s="109" t="s">
        <v>106</v>
      </c>
      <c r="C14" s="108"/>
      <c r="D14" s="107"/>
      <c r="E14" s="107"/>
      <c r="F14" s="107"/>
      <c r="G14" s="107"/>
      <c r="H14" s="106"/>
      <c r="I14" s="105" t="s">
        <v>108</v>
      </c>
      <c r="J14" s="104"/>
      <c r="K14" s="369"/>
    </row>
    <row r="15" spans="1:11" s="83" customFormat="1" ht="17.25" customHeight="1" x14ac:dyDescent="0.15">
      <c r="A15" s="339"/>
      <c r="B15" s="125" t="s">
        <v>107</v>
      </c>
      <c r="C15" s="124"/>
      <c r="D15" s="123"/>
      <c r="E15" s="123"/>
      <c r="F15" s="123"/>
      <c r="G15" s="123"/>
      <c r="H15" s="122"/>
      <c r="I15" s="111" t="s">
        <v>126</v>
      </c>
      <c r="J15" s="121"/>
      <c r="K15" s="368"/>
    </row>
    <row r="16" spans="1:11" s="83" customFormat="1" ht="17.25" customHeight="1" x14ac:dyDescent="0.15">
      <c r="A16" s="453"/>
      <c r="B16" s="109" t="s">
        <v>106</v>
      </c>
      <c r="C16" s="108"/>
      <c r="D16" s="107"/>
      <c r="E16" s="107"/>
      <c r="F16" s="107"/>
      <c r="G16" s="107"/>
      <c r="H16" s="106"/>
      <c r="I16" s="105" t="s">
        <v>108</v>
      </c>
      <c r="J16" s="104"/>
      <c r="K16" s="369"/>
    </row>
    <row r="17" spans="1:11" s="83" customFormat="1" ht="17.25" customHeight="1" x14ac:dyDescent="0.15">
      <c r="A17" s="339"/>
      <c r="B17" s="125" t="s">
        <v>107</v>
      </c>
      <c r="C17" s="124"/>
      <c r="D17" s="123"/>
      <c r="E17" s="123"/>
      <c r="F17" s="123"/>
      <c r="G17" s="123"/>
      <c r="H17" s="122"/>
      <c r="I17" s="111" t="s">
        <v>126</v>
      </c>
      <c r="J17" s="121"/>
      <c r="K17" s="368"/>
    </row>
    <row r="18" spans="1:11" s="83" customFormat="1" ht="17.25" customHeight="1" x14ac:dyDescent="0.15">
      <c r="A18" s="338"/>
      <c r="B18" s="120" t="s">
        <v>106</v>
      </c>
      <c r="C18" s="119"/>
      <c r="D18" s="118"/>
      <c r="E18" s="118"/>
      <c r="F18" s="118"/>
      <c r="G18" s="118"/>
      <c r="H18" s="117"/>
      <c r="I18" s="158" t="s">
        <v>108</v>
      </c>
      <c r="J18" s="116"/>
      <c r="K18" s="384"/>
    </row>
    <row r="19" spans="1:11" s="83" customFormat="1" ht="17.25" customHeight="1" x14ac:dyDescent="0.15">
      <c r="A19" s="453"/>
      <c r="B19" s="115" t="s">
        <v>107</v>
      </c>
      <c r="C19" s="114"/>
      <c r="D19" s="113"/>
      <c r="E19" s="113"/>
      <c r="F19" s="113"/>
      <c r="G19" s="113"/>
      <c r="H19" s="112"/>
      <c r="I19" s="157" t="s">
        <v>126</v>
      </c>
      <c r="J19" s="110"/>
      <c r="K19" s="369"/>
    </row>
    <row r="20" spans="1:11" s="83" customFormat="1" ht="17.25" customHeight="1" x14ac:dyDescent="0.15">
      <c r="A20" s="338"/>
      <c r="B20" s="120" t="s">
        <v>106</v>
      </c>
      <c r="C20" s="119"/>
      <c r="D20" s="118"/>
      <c r="E20" s="118"/>
      <c r="F20" s="118"/>
      <c r="G20" s="118"/>
      <c r="H20" s="117"/>
      <c r="I20" s="158" t="s">
        <v>108</v>
      </c>
      <c r="J20" s="116"/>
      <c r="K20" s="384"/>
    </row>
    <row r="21" spans="1:11" s="83" customFormat="1" ht="17.25" customHeight="1" x14ac:dyDescent="0.15">
      <c r="A21" s="453"/>
      <c r="B21" s="115" t="s">
        <v>107</v>
      </c>
      <c r="C21" s="114"/>
      <c r="D21" s="113"/>
      <c r="E21" s="113"/>
      <c r="F21" s="113"/>
      <c r="G21" s="113"/>
      <c r="H21" s="112"/>
      <c r="I21" s="157" t="s">
        <v>126</v>
      </c>
      <c r="J21" s="110"/>
      <c r="K21" s="369"/>
    </row>
    <row r="22" spans="1:11" s="83" customFormat="1" ht="17.25" customHeight="1" x14ac:dyDescent="0.15">
      <c r="A22" s="338"/>
      <c r="B22" s="120" t="s">
        <v>106</v>
      </c>
      <c r="C22" s="119"/>
      <c r="D22" s="118"/>
      <c r="E22" s="118"/>
      <c r="F22" s="118"/>
      <c r="G22" s="118"/>
      <c r="H22" s="117"/>
      <c r="I22" s="158" t="s">
        <v>108</v>
      </c>
      <c r="J22" s="116"/>
      <c r="K22" s="384"/>
    </row>
    <row r="23" spans="1:11" s="83" customFormat="1" ht="17.25" customHeight="1" x14ac:dyDescent="0.15">
      <c r="A23" s="453"/>
      <c r="B23" s="115" t="s">
        <v>107</v>
      </c>
      <c r="C23" s="114"/>
      <c r="D23" s="113"/>
      <c r="E23" s="113"/>
      <c r="F23" s="113"/>
      <c r="G23" s="113"/>
      <c r="H23" s="112"/>
      <c r="I23" s="157" t="s">
        <v>126</v>
      </c>
      <c r="J23" s="110"/>
      <c r="K23" s="369"/>
    </row>
    <row r="24" spans="1:11" s="83" customFormat="1" ht="17.25" customHeight="1" x14ac:dyDescent="0.15">
      <c r="A24" s="338"/>
      <c r="B24" s="120" t="s">
        <v>106</v>
      </c>
      <c r="C24" s="119"/>
      <c r="D24" s="118"/>
      <c r="E24" s="118"/>
      <c r="F24" s="118"/>
      <c r="G24" s="118"/>
      <c r="H24" s="117"/>
      <c r="I24" s="158" t="s">
        <v>108</v>
      </c>
      <c r="J24" s="116"/>
      <c r="K24" s="384"/>
    </row>
    <row r="25" spans="1:11" s="83" customFormat="1" ht="17.25" customHeight="1" x14ac:dyDescent="0.15">
      <c r="A25" s="453"/>
      <c r="B25" s="115" t="s">
        <v>107</v>
      </c>
      <c r="C25" s="114"/>
      <c r="D25" s="113"/>
      <c r="E25" s="113"/>
      <c r="F25" s="113"/>
      <c r="G25" s="113"/>
      <c r="H25" s="112"/>
      <c r="I25" s="157" t="s">
        <v>126</v>
      </c>
      <c r="J25" s="110"/>
      <c r="K25" s="369"/>
    </row>
    <row r="26" spans="1:11" s="83" customFormat="1" ht="17.25" customHeight="1" x14ac:dyDescent="0.15">
      <c r="A26" s="453"/>
      <c r="B26" s="109" t="s">
        <v>106</v>
      </c>
      <c r="C26" s="108"/>
      <c r="D26" s="107"/>
      <c r="E26" s="107"/>
      <c r="F26" s="107"/>
      <c r="G26" s="107"/>
      <c r="H26" s="106"/>
      <c r="I26" s="105" t="s">
        <v>108</v>
      </c>
      <c r="J26" s="104"/>
      <c r="K26" s="369"/>
    </row>
    <row r="27" spans="1:11" s="83" customFormat="1" ht="20.100000000000001" customHeight="1" x14ac:dyDescent="0.15">
      <c r="A27" s="259"/>
      <c r="B27" s="260"/>
      <c r="C27" s="261"/>
      <c r="D27" s="261"/>
      <c r="E27" s="261"/>
      <c r="F27" s="261"/>
      <c r="G27" s="261"/>
      <c r="H27" s="262" t="s">
        <v>105</v>
      </c>
      <c r="I27" s="263"/>
      <c r="J27" s="266"/>
      <c r="K27" s="267" t="s">
        <v>151</v>
      </c>
    </row>
    <row r="28" spans="1:11" s="83" customFormat="1" ht="20.100000000000001" customHeight="1" thickBot="1" x14ac:dyDescent="0.2">
      <c r="A28" s="255"/>
      <c r="B28" s="256"/>
      <c r="C28" s="257"/>
      <c r="D28" s="257"/>
      <c r="E28" s="257"/>
      <c r="F28" s="257"/>
      <c r="G28" s="257"/>
      <c r="H28" s="258" t="s">
        <v>150</v>
      </c>
      <c r="I28" s="100" t="s">
        <v>104</v>
      </c>
      <c r="J28" s="264"/>
      <c r="K28" s="265" t="s">
        <v>152</v>
      </c>
    </row>
    <row r="29" spans="1:11" s="83" customFormat="1" ht="26.25" customHeight="1" thickBot="1" x14ac:dyDescent="0.2">
      <c r="A29" s="454" t="s">
        <v>102</v>
      </c>
      <c r="B29" s="455"/>
      <c r="C29" s="98" t="s">
        <v>99</v>
      </c>
      <c r="D29" s="97" t="s">
        <v>98</v>
      </c>
      <c r="E29" s="96" t="s">
        <v>165</v>
      </c>
      <c r="F29" s="95"/>
      <c r="G29" s="95"/>
      <c r="H29" s="88"/>
      <c r="I29" s="94"/>
      <c r="J29" s="88"/>
      <c r="K29" s="99" t="s">
        <v>101</v>
      </c>
    </row>
    <row r="30" spans="1:11" s="83" customFormat="1" ht="26.25" customHeight="1" thickBot="1" x14ac:dyDescent="0.2">
      <c r="A30" s="454" t="s">
        <v>100</v>
      </c>
      <c r="B30" s="455"/>
      <c r="C30" s="98" t="s">
        <v>99</v>
      </c>
      <c r="D30" s="97" t="s">
        <v>98</v>
      </c>
      <c r="E30" s="96" t="s">
        <v>166</v>
      </c>
      <c r="F30" s="95"/>
      <c r="G30" s="95"/>
      <c r="H30" s="88"/>
      <c r="I30" s="94"/>
      <c r="J30" s="93"/>
      <c r="K30" s="92" t="s">
        <v>97</v>
      </c>
    </row>
    <row r="31" spans="1:11" s="83" customFormat="1" ht="20.100000000000001" customHeight="1" thickBot="1" x14ac:dyDescent="0.2">
      <c r="A31" s="91"/>
      <c r="B31" s="90"/>
      <c r="C31" s="89"/>
      <c r="D31" s="89"/>
      <c r="E31" s="89"/>
      <c r="F31" s="89"/>
      <c r="G31" s="88"/>
      <c r="H31" s="87" t="s">
        <v>154</v>
      </c>
      <c r="I31" s="86" t="s">
        <v>96</v>
      </c>
      <c r="J31" s="85"/>
      <c r="K31" s="84" t="s">
        <v>153</v>
      </c>
    </row>
    <row r="32" spans="1:11" s="83" customFormat="1" ht="26.25" customHeight="1" x14ac:dyDescent="0.15">
      <c r="A32" s="460" t="s">
        <v>164</v>
      </c>
      <c r="B32" s="461"/>
      <c r="C32" s="461"/>
      <c r="D32" s="461"/>
      <c r="E32" s="461"/>
      <c r="F32" s="461"/>
      <c r="G32" s="461"/>
      <c r="H32" s="461"/>
      <c r="I32" s="461"/>
      <c r="J32" s="461"/>
      <c r="K32" s="461"/>
    </row>
    <row r="33" spans="1:11" s="83" customFormat="1" ht="33.75" customHeight="1" x14ac:dyDescent="0.15">
      <c r="A33" s="462"/>
      <c r="B33" s="462"/>
      <c r="C33" s="462"/>
      <c r="D33" s="462"/>
      <c r="E33" s="462"/>
      <c r="F33" s="462"/>
      <c r="G33" s="462"/>
      <c r="H33" s="462"/>
      <c r="I33" s="462"/>
      <c r="J33" s="462"/>
      <c r="K33" s="462"/>
    </row>
  </sheetData>
  <mergeCells count="32">
    <mergeCell ref="A32:K33"/>
    <mergeCell ref="I2:K2"/>
    <mergeCell ref="A19:A20"/>
    <mergeCell ref="K19:K20"/>
    <mergeCell ref="A21:A22"/>
    <mergeCell ref="K21:K22"/>
    <mergeCell ref="A23:A24"/>
    <mergeCell ref="K23:K24"/>
    <mergeCell ref="A13:A14"/>
    <mergeCell ref="K13:K14"/>
    <mergeCell ref="B5:C5"/>
    <mergeCell ref="H5:H6"/>
    <mergeCell ref="I5:I6"/>
    <mergeCell ref="J5:J6"/>
    <mergeCell ref="K5:K6"/>
    <mergeCell ref="B6:C6"/>
    <mergeCell ref="A1:K1"/>
    <mergeCell ref="A25:A26"/>
    <mergeCell ref="K25:K26"/>
    <mergeCell ref="A29:B29"/>
    <mergeCell ref="A30:B30"/>
    <mergeCell ref="A9:A10"/>
    <mergeCell ref="K9:K10"/>
    <mergeCell ref="A11:A12"/>
    <mergeCell ref="K11:K12"/>
    <mergeCell ref="A5:A6"/>
    <mergeCell ref="A15:A16"/>
    <mergeCell ref="K15:K16"/>
    <mergeCell ref="A17:A18"/>
    <mergeCell ref="K17:K18"/>
    <mergeCell ref="A7:A8"/>
    <mergeCell ref="K7:K8"/>
  </mergeCells>
  <phoneticPr fontId="2"/>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L33"/>
  <sheetViews>
    <sheetView showGridLines="0" zoomScaleNormal="100" zoomScaleSheetLayoutView="100" workbookViewId="0">
      <selection activeCell="C18" sqref="C18"/>
    </sheetView>
  </sheetViews>
  <sheetFormatPr defaultRowHeight="14.25" x14ac:dyDescent="0.15"/>
  <cols>
    <col min="1" max="1" width="2.375" style="82" customWidth="1"/>
    <col min="2" max="2" width="6.5" style="82" customWidth="1"/>
    <col min="3" max="3" width="7.5" style="82" customWidth="1"/>
    <col min="4" max="4" width="11.375" style="82" customWidth="1"/>
    <col min="5" max="9" width="16" style="82" customWidth="1"/>
    <col min="10" max="10" width="5.5" style="82" customWidth="1"/>
    <col min="11" max="11" width="16.5" style="82" customWidth="1"/>
    <col min="12" max="12" width="16.125" style="82" customWidth="1"/>
    <col min="13" max="15" width="9.5" style="82" customWidth="1"/>
    <col min="16" max="16" width="11.75" style="82" customWidth="1"/>
    <col min="17" max="16384" width="9" style="82"/>
  </cols>
  <sheetData>
    <row r="1" spans="2:12" ht="21.75" customHeight="1" x14ac:dyDescent="0.2">
      <c r="B1" s="452" t="s">
        <v>163</v>
      </c>
      <c r="C1" s="452"/>
      <c r="D1" s="452"/>
      <c r="E1" s="452"/>
      <c r="F1" s="452"/>
      <c r="G1" s="452"/>
      <c r="H1" s="452"/>
      <c r="I1" s="452"/>
      <c r="J1" s="452"/>
      <c r="K1" s="452"/>
      <c r="L1" s="452"/>
    </row>
    <row r="2" spans="2:12" ht="21" customHeight="1" x14ac:dyDescent="0.2">
      <c r="B2" s="144" t="s">
        <v>125</v>
      </c>
      <c r="C2" s="143"/>
      <c r="D2" s="143"/>
      <c r="E2" s="143"/>
      <c r="F2" s="142"/>
      <c r="G2" s="137"/>
      <c r="H2" s="137"/>
      <c r="I2" s="137"/>
      <c r="J2" s="463" t="s">
        <v>118</v>
      </c>
      <c r="K2" s="463"/>
      <c r="L2" s="463"/>
    </row>
    <row r="3" spans="2:12" ht="21" customHeight="1" x14ac:dyDescent="0.15">
      <c r="B3" s="141" t="s">
        <v>124</v>
      </c>
      <c r="C3" s="139"/>
      <c r="D3" s="140"/>
      <c r="E3" s="139"/>
      <c r="F3" s="138"/>
      <c r="G3" s="137"/>
      <c r="H3" s="137"/>
      <c r="I3" s="137"/>
      <c r="J3" s="137"/>
      <c r="K3" s="137"/>
      <c r="L3" s="137"/>
    </row>
    <row r="4" spans="2:12" ht="6.75" customHeight="1" thickBot="1" x14ac:dyDescent="0.25">
      <c r="B4" s="159"/>
      <c r="C4" s="159"/>
    </row>
    <row r="5" spans="2:12" s="134" customFormat="1" ht="14.25" customHeight="1" x14ac:dyDescent="0.15">
      <c r="B5" s="456" t="s">
        <v>87</v>
      </c>
      <c r="C5" s="464" t="s">
        <v>116</v>
      </c>
      <c r="D5" s="465"/>
      <c r="E5" s="136" t="s">
        <v>115</v>
      </c>
      <c r="F5" s="136" t="s">
        <v>114</v>
      </c>
      <c r="G5" s="136" t="s">
        <v>113</v>
      </c>
      <c r="H5" s="135" t="s">
        <v>112</v>
      </c>
      <c r="I5" s="466" t="s">
        <v>128</v>
      </c>
      <c r="J5" s="466"/>
      <c r="K5" s="468" t="s">
        <v>127</v>
      </c>
      <c r="L5" s="470" t="s">
        <v>111</v>
      </c>
    </row>
    <row r="6" spans="2:12" s="132" customFormat="1" ht="27.75" customHeight="1" thickBot="1" x14ac:dyDescent="0.2">
      <c r="B6" s="457"/>
      <c r="C6" s="476" t="s">
        <v>110</v>
      </c>
      <c r="D6" s="477"/>
      <c r="E6" s="133" t="s">
        <v>123</v>
      </c>
      <c r="F6" s="133" t="s">
        <v>122</v>
      </c>
      <c r="G6" s="133" t="s">
        <v>121</v>
      </c>
      <c r="H6" s="133" t="s">
        <v>120</v>
      </c>
      <c r="I6" s="467"/>
      <c r="J6" s="467"/>
      <c r="K6" s="469"/>
      <c r="L6" s="471"/>
    </row>
    <row r="7" spans="2:12" s="83" customFormat="1" ht="17.25" customHeight="1" x14ac:dyDescent="0.15">
      <c r="B7" s="474">
        <v>1</v>
      </c>
      <c r="C7" s="131" t="s">
        <v>107</v>
      </c>
      <c r="D7" s="156">
        <v>200000</v>
      </c>
      <c r="E7" s="155">
        <v>10250</v>
      </c>
      <c r="F7" s="155">
        <v>0</v>
      </c>
      <c r="G7" s="155">
        <v>18300</v>
      </c>
      <c r="H7" s="155">
        <v>580</v>
      </c>
      <c r="I7" s="154">
        <f>SUM(E7:H7)</f>
        <v>29130</v>
      </c>
      <c r="J7" s="127" t="s">
        <v>126</v>
      </c>
      <c r="K7" s="153">
        <f>I7*12</f>
        <v>349560</v>
      </c>
      <c r="L7" s="459"/>
    </row>
    <row r="8" spans="2:12" s="83" customFormat="1" ht="17.25" customHeight="1" x14ac:dyDescent="0.15">
      <c r="B8" s="475"/>
      <c r="C8" s="109" t="s">
        <v>106</v>
      </c>
      <c r="D8" s="152">
        <v>150000</v>
      </c>
      <c r="E8" s="151">
        <v>7688</v>
      </c>
      <c r="F8" s="151">
        <v>0</v>
      </c>
      <c r="G8" s="151">
        <v>13725</v>
      </c>
      <c r="H8" s="151">
        <v>435</v>
      </c>
      <c r="I8" s="150">
        <f>SUM(E8:H8)</f>
        <v>21848</v>
      </c>
      <c r="J8" s="105" t="s">
        <v>108</v>
      </c>
      <c r="K8" s="149">
        <v>21848</v>
      </c>
      <c r="L8" s="369"/>
    </row>
    <row r="9" spans="2:12" s="83" customFormat="1" ht="17.25" customHeight="1" x14ac:dyDescent="0.15">
      <c r="B9" s="339"/>
      <c r="C9" s="125" t="s">
        <v>107</v>
      </c>
      <c r="D9" s="124"/>
      <c r="E9" s="123"/>
      <c r="F9" s="123"/>
      <c r="G9" s="123"/>
      <c r="H9" s="123"/>
      <c r="I9" s="122"/>
      <c r="J9" s="111" t="s">
        <v>126</v>
      </c>
      <c r="K9" s="121"/>
      <c r="L9" s="368"/>
    </row>
    <row r="10" spans="2:12" s="83" customFormat="1" ht="17.25" customHeight="1" x14ac:dyDescent="0.15">
      <c r="B10" s="453"/>
      <c r="C10" s="109" t="s">
        <v>106</v>
      </c>
      <c r="D10" s="108"/>
      <c r="E10" s="107"/>
      <c r="F10" s="107"/>
      <c r="G10" s="107"/>
      <c r="H10" s="107"/>
      <c r="I10" s="106"/>
      <c r="J10" s="105" t="s">
        <v>108</v>
      </c>
      <c r="K10" s="104"/>
      <c r="L10" s="369"/>
    </row>
    <row r="11" spans="2:12" s="83" customFormat="1" ht="17.25" customHeight="1" x14ac:dyDescent="0.15">
      <c r="B11" s="339"/>
      <c r="C11" s="125" t="s">
        <v>107</v>
      </c>
      <c r="D11" s="124"/>
      <c r="E11" s="123"/>
      <c r="F11" s="123"/>
      <c r="G11" s="123"/>
      <c r="H11" s="123"/>
      <c r="I11" s="122"/>
      <c r="J11" s="111" t="s">
        <v>126</v>
      </c>
      <c r="K11" s="121"/>
      <c r="L11" s="368"/>
    </row>
    <row r="12" spans="2:12" s="83" customFormat="1" ht="17.25" customHeight="1" x14ac:dyDescent="0.15">
      <c r="B12" s="453"/>
      <c r="C12" s="109" t="s">
        <v>106</v>
      </c>
      <c r="D12" s="108"/>
      <c r="E12" s="107"/>
      <c r="F12" s="107"/>
      <c r="G12" s="107"/>
      <c r="H12" s="107"/>
      <c r="I12" s="106"/>
      <c r="J12" s="105" t="s">
        <v>108</v>
      </c>
      <c r="K12" s="104"/>
      <c r="L12" s="369"/>
    </row>
    <row r="13" spans="2:12" s="83" customFormat="1" ht="17.25" customHeight="1" x14ac:dyDescent="0.15">
      <c r="B13" s="339"/>
      <c r="C13" s="125" t="s">
        <v>107</v>
      </c>
      <c r="D13" s="124"/>
      <c r="E13" s="123"/>
      <c r="F13" s="123"/>
      <c r="G13" s="123"/>
      <c r="H13" s="123"/>
      <c r="I13" s="122"/>
      <c r="J13" s="111" t="s">
        <v>126</v>
      </c>
      <c r="K13" s="121"/>
      <c r="L13" s="368"/>
    </row>
    <row r="14" spans="2:12" s="83" customFormat="1" ht="17.25" customHeight="1" x14ac:dyDescent="0.15">
      <c r="B14" s="453"/>
      <c r="C14" s="109" t="s">
        <v>106</v>
      </c>
      <c r="D14" s="108"/>
      <c r="E14" s="107"/>
      <c r="F14" s="107"/>
      <c r="G14" s="107"/>
      <c r="H14" s="107"/>
      <c r="I14" s="106"/>
      <c r="J14" s="105" t="s">
        <v>108</v>
      </c>
      <c r="K14" s="104"/>
      <c r="L14" s="369"/>
    </row>
    <row r="15" spans="2:12" s="83" customFormat="1" ht="17.25" customHeight="1" x14ac:dyDescent="0.15">
      <c r="B15" s="339"/>
      <c r="C15" s="125" t="s">
        <v>107</v>
      </c>
      <c r="D15" s="124"/>
      <c r="E15" s="123"/>
      <c r="F15" s="123"/>
      <c r="G15" s="123"/>
      <c r="H15" s="123"/>
      <c r="I15" s="122"/>
      <c r="J15" s="111" t="s">
        <v>126</v>
      </c>
      <c r="K15" s="121"/>
      <c r="L15" s="368"/>
    </row>
    <row r="16" spans="2:12" s="83" customFormat="1" ht="17.25" customHeight="1" x14ac:dyDescent="0.15">
      <c r="B16" s="453"/>
      <c r="C16" s="109" t="s">
        <v>106</v>
      </c>
      <c r="D16" s="108"/>
      <c r="E16" s="107"/>
      <c r="F16" s="107"/>
      <c r="G16" s="107"/>
      <c r="H16" s="107"/>
      <c r="I16" s="106"/>
      <c r="J16" s="105" t="s">
        <v>108</v>
      </c>
      <c r="K16" s="104"/>
      <c r="L16" s="369"/>
    </row>
    <row r="17" spans="2:12" s="83" customFormat="1" ht="17.25" customHeight="1" x14ac:dyDescent="0.15">
      <c r="B17" s="339"/>
      <c r="C17" s="125" t="s">
        <v>107</v>
      </c>
      <c r="D17" s="124"/>
      <c r="E17" s="123"/>
      <c r="F17" s="123"/>
      <c r="G17" s="123"/>
      <c r="H17" s="123"/>
      <c r="I17" s="122"/>
      <c r="J17" s="111" t="s">
        <v>126</v>
      </c>
      <c r="K17" s="121"/>
      <c r="L17" s="368"/>
    </row>
    <row r="18" spans="2:12" s="83" customFormat="1" ht="17.25" customHeight="1" x14ac:dyDescent="0.15">
      <c r="B18" s="338"/>
      <c r="C18" s="120" t="s">
        <v>106</v>
      </c>
      <c r="D18" s="119"/>
      <c r="E18" s="118"/>
      <c r="F18" s="118"/>
      <c r="G18" s="118"/>
      <c r="H18" s="118"/>
      <c r="I18" s="117"/>
      <c r="J18" s="158" t="s">
        <v>108</v>
      </c>
      <c r="K18" s="116"/>
      <c r="L18" s="384"/>
    </row>
    <row r="19" spans="2:12" s="83" customFormat="1" ht="17.25" customHeight="1" x14ac:dyDescent="0.15">
      <c r="B19" s="453"/>
      <c r="C19" s="115" t="s">
        <v>107</v>
      </c>
      <c r="D19" s="114"/>
      <c r="E19" s="113"/>
      <c r="F19" s="113"/>
      <c r="G19" s="113"/>
      <c r="H19" s="113"/>
      <c r="I19" s="112"/>
      <c r="J19" s="157" t="s">
        <v>126</v>
      </c>
      <c r="K19" s="110"/>
      <c r="L19" s="369"/>
    </row>
    <row r="20" spans="2:12" s="83" customFormat="1" ht="17.25" customHeight="1" x14ac:dyDescent="0.15">
      <c r="B20" s="338"/>
      <c r="C20" s="120" t="s">
        <v>106</v>
      </c>
      <c r="D20" s="119"/>
      <c r="E20" s="118"/>
      <c r="F20" s="118"/>
      <c r="G20" s="118"/>
      <c r="H20" s="118"/>
      <c r="I20" s="117"/>
      <c r="J20" s="158" t="s">
        <v>108</v>
      </c>
      <c r="K20" s="116"/>
      <c r="L20" s="384"/>
    </row>
    <row r="21" spans="2:12" s="83" customFormat="1" ht="17.25" customHeight="1" x14ac:dyDescent="0.15">
      <c r="B21" s="453"/>
      <c r="C21" s="115" t="s">
        <v>107</v>
      </c>
      <c r="D21" s="114"/>
      <c r="E21" s="113"/>
      <c r="F21" s="113"/>
      <c r="G21" s="113"/>
      <c r="H21" s="113"/>
      <c r="I21" s="112"/>
      <c r="J21" s="157" t="s">
        <v>126</v>
      </c>
      <c r="K21" s="110"/>
      <c r="L21" s="369"/>
    </row>
    <row r="22" spans="2:12" s="83" customFormat="1" ht="17.25" customHeight="1" x14ac:dyDescent="0.15">
      <c r="B22" s="338"/>
      <c r="C22" s="120" t="s">
        <v>106</v>
      </c>
      <c r="D22" s="119"/>
      <c r="E22" s="118"/>
      <c r="F22" s="118"/>
      <c r="G22" s="118"/>
      <c r="H22" s="118"/>
      <c r="I22" s="117"/>
      <c r="J22" s="158" t="s">
        <v>108</v>
      </c>
      <c r="K22" s="116"/>
      <c r="L22" s="384"/>
    </row>
    <row r="23" spans="2:12" s="83" customFormat="1" ht="17.25" customHeight="1" x14ac:dyDescent="0.15">
      <c r="B23" s="453"/>
      <c r="C23" s="115" t="s">
        <v>107</v>
      </c>
      <c r="D23" s="114"/>
      <c r="E23" s="113"/>
      <c r="F23" s="113"/>
      <c r="G23" s="113"/>
      <c r="H23" s="113"/>
      <c r="I23" s="112"/>
      <c r="J23" s="157" t="s">
        <v>126</v>
      </c>
      <c r="K23" s="110"/>
      <c r="L23" s="369"/>
    </row>
    <row r="24" spans="2:12" s="83" customFormat="1" ht="17.25" customHeight="1" x14ac:dyDescent="0.15">
      <c r="B24" s="338"/>
      <c r="C24" s="120" t="s">
        <v>106</v>
      </c>
      <c r="D24" s="119"/>
      <c r="E24" s="118"/>
      <c r="F24" s="118"/>
      <c r="G24" s="118"/>
      <c r="H24" s="118"/>
      <c r="I24" s="117"/>
      <c r="J24" s="158" t="s">
        <v>108</v>
      </c>
      <c r="K24" s="116"/>
      <c r="L24" s="384"/>
    </row>
    <row r="25" spans="2:12" s="83" customFormat="1" ht="17.25" customHeight="1" x14ac:dyDescent="0.15">
      <c r="B25" s="453"/>
      <c r="C25" s="115" t="s">
        <v>107</v>
      </c>
      <c r="D25" s="114"/>
      <c r="E25" s="113"/>
      <c r="F25" s="113"/>
      <c r="G25" s="113"/>
      <c r="H25" s="113"/>
      <c r="I25" s="112"/>
      <c r="J25" s="157" t="s">
        <v>126</v>
      </c>
      <c r="K25" s="110"/>
      <c r="L25" s="369"/>
    </row>
    <row r="26" spans="2:12" s="83" customFormat="1" ht="17.25" customHeight="1" x14ac:dyDescent="0.15">
      <c r="B26" s="453"/>
      <c r="C26" s="109" t="s">
        <v>106</v>
      </c>
      <c r="D26" s="108"/>
      <c r="E26" s="107"/>
      <c r="F26" s="107"/>
      <c r="G26" s="107"/>
      <c r="H26" s="107"/>
      <c r="I26" s="106"/>
      <c r="J26" s="105" t="s">
        <v>108</v>
      </c>
      <c r="K26" s="104"/>
      <c r="L26" s="369"/>
    </row>
    <row r="27" spans="2:12" s="83" customFormat="1" ht="26.25" customHeight="1" thickBot="1" x14ac:dyDescent="0.2">
      <c r="B27" s="103"/>
      <c r="C27" s="102"/>
      <c r="D27" s="101"/>
      <c r="E27" s="101"/>
      <c r="F27" s="101"/>
      <c r="G27" s="101"/>
      <c r="H27" s="101"/>
      <c r="I27" s="100" t="s">
        <v>105</v>
      </c>
      <c r="J27" s="100" t="s">
        <v>104</v>
      </c>
      <c r="K27" s="145">
        <f>SUM(K6:K25)</f>
        <v>371408</v>
      </c>
      <c r="L27" s="84" t="s">
        <v>103</v>
      </c>
    </row>
    <row r="28" spans="2:12" s="83" customFormat="1" ht="26.25" customHeight="1" thickBot="1" x14ac:dyDescent="0.2">
      <c r="B28" s="103"/>
      <c r="C28" s="102"/>
      <c r="D28" s="101"/>
      <c r="E28" s="101"/>
      <c r="F28" s="101"/>
      <c r="G28" s="101"/>
      <c r="H28" s="101"/>
      <c r="I28" s="100" t="s">
        <v>150</v>
      </c>
      <c r="J28" s="100" t="s">
        <v>104</v>
      </c>
      <c r="K28" s="145">
        <f>SUM(K7:K26)*3</f>
        <v>1114224</v>
      </c>
      <c r="L28" s="84" t="s">
        <v>155</v>
      </c>
    </row>
    <row r="29" spans="2:12" s="83" customFormat="1" ht="26.25" customHeight="1" thickBot="1" x14ac:dyDescent="0.2">
      <c r="B29" s="454" t="s">
        <v>102</v>
      </c>
      <c r="C29" s="455"/>
      <c r="D29" s="98" t="s">
        <v>99</v>
      </c>
      <c r="E29" s="147" t="s">
        <v>130</v>
      </c>
      <c r="F29" s="96" t="s">
        <v>167</v>
      </c>
      <c r="G29" s="95"/>
      <c r="H29" s="95"/>
      <c r="I29" s="88"/>
      <c r="J29" s="94"/>
      <c r="K29" s="148">
        <v>24655</v>
      </c>
      <c r="L29" s="99" t="s">
        <v>101</v>
      </c>
    </row>
    <row r="30" spans="2:12" s="83" customFormat="1" ht="26.25" customHeight="1" thickBot="1" x14ac:dyDescent="0.2">
      <c r="B30" s="454" t="s">
        <v>100</v>
      </c>
      <c r="C30" s="455"/>
      <c r="D30" s="98" t="s">
        <v>99</v>
      </c>
      <c r="E30" s="147" t="s">
        <v>129</v>
      </c>
      <c r="F30" s="96" t="s">
        <v>168</v>
      </c>
      <c r="G30" s="95"/>
      <c r="H30" s="95"/>
      <c r="I30" s="88"/>
      <c r="J30" s="94"/>
      <c r="K30" s="146">
        <v>23058</v>
      </c>
      <c r="L30" s="92" t="s">
        <v>97</v>
      </c>
    </row>
    <row r="31" spans="2:12" s="83" customFormat="1" ht="26.25" customHeight="1" thickBot="1" x14ac:dyDescent="0.2">
      <c r="B31" s="91"/>
      <c r="C31" s="90"/>
      <c r="D31" s="89"/>
      <c r="E31" s="89"/>
      <c r="F31" s="89"/>
      <c r="G31" s="89"/>
      <c r="H31" s="88"/>
      <c r="I31" s="87" t="s">
        <v>156</v>
      </c>
      <c r="J31" s="86" t="s">
        <v>96</v>
      </c>
      <c r="K31" s="145">
        <f>SUM(K28:K30)</f>
        <v>1161937</v>
      </c>
      <c r="L31" s="84" t="s">
        <v>153</v>
      </c>
    </row>
    <row r="32" spans="2:12" s="83" customFormat="1" ht="26.25" customHeight="1" x14ac:dyDescent="0.15">
      <c r="B32" s="460" t="s">
        <v>95</v>
      </c>
      <c r="C32" s="461"/>
      <c r="D32" s="461"/>
      <c r="E32" s="461"/>
      <c r="F32" s="461"/>
      <c r="G32" s="461"/>
      <c r="H32" s="461"/>
      <c r="I32" s="461"/>
      <c r="J32" s="461"/>
      <c r="K32" s="461"/>
      <c r="L32" s="461"/>
    </row>
    <row r="33" spans="2:12" s="83" customFormat="1" ht="33.75" customHeight="1" x14ac:dyDescent="0.15">
      <c r="B33" s="462"/>
      <c r="C33" s="462"/>
      <c r="D33" s="462"/>
      <c r="E33" s="462"/>
      <c r="F33" s="462"/>
      <c r="G33" s="462"/>
      <c r="H33" s="462"/>
      <c r="I33" s="462"/>
      <c r="J33" s="462"/>
      <c r="K33" s="462"/>
      <c r="L33" s="462"/>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9:C29"/>
    <mergeCell ref="B30:C30"/>
    <mergeCell ref="B32:L33"/>
  </mergeCells>
  <phoneticPr fontId="2"/>
  <pageMargins left="0.52" right="0.17" top="0.61" bottom="0.21" header="0.43" footer="0.17"/>
  <pageSetup paperSize="9" scale="94" orientation="landscape"/>
  <headerFooter alignWithMargins="0"/>
  <colBreaks count="1" manualBreakCount="1">
    <brk id="12" max="1048575"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BB39"/>
  <sheetViews>
    <sheetView zoomScaleNormal="100" zoomScaleSheetLayoutView="100" workbookViewId="0">
      <selection activeCell="E44" sqref="E44"/>
    </sheetView>
  </sheetViews>
  <sheetFormatPr defaultRowHeight="13.5" x14ac:dyDescent="0.15"/>
  <cols>
    <col min="1" max="1" width="9" style="61"/>
    <col min="2" max="2" width="6.625" style="61" customWidth="1"/>
    <col min="3" max="3" width="8.75" style="61" customWidth="1"/>
    <col min="4" max="51" width="2.125" style="61" customWidth="1"/>
    <col min="52" max="53" width="5.25" style="61" customWidth="1"/>
    <col min="54" max="55" width="8.125" style="61" customWidth="1"/>
    <col min="56" max="56" width="2.25" style="61" customWidth="1"/>
    <col min="57" max="16384" width="9" style="61"/>
  </cols>
  <sheetData>
    <row r="1" spans="2:54" ht="14.25" x14ac:dyDescent="0.15">
      <c r="BB1" s="223" t="s">
        <v>147</v>
      </c>
    </row>
    <row r="2" spans="2:54" ht="19.5" customHeight="1" x14ac:dyDescent="0.2">
      <c r="B2" s="493" t="s">
        <v>146</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row>
    <row r="3" spans="2:54" ht="14.25" customHeight="1" x14ac:dyDescent="0.2">
      <c r="B3" s="222"/>
    </row>
    <row r="4" spans="2:54" s="63" customFormat="1" ht="18" customHeight="1" thickBot="1" x14ac:dyDescent="0.2">
      <c r="B4" s="220" t="s">
        <v>145</v>
      </c>
      <c r="C4" s="219"/>
      <c r="D4" s="219"/>
      <c r="E4" s="219"/>
      <c r="F4" s="219"/>
      <c r="G4" s="219"/>
      <c r="H4" s="219"/>
      <c r="I4" s="219"/>
      <c r="J4" s="219"/>
      <c r="K4" s="219"/>
      <c r="L4" s="219"/>
      <c r="M4" s="219"/>
      <c r="N4" s="219"/>
      <c r="O4" s="219"/>
      <c r="P4" s="219"/>
      <c r="Q4" s="219"/>
      <c r="R4" s="219"/>
      <c r="S4" s="219"/>
      <c r="T4" s="219"/>
      <c r="U4" s="219"/>
      <c r="AD4" s="219"/>
      <c r="AE4" s="219"/>
      <c r="AF4" s="219"/>
      <c r="AJ4" s="219"/>
      <c r="AN4" s="215" t="s">
        <v>144</v>
      </c>
      <c r="AQ4" s="221"/>
      <c r="AS4" s="61"/>
      <c r="AW4" s="215"/>
      <c r="AY4" s="215"/>
      <c r="AZ4" s="215" t="s">
        <v>143</v>
      </c>
      <c r="BA4" s="215"/>
    </row>
    <row r="5" spans="2:54" s="63" customFormat="1" ht="18" customHeight="1" thickBot="1" x14ac:dyDescent="0.2">
      <c r="B5" s="220" t="s">
        <v>142</v>
      </c>
      <c r="C5" s="219"/>
      <c r="D5" s="219"/>
      <c r="E5" s="219"/>
      <c r="F5" s="219"/>
      <c r="G5" s="219"/>
      <c r="H5" s="219"/>
      <c r="I5" s="219"/>
      <c r="J5" s="219"/>
      <c r="K5" s="219"/>
      <c r="L5" s="219"/>
      <c r="M5" s="219"/>
      <c r="N5" s="219"/>
      <c r="O5" s="219"/>
      <c r="P5" s="219"/>
      <c r="Q5" s="219"/>
      <c r="R5" s="219"/>
      <c r="S5" s="219"/>
      <c r="T5" s="219"/>
      <c r="U5" s="219"/>
      <c r="AD5" s="219"/>
      <c r="AE5" s="219"/>
      <c r="AF5" s="219"/>
      <c r="AJ5" s="219"/>
      <c r="AN5" s="215" t="s">
        <v>141</v>
      </c>
      <c r="AW5" s="218"/>
      <c r="AX5" s="217"/>
      <c r="AY5" s="216"/>
      <c r="AZ5" s="215" t="s">
        <v>137</v>
      </c>
    </row>
    <row r="6" spans="2:54" ht="20.25" customHeight="1" thickBot="1" x14ac:dyDescent="0.2">
      <c r="B6" s="214" t="s">
        <v>94</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row>
    <row r="7" spans="2:54" s="208" customFormat="1" ht="29.25" customHeight="1" x14ac:dyDescent="0.15">
      <c r="B7" s="505" t="s">
        <v>87</v>
      </c>
      <c r="C7" s="478" t="s">
        <v>140</v>
      </c>
      <c r="D7" s="212"/>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0"/>
      <c r="AZ7" s="489" t="s">
        <v>139</v>
      </c>
      <c r="BA7" s="490"/>
      <c r="BB7" s="491"/>
    </row>
    <row r="8" spans="2:54" s="208" customFormat="1" ht="37.5" customHeight="1" x14ac:dyDescent="0.15">
      <c r="B8" s="506"/>
      <c r="C8" s="479"/>
      <c r="D8" s="516">
        <v>0</v>
      </c>
      <c r="E8" s="516"/>
      <c r="F8" s="516">
        <v>1</v>
      </c>
      <c r="G8" s="516"/>
      <c r="H8" s="516">
        <v>2</v>
      </c>
      <c r="I8" s="516"/>
      <c r="J8" s="516">
        <v>3</v>
      </c>
      <c r="K8" s="516"/>
      <c r="L8" s="516">
        <v>4</v>
      </c>
      <c r="M8" s="516"/>
      <c r="N8" s="516">
        <v>5</v>
      </c>
      <c r="O8" s="516"/>
      <c r="P8" s="516">
        <v>6</v>
      </c>
      <c r="Q8" s="516"/>
      <c r="R8" s="516">
        <v>7</v>
      </c>
      <c r="S8" s="516"/>
      <c r="T8" s="516">
        <v>8</v>
      </c>
      <c r="U8" s="516"/>
      <c r="V8" s="516">
        <v>9</v>
      </c>
      <c r="W8" s="516"/>
      <c r="X8" s="516">
        <v>10</v>
      </c>
      <c r="Y8" s="516"/>
      <c r="Z8" s="516">
        <v>11</v>
      </c>
      <c r="AA8" s="516"/>
      <c r="AB8" s="516">
        <v>12</v>
      </c>
      <c r="AC8" s="516"/>
      <c r="AD8" s="516">
        <v>13</v>
      </c>
      <c r="AE8" s="516"/>
      <c r="AF8" s="516">
        <v>14</v>
      </c>
      <c r="AG8" s="516"/>
      <c r="AH8" s="516">
        <v>15</v>
      </c>
      <c r="AI8" s="516"/>
      <c r="AJ8" s="516">
        <v>16</v>
      </c>
      <c r="AK8" s="516"/>
      <c r="AL8" s="516">
        <v>17</v>
      </c>
      <c r="AM8" s="516"/>
      <c r="AN8" s="516">
        <v>18</v>
      </c>
      <c r="AO8" s="516"/>
      <c r="AP8" s="516">
        <v>19</v>
      </c>
      <c r="AQ8" s="516"/>
      <c r="AR8" s="516">
        <v>20</v>
      </c>
      <c r="AS8" s="516"/>
      <c r="AT8" s="516">
        <v>21</v>
      </c>
      <c r="AU8" s="516"/>
      <c r="AV8" s="516">
        <v>22</v>
      </c>
      <c r="AW8" s="516"/>
      <c r="AX8" s="516">
        <v>23</v>
      </c>
      <c r="AY8" s="516"/>
      <c r="AZ8" s="481" t="s">
        <v>138</v>
      </c>
      <c r="BA8" s="519" t="s">
        <v>137</v>
      </c>
      <c r="BB8" s="483" t="s">
        <v>136</v>
      </c>
    </row>
    <row r="9" spans="2:54" s="208" customFormat="1" ht="3.75" customHeight="1" thickBot="1" x14ac:dyDescent="0.2">
      <c r="B9" s="507"/>
      <c r="C9" s="480"/>
      <c r="D9" s="209"/>
      <c r="E9" s="166"/>
      <c r="F9" s="165"/>
      <c r="G9" s="167"/>
      <c r="H9" s="166"/>
      <c r="I9" s="166"/>
      <c r="J9" s="165"/>
      <c r="K9" s="167"/>
      <c r="L9" s="166"/>
      <c r="M9" s="166"/>
      <c r="N9" s="165"/>
      <c r="O9" s="167"/>
      <c r="P9" s="166"/>
      <c r="Q9" s="166"/>
      <c r="R9" s="165"/>
      <c r="S9" s="167"/>
      <c r="T9" s="166"/>
      <c r="U9" s="166"/>
      <c r="V9" s="165"/>
      <c r="W9" s="167"/>
      <c r="X9" s="166"/>
      <c r="Y9" s="166"/>
      <c r="Z9" s="165"/>
      <c r="AA9" s="167"/>
      <c r="AB9" s="166"/>
      <c r="AC9" s="166"/>
      <c r="AD9" s="165"/>
      <c r="AE9" s="167"/>
      <c r="AF9" s="166"/>
      <c r="AG9" s="166"/>
      <c r="AH9" s="165"/>
      <c r="AI9" s="167"/>
      <c r="AJ9" s="166"/>
      <c r="AK9" s="166"/>
      <c r="AL9" s="165"/>
      <c r="AM9" s="167"/>
      <c r="AN9" s="166"/>
      <c r="AO9" s="166"/>
      <c r="AP9" s="165"/>
      <c r="AQ9" s="166"/>
      <c r="AR9" s="165"/>
      <c r="AS9" s="166"/>
      <c r="AT9" s="165"/>
      <c r="AU9" s="166"/>
      <c r="AV9" s="165"/>
      <c r="AW9" s="166"/>
      <c r="AX9" s="165"/>
      <c r="AY9" s="164"/>
      <c r="AZ9" s="482"/>
      <c r="BA9" s="520"/>
      <c r="BB9" s="480"/>
    </row>
    <row r="10" spans="2:54" ht="23.25" customHeight="1" x14ac:dyDescent="0.15">
      <c r="B10" s="182"/>
      <c r="C10" s="181" t="s">
        <v>55</v>
      </c>
      <c r="D10" s="204"/>
      <c r="E10" s="203"/>
      <c r="F10" s="202"/>
      <c r="G10" s="205"/>
      <c r="H10" s="204"/>
      <c r="I10" s="203"/>
      <c r="J10" s="202"/>
      <c r="K10" s="205"/>
      <c r="L10" s="204"/>
      <c r="M10" s="203"/>
      <c r="N10" s="202"/>
      <c r="O10" s="205"/>
      <c r="P10" s="204"/>
      <c r="Q10" s="203"/>
      <c r="R10" s="202"/>
      <c r="S10" s="207"/>
      <c r="T10" s="206"/>
      <c r="U10" s="203"/>
      <c r="V10" s="202"/>
      <c r="W10" s="205"/>
      <c r="X10" s="204"/>
      <c r="Y10" s="203"/>
      <c r="Z10" s="202"/>
      <c r="AA10" s="205"/>
      <c r="AB10" s="204"/>
      <c r="AC10" s="203"/>
      <c r="AD10" s="202"/>
      <c r="AE10" s="205"/>
      <c r="AF10" s="204"/>
      <c r="AG10" s="203"/>
      <c r="AH10" s="202"/>
      <c r="AI10" s="207"/>
      <c r="AJ10" s="206"/>
      <c r="AK10" s="203"/>
      <c r="AL10" s="202"/>
      <c r="AM10" s="205"/>
      <c r="AN10" s="204"/>
      <c r="AO10" s="203"/>
      <c r="AP10" s="202"/>
      <c r="AQ10" s="207"/>
      <c r="AR10" s="206"/>
      <c r="AS10" s="203"/>
      <c r="AT10" s="202"/>
      <c r="AU10" s="205"/>
      <c r="AV10" s="204"/>
      <c r="AW10" s="203"/>
      <c r="AX10" s="202"/>
      <c r="AY10" s="62"/>
      <c r="AZ10" s="173"/>
      <c r="BA10" s="172"/>
      <c r="BB10" s="181"/>
    </row>
    <row r="11" spans="2:54" ht="23.25" customHeight="1" x14ac:dyDescent="0.15">
      <c r="B11" s="194"/>
      <c r="C11" s="193" t="s">
        <v>55</v>
      </c>
      <c r="D11" s="198"/>
      <c r="E11" s="197"/>
      <c r="F11" s="196"/>
      <c r="G11" s="199"/>
      <c r="H11" s="198"/>
      <c r="I11" s="197"/>
      <c r="J11" s="196"/>
      <c r="K11" s="199"/>
      <c r="L11" s="198"/>
      <c r="M11" s="197"/>
      <c r="N11" s="196"/>
      <c r="O11" s="199"/>
      <c r="P11" s="198"/>
      <c r="Q11" s="197"/>
      <c r="R11" s="196"/>
      <c r="S11" s="201"/>
      <c r="T11" s="200"/>
      <c r="U11" s="197"/>
      <c r="V11" s="196"/>
      <c r="W11" s="199"/>
      <c r="X11" s="198"/>
      <c r="Y11" s="197"/>
      <c r="Z11" s="196"/>
      <c r="AA11" s="199"/>
      <c r="AB11" s="198"/>
      <c r="AC11" s="197"/>
      <c r="AD11" s="196"/>
      <c r="AE11" s="199"/>
      <c r="AF11" s="198"/>
      <c r="AG11" s="197"/>
      <c r="AH11" s="196"/>
      <c r="AI11" s="201"/>
      <c r="AJ11" s="200"/>
      <c r="AK11" s="197"/>
      <c r="AL11" s="196"/>
      <c r="AM11" s="199"/>
      <c r="AN11" s="198"/>
      <c r="AO11" s="197"/>
      <c r="AP11" s="196"/>
      <c r="AQ11" s="201"/>
      <c r="AR11" s="200"/>
      <c r="AS11" s="197"/>
      <c r="AT11" s="196"/>
      <c r="AU11" s="199"/>
      <c r="AV11" s="198"/>
      <c r="AW11" s="197"/>
      <c r="AX11" s="196"/>
      <c r="AY11" s="195"/>
      <c r="AZ11" s="185"/>
      <c r="BA11" s="184"/>
      <c r="BB11" s="183"/>
    </row>
    <row r="12" spans="2:54" ht="23.25" customHeight="1" x14ac:dyDescent="0.15">
      <c r="B12" s="194"/>
      <c r="C12" s="193" t="s">
        <v>55</v>
      </c>
      <c r="D12" s="189"/>
      <c r="E12" s="188"/>
      <c r="F12" s="187"/>
      <c r="G12" s="190"/>
      <c r="H12" s="189"/>
      <c r="I12" s="188"/>
      <c r="J12" s="187"/>
      <c r="K12" s="190"/>
      <c r="L12" s="189"/>
      <c r="M12" s="188"/>
      <c r="N12" s="187"/>
      <c r="O12" s="190"/>
      <c r="P12" s="189"/>
      <c r="Q12" s="188"/>
      <c r="R12" s="187"/>
      <c r="S12" s="192"/>
      <c r="T12" s="191"/>
      <c r="U12" s="188"/>
      <c r="V12" s="187"/>
      <c r="W12" s="190"/>
      <c r="X12" s="189"/>
      <c r="Y12" s="188"/>
      <c r="Z12" s="187"/>
      <c r="AA12" s="190"/>
      <c r="AB12" s="189"/>
      <c r="AC12" s="188"/>
      <c r="AD12" s="187"/>
      <c r="AE12" s="190"/>
      <c r="AF12" s="189"/>
      <c r="AG12" s="188"/>
      <c r="AH12" s="187"/>
      <c r="AI12" s="192"/>
      <c r="AJ12" s="191"/>
      <c r="AK12" s="188"/>
      <c r="AL12" s="187"/>
      <c r="AM12" s="190"/>
      <c r="AN12" s="189"/>
      <c r="AO12" s="188"/>
      <c r="AP12" s="187"/>
      <c r="AQ12" s="192"/>
      <c r="AR12" s="191"/>
      <c r="AS12" s="188"/>
      <c r="AT12" s="187"/>
      <c r="AU12" s="190"/>
      <c r="AV12" s="189"/>
      <c r="AW12" s="188"/>
      <c r="AX12" s="187"/>
      <c r="AY12" s="186"/>
      <c r="AZ12" s="185"/>
      <c r="BA12" s="184"/>
      <c r="BB12" s="183"/>
    </row>
    <row r="13" spans="2:54" ht="23.25" customHeight="1" x14ac:dyDescent="0.15">
      <c r="B13" s="194"/>
      <c r="C13" s="193" t="s">
        <v>55</v>
      </c>
      <c r="D13" s="189"/>
      <c r="E13" s="188"/>
      <c r="F13" s="187"/>
      <c r="G13" s="190"/>
      <c r="H13" s="189"/>
      <c r="I13" s="188"/>
      <c r="J13" s="187"/>
      <c r="K13" s="190"/>
      <c r="L13" s="198"/>
      <c r="M13" s="188"/>
      <c r="N13" s="187"/>
      <c r="O13" s="190"/>
      <c r="P13" s="189"/>
      <c r="Q13" s="188"/>
      <c r="R13" s="187"/>
      <c r="S13" s="192"/>
      <c r="T13" s="191"/>
      <c r="U13" s="188"/>
      <c r="V13" s="187"/>
      <c r="W13" s="190"/>
      <c r="X13" s="189"/>
      <c r="Y13" s="188"/>
      <c r="Z13" s="187"/>
      <c r="AA13" s="190"/>
      <c r="AB13" s="189"/>
      <c r="AC13" s="188"/>
      <c r="AD13" s="187"/>
      <c r="AE13" s="190"/>
      <c r="AF13" s="189"/>
      <c r="AG13" s="188"/>
      <c r="AH13" s="187"/>
      <c r="AI13" s="192"/>
      <c r="AJ13" s="191"/>
      <c r="AK13" s="188"/>
      <c r="AL13" s="187"/>
      <c r="AM13" s="190"/>
      <c r="AN13" s="189"/>
      <c r="AO13" s="188"/>
      <c r="AP13" s="187"/>
      <c r="AQ13" s="192"/>
      <c r="AR13" s="191"/>
      <c r="AS13" s="188"/>
      <c r="AT13" s="187"/>
      <c r="AU13" s="190"/>
      <c r="AV13" s="189"/>
      <c r="AW13" s="188"/>
      <c r="AX13" s="187"/>
      <c r="AY13" s="195"/>
      <c r="AZ13" s="185"/>
      <c r="BA13" s="184"/>
      <c r="BB13" s="183"/>
    </row>
    <row r="14" spans="2:54" ht="23.25" customHeight="1" x14ac:dyDescent="0.15">
      <c r="B14" s="194"/>
      <c r="C14" s="193" t="s">
        <v>55</v>
      </c>
      <c r="D14" s="198"/>
      <c r="E14" s="197"/>
      <c r="F14" s="196"/>
      <c r="G14" s="199"/>
      <c r="H14" s="198"/>
      <c r="I14" s="197"/>
      <c r="J14" s="196"/>
      <c r="K14" s="199"/>
      <c r="L14" s="198"/>
      <c r="M14" s="197"/>
      <c r="N14" s="196"/>
      <c r="O14" s="199"/>
      <c r="P14" s="198"/>
      <c r="Q14" s="197"/>
      <c r="R14" s="196"/>
      <c r="S14" s="201"/>
      <c r="T14" s="200"/>
      <c r="U14" s="197"/>
      <c r="V14" s="196"/>
      <c r="W14" s="199"/>
      <c r="X14" s="198"/>
      <c r="Y14" s="197"/>
      <c r="Z14" s="196"/>
      <c r="AA14" s="199"/>
      <c r="AB14" s="198"/>
      <c r="AC14" s="197"/>
      <c r="AD14" s="196"/>
      <c r="AE14" s="199"/>
      <c r="AF14" s="198"/>
      <c r="AG14" s="197"/>
      <c r="AH14" s="196"/>
      <c r="AI14" s="201"/>
      <c r="AJ14" s="200"/>
      <c r="AK14" s="197"/>
      <c r="AL14" s="196"/>
      <c r="AM14" s="199"/>
      <c r="AN14" s="198"/>
      <c r="AO14" s="197"/>
      <c r="AP14" s="196"/>
      <c r="AQ14" s="201"/>
      <c r="AR14" s="200"/>
      <c r="AS14" s="197"/>
      <c r="AT14" s="196"/>
      <c r="AU14" s="199"/>
      <c r="AV14" s="198"/>
      <c r="AW14" s="197"/>
      <c r="AX14" s="196"/>
      <c r="AY14" s="195"/>
      <c r="AZ14" s="185"/>
      <c r="BA14" s="184"/>
      <c r="BB14" s="183"/>
    </row>
    <row r="15" spans="2:54" ht="23.25" customHeight="1" x14ac:dyDescent="0.15">
      <c r="B15" s="194"/>
      <c r="C15" s="193" t="s">
        <v>55</v>
      </c>
      <c r="D15" s="189"/>
      <c r="E15" s="188"/>
      <c r="F15" s="187"/>
      <c r="G15" s="190"/>
      <c r="H15" s="189"/>
      <c r="I15" s="188"/>
      <c r="J15" s="187"/>
      <c r="K15" s="190"/>
      <c r="L15" s="189"/>
      <c r="M15" s="188"/>
      <c r="N15" s="187"/>
      <c r="O15" s="190"/>
      <c r="P15" s="189"/>
      <c r="Q15" s="188"/>
      <c r="R15" s="187"/>
      <c r="S15" s="192"/>
      <c r="T15" s="191"/>
      <c r="U15" s="188"/>
      <c r="V15" s="187"/>
      <c r="W15" s="190"/>
      <c r="X15" s="189"/>
      <c r="Y15" s="188"/>
      <c r="Z15" s="187"/>
      <c r="AA15" s="190"/>
      <c r="AB15" s="189"/>
      <c r="AC15" s="188"/>
      <c r="AD15" s="187"/>
      <c r="AE15" s="190"/>
      <c r="AF15" s="189"/>
      <c r="AG15" s="188"/>
      <c r="AH15" s="187"/>
      <c r="AI15" s="192"/>
      <c r="AJ15" s="191"/>
      <c r="AK15" s="188"/>
      <c r="AL15" s="187"/>
      <c r="AM15" s="190"/>
      <c r="AN15" s="189"/>
      <c r="AO15" s="188"/>
      <c r="AP15" s="187"/>
      <c r="AQ15" s="192"/>
      <c r="AR15" s="191"/>
      <c r="AS15" s="188"/>
      <c r="AT15" s="187"/>
      <c r="AU15" s="190"/>
      <c r="AV15" s="189"/>
      <c r="AW15" s="188"/>
      <c r="AX15" s="187"/>
      <c r="AY15" s="186"/>
      <c r="AZ15" s="185"/>
      <c r="BA15" s="184"/>
      <c r="BB15" s="183"/>
    </row>
    <row r="16" spans="2:54" ht="23.25" customHeight="1" x14ac:dyDescent="0.15">
      <c r="B16" s="194"/>
      <c r="C16" s="193" t="s">
        <v>55</v>
      </c>
      <c r="D16" s="189"/>
      <c r="E16" s="188"/>
      <c r="F16" s="187"/>
      <c r="G16" s="190"/>
      <c r="H16" s="189"/>
      <c r="I16" s="188"/>
      <c r="J16" s="187"/>
      <c r="K16" s="190"/>
      <c r="L16" s="189"/>
      <c r="M16" s="188"/>
      <c r="N16" s="187"/>
      <c r="O16" s="190"/>
      <c r="P16" s="189"/>
      <c r="Q16" s="188"/>
      <c r="R16" s="187"/>
      <c r="S16" s="192"/>
      <c r="T16" s="191"/>
      <c r="U16" s="188"/>
      <c r="V16" s="187"/>
      <c r="W16" s="190"/>
      <c r="X16" s="189"/>
      <c r="Y16" s="188"/>
      <c r="Z16" s="187"/>
      <c r="AA16" s="190"/>
      <c r="AB16" s="189"/>
      <c r="AC16" s="188"/>
      <c r="AD16" s="187"/>
      <c r="AE16" s="190"/>
      <c r="AF16" s="189"/>
      <c r="AG16" s="188"/>
      <c r="AH16" s="187"/>
      <c r="AI16" s="192"/>
      <c r="AJ16" s="191"/>
      <c r="AK16" s="188"/>
      <c r="AL16" s="187"/>
      <c r="AM16" s="190"/>
      <c r="AN16" s="189"/>
      <c r="AO16" s="188"/>
      <c r="AP16" s="187"/>
      <c r="AQ16" s="192"/>
      <c r="AR16" s="191"/>
      <c r="AS16" s="188"/>
      <c r="AT16" s="187"/>
      <c r="AU16" s="190"/>
      <c r="AV16" s="189"/>
      <c r="AW16" s="188"/>
      <c r="AX16" s="187"/>
      <c r="AY16" s="186"/>
      <c r="AZ16" s="185"/>
      <c r="BA16" s="184"/>
      <c r="BB16" s="183"/>
    </row>
    <row r="17" spans="2:54" ht="23.25" customHeight="1" x14ac:dyDescent="0.15">
      <c r="B17" s="194"/>
      <c r="C17" s="193" t="s">
        <v>55</v>
      </c>
      <c r="D17" s="189"/>
      <c r="E17" s="188"/>
      <c r="F17" s="187"/>
      <c r="G17" s="190"/>
      <c r="H17" s="189"/>
      <c r="I17" s="188"/>
      <c r="J17" s="187"/>
      <c r="K17" s="190"/>
      <c r="L17" s="189"/>
      <c r="M17" s="188"/>
      <c r="N17" s="187"/>
      <c r="O17" s="190"/>
      <c r="P17" s="189"/>
      <c r="Q17" s="188"/>
      <c r="R17" s="187"/>
      <c r="S17" s="192"/>
      <c r="T17" s="191"/>
      <c r="U17" s="188"/>
      <c r="V17" s="187"/>
      <c r="W17" s="190"/>
      <c r="X17" s="189"/>
      <c r="Y17" s="188"/>
      <c r="Z17" s="187"/>
      <c r="AA17" s="190"/>
      <c r="AB17" s="189"/>
      <c r="AC17" s="188"/>
      <c r="AD17" s="187"/>
      <c r="AE17" s="190"/>
      <c r="AF17" s="189"/>
      <c r="AG17" s="188"/>
      <c r="AH17" s="187"/>
      <c r="AI17" s="192"/>
      <c r="AJ17" s="191"/>
      <c r="AK17" s="188"/>
      <c r="AL17" s="187"/>
      <c r="AM17" s="190"/>
      <c r="AN17" s="189"/>
      <c r="AO17" s="188"/>
      <c r="AP17" s="187"/>
      <c r="AQ17" s="192"/>
      <c r="AR17" s="191"/>
      <c r="AS17" s="188"/>
      <c r="AT17" s="187"/>
      <c r="AU17" s="190"/>
      <c r="AV17" s="189"/>
      <c r="AW17" s="188"/>
      <c r="AX17" s="187"/>
      <c r="AY17" s="186"/>
      <c r="AZ17" s="185"/>
      <c r="BA17" s="184"/>
      <c r="BB17" s="183"/>
    </row>
    <row r="18" spans="2:54" ht="23.25" customHeight="1" x14ac:dyDescent="0.15">
      <c r="B18" s="194"/>
      <c r="C18" s="193" t="s">
        <v>55</v>
      </c>
      <c r="D18" s="189"/>
      <c r="E18" s="188"/>
      <c r="F18" s="187"/>
      <c r="G18" s="190"/>
      <c r="H18" s="189"/>
      <c r="I18" s="188"/>
      <c r="J18" s="187"/>
      <c r="K18" s="190"/>
      <c r="L18" s="189"/>
      <c r="M18" s="188"/>
      <c r="N18" s="187"/>
      <c r="O18" s="190"/>
      <c r="P18" s="189"/>
      <c r="Q18" s="188"/>
      <c r="R18" s="187"/>
      <c r="S18" s="192"/>
      <c r="T18" s="191"/>
      <c r="U18" s="188"/>
      <c r="V18" s="187"/>
      <c r="W18" s="190"/>
      <c r="X18" s="189"/>
      <c r="Y18" s="188"/>
      <c r="Z18" s="187"/>
      <c r="AA18" s="190"/>
      <c r="AB18" s="189"/>
      <c r="AC18" s="188"/>
      <c r="AD18" s="187"/>
      <c r="AE18" s="190"/>
      <c r="AF18" s="189"/>
      <c r="AG18" s="188"/>
      <c r="AH18" s="187"/>
      <c r="AI18" s="192"/>
      <c r="AJ18" s="191"/>
      <c r="AK18" s="188"/>
      <c r="AL18" s="187"/>
      <c r="AM18" s="190"/>
      <c r="AN18" s="189"/>
      <c r="AO18" s="188"/>
      <c r="AP18" s="187"/>
      <c r="AQ18" s="192"/>
      <c r="AR18" s="191"/>
      <c r="AS18" s="188"/>
      <c r="AT18" s="187"/>
      <c r="AU18" s="190"/>
      <c r="AV18" s="189"/>
      <c r="AW18" s="188"/>
      <c r="AX18" s="187"/>
      <c r="AY18" s="186"/>
      <c r="AZ18" s="185"/>
      <c r="BA18" s="184"/>
      <c r="BB18" s="183"/>
    </row>
    <row r="19" spans="2:54" ht="23.25" customHeight="1" thickBot="1" x14ac:dyDescent="0.2">
      <c r="B19" s="182"/>
      <c r="C19" s="181" t="s">
        <v>55</v>
      </c>
      <c r="D19" s="177"/>
      <c r="E19" s="176"/>
      <c r="F19" s="175"/>
      <c r="G19" s="178"/>
      <c r="H19" s="177"/>
      <c r="I19" s="176"/>
      <c r="J19" s="175"/>
      <c r="K19" s="178"/>
      <c r="L19" s="177"/>
      <c r="M19" s="176"/>
      <c r="N19" s="175"/>
      <c r="O19" s="178"/>
      <c r="P19" s="177"/>
      <c r="Q19" s="176"/>
      <c r="R19" s="175"/>
      <c r="S19" s="180"/>
      <c r="T19" s="179"/>
      <c r="U19" s="176"/>
      <c r="V19" s="175"/>
      <c r="W19" s="178"/>
      <c r="X19" s="177"/>
      <c r="Y19" s="176"/>
      <c r="Z19" s="175"/>
      <c r="AA19" s="178"/>
      <c r="AB19" s="177"/>
      <c r="AC19" s="176"/>
      <c r="AD19" s="175"/>
      <c r="AE19" s="178"/>
      <c r="AF19" s="177"/>
      <c r="AG19" s="176"/>
      <c r="AH19" s="175"/>
      <c r="AI19" s="180"/>
      <c r="AJ19" s="179"/>
      <c r="AK19" s="176"/>
      <c r="AL19" s="175"/>
      <c r="AM19" s="178"/>
      <c r="AN19" s="177"/>
      <c r="AO19" s="176"/>
      <c r="AP19" s="175"/>
      <c r="AQ19" s="180"/>
      <c r="AR19" s="179"/>
      <c r="AS19" s="176"/>
      <c r="AT19" s="175"/>
      <c r="AU19" s="178"/>
      <c r="AV19" s="177"/>
      <c r="AW19" s="176"/>
      <c r="AX19" s="175"/>
      <c r="AY19" s="174"/>
      <c r="AZ19" s="173"/>
      <c r="BA19" s="172"/>
      <c r="BB19" s="171"/>
    </row>
    <row r="20" spans="2:54" ht="23.25" customHeight="1" thickTop="1" thickBot="1" x14ac:dyDescent="0.2">
      <c r="B20" s="500" t="s">
        <v>135</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2"/>
      <c r="AZ20" s="170"/>
      <c r="BA20" s="169"/>
      <c r="BB20" s="168"/>
    </row>
    <row r="21" spans="2:54" ht="23.25" customHeight="1" x14ac:dyDescent="0.15">
      <c r="B21" s="484" t="s">
        <v>134</v>
      </c>
      <c r="C21" s="485"/>
      <c r="D21" s="516">
        <v>0</v>
      </c>
      <c r="E21" s="516"/>
      <c r="F21" s="516">
        <v>1</v>
      </c>
      <c r="G21" s="516"/>
      <c r="H21" s="516">
        <v>2</v>
      </c>
      <c r="I21" s="516"/>
      <c r="J21" s="516">
        <v>3</v>
      </c>
      <c r="K21" s="516"/>
      <c r="L21" s="516">
        <v>4</v>
      </c>
      <c r="M21" s="516"/>
      <c r="N21" s="516">
        <v>5</v>
      </c>
      <c r="O21" s="516"/>
      <c r="P21" s="516">
        <v>6</v>
      </c>
      <c r="Q21" s="516"/>
      <c r="R21" s="516">
        <v>7</v>
      </c>
      <c r="S21" s="516"/>
      <c r="T21" s="516">
        <v>8</v>
      </c>
      <c r="U21" s="516"/>
      <c r="V21" s="516">
        <v>9</v>
      </c>
      <c r="W21" s="516"/>
      <c r="X21" s="516">
        <v>10</v>
      </c>
      <c r="Y21" s="516"/>
      <c r="Z21" s="516">
        <v>11</v>
      </c>
      <c r="AA21" s="516"/>
      <c r="AB21" s="516">
        <v>12</v>
      </c>
      <c r="AC21" s="516"/>
      <c r="AD21" s="516">
        <v>13</v>
      </c>
      <c r="AE21" s="516"/>
      <c r="AF21" s="516">
        <v>14</v>
      </c>
      <c r="AG21" s="516"/>
      <c r="AH21" s="516">
        <v>15</v>
      </c>
      <c r="AI21" s="516"/>
      <c r="AJ21" s="516">
        <v>16</v>
      </c>
      <c r="AK21" s="516"/>
      <c r="AL21" s="516">
        <v>17</v>
      </c>
      <c r="AM21" s="516"/>
      <c r="AN21" s="516">
        <v>18</v>
      </c>
      <c r="AO21" s="516"/>
      <c r="AP21" s="516">
        <v>19</v>
      </c>
      <c r="AQ21" s="516"/>
      <c r="AR21" s="516">
        <v>20</v>
      </c>
      <c r="AS21" s="516"/>
      <c r="AT21" s="516">
        <v>21</v>
      </c>
      <c r="AU21" s="516"/>
      <c r="AV21" s="516">
        <v>22</v>
      </c>
      <c r="AW21" s="516"/>
      <c r="AX21" s="516">
        <v>23</v>
      </c>
      <c r="AY21" s="516"/>
      <c r="AZ21" s="521" t="s">
        <v>128</v>
      </c>
      <c r="BA21" s="523" t="s">
        <v>133</v>
      </c>
      <c r="BB21" s="524"/>
    </row>
    <row r="22" spans="2:54" ht="3" customHeight="1" thickBot="1" x14ac:dyDescent="0.2">
      <c r="B22" s="486"/>
      <c r="C22" s="487"/>
      <c r="D22" s="166"/>
      <c r="E22" s="166"/>
      <c r="F22" s="165"/>
      <c r="G22" s="167"/>
      <c r="H22" s="166"/>
      <c r="I22" s="166"/>
      <c r="J22" s="165"/>
      <c r="K22" s="167"/>
      <c r="L22" s="166"/>
      <c r="M22" s="166"/>
      <c r="N22" s="165"/>
      <c r="O22" s="167"/>
      <c r="P22" s="166"/>
      <c r="Q22" s="166"/>
      <c r="R22" s="165"/>
      <c r="S22" s="167"/>
      <c r="T22" s="166"/>
      <c r="U22" s="166"/>
      <c r="V22" s="165"/>
      <c r="W22" s="167"/>
      <c r="X22" s="166"/>
      <c r="Y22" s="166"/>
      <c r="Z22" s="165"/>
      <c r="AA22" s="167"/>
      <c r="AB22" s="166"/>
      <c r="AC22" s="166"/>
      <c r="AD22" s="165"/>
      <c r="AE22" s="167"/>
      <c r="AF22" s="166"/>
      <c r="AG22" s="166"/>
      <c r="AH22" s="165"/>
      <c r="AI22" s="167"/>
      <c r="AJ22" s="166"/>
      <c r="AK22" s="166"/>
      <c r="AL22" s="165"/>
      <c r="AM22" s="167"/>
      <c r="AN22" s="166"/>
      <c r="AO22" s="166"/>
      <c r="AP22" s="165"/>
      <c r="AQ22" s="166"/>
      <c r="AR22" s="165"/>
      <c r="AS22" s="166"/>
      <c r="AT22" s="165"/>
      <c r="AU22" s="166"/>
      <c r="AV22" s="165"/>
      <c r="AW22" s="166"/>
      <c r="AX22" s="165"/>
      <c r="AY22" s="164"/>
      <c r="AZ22" s="522"/>
      <c r="BA22" s="525"/>
      <c r="BB22" s="526"/>
    </row>
    <row r="23" spans="2:54" ht="23.25" customHeight="1" x14ac:dyDescent="0.15">
      <c r="B23" s="494" t="s">
        <v>132</v>
      </c>
      <c r="C23" s="495"/>
      <c r="D23" s="492"/>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510"/>
      <c r="AZ23" s="163"/>
      <c r="BA23" s="525"/>
      <c r="BB23" s="526"/>
    </row>
    <row r="24" spans="2:54" ht="23.25" customHeight="1" x14ac:dyDescent="0.15">
      <c r="B24" s="496" t="s">
        <v>53</v>
      </c>
      <c r="C24" s="497"/>
      <c r="D24" s="514"/>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17"/>
      <c r="AZ24" s="163"/>
      <c r="BA24" s="525"/>
      <c r="BB24" s="526"/>
    </row>
    <row r="25" spans="2:54" ht="23.25" customHeight="1" thickBot="1" x14ac:dyDescent="0.2">
      <c r="B25" s="498" t="s">
        <v>104</v>
      </c>
      <c r="C25" s="499"/>
      <c r="D25" s="513"/>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18"/>
      <c r="AZ25" s="162"/>
      <c r="BA25" s="525"/>
      <c r="BB25" s="526"/>
    </row>
    <row r="26" spans="2:54" ht="23.25" customHeight="1" thickTop="1" thickBot="1" x14ac:dyDescent="0.2">
      <c r="B26" s="503" t="s">
        <v>131</v>
      </c>
      <c r="C26" s="504"/>
      <c r="D26" s="515"/>
      <c r="E26" s="512"/>
      <c r="F26" s="511"/>
      <c r="G26" s="512"/>
      <c r="H26" s="511"/>
      <c r="I26" s="512"/>
      <c r="J26" s="511"/>
      <c r="K26" s="512"/>
      <c r="L26" s="511"/>
      <c r="M26" s="512"/>
      <c r="N26" s="511"/>
      <c r="O26" s="512"/>
      <c r="P26" s="511"/>
      <c r="Q26" s="512"/>
      <c r="R26" s="511"/>
      <c r="S26" s="512"/>
      <c r="T26" s="511"/>
      <c r="U26" s="512"/>
      <c r="V26" s="511"/>
      <c r="W26" s="512"/>
      <c r="X26" s="511"/>
      <c r="Y26" s="512"/>
      <c r="Z26" s="511"/>
      <c r="AA26" s="512"/>
      <c r="AB26" s="511"/>
      <c r="AC26" s="512"/>
      <c r="AD26" s="511"/>
      <c r="AE26" s="512"/>
      <c r="AF26" s="511"/>
      <c r="AG26" s="512"/>
      <c r="AH26" s="511"/>
      <c r="AI26" s="512"/>
      <c r="AJ26" s="511"/>
      <c r="AK26" s="512"/>
      <c r="AL26" s="511"/>
      <c r="AM26" s="512"/>
      <c r="AN26" s="511"/>
      <c r="AO26" s="512"/>
      <c r="AP26" s="511"/>
      <c r="AQ26" s="512"/>
      <c r="AR26" s="511"/>
      <c r="AS26" s="512"/>
      <c r="AT26" s="511"/>
      <c r="AU26" s="512"/>
      <c r="AV26" s="511"/>
      <c r="AW26" s="512"/>
      <c r="AX26" s="511"/>
      <c r="AY26" s="515"/>
      <c r="AZ26" s="161"/>
      <c r="BA26" s="527"/>
      <c r="BB26" s="528"/>
    </row>
    <row r="27" spans="2:54" ht="23.25" customHeight="1" x14ac:dyDescent="0.15">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2:54" ht="23.25" customHeight="1" x14ac:dyDescent="0.15">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2:54" s="63" customFormat="1" ht="14.25" x14ac:dyDescent="0.15">
      <c r="B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row>
    <row r="30" spans="2:54" s="63" customFormat="1" ht="14.25" x14ac:dyDescent="0.15">
      <c r="B30" s="64"/>
      <c r="C30" s="160"/>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row>
    <row r="31" spans="2:54" s="63" customFormat="1" ht="14.25" x14ac:dyDescent="0.15">
      <c r="B31" s="64"/>
      <c r="C31" s="160"/>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row>
    <row r="32" spans="2:54" s="63" customFormat="1" ht="14.25" x14ac:dyDescent="0.15">
      <c r="C32" s="160"/>
    </row>
    <row r="33" spans="3:3" s="63" customFormat="1" ht="14.25" x14ac:dyDescent="0.15">
      <c r="C33" s="160"/>
    </row>
    <row r="34" spans="3:3" s="63" customFormat="1" ht="14.25" x14ac:dyDescent="0.15">
      <c r="C34" s="160"/>
    </row>
    <row r="35" spans="3:3" s="63" customFormat="1" ht="14.25" x14ac:dyDescent="0.15"/>
    <row r="36" spans="3:3" s="63" customFormat="1" ht="14.25" x14ac:dyDescent="0.15">
      <c r="C36" s="160"/>
    </row>
    <row r="37" spans="3:3" s="63" customFormat="1" ht="14.25" x14ac:dyDescent="0.15">
      <c r="C37" s="160"/>
    </row>
    <row r="38" spans="3:3" s="63" customFormat="1" ht="14.25" x14ac:dyDescent="0.15"/>
    <row r="39" spans="3:3" s="63" customFormat="1" ht="14.25" x14ac:dyDescent="0.15"/>
  </sheetData>
  <mergeCells count="159">
    <mergeCell ref="H8:I8"/>
    <mergeCell ref="J8:K8"/>
    <mergeCell ref="L8:M8"/>
    <mergeCell ref="AH21:AI21"/>
    <mergeCell ref="AJ21:AK21"/>
    <mergeCell ref="AL21:AM21"/>
    <mergeCell ref="AN21:AO21"/>
    <mergeCell ref="V8:W8"/>
    <mergeCell ref="D21:E21"/>
    <mergeCell ref="F21:G21"/>
    <mergeCell ref="H21:I21"/>
    <mergeCell ref="J21:K21"/>
    <mergeCell ref="L21:M21"/>
    <mergeCell ref="X21:Y21"/>
    <mergeCell ref="Z21:AA21"/>
    <mergeCell ref="AB21:AC21"/>
    <mergeCell ref="AD21:AE21"/>
    <mergeCell ref="AF21:AG21"/>
    <mergeCell ref="AV24:AW24"/>
    <mergeCell ref="AX24:AY24"/>
    <mergeCell ref="AP8:AQ8"/>
    <mergeCell ref="AR8:AS8"/>
    <mergeCell ref="AX25:AY25"/>
    <mergeCell ref="BA8:BA9"/>
    <mergeCell ref="X8:Y8"/>
    <mergeCell ref="Z8:AA8"/>
    <mergeCell ref="AB8:AC8"/>
    <mergeCell ref="AD8:AE8"/>
    <mergeCell ref="AF8:AG8"/>
    <mergeCell ref="AP21:AQ21"/>
    <mergeCell ref="AR21:AS21"/>
    <mergeCell ref="AT21:AU21"/>
    <mergeCell ref="AV21:AW21"/>
    <mergeCell ref="AX21:AY21"/>
    <mergeCell ref="AV8:AW8"/>
    <mergeCell ref="AX8:AY8"/>
    <mergeCell ref="AZ21:AZ22"/>
    <mergeCell ref="BA21:BB26"/>
    <mergeCell ref="AF24:AG24"/>
    <mergeCell ref="AH23:AI23"/>
    <mergeCell ref="AJ23:AK23"/>
    <mergeCell ref="N23:O23"/>
    <mergeCell ref="P23:Q23"/>
    <mergeCell ref="N24:O24"/>
    <mergeCell ref="P24:Q24"/>
    <mergeCell ref="R24:S24"/>
    <mergeCell ref="AT8:AU8"/>
    <mergeCell ref="AH8:AI8"/>
    <mergeCell ref="AJ8:AK8"/>
    <mergeCell ref="AL8:AM8"/>
    <mergeCell ref="AN8:AO8"/>
    <mergeCell ref="N8:O8"/>
    <mergeCell ref="P8:Q8"/>
    <mergeCell ref="R8:S8"/>
    <mergeCell ref="T8:U8"/>
    <mergeCell ref="AD24:AE24"/>
    <mergeCell ref="AN23:AO23"/>
    <mergeCell ref="AP23:AQ23"/>
    <mergeCell ref="AT24:AU24"/>
    <mergeCell ref="N21:O21"/>
    <mergeCell ref="P21:Q21"/>
    <mergeCell ref="R21:S21"/>
    <mergeCell ref="AF25:AG25"/>
    <mergeCell ref="AH25:AI25"/>
    <mergeCell ref="AJ25:AK25"/>
    <mergeCell ref="AL25:AM25"/>
    <mergeCell ref="AD26:AE26"/>
    <mergeCell ref="AF26:AG26"/>
    <mergeCell ref="AH26:AI26"/>
    <mergeCell ref="AJ26:AK26"/>
    <mergeCell ref="AX26:AY26"/>
    <mergeCell ref="AL26:AM26"/>
    <mergeCell ref="AN26:AO26"/>
    <mergeCell ref="AP26:AQ26"/>
    <mergeCell ref="AR26:AS26"/>
    <mergeCell ref="AT26:AU26"/>
    <mergeCell ref="AV26:AW26"/>
    <mergeCell ref="AD25:AE25"/>
    <mergeCell ref="AV25:AW25"/>
    <mergeCell ref="AP25:AQ25"/>
    <mergeCell ref="AR25:AS25"/>
    <mergeCell ref="AT25:AU25"/>
    <mergeCell ref="N26:O26"/>
    <mergeCell ref="D25:E25"/>
    <mergeCell ref="F25:G25"/>
    <mergeCell ref="H25:I25"/>
    <mergeCell ref="D24:E24"/>
    <mergeCell ref="F24:G24"/>
    <mergeCell ref="H24:I24"/>
    <mergeCell ref="J24:K24"/>
    <mergeCell ref="L24:M24"/>
    <mergeCell ref="D26:E26"/>
    <mergeCell ref="F26:G26"/>
    <mergeCell ref="H26:I26"/>
    <mergeCell ref="J26:K26"/>
    <mergeCell ref="L26:M26"/>
    <mergeCell ref="R26:S26"/>
    <mergeCell ref="T26:U26"/>
    <mergeCell ref="V26:W26"/>
    <mergeCell ref="X26:Y26"/>
    <mergeCell ref="P26:Q26"/>
    <mergeCell ref="Z26:AA26"/>
    <mergeCell ref="AB26:AC26"/>
    <mergeCell ref="T24:U24"/>
    <mergeCell ref="AB24:AC24"/>
    <mergeCell ref="R25:S25"/>
    <mergeCell ref="T25:U25"/>
    <mergeCell ref="V25:W25"/>
    <mergeCell ref="X25:Y25"/>
    <mergeCell ref="Z25:AA25"/>
    <mergeCell ref="AB25:AC25"/>
    <mergeCell ref="B2:BB2"/>
    <mergeCell ref="B23:C23"/>
    <mergeCell ref="B24:C24"/>
    <mergeCell ref="B25:C25"/>
    <mergeCell ref="B20:AY20"/>
    <mergeCell ref="B26:C26"/>
    <mergeCell ref="B7:B9"/>
    <mergeCell ref="AL24:AM24"/>
    <mergeCell ref="AN24:AO24"/>
    <mergeCell ref="AP24:AQ24"/>
    <mergeCell ref="AR24:AS24"/>
    <mergeCell ref="V24:W24"/>
    <mergeCell ref="X24:Y24"/>
    <mergeCell ref="Z24:AA24"/>
    <mergeCell ref="J25:K25"/>
    <mergeCell ref="L25:M25"/>
    <mergeCell ref="N25:O25"/>
    <mergeCell ref="P25:Q25"/>
    <mergeCell ref="AH24:AI24"/>
    <mergeCell ref="AJ24:AK24"/>
    <mergeCell ref="AN25:AO25"/>
    <mergeCell ref="L23:M23"/>
    <mergeCell ref="AX23:AY23"/>
    <mergeCell ref="AL23:AM23"/>
    <mergeCell ref="C7:C9"/>
    <mergeCell ref="AZ8:AZ9"/>
    <mergeCell ref="BB8:BB9"/>
    <mergeCell ref="B21:C22"/>
    <mergeCell ref="X23:Y23"/>
    <mergeCell ref="AZ7:BB7"/>
    <mergeCell ref="D23:E23"/>
    <mergeCell ref="F23:G23"/>
    <mergeCell ref="H23:I23"/>
    <mergeCell ref="J23:K23"/>
    <mergeCell ref="R23:S23"/>
    <mergeCell ref="T23:U23"/>
    <mergeCell ref="V23:W23"/>
    <mergeCell ref="AT23:AU23"/>
    <mergeCell ref="AR23:AS23"/>
    <mergeCell ref="Z23:AA23"/>
    <mergeCell ref="AB23:AC23"/>
    <mergeCell ref="AD23:AE23"/>
    <mergeCell ref="AF23:AG23"/>
    <mergeCell ref="AV23:AW23"/>
    <mergeCell ref="T21:U21"/>
    <mergeCell ref="V21:W21"/>
    <mergeCell ref="D8:E8"/>
    <mergeCell ref="F8:G8"/>
  </mergeCells>
  <phoneticPr fontId="2"/>
  <printOptions horizontalCentered="1"/>
  <pageMargins left="0.59055118110236227" right="0.59055118110236227" top="0.59055118110236227" bottom="0.59055118110236227" header="0.51181102362204722" footer="0.51181102362204722"/>
  <pageSetup paperSize="9" orientation="landscape"/>
  <headerFooter alignWithMargins="0">
    <oddFooter>&amp;L&amp;"ＭＳ Ｐ明朝,標準"この様式により難いときは、この様式に準じた別の様式を用いることができる。</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C3:BE42"/>
  <sheetViews>
    <sheetView showGridLines="0" topLeftCell="A10" zoomScaleNormal="100" zoomScaleSheetLayoutView="100" workbookViewId="0">
      <selection activeCell="E44" sqref="E44"/>
    </sheetView>
  </sheetViews>
  <sheetFormatPr defaultRowHeight="13.5" x14ac:dyDescent="0.15"/>
  <cols>
    <col min="1" max="2" width="2.875" style="61" customWidth="1"/>
    <col min="3" max="3" width="2.625" style="61" customWidth="1"/>
    <col min="4" max="4" width="6.625" style="61" customWidth="1"/>
    <col min="5" max="5" width="8.75" style="61" customWidth="1"/>
    <col min="6" max="53" width="2.125" style="61" customWidth="1"/>
    <col min="54" max="55" width="5.25" style="61" customWidth="1"/>
    <col min="56" max="56" width="8.125" style="61" customWidth="1"/>
    <col min="57" max="57" width="2.625" style="61" customWidth="1"/>
    <col min="58" max="58" width="2.25" style="61" customWidth="1"/>
    <col min="59" max="59" width="2.125" style="61" customWidth="1"/>
    <col min="60" max="16384" width="9" style="61"/>
  </cols>
  <sheetData>
    <row r="3" spans="3:57" x14ac:dyDescent="0.15">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row>
    <row r="4" spans="3:57" ht="14.25" x14ac:dyDescent="0.15">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254" t="s">
        <v>147</v>
      </c>
      <c r="BE4" s="62"/>
    </row>
    <row r="5" spans="3:57" ht="19.5" customHeight="1" x14ac:dyDescent="0.2">
      <c r="C5" s="62"/>
      <c r="D5" s="529" t="s">
        <v>146</v>
      </c>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62"/>
    </row>
    <row r="6" spans="3:57" ht="14.25" customHeight="1" x14ac:dyDescent="0.2">
      <c r="C6" s="62"/>
      <c r="D6" s="253"/>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row>
    <row r="7" spans="3:57" s="63" customFormat="1" ht="18" customHeight="1" thickBot="1" x14ac:dyDescent="0.2">
      <c r="C7" s="64"/>
      <c r="D7" s="220" t="s">
        <v>145</v>
      </c>
      <c r="E7" s="251"/>
      <c r="F7" s="251"/>
      <c r="G7" s="251"/>
      <c r="H7" s="251"/>
      <c r="I7" s="251"/>
      <c r="J7" s="251"/>
      <c r="K7" s="251"/>
      <c r="L7" s="251"/>
      <c r="M7" s="251"/>
      <c r="N7" s="251"/>
      <c r="O7" s="251"/>
      <c r="P7" s="251"/>
      <c r="Q7" s="251"/>
      <c r="R7" s="251"/>
      <c r="S7" s="251"/>
      <c r="T7" s="251"/>
      <c r="U7" s="251"/>
      <c r="V7" s="251"/>
      <c r="W7" s="251"/>
      <c r="X7" s="64"/>
      <c r="Y7" s="64"/>
      <c r="Z7" s="64"/>
      <c r="AA7" s="64"/>
      <c r="AB7" s="64"/>
      <c r="AC7" s="64"/>
      <c r="AD7" s="64"/>
      <c r="AE7" s="64"/>
      <c r="AF7" s="251"/>
      <c r="AG7" s="251"/>
      <c r="AH7" s="251"/>
      <c r="AI7" s="64"/>
      <c r="AJ7" s="64"/>
      <c r="AK7" s="64"/>
      <c r="AL7" s="251"/>
      <c r="AM7" s="64"/>
      <c r="AN7" s="64"/>
      <c r="AO7" s="64"/>
      <c r="AP7" s="250" t="s">
        <v>144</v>
      </c>
      <c r="AQ7" s="64"/>
      <c r="AR7" s="64"/>
      <c r="AS7" s="252"/>
      <c r="AT7" s="64"/>
      <c r="AU7" s="62"/>
      <c r="AV7" s="64"/>
      <c r="AW7" s="64"/>
      <c r="AX7" s="64"/>
      <c r="AY7" s="250"/>
      <c r="AZ7" s="64"/>
      <c r="BA7" s="250"/>
      <c r="BB7" s="250" t="s">
        <v>143</v>
      </c>
      <c r="BC7" s="250"/>
      <c r="BD7" s="64"/>
      <c r="BE7" s="64"/>
    </row>
    <row r="8" spans="3:57" s="63" customFormat="1" ht="18" customHeight="1" thickBot="1" x14ac:dyDescent="0.2">
      <c r="C8" s="64"/>
      <c r="D8" s="220" t="s">
        <v>142</v>
      </c>
      <c r="E8" s="251"/>
      <c r="F8" s="251"/>
      <c r="G8" s="251"/>
      <c r="H8" s="251"/>
      <c r="I8" s="251"/>
      <c r="J8" s="251"/>
      <c r="K8" s="251"/>
      <c r="L8" s="251"/>
      <c r="M8" s="251"/>
      <c r="N8" s="251"/>
      <c r="O8" s="251"/>
      <c r="P8" s="251"/>
      <c r="Q8" s="251"/>
      <c r="R8" s="251"/>
      <c r="S8" s="251"/>
      <c r="T8" s="251"/>
      <c r="U8" s="251"/>
      <c r="V8" s="251"/>
      <c r="W8" s="251"/>
      <c r="X8" s="64"/>
      <c r="Y8" s="64"/>
      <c r="Z8" s="64"/>
      <c r="AA8" s="64"/>
      <c r="AB8" s="64"/>
      <c r="AC8" s="64"/>
      <c r="AD8" s="64"/>
      <c r="AE8" s="64"/>
      <c r="AF8" s="251"/>
      <c r="AG8" s="251"/>
      <c r="AH8" s="251"/>
      <c r="AI8" s="64"/>
      <c r="AJ8" s="64"/>
      <c r="AK8" s="64"/>
      <c r="AL8" s="251"/>
      <c r="AM8" s="64"/>
      <c r="AN8" s="64"/>
      <c r="AO8" s="64"/>
      <c r="AP8" s="250" t="s">
        <v>141</v>
      </c>
      <c r="AQ8" s="64"/>
      <c r="AR8" s="64"/>
      <c r="AS8" s="64"/>
      <c r="AT8" s="64"/>
      <c r="AU8" s="64"/>
      <c r="AV8" s="64"/>
      <c r="AW8" s="64"/>
      <c r="AX8" s="64"/>
      <c r="AY8" s="218"/>
      <c r="AZ8" s="217"/>
      <c r="BA8" s="216"/>
      <c r="BB8" s="250" t="s">
        <v>137</v>
      </c>
      <c r="BC8" s="64"/>
      <c r="BD8" s="64"/>
      <c r="BE8" s="64"/>
    </row>
    <row r="9" spans="3:57" ht="20.25" customHeight="1" thickBot="1" x14ac:dyDescent="0.2">
      <c r="C9" s="62"/>
      <c r="D9" s="214" t="s">
        <v>148</v>
      </c>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62"/>
      <c r="AM9" s="62"/>
      <c r="AN9" s="62"/>
      <c r="AO9" s="62"/>
      <c r="AP9" s="62"/>
      <c r="AQ9" s="62"/>
      <c r="AR9" s="62"/>
      <c r="AS9" s="62"/>
      <c r="AT9" s="62"/>
      <c r="AU9" s="62"/>
      <c r="AV9" s="62"/>
      <c r="AW9" s="62"/>
      <c r="AX9" s="62"/>
      <c r="AY9" s="62"/>
      <c r="AZ9" s="62"/>
      <c r="BA9" s="62"/>
      <c r="BB9" s="62"/>
      <c r="BC9" s="62"/>
      <c r="BD9" s="62"/>
      <c r="BE9" s="62"/>
    </row>
    <row r="10" spans="3:57" s="208" customFormat="1" ht="29.25" customHeight="1" x14ac:dyDescent="0.15">
      <c r="C10" s="249"/>
      <c r="D10" s="505" t="s">
        <v>87</v>
      </c>
      <c r="E10" s="478" t="s">
        <v>140</v>
      </c>
      <c r="F10" s="212"/>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0"/>
      <c r="BB10" s="489" t="s">
        <v>139</v>
      </c>
      <c r="BC10" s="490"/>
      <c r="BD10" s="491"/>
      <c r="BE10" s="249"/>
    </row>
    <row r="11" spans="3:57" s="208" customFormat="1" ht="37.5" customHeight="1" x14ac:dyDescent="0.15">
      <c r="C11" s="249"/>
      <c r="D11" s="506"/>
      <c r="E11" s="479"/>
      <c r="F11" s="516">
        <v>0</v>
      </c>
      <c r="G11" s="516"/>
      <c r="H11" s="516">
        <v>1</v>
      </c>
      <c r="I11" s="516"/>
      <c r="J11" s="516">
        <v>2</v>
      </c>
      <c r="K11" s="516"/>
      <c r="L11" s="516">
        <v>3</v>
      </c>
      <c r="M11" s="516"/>
      <c r="N11" s="516">
        <v>4</v>
      </c>
      <c r="O11" s="516"/>
      <c r="P11" s="516">
        <v>5</v>
      </c>
      <c r="Q11" s="516"/>
      <c r="R11" s="516">
        <v>6</v>
      </c>
      <c r="S11" s="516"/>
      <c r="T11" s="516">
        <v>7</v>
      </c>
      <c r="U11" s="516"/>
      <c r="V11" s="516">
        <v>8</v>
      </c>
      <c r="W11" s="516"/>
      <c r="X11" s="516">
        <v>9</v>
      </c>
      <c r="Y11" s="516"/>
      <c r="Z11" s="516">
        <v>10</v>
      </c>
      <c r="AA11" s="516"/>
      <c r="AB11" s="516">
        <v>11</v>
      </c>
      <c r="AC11" s="516"/>
      <c r="AD11" s="516">
        <v>12</v>
      </c>
      <c r="AE11" s="516"/>
      <c r="AF11" s="516">
        <v>13</v>
      </c>
      <c r="AG11" s="516"/>
      <c r="AH11" s="516">
        <v>14</v>
      </c>
      <c r="AI11" s="516"/>
      <c r="AJ11" s="516">
        <v>15</v>
      </c>
      <c r="AK11" s="516"/>
      <c r="AL11" s="516">
        <v>16</v>
      </c>
      <c r="AM11" s="516"/>
      <c r="AN11" s="516">
        <v>17</v>
      </c>
      <c r="AO11" s="516"/>
      <c r="AP11" s="516">
        <v>18</v>
      </c>
      <c r="AQ11" s="516"/>
      <c r="AR11" s="516">
        <v>19</v>
      </c>
      <c r="AS11" s="516"/>
      <c r="AT11" s="516">
        <v>20</v>
      </c>
      <c r="AU11" s="516"/>
      <c r="AV11" s="516">
        <v>21</v>
      </c>
      <c r="AW11" s="516"/>
      <c r="AX11" s="516">
        <v>22</v>
      </c>
      <c r="AY11" s="516"/>
      <c r="AZ11" s="516">
        <v>23</v>
      </c>
      <c r="BA11" s="516"/>
      <c r="BB11" s="481" t="s">
        <v>138</v>
      </c>
      <c r="BC11" s="519" t="s">
        <v>137</v>
      </c>
      <c r="BD11" s="483" t="s">
        <v>136</v>
      </c>
      <c r="BE11" s="249"/>
    </row>
    <row r="12" spans="3:57" s="208" customFormat="1" ht="3.75" customHeight="1" thickBot="1" x14ac:dyDescent="0.2">
      <c r="C12" s="249"/>
      <c r="D12" s="507"/>
      <c r="E12" s="480"/>
      <c r="F12" s="209"/>
      <c r="G12" s="166"/>
      <c r="H12" s="165"/>
      <c r="I12" s="167"/>
      <c r="J12" s="166"/>
      <c r="K12" s="166"/>
      <c r="L12" s="165"/>
      <c r="M12" s="167"/>
      <c r="N12" s="166"/>
      <c r="O12" s="166"/>
      <c r="P12" s="165"/>
      <c r="Q12" s="167"/>
      <c r="R12" s="166"/>
      <c r="S12" s="166"/>
      <c r="T12" s="165"/>
      <c r="U12" s="167"/>
      <c r="V12" s="166"/>
      <c r="W12" s="166"/>
      <c r="X12" s="165"/>
      <c r="Y12" s="167"/>
      <c r="Z12" s="166"/>
      <c r="AA12" s="166"/>
      <c r="AB12" s="165"/>
      <c r="AC12" s="167"/>
      <c r="AD12" s="166"/>
      <c r="AE12" s="166"/>
      <c r="AF12" s="165"/>
      <c r="AG12" s="167"/>
      <c r="AH12" s="166"/>
      <c r="AI12" s="166"/>
      <c r="AJ12" s="165"/>
      <c r="AK12" s="167"/>
      <c r="AL12" s="166"/>
      <c r="AM12" s="166"/>
      <c r="AN12" s="165"/>
      <c r="AO12" s="167"/>
      <c r="AP12" s="166"/>
      <c r="AQ12" s="166"/>
      <c r="AR12" s="165"/>
      <c r="AS12" s="166"/>
      <c r="AT12" s="165"/>
      <c r="AU12" s="166"/>
      <c r="AV12" s="165"/>
      <c r="AW12" s="166"/>
      <c r="AX12" s="165"/>
      <c r="AY12" s="166"/>
      <c r="AZ12" s="165"/>
      <c r="BA12" s="164"/>
      <c r="BB12" s="482"/>
      <c r="BC12" s="520"/>
      <c r="BD12" s="480"/>
      <c r="BE12" s="249"/>
    </row>
    <row r="13" spans="3:57" ht="23.25" customHeight="1" x14ac:dyDescent="0.15">
      <c r="C13" s="62"/>
      <c r="D13" s="248">
        <v>1</v>
      </c>
      <c r="E13" s="181" t="s">
        <v>55</v>
      </c>
      <c r="F13" s="204"/>
      <c r="G13" s="203"/>
      <c r="H13" s="202"/>
      <c r="I13" s="205"/>
      <c r="J13" s="204"/>
      <c r="K13" s="203"/>
      <c r="L13" s="202"/>
      <c r="M13" s="205"/>
      <c r="N13" s="204"/>
      <c r="O13" s="203"/>
      <c r="P13" s="202"/>
      <c r="Q13" s="205"/>
      <c r="R13" s="204"/>
      <c r="S13" s="203"/>
      <c r="T13" s="202"/>
      <c r="U13" s="207"/>
      <c r="V13" s="206"/>
      <c r="W13" s="203"/>
      <c r="X13" s="202"/>
      <c r="Y13" s="205"/>
      <c r="Z13" s="204"/>
      <c r="AA13" s="203"/>
      <c r="AB13" s="202"/>
      <c r="AC13" s="205"/>
      <c r="AD13" s="247"/>
      <c r="AE13" s="246"/>
      <c r="AF13" s="247"/>
      <c r="AG13" s="246"/>
      <c r="AH13" s="204"/>
      <c r="AI13" s="203"/>
      <c r="AJ13" s="202"/>
      <c r="AK13" s="207"/>
      <c r="AL13" s="206"/>
      <c r="AM13" s="203"/>
      <c r="AN13" s="202"/>
      <c r="AO13" s="205"/>
      <c r="AP13" s="204"/>
      <c r="AQ13" s="203"/>
      <c r="AR13" s="202"/>
      <c r="AS13" s="207"/>
      <c r="AT13" s="206"/>
      <c r="AU13" s="203"/>
      <c r="AV13" s="202"/>
      <c r="AW13" s="205"/>
      <c r="AX13" s="204"/>
      <c r="AY13" s="203"/>
      <c r="AZ13" s="202"/>
      <c r="BA13" s="62"/>
      <c r="BB13" s="245">
        <v>5</v>
      </c>
      <c r="BC13" s="244">
        <v>0</v>
      </c>
      <c r="BD13" s="243"/>
      <c r="BE13" s="62"/>
    </row>
    <row r="14" spans="3:57" ht="23.25" customHeight="1" x14ac:dyDescent="0.15">
      <c r="C14" s="62"/>
      <c r="D14" s="241">
        <v>2</v>
      </c>
      <c r="E14" s="193" t="s">
        <v>55</v>
      </c>
      <c r="F14" s="198"/>
      <c r="G14" s="197"/>
      <c r="H14" s="196"/>
      <c r="I14" s="199"/>
      <c r="J14" s="198"/>
      <c r="K14" s="197"/>
      <c r="L14" s="196"/>
      <c r="M14" s="199"/>
      <c r="N14" s="198"/>
      <c r="O14" s="197"/>
      <c r="P14" s="196"/>
      <c r="Q14" s="199"/>
      <c r="R14" s="198"/>
      <c r="S14" s="197"/>
      <c r="T14" s="196"/>
      <c r="U14" s="201"/>
      <c r="V14" s="200"/>
      <c r="W14" s="197"/>
      <c r="X14" s="196"/>
      <c r="Y14" s="199"/>
      <c r="Z14" s="198"/>
      <c r="AA14" s="197"/>
      <c r="AB14" s="196"/>
      <c r="AC14" s="199"/>
      <c r="AD14" s="198"/>
      <c r="AE14" s="242"/>
      <c r="AF14" s="198"/>
      <c r="AG14" s="197"/>
      <c r="AH14" s="198"/>
      <c r="AI14" s="197"/>
      <c r="AJ14" s="196"/>
      <c r="AK14" s="201"/>
      <c r="AL14" s="200"/>
      <c r="AM14" s="197"/>
      <c r="AN14" s="196"/>
      <c r="AO14" s="199"/>
      <c r="AP14" s="198"/>
      <c r="AQ14" s="197"/>
      <c r="AR14" s="196"/>
      <c r="AS14" s="201"/>
      <c r="AT14" s="200"/>
      <c r="AU14" s="197"/>
      <c r="AV14" s="196"/>
      <c r="AW14" s="199"/>
      <c r="AX14" s="198"/>
      <c r="AY14" s="197"/>
      <c r="AZ14" s="196"/>
      <c r="BA14" s="195"/>
      <c r="BB14" s="238">
        <v>5</v>
      </c>
      <c r="BC14" s="237">
        <v>0</v>
      </c>
      <c r="BD14" s="236"/>
      <c r="BE14" s="62"/>
    </row>
    <row r="15" spans="3:57" ht="23.25" customHeight="1" x14ac:dyDescent="0.15">
      <c r="C15" s="62"/>
      <c r="D15" s="241">
        <v>3</v>
      </c>
      <c r="E15" s="193" t="s">
        <v>55</v>
      </c>
      <c r="F15" s="189"/>
      <c r="G15" s="188"/>
      <c r="H15" s="187"/>
      <c r="I15" s="190"/>
      <c r="J15" s="189"/>
      <c r="K15" s="188"/>
      <c r="L15" s="187"/>
      <c r="M15" s="190"/>
      <c r="N15" s="189"/>
      <c r="O15" s="188"/>
      <c r="P15" s="187"/>
      <c r="Q15" s="190"/>
      <c r="R15" s="189"/>
      <c r="S15" s="188"/>
      <c r="T15" s="187"/>
      <c r="U15" s="192"/>
      <c r="V15" s="191"/>
      <c r="W15" s="188"/>
      <c r="X15" s="187"/>
      <c r="Y15" s="190"/>
      <c r="Z15" s="189"/>
      <c r="AA15" s="188"/>
      <c r="AB15" s="196"/>
      <c r="AC15" s="199"/>
      <c r="AD15" s="240"/>
      <c r="AE15" s="239"/>
      <c r="AF15" s="187"/>
      <c r="AG15" s="190"/>
      <c r="AH15" s="189"/>
      <c r="AI15" s="188"/>
      <c r="AJ15" s="187"/>
      <c r="AK15" s="192"/>
      <c r="AL15" s="191"/>
      <c r="AM15" s="188"/>
      <c r="AN15" s="187"/>
      <c r="AO15" s="190"/>
      <c r="AP15" s="189"/>
      <c r="AQ15" s="188"/>
      <c r="AR15" s="187"/>
      <c r="AS15" s="192"/>
      <c r="AT15" s="191"/>
      <c r="AU15" s="188"/>
      <c r="AV15" s="187"/>
      <c r="AW15" s="190"/>
      <c r="AX15" s="189"/>
      <c r="AY15" s="188"/>
      <c r="AZ15" s="187"/>
      <c r="BA15" s="186"/>
      <c r="BB15" s="238">
        <v>7</v>
      </c>
      <c r="BC15" s="237">
        <v>1</v>
      </c>
      <c r="BD15" s="236"/>
      <c r="BE15" s="62"/>
    </row>
    <row r="16" spans="3:57" ht="23.25" customHeight="1" x14ac:dyDescent="0.15">
      <c r="C16" s="62"/>
      <c r="D16" s="241">
        <v>4</v>
      </c>
      <c r="E16" s="193" t="s">
        <v>55</v>
      </c>
      <c r="F16" s="189"/>
      <c r="G16" s="188"/>
      <c r="H16" s="187"/>
      <c r="I16" s="190"/>
      <c r="J16" s="189"/>
      <c r="K16" s="188"/>
      <c r="L16" s="187"/>
      <c r="M16" s="190"/>
      <c r="N16" s="198"/>
      <c r="O16" s="188"/>
      <c r="P16" s="187"/>
      <c r="Q16" s="190"/>
      <c r="R16" s="189"/>
      <c r="S16" s="188"/>
      <c r="T16" s="187"/>
      <c r="U16" s="192"/>
      <c r="V16" s="191"/>
      <c r="W16" s="188"/>
      <c r="X16" s="187"/>
      <c r="Y16" s="190"/>
      <c r="Z16" s="189"/>
      <c r="AA16" s="188"/>
      <c r="AB16" s="187"/>
      <c r="AC16" s="190"/>
      <c r="AD16" s="189"/>
      <c r="AE16" s="188"/>
      <c r="AF16" s="196"/>
      <c r="AG16" s="199"/>
      <c r="AH16" s="240"/>
      <c r="AI16" s="239"/>
      <c r="AJ16" s="187"/>
      <c r="AK16" s="192"/>
      <c r="AL16" s="191"/>
      <c r="AM16" s="188"/>
      <c r="AN16" s="187"/>
      <c r="AO16" s="190"/>
      <c r="AP16" s="189"/>
      <c r="AQ16" s="188"/>
      <c r="AR16" s="187"/>
      <c r="AS16" s="192"/>
      <c r="AT16" s="191"/>
      <c r="AU16" s="188"/>
      <c r="AV16" s="187"/>
      <c r="AW16" s="190"/>
      <c r="AX16" s="189"/>
      <c r="AY16" s="188"/>
      <c r="AZ16" s="187"/>
      <c r="BA16" s="195"/>
      <c r="BB16" s="238">
        <v>9.5</v>
      </c>
      <c r="BC16" s="237">
        <v>1</v>
      </c>
      <c r="BD16" s="236"/>
      <c r="BE16" s="62"/>
    </row>
    <row r="17" spans="3:57" ht="23.25" customHeight="1" x14ac:dyDescent="0.15">
      <c r="C17" s="62"/>
      <c r="D17" s="241">
        <v>5</v>
      </c>
      <c r="E17" s="193" t="s">
        <v>55</v>
      </c>
      <c r="F17" s="198"/>
      <c r="G17" s="197"/>
      <c r="H17" s="196"/>
      <c r="I17" s="199"/>
      <c r="J17" s="198"/>
      <c r="K17" s="197"/>
      <c r="L17" s="196"/>
      <c r="M17" s="199"/>
      <c r="N17" s="198"/>
      <c r="O17" s="197"/>
      <c r="P17" s="196"/>
      <c r="Q17" s="199"/>
      <c r="R17" s="198"/>
      <c r="S17" s="197"/>
      <c r="T17" s="196"/>
      <c r="U17" s="201"/>
      <c r="V17" s="200"/>
      <c r="W17" s="197"/>
      <c r="X17" s="196"/>
      <c r="Y17" s="199"/>
      <c r="Z17" s="198"/>
      <c r="AA17" s="197"/>
      <c r="AB17" s="196"/>
      <c r="AC17" s="199"/>
      <c r="AD17" s="198"/>
      <c r="AE17" s="197"/>
      <c r="AF17" s="196"/>
      <c r="AG17" s="199"/>
      <c r="AH17" s="198"/>
      <c r="AI17" s="197"/>
      <c r="AJ17" s="196"/>
      <c r="AK17" s="201"/>
      <c r="AL17" s="200"/>
      <c r="AM17" s="197"/>
      <c r="AN17" s="196"/>
      <c r="AO17" s="199"/>
      <c r="AP17" s="198"/>
      <c r="AQ17" s="197"/>
      <c r="AR17" s="196"/>
      <c r="AS17" s="201"/>
      <c r="AT17" s="200"/>
      <c r="AU17" s="197"/>
      <c r="AV17" s="196"/>
      <c r="AW17" s="199"/>
      <c r="AX17" s="198"/>
      <c r="AY17" s="197"/>
      <c r="AZ17" s="196"/>
      <c r="BA17" s="195"/>
      <c r="BB17" s="238">
        <v>12</v>
      </c>
      <c r="BC17" s="237">
        <v>0</v>
      </c>
      <c r="BD17" s="236"/>
      <c r="BE17" s="62"/>
    </row>
    <row r="18" spans="3:57" ht="23.25" customHeight="1" x14ac:dyDescent="0.15">
      <c r="C18" s="62"/>
      <c r="D18" s="241">
        <v>6</v>
      </c>
      <c r="E18" s="193" t="s">
        <v>55</v>
      </c>
      <c r="F18" s="189"/>
      <c r="G18" s="188"/>
      <c r="H18" s="187"/>
      <c r="I18" s="190"/>
      <c r="J18" s="189"/>
      <c r="K18" s="188"/>
      <c r="L18" s="187"/>
      <c r="M18" s="190"/>
      <c r="N18" s="189"/>
      <c r="O18" s="188"/>
      <c r="P18" s="187"/>
      <c r="Q18" s="190"/>
      <c r="R18" s="189"/>
      <c r="S18" s="188"/>
      <c r="T18" s="187"/>
      <c r="U18" s="192"/>
      <c r="V18" s="191"/>
      <c r="W18" s="188"/>
      <c r="X18" s="187"/>
      <c r="Y18" s="190"/>
      <c r="Z18" s="189"/>
      <c r="AA18" s="188"/>
      <c r="AB18" s="187"/>
      <c r="AC18" s="190"/>
      <c r="AD18" s="198"/>
      <c r="AE18" s="197"/>
      <c r="AF18" s="240"/>
      <c r="AG18" s="239"/>
      <c r="AH18" s="189"/>
      <c r="AI18" s="188"/>
      <c r="AJ18" s="187"/>
      <c r="AK18" s="192"/>
      <c r="AL18" s="191"/>
      <c r="AM18" s="188"/>
      <c r="AN18" s="187"/>
      <c r="AO18" s="190"/>
      <c r="AP18" s="189"/>
      <c r="AQ18" s="188"/>
      <c r="AR18" s="187"/>
      <c r="AS18" s="192"/>
      <c r="AT18" s="191"/>
      <c r="AU18" s="188"/>
      <c r="AV18" s="187"/>
      <c r="AW18" s="190"/>
      <c r="AX18" s="189"/>
      <c r="AY18" s="188"/>
      <c r="AZ18" s="187"/>
      <c r="BA18" s="186"/>
      <c r="BB18" s="238">
        <v>10</v>
      </c>
      <c r="BC18" s="237">
        <v>1</v>
      </c>
      <c r="BD18" s="236" t="s">
        <v>59</v>
      </c>
      <c r="BE18" s="62"/>
    </row>
    <row r="19" spans="3:57" ht="23.25" customHeight="1" x14ac:dyDescent="0.15">
      <c r="C19" s="62"/>
      <c r="D19" s="235"/>
      <c r="E19" s="193" t="s">
        <v>55</v>
      </c>
      <c r="F19" s="189"/>
      <c r="G19" s="188"/>
      <c r="H19" s="187"/>
      <c r="I19" s="190"/>
      <c r="J19" s="189"/>
      <c r="K19" s="188"/>
      <c r="L19" s="187"/>
      <c r="M19" s="190"/>
      <c r="N19" s="189"/>
      <c r="O19" s="188"/>
      <c r="P19" s="187"/>
      <c r="Q19" s="190"/>
      <c r="R19" s="189"/>
      <c r="S19" s="188"/>
      <c r="T19" s="187"/>
      <c r="U19" s="192"/>
      <c r="V19" s="191"/>
      <c r="W19" s="188"/>
      <c r="X19" s="187"/>
      <c r="Y19" s="190"/>
      <c r="Z19" s="189"/>
      <c r="AA19" s="188"/>
      <c r="AB19" s="187"/>
      <c r="AC19" s="190"/>
      <c r="AD19" s="189"/>
      <c r="AE19" s="188"/>
      <c r="AF19" s="189"/>
      <c r="AG19" s="188"/>
      <c r="AH19" s="189"/>
      <c r="AI19" s="188"/>
      <c r="AJ19" s="187"/>
      <c r="AK19" s="192"/>
      <c r="AL19" s="191"/>
      <c r="AM19" s="188"/>
      <c r="AN19" s="187"/>
      <c r="AO19" s="190"/>
      <c r="AP19" s="189"/>
      <c r="AQ19" s="188"/>
      <c r="AR19" s="187"/>
      <c r="AS19" s="192"/>
      <c r="AT19" s="191"/>
      <c r="AU19" s="188"/>
      <c r="AV19" s="187"/>
      <c r="AW19" s="190"/>
      <c r="AX19" s="189"/>
      <c r="AY19" s="188"/>
      <c r="AZ19" s="187"/>
      <c r="BA19" s="186"/>
      <c r="BB19" s="234"/>
      <c r="BC19" s="233"/>
      <c r="BD19" s="193"/>
      <c r="BE19" s="62"/>
    </row>
    <row r="20" spans="3:57" ht="23.25" customHeight="1" x14ac:dyDescent="0.15">
      <c r="C20" s="62"/>
      <c r="D20" s="235"/>
      <c r="E20" s="193" t="s">
        <v>55</v>
      </c>
      <c r="F20" s="189"/>
      <c r="G20" s="188"/>
      <c r="H20" s="187"/>
      <c r="I20" s="190"/>
      <c r="J20" s="189"/>
      <c r="K20" s="188"/>
      <c r="L20" s="187"/>
      <c r="M20" s="190"/>
      <c r="N20" s="189"/>
      <c r="O20" s="188"/>
      <c r="P20" s="187"/>
      <c r="Q20" s="190"/>
      <c r="R20" s="189"/>
      <c r="S20" s="188"/>
      <c r="T20" s="187"/>
      <c r="U20" s="192"/>
      <c r="V20" s="191"/>
      <c r="W20" s="188"/>
      <c r="X20" s="187"/>
      <c r="Y20" s="190"/>
      <c r="Z20" s="189"/>
      <c r="AA20" s="188"/>
      <c r="AB20" s="187"/>
      <c r="AC20" s="190"/>
      <c r="AD20" s="189"/>
      <c r="AE20" s="188"/>
      <c r="AF20" s="187"/>
      <c r="AG20" s="190"/>
      <c r="AH20" s="189"/>
      <c r="AI20" s="188"/>
      <c r="AJ20" s="187"/>
      <c r="AK20" s="192"/>
      <c r="AL20" s="191"/>
      <c r="AM20" s="188"/>
      <c r="AN20" s="187"/>
      <c r="AO20" s="190"/>
      <c r="AP20" s="189"/>
      <c r="AQ20" s="188"/>
      <c r="AR20" s="187"/>
      <c r="AS20" s="192"/>
      <c r="AT20" s="191"/>
      <c r="AU20" s="188"/>
      <c r="AV20" s="187"/>
      <c r="AW20" s="190"/>
      <c r="AX20" s="189"/>
      <c r="AY20" s="188"/>
      <c r="AZ20" s="187"/>
      <c r="BA20" s="186"/>
      <c r="BB20" s="234"/>
      <c r="BC20" s="233"/>
      <c r="BD20" s="193"/>
      <c r="BE20" s="62"/>
    </row>
    <row r="21" spans="3:57" ht="23.25" customHeight="1" x14ac:dyDescent="0.15">
      <c r="C21" s="62"/>
      <c r="D21" s="235"/>
      <c r="E21" s="193" t="s">
        <v>55</v>
      </c>
      <c r="F21" s="189"/>
      <c r="G21" s="188"/>
      <c r="H21" s="187"/>
      <c r="I21" s="190"/>
      <c r="J21" s="189"/>
      <c r="K21" s="188"/>
      <c r="L21" s="187"/>
      <c r="M21" s="190"/>
      <c r="N21" s="189"/>
      <c r="O21" s="188"/>
      <c r="P21" s="187"/>
      <c r="Q21" s="190"/>
      <c r="R21" s="189"/>
      <c r="S21" s="188"/>
      <c r="T21" s="187"/>
      <c r="U21" s="192"/>
      <c r="V21" s="191"/>
      <c r="W21" s="188"/>
      <c r="X21" s="187"/>
      <c r="Y21" s="190"/>
      <c r="Z21" s="189"/>
      <c r="AA21" s="188"/>
      <c r="AB21" s="187"/>
      <c r="AC21" s="190"/>
      <c r="AD21" s="189"/>
      <c r="AE21" s="188"/>
      <c r="AF21" s="187"/>
      <c r="AG21" s="190"/>
      <c r="AH21" s="189"/>
      <c r="AI21" s="188"/>
      <c r="AJ21" s="187"/>
      <c r="AK21" s="192"/>
      <c r="AL21" s="191"/>
      <c r="AM21" s="188"/>
      <c r="AN21" s="187"/>
      <c r="AO21" s="190"/>
      <c r="AP21" s="189"/>
      <c r="AQ21" s="188"/>
      <c r="AR21" s="187"/>
      <c r="AS21" s="192"/>
      <c r="AT21" s="191"/>
      <c r="AU21" s="188"/>
      <c r="AV21" s="187"/>
      <c r="AW21" s="190"/>
      <c r="AX21" s="189"/>
      <c r="AY21" s="188"/>
      <c r="AZ21" s="187"/>
      <c r="BA21" s="186"/>
      <c r="BB21" s="234"/>
      <c r="BC21" s="233"/>
      <c r="BD21" s="193"/>
      <c r="BE21" s="62"/>
    </row>
    <row r="22" spans="3:57" ht="23.25" customHeight="1" thickBot="1" x14ac:dyDescent="0.2">
      <c r="C22" s="62"/>
      <c r="D22" s="232"/>
      <c r="E22" s="181" t="s">
        <v>55</v>
      </c>
      <c r="F22" s="177"/>
      <c r="G22" s="176"/>
      <c r="H22" s="175"/>
      <c r="I22" s="178"/>
      <c r="J22" s="177"/>
      <c r="K22" s="176"/>
      <c r="L22" s="175"/>
      <c r="M22" s="178"/>
      <c r="N22" s="177"/>
      <c r="O22" s="176"/>
      <c r="P22" s="175"/>
      <c r="Q22" s="178"/>
      <c r="R22" s="177"/>
      <c r="S22" s="176"/>
      <c r="T22" s="175"/>
      <c r="U22" s="180"/>
      <c r="V22" s="179"/>
      <c r="W22" s="176"/>
      <c r="X22" s="175"/>
      <c r="Y22" s="178"/>
      <c r="Z22" s="177"/>
      <c r="AA22" s="176"/>
      <c r="AB22" s="175"/>
      <c r="AC22" s="178"/>
      <c r="AD22" s="177"/>
      <c r="AE22" s="176"/>
      <c r="AF22" s="175"/>
      <c r="AG22" s="178"/>
      <c r="AH22" s="177"/>
      <c r="AI22" s="176"/>
      <c r="AJ22" s="175"/>
      <c r="AK22" s="180"/>
      <c r="AL22" s="179"/>
      <c r="AM22" s="176"/>
      <c r="AN22" s="175"/>
      <c r="AO22" s="178"/>
      <c r="AP22" s="177"/>
      <c r="AQ22" s="176"/>
      <c r="AR22" s="175"/>
      <c r="AS22" s="180"/>
      <c r="AT22" s="179"/>
      <c r="AU22" s="176"/>
      <c r="AV22" s="175"/>
      <c r="AW22" s="178"/>
      <c r="AX22" s="177"/>
      <c r="AY22" s="176"/>
      <c r="AZ22" s="175"/>
      <c r="BA22" s="174"/>
      <c r="BB22" s="231"/>
      <c r="BC22" s="230"/>
      <c r="BD22" s="181"/>
      <c r="BE22" s="62"/>
    </row>
    <row r="23" spans="3:57" ht="23.25" customHeight="1" thickTop="1" thickBot="1" x14ac:dyDescent="0.2">
      <c r="C23" s="62"/>
      <c r="D23" s="500" t="s">
        <v>135</v>
      </c>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2"/>
      <c r="BB23" s="229">
        <f>SUM(BB13:BB22)</f>
        <v>48.5</v>
      </c>
      <c r="BC23" s="228">
        <f>SUM(BC13:BC22)</f>
        <v>3</v>
      </c>
      <c r="BD23" s="227"/>
      <c r="BE23" s="62"/>
    </row>
    <row r="24" spans="3:57" ht="23.25" customHeight="1" x14ac:dyDescent="0.15">
      <c r="C24" s="62"/>
      <c r="D24" s="484" t="s">
        <v>134</v>
      </c>
      <c r="E24" s="485"/>
      <c r="F24" s="516">
        <v>0</v>
      </c>
      <c r="G24" s="516"/>
      <c r="H24" s="516">
        <v>1</v>
      </c>
      <c r="I24" s="516"/>
      <c r="J24" s="516">
        <v>2</v>
      </c>
      <c r="K24" s="516"/>
      <c r="L24" s="516">
        <v>3</v>
      </c>
      <c r="M24" s="516"/>
      <c r="N24" s="516">
        <v>4</v>
      </c>
      <c r="O24" s="516"/>
      <c r="P24" s="516">
        <v>5</v>
      </c>
      <c r="Q24" s="516"/>
      <c r="R24" s="516">
        <v>6</v>
      </c>
      <c r="S24" s="516"/>
      <c r="T24" s="516">
        <v>7</v>
      </c>
      <c r="U24" s="516"/>
      <c r="V24" s="516">
        <v>8</v>
      </c>
      <c r="W24" s="516"/>
      <c r="X24" s="516">
        <v>9</v>
      </c>
      <c r="Y24" s="516"/>
      <c r="Z24" s="516">
        <v>10</v>
      </c>
      <c r="AA24" s="516"/>
      <c r="AB24" s="516">
        <v>11</v>
      </c>
      <c r="AC24" s="516"/>
      <c r="AD24" s="516">
        <v>12</v>
      </c>
      <c r="AE24" s="516"/>
      <c r="AF24" s="516">
        <v>13</v>
      </c>
      <c r="AG24" s="516"/>
      <c r="AH24" s="516">
        <v>14</v>
      </c>
      <c r="AI24" s="516"/>
      <c r="AJ24" s="516">
        <v>15</v>
      </c>
      <c r="AK24" s="516"/>
      <c r="AL24" s="516">
        <v>16</v>
      </c>
      <c r="AM24" s="516"/>
      <c r="AN24" s="516">
        <v>17</v>
      </c>
      <c r="AO24" s="516"/>
      <c r="AP24" s="516">
        <v>18</v>
      </c>
      <c r="AQ24" s="516"/>
      <c r="AR24" s="516">
        <v>19</v>
      </c>
      <c r="AS24" s="516"/>
      <c r="AT24" s="516">
        <v>20</v>
      </c>
      <c r="AU24" s="516"/>
      <c r="AV24" s="516">
        <v>21</v>
      </c>
      <c r="AW24" s="516"/>
      <c r="AX24" s="516">
        <v>22</v>
      </c>
      <c r="AY24" s="516"/>
      <c r="AZ24" s="516">
        <v>23</v>
      </c>
      <c r="BA24" s="516"/>
      <c r="BB24" s="521" t="s">
        <v>128</v>
      </c>
      <c r="BC24" s="523" t="s">
        <v>133</v>
      </c>
      <c r="BD24" s="524"/>
      <c r="BE24" s="62"/>
    </row>
    <row r="25" spans="3:57" ht="3" customHeight="1" thickBot="1" x14ac:dyDescent="0.2">
      <c r="C25" s="62"/>
      <c r="D25" s="486"/>
      <c r="E25" s="487"/>
      <c r="F25" s="166"/>
      <c r="G25" s="166"/>
      <c r="H25" s="165"/>
      <c r="I25" s="167"/>
      <c r="J25" s="166"/>
      <c r="K25" s="166"/>
      <c r="L25" s="165"/>
      <c r="M25" s="167"/>
      <c r="N25" s="166"/>
      <c r="O25" s="166"/>
      <c r="P25" s="165"/>
      <c r="Q25" s="167"/>
      <c r="R25" s="166"/>
      <c r="S25" s="166"/>
      <c r="T25" s="165"/>
      <c r="U25" s="167"/>
      <c r="V25" s="166"/>
      <c r="W25" s="166"/>
      <c r="X25" s="165"/>
      <c r="Y25" s="167"/>
      <c r="Z25" s="166"/>
      <c r="AA25" s="166"/>
      <c r="AB25" s="165"/>
      <c r="AC25" s="167"/>
      <c r="AD25" s="166"/>
      <c r="AE25" s="166"/>
      <c r="AF25" s="165"/>
      <c r="AG25" s="167"/>
      <c r="AH25" s="166"/>
      <c r="AI25" s="166"/>
      <c r="AJ25" s="165"/>
      <c r="AK25" s="167"/>
      <c r="AL25" s="166"/>
      <c r="AM25" s="166"/>
      <c r="AN25" s="165"/>
      <c r="AO25" s="167"/>
      <c r="AP25" s="166"/>
      <c r="AQ25" s="166"/>
      <c r="AR25" s="165"/>
      <c r="AS25" s="166"/>
      <c r="AT25" s="165"/>
      <c r="AU25" s="166"/>
      <c r="AV25" s="165"/>
      <c r="AW25" s="166"/>
      <c r="AX25" s="165"/>
      <c r="AY25" s="166"/>
      <c r="AZ25" s="165"/>
      <c r="BA25" s="166"/>
      <c r="BB25" s="522"/>
      <c r="BC25" s="525"/>
      <c r="BD25" s="526"/>
      <c r="BE25" s="62"/>
    </row>
    <row r="26" spans="3:57" ht="23.25" customHeight="1" x14ac:dyDescent="0.15">
      <c r="C26" s="62"/>
      <c r="D26" s="494" t="s">
        <v>132</v>
      </c>
      <c r="E26" s="495"/>
      <c r="F26" s="538"/>
      <c r="G26" s="533"/>
      <c r="H26" s="533"/>
      <c r="I26" s="533"/>
      <c r="J26" s="533"/>
      <c r="K26" s="533"/>
      <c r="L26" s="533"/>
      <c r="M26" s="533"/>
      <c r="N26" s="533"/>
      <c r="O26" s="533"/>
      <c r="P26" s="533"/>
      <c r="Q26" s="533"/>
      <c r="R26" s="533"/>
      <c r="S26" s="533"/>
      <c r="T26" s="533"/>
      <c r="U26" s="533"/>
      <c r="V26" s="533">
        <v>1</v>
      </c>
      <c r="W26" s="533"/>
      <c r="X26" s="533">
        <v>1</v>
      </c>
      <c r="Y26" s="533"/>
      <c r="Z26" s="533">
        <v>1</v>
      </c>
      <c r="AA26" s="533"/>
      <c r="AB26" s="533">
        <v>1</v>
      </c>
      <c r="AC26" s="533"/>
      <c r="AD26" s="533">
        <v>1</v>
      </c>
      <c r="AE26" s="533"/>
      <c r="AF26" s="533">
        <v>1</v>
      </c>
      <c r="AG26" s="533"/>
      <c r="AH26" s="533">
        <v>1</v>
      </c>
      <c r="AI26" s="533"/>
      <c r="AJ26" s="533">
        <v>1</v>
      </c>
      <c r="AK26" s="533"/>
      <c r="AL26" s="533">
        <v>1</v>
      </c>
      <c r="AM26" s="533"/>
      <c r="AN26" s="533">
        <v>1</v>
      </c>
      <c r="AO26" s="533"/>
      <c r="AP26" s="533"/>
      <c r="AQ26" s="533"/>
      <c r="AR26" s="533"/>
      <c r="AS26" s="533"/>
      <c r="AT26" s="533"/>
      <c r="AU26" s="533"/>
      <c r="AV26" s="533"/>
      <c r="AW26" s="533"/>
      <c r="AX26" s="533"/>
      <c r="AY26" s="533"/>
      <c r="AZ26" s="533"/>
      <c r="BA26" s="536"/>
      <c r="BB26" s="226">
        <f>SUM(F26:BA26)</f>
        <v>10</v>
      </c>
      <c r="BC26" s="525"/>
      <c r="BD26" s="526"/>
      <c r="BE26" s="62"/>
    </row>
    <row r="27" spans="3:57" ht="23.25" customHeight="1" x14ac:dyDescent="0.15">
      <c r="C27" s="62"/>
      <c r="D27" s="496" t="s">
        <v>53</v>
      </c>
      <c r="E27" s="497"/>
      <c r="F27" s="539"/>
      <c r="G27" s="534"/>
      <c r="H27" s="534"/>
      <c r="I27" s="534"/>
      <c r="J27" s="534"/>
      <c r="K27" s="534"/>
      <c r="L27" s="534"/>
      <c r="M27" s="534"/>
      <c r="N27" s="534"/>
      <c r="O27" s="534"/>
      <c r="P27" s="534"/>
      <c r="Q27" s="534"/>
      <c r="R27" s="534"/>
      <c r="S27" s="534"/>
      <c r="T27" s="534">
        <v>1</v>
      </c>
      <c r="U27" s="534"/>
      <c r="V27" s="534">
        <v>1</v>
      </c>
      <c r="W27" s="534"/>
      <c r="X27" s="534">
        <v>1</v>
      </c>
      <c r="Y27" s="534"/>
      <c r="Z27" s="534">
        <v>2</v>
      </c>
      <c r="AA27" s="534"/>
      <c r="AB27" s="534">
        <v>2</v>
      </c>
      <c r="AC27" s="534"/>
      <c r="AD27" s="534">
        <v>1</v>
      </c>
      <c r="AE27" s="534"/>
      <c r="AF27" s="534">
        <v>2</v>
      </c>
      <c r="AG27" s="534"/>
      <c r="AH27" s="534">
        <v>1</v>
      </c>
      <c r="AI27" s="534"/>
      <c r="AJ27" s="534">
        <v>1</v>
      </c>
      <c r="AK27" s="534"/>
      <c r="AL27" s="534">
        <v>1</v>
      </c>
      <c r="AM27" s="534"/>
      <c r="AN27" s="534">
        <v>1</v>
      </c>
      <c r="AO27" s="534"/>
      <c r="AP27" s="534">
        <v>1</v>
      </c>
      <c r="AQ27" s="534"/>
      <c r="AR27" s="534">
        <v>1</v>
      </c>
      <c r="AS27" s="534"/>
      <c r="AT27" s="534">
        <v>1</v>
      </c>
      <c r="AU27" s="534"/>
      <c r="AV27" s="534"/>
      <c r="AW27" s="534"/>
      <c r="AX27" s="534"/>
      <c r="AY27" s="534"/>
      <c r="AZ27" s="534"/>
      <c r="BA27" s="535"/>
      <c r="BB27" s="226">
        <f>SUM(F27:BA27)</f>
        <v>17</v>
      </c>
      <c r="BC27" s="525"/>
      <c r="BD27" s="526"/>
      <c r="BE27" s="62"/>
    </row>
    <row r="28" spans="3:57" ht="23.25" customHeight="1" thickBot="1" x14ac:dyDescent="0.2">
      <c r="C28" s="62"/>
      <c r="D28" s="498" t="s">
        <v>104</v>
      </c>
      <c r="E28" s="499"/>
      <c r="F28" s="540">
        <v>1</v>
      </c>
      <c r="G28" s="530"/>
      <c r="H28" s="530">
        <v>1</v>
      </c>
      <c r="I28" s="530"/>
      <c r="J28" s="530">
        <v>1</v>
      </c>
      <c r="K28" s="530"/>
      <c r="L28" s="530">
        <v>1</v>
      </c>
      <c r="M28" s="530"/>
      <c r="N28" s="530">
        <v>1</v>
      </c>
      <c r="O28" s="530"/>
      <c r="P28" s="530">
        <v>1</v>
      </c>
      <c r="Q28" s="530"/>
      <c r="R28" s="530">
        <v>1</v>
      </c>
      <c r="S28" s="530"/>
      <c r="T28" s="530">
        <v>1</v>
      </c>
      <c r="U28" s="530"/>
      <c r="V28" s="530"/>
      <c r="W28" s="530"/>
      <c r="X28" s="530">
        <v>1</v>
      </c>
      <c r="Y28" s="530"/>
      <c r="Z28" s="530">
        <v>1</v>
      </c>
      <c r="AA28" s="530"/>
      <c r="AB28" s="530">
        <v>1</v>
      </c>
      <c r="AC28" s="530"/>
      <c r="AD28" s="530">
        <v>1</v>
      </c>
      <c r="AE28" s="530"/>
      <c r="AF28" s="530"/>
      <c r="AG28" s="530"/>
      <c r="AH28" s="530">
        <v>1</v>
      </c>
      <c r="AI28" s="530"/>
      <c r="AJ28" s="530">
        <v>1</v>
      </c>
      <c r="AK28" s="530"/>
      <c r="AL28" s="530">
        <v>1</v>
      </c>
      <c r="AM28" s="530"/>
      <c r="AN28" s="530">
        <v>1</v>
      </c>
      <c r="AO28" s="530"/>
      <c r="AP28" s="530">
        <v>1</v>
      </c>
      <c r="AQ28" s="530"/>
      <c r="AR28" s="530">
        <v>1</v>
      </c>
      <c r="AS28" s="530"/>
      <c r="AT28" s="530">
        <v>1</v>
      </c>
      <c r="AU28" s="530"/>
      <c r="AV28" s="530">
        <v>1</v>
      </c>
      <c r="AW28" s="530"/>
      <c r="AX28" s="530">
        <v>1</v>
      </c>
      <c r="AY28" s="530"/>
      <c r="AZ28" s="530">
        <v>1</v>
      </c>
      <c r="BA28" s="537"/>
      <c r="BB28" s="225">
        <f>SUM(F28:BA28)</f>
        <v>22</v>
      </c>
      <c r="BC28" s="525"/>
      <c r="BD28" s="526"/>
      <c r="BE28" s="62"/>
    </row>
    <row r="29" spans="3:57" ht="23.25" customHeight="1" thickTop="1" thickBot="1" x14ac:dyDescent="0.2">
      <c r="C29" s="62"/>
      <c r="D29" s="503" t="s">
        <v>131</v>
      </c>
      <c r="E29" s="504"/>
      <c r="F29" s="531">
        <f>SUM(F26:G28)</f>
        <v>1</v>
      </c>
      <c r="G29" s="532"/>
      <c r="H29" s="531">
        <f>SUM(H26:I28)</f>
        <v>1</v>
      </c>
      <c r="I29" s="532"/>
      <c r="J29" s="531">
        <f>SUM(J26:K28)</f>
        <v>1</v>
      </c>
      <c r="K29" s="532"/>
      <c r="L29" s="531">
        <f>SUM(L26:M28)</f>
        <v>1</v>
      </c>
      <c r="M29" s="532"/>
      <c r="N29" s="531">
        <f>SUM(N26:O28)</f>
        <v>1</v>
      </c>
      <c r="O29" s="532"/>
      <c r="P29" s="531">
        <f>SUM(P26:Q28)</f>
        <v>1</v>
      </c>
      <c r="Q29" s="532"/>
      <c r="R29" s="531">
        <f>SUM(R26:S28)</f>
        <v>1</v>
      </c>
      <c r="S29" s="532"/>
      <c r="T29" s="531">
        <f>SUM(T26:U28)</f>
        <v>2</v>
      </c>
      <c r="U29" s="532"/>
      <c r="V29" s="531">
        <f>SUM(V26:W28)</f>
        <v>2</v>
      </c>
      <c r="W29" s="532"/>
      <c r="X29" s="531">
        <f>SUM(X26:Y28)</f>
        <v>3</v>
      </c>
      <c r="Y29" s="532"/>
      <c r="Z29" s="531">
        <f>SUM(Z26:AA28)</f>
        <v>4</v>
      </c>
      <c r="AA29" s="532"/>
      <c r="AB29" s="531">
        <f>SUM(AB26:AC28)</f>
        <v>4</v>
      </c>
      <c r="AC29" s="532"/>
      <c r="AD29" s="531">
        <f>SUM(AD26:AE28)</f>
        <v>3</v>
      </c>
      <c r="AE29" s="532"/>
      <c r="AF29" s="531">
        <f>SUM(AF26:AG28)</f>
        <v>3</v>
      </c>
      <c r="AG29" s="532"/>
      <c r="AH29" s="531">
        <f>SUM(AH26:AI28)</f>
        <v>3</v>
      </c>
      <c r="AI29" s="532"/>
      <c r="AJ29" s="531">
        <f>SUM(AJ26:AK28)</f>
        <v>3</v>
      </c>
      <c r="AK29" s="532"/>
      <c r="AL29" s="531">
        <f>SUM(AL26:AM28)</f>
        <v>3</v>
      </c>
      <c r="AM29" s="532"/>
      <c r="AN29" s="531">
        <f>SUM(AN26:AO28)</f>
        <v>3</v>
      </c>
      <c r="AO29" s="532"/>
      <c r="AP29" s="531">
        <f>SUM(AP26:AQ28)</f>
        <v>2</v>
      </c>
      <c r="AQ29" s="532"/>
      <c r="AR29" s="531">
        <f>SUM(AR26:AS28)</f>
        <v>2</v>
      </c>
      <c r="AS29" s="532"/>
      <c r="AT29" s="531">
        <f>SUM(AT26:AU28)</f>
        <v>2</v>
      </c>
      <c r="AU29" s="532"/>
      <c r="AV29" s="531">
        <f>SUM(AV26:AW28)</f>
        <v>1</v>
      </c>
      <c r="AW29" s="532"/>
      <c r="AX29" s="531">
        <f>SUM(AX26:AY28)</f>
        <v>1</v>
      </c>
      <c r="AY29" s="532"/>
      <c r="AZ29" s="531">
        <f>SUM(AZ26:BA28)</f>
        <v>1</v>
      </c>
      <c r="BA29" s="531"/>
      <c r="BB29" s="224">
        <f>SUM(BB26:BB28)</f>
        <v>49</v>
      </c>
      <c r="BC29" s="527"/>
      <c r="BD29" s="528"/>
      <c r="BE29" s="62"/>
    </row>
    <row r="30" spans="3:57" ht="13.5" customHeight="1" x14ac:dyDescent="0.15">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row>
    <row r="31" spans="3:57" ht="13.5" customHeight="1" x14ac:dyDescent="0.15">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row>
    <row r="32" spans="3:57" s="63" customFormat="1" ht="14.25" x14ac:dyDescent="0.15">
      <c r="D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row>
    <row r="33" spans="4:53" s="63" customFormat="1" ht="14.25" x14ac:dyDescent="0.15">
      <c r="D33" s="64"/>
      <c r="E33" s="160"/>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row>
    <row r="34" spans="4:53" s="63" customFormat="1" ht="14.25" x14ac:dyDescent="0.15">
      <c r="D34" s="64"/>
      <c r="E34" s="160"/>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row>
    <row r="35" spans="4:53" s="63" customFormat="1" ht="14.25" x14ac:dyDescent="0.15">
      <c r="E35" s="160"/>
    </row>
    <row r="36" spans="4:53" s="63" customFormat="1" ht="14.25" x14ac:dyDescent="0.15">
      <c r="E36" s="160"/>
    </row>
    <row r="37" spans="4:53" s="63" customFormat="1" ht="14.25" x14ac:dyDescent="0.15">
      <c r="E37" s="160"/>
    </row>
    <row r="38" spans="4:53" s="63" customFormat="1" ht="14.25" x14ac:dyDescent="0.15"/>
    <row r="39" spans="4:53" s="63" customFormat="1" ht="14.25" x14ac:dyDescent="0.15">
      <c r="E39" s="160"/>
    </row>
    <row r="40" spans="4:53" s="63" customFormat="1" ht="14.25" x14ac:dyDescent="0.15">
      <c r="E40" s="160"/>
    </row>
    <row r="41" spans="4:53" s="63" customFormat="1" ht="14.25" x14ac:dyDescent="0.15"/>
    <row r="42" spans="4:53" s="63" customFormat="1" ht="14.25" x14ac:dyDescent="0.15"/>
  </sheetData>
  <mergeCells count="159">
    <mergeCell ref="AN29:AO29"/>
    <mergeCell ref="AP29:AQ29"/>
    <mergeCell ref="AR29:AS29"/>
    <mergeCell ref="D28:E28"/>
    <mergeCell ref="F28:G28"/>
    <mergeCell ref="H28:I28"/>
    <mergeCell ref="J28:K28"/>
    <mergeCell ref="AH28:AI28"/>
    <mergeCell ref="D29:E29"/>
    <mergeCell ref="F29:G29"/>
    <mergeCell ref="H29:I29"/>
    <mergeCell ref="J29:K29"/>
    <mergeCell ref="L29:M29"/>
    <mergeCell ref="N29:O29"/>
    <mergeCell ref="AB29:AC29"/>
    <mergeCell ref="AD29:AE29"/>
    <mergeCell ref="AF29:AG29"/>
    <mergeCell ref="Z29:AA29"/>
    <mergeCell ref="Z28:AA28"/>
    <mergeCell ref="AB28:AC28"/>
    <mergeCell ref="AD28:AE28"/>
    <mergeCell ref="AF28:AG28"/>
    <mergeCell ref="AB27:AC27"/>
    <mergeCell ref="AD27:AE27"/>
    <mergeCell ref="AF27:AG27"/>
    <mergeCell ref="AH27:AI27"/>
    <mergeCell ref="AJ27:AK27"/>
    <mergeCell ref="P29:Q29"/>
    <mergeCell ref="R29:S29"/>
    <mergeCell ref="T29:U29"/>
    <mergeCell ref="V29:W29"/>
    <mergeCell ref="X29:Y29"/>
    <mergeCell ref="L28:M28"/>
    <mergeCell ref="N28:O28"/>
    <mergeCell ref="P28:Q28"/>
    <mergeCell ref="R28:S28"/>
    <mergeCell ref="T28:U28"/>
    <mergeCell ref="V28:W28"/>
    <mergeCell ref="X28:Y28"/>
    <mergeCell ref="T27:U27"/>
    <mergeCell ref="V27:W27"/>
    <mergeCell ref="X27:Y27"/>
    <mergeCell ref="Z27:AA27"/>
    <mergeCell ref="P27:Q27"/>
    <mergeCell ref="R27:S27"/>
    <mergeCell ref="X26:Y26"/>
    <mergeCell ref="D26:E26"/>
    <mergeCell ref="F26:G26"/>
    <mergeCell ref="H26:I26"/>
    <mergeCell ref="J26:K26"/>
    <mergeCell ref="L26:M26"/>
    <mergeCell ref="N26:O26"/>
    <mergeCell ref="P26:Q26"/>
    <mergeCell ref="D27:E27"/>
    <mergeCell ref="F27:G27"/>
    <mergeCell ref="H27:I27"/>
    <mergeCell ref="J27:K27"/>
    <mergeCell ref="L27:M27"/>
    <mergeCell ref="N27:O27"/>
    <mergeCell ref="R26:S26"/>
    <mergeCell ref="T26:U26"/>
    <mergeCell ref="V26:W26"/>
    <mergeCell ref="Z26:AA26"/>
    <mergeCell ref="AB26:AC26"/>
    <mergeCell ref="AZ24:BA24"/>
    <mergeCell ref="AP26:AQ26"/>
    <mergeCell ref="AZ26:BA26"/>
    <mergeCell ref="AD26:AE26"/>
    <mergeCell ref="AF26:AG26"/>
    <mergeCell ref="BB24:BB25"/>
    <mergeCell ref="BC24:BD29"/>
    <mergeCell ref="AR24:AS24"/>
    <mergeCell ref="AT24:AU24"/>
    <mergeCell ref="AV24:AW24"/>
    <mergeCell ref="AX24:AY24"/>
    <mergeCell ref="AR26:AS26"/>
    <mergeCell ref="AT26:AU26"/>
    <mergeCell ref="AV26:AW26"/>
    <mergeCell ref="AX26:AY26"/>
    <mergeCell ref="AR27:AS27"/>
    <mergeCell ref="AT27:AU27"/>
    <mergeCell ref="AV27:AW27"/>
    <mergeCell ref="AX27:AY27"/>
    <mergeCell ref="AZ28:BA28"/>
    <mergeCell ref="AX29:AY29"/>
    <mergeCell ref="AT28:AU28"/>
    <mergeCell ref="AV28:AW28"/>
    <mergeCell ref="AX28:AY28"/>
    <mergeCell ref="AZ29:BA29"/>
    <mergeCell ref="AT29:AU29"/>
    <mergeCell ref="AV29:AW29"/>
    <mergeCell ref="AF24:AG24"/>
    <mergeCell ref="AH24:AI24"/>
    <mergeCell ref="AJ24:AK24"/>
    <mergeCell ref="AL24:AM24"/>
    <mergeCell ref="AH26:AI26"/>
    <mergeCell ref="AJ26:AK26"/>
    <mergeCell ref="AL26:AM26"/>
    <mergeCell ref="AN26:AO26"/>
    <mergeCell ref="AZ27:BA27"/>
    <mergeCell ref="AN27:AO27"/>
    <mergeCell ref="AL27:AM27"/>
    <mergeCell ref="AP27:AQ27"/>
    <mergeCell ref="AJ28:AK28"/>
    <mergeCell ref="AL28:AM28"/>
    <mergeCell ref="AN28:AO28"/>
    <mergeCell ref="AP28:AQ28"/>
    <mergeCell ref="AR28:AS28"/>
    <mergeCell ref="AH29:AI29"/>
    <mergeCell ref="AJ29:AK29"/>
    <mergeCell ref="AL29:AM29"/>
    <mergeCell ref="AN11:AO11"/>
    <mergeCell ref="AP11:AQ11"/>
    <mergeCell ref="AR11:AS11"/>
    <mergeCell ref="AT11:AU11"/>
    <mergeCell ref="AV11:AW11"/>
    <mergeCell ref="AX11:AY11"/>
    <mergeCell ref="AZ11:BA11"/>
    <mergeCell ref="D23:BA23"/>
    <mergeCell ref="D24:E25"/>
    <mergeCell ref="F24:G24"/>
    <mergeCell ref="H24:I24"/>
    <mergeCell ref="J24:K24"/>
    <mergeCell ref="L24:M24"/>
    <mergeCell ref="N24:O24"/>
    <mergeCell ref="P24:Q24"/>
    <mergeCell ref="R24:S24"/>
    <mergeCell ref="T24:U24"/>
    <mergeCell ref="V24:W24"/>
    <mergeCell ref="X24:Y24"/>
    <mergeCell ref="Z24:AA24"/>
    <mergeCell ref="AN24:AO24"/>
    <mergeCell ref="AP24:AQ24"/>
    <mergeCell ref="AB24:AC24"/>
    <mergeCell ref="AD24:AE24"/>
    <mergeCell ref="BB11:BB12"/>
    <mergeCell ref="BC11:BC12"/>
    <mergeCell ref="BD11:BD12"/>
    <mergeCell ref="D5:BD5"/>
    <mergeCell ref="D10:D12"/>
    <mergeCell ref="E10:E12"/>
    <mergeCell ref="BB10:BD10"/>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s>
  <phoneticPr fontId="2"/>
  <printOptions horizontalCentered="1"/>
  <pageMargins left="0.39370078740157483" right="0.39370078740157483" top="0.39370078740157483" bottom="0.39370078740157483" header="0.51181102362204722" footer="0.51181102362204722"/>
  <pageSetup paperSize="9" scale="96" orientation="landscape" r:id="rId1"/>
  <headerFooter alignWithMargins="0"/>
  <colBreaks count="1" manualBreakCount="1">
    <brk id="60" min="1"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様式1-1</vt:lpstr>
      <vt:lpstr>様式1-1記載例</vt:lpstr>
      <vt:lpstr>様式１－２業務従事者賃金支給計画書（3年間用）</vt:lpstr>
      <vt:lpstr>様式１－２記載例</vt:lpstr>
      <vt:lpstr>様式１－３社会保険料事業主負担分調書（3年間用）</vt:lpstr>
      <vt:lpstr>様式１－３（年額用）記載例</vt:lpstr>
      <vt:lpstr>様式１－４</vt:lpstr>
      <vt:lpstr>（記載例）様式１－４</vt:lpstr>
      <vt:lpstr>'（記載例）様式１－４'!Print_Area</vt:lpstr>
      <vt:lpstr>'様式1-1'!Print_Area</vt:lpstr>
      <vt:lpstr>'様式1-1記載例'!Print_Area</vt:lpstr>
      <vt:lpstr>'様式１－２記載例'!Print_Area</vt:lpstr>
      <vt:lpstr>'様式１－２業務従事者賃金支給計画書（3年間用）'!Print_Area</vt:lpstr>
      <vt:lpstr>'様式１－３（年額用）記載例'!Print_Area</vt:lpstr>
      <vt:lpstr>'様式１－３社会保険料事業主負担分調書（3年間用）'!Print_Area</vt:lpstr>
      <vt:lpstr>'様式１－４'!Print_Area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高二郎</cp:lastModifiedBy>
  <cp:lastPrinted>2021-11-11T05:40:18Z</cp:lastPrinted>
  <dcterms:modified xsi:type="dcterms:W3CDTF">2021-11-11T06:36:31Z</dcterms:modified>
</cp:coreProperties>
</file>