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Sdj-server1\基盤技術部_統合情報\20.プロジェクト\■2024\DG24S3005_令和６年度札幌市産業廃棄物排出・処理推計調査・検討及び建設系産業廃棄物の適正処理に向けた処理状況調査業務（札幌環境分担）\50検討資料等\10_調査票集計マクロ作成\20_調査票Excel様式整理\10_作成済み\"/>
    </mc:Choice>
  </mc:AlternateContent>
  <xr:revisionPtr revIDLastSave="0" documentId="13_ncr:1_{F55886F7-A771-49D9-8A68-C748DCABD332}" xr6:coauthVersionLast="47" xr6:coauthVersionMax="47" xr10:uidLastSave="{00000000-0000-0000-0000-000000000000}"/>
  <bookViews>
    <workbookView xWindow="-27030" yWindow="555" windowWidth="26490" windowHeight="14670" tabRatio="829" xr2:uid="{00000000-000D-0000-FFFF-FFFF00000000}"/>
  </bookViews>
  <sheets>
    <sheet name="注意事項" sheetId="17" r:id="rId1"/>
    <sheet name="ⅠⅡ" sheetId="1" r:id="rId2"/>
    <sheet name="Ⅲ" sheetId="19" r:id="rId3"/>
    <sheet name="Ⅳ" sheetId="16" r:id="rId4"/>
    <sheet name="データ集約シート1" sheetId="26" state="hidden" r:id="rId5"/>
    <sheet name="データ集約シート2" sheetId="27" state="hidden" r:id="rId6"/>
    <sheet name="データ集約シート3" sheetId="28" state="hidden" r:id="rId7"/>
  </sheets>
  <definedNames>
    <definedName name="_xlnm.Print_Area" localSheetId="1">ⅠⅡ!$A$1:$AK$57</definedName>
    <definedName name="_xlnm.Print_Area" localSheetId="3">Ⅳ!$A$1:$CK$57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1" i="28" l="1"/>
  <c r="A1" i="28" l="1"/>
  <c r="K1" i="28"/>
  <c r="M1" i="28"/>
  <c r="S1" i="28"/>
  <c r="AA1" i="28"/>
  <c r="AF1" i="28"/>
  <c r="AO1" i="28"/>
  <c r="AX1" i="28"/>
  <c r="BG1" i="28"/>
  <c r="BR1" i="28"/>
  <c r="BY1" i="28"/>
  <c r="CK1" i="28"/>
  <c r="CL1" i="28"/>
  <c r="CM1" i="28"/>
  <c r="CN1" i="28"/>
  <c r="CO1" i="28"/>
  <c r="CP1" i="28"/>
  <c r="CQ1" i="28"/>
  <c r="CR1" i="28"/>
  <c r="CS1" i="28"/>
  <c r="CT1" i="28"/>
  <c r="CU1" i="28"/>
  <c r="CV1" i="28"/>
  <c r="CW1" i="28"/>
  <c r="CX1" i="28"/>
  <c r="CY1" i="28"/>
  <c r="CZ1" i="28"/>
  <c r="DB1" i="28"/>
  <c r="DI1" i="28"/>
  <c r="DQ1" i="28"/>
  <c r="DW1" i="28"/>
  <c r="A2" i="28"/>
  <c r="B2" i="28"/>
  <c r="C2" i="28"/>
  <c r="D2" i="28"/>
  <c r="E2" i="28"/>
  <c r="F2" i="28"/>
  <c r="G2" i="28"/>
  <c r="H2" i="28"/>
  <c r="I2" i="28"/>
  <c r="J2" i="28"/>
  <c r="K2" i="28"/>
  <c r="L2" i="28"/>
  <c r="M2" i="28"/>
  <c r="N2" i="28"/>
  <c r="O2" i="28"/>
  <c r="P2" i="28"/>
  <c r="Q2" i="28"/>
  <c r="S2" i="28"/>
  <c r="T2" i="28"/>
  <c r="U2" i="28"/>
  <c r="V2" i="28"/>
  <c r="W2" i="28"/>
  <c r="X2" i="28"/>
  <c r="Y2" i="28"/>
  <c r="Z2" i="28"/>
  <c r="AA2" i="28"/>
  <c r="AB2" i="28"/>
  <c r="AC2" i="28"/>
  <c r="AD2" i="28"/>
  <c r="AE2" i="28"/>
  <c r="AF2" i="28"/>
  <c r="AG2" i="28"/>
  <c r="AH2" i="28"/>
  <c r="AI2" i="28"/>
  <c r="AJ2" i="28"/>
  <c r="AK2" i="28"/>
  <c r="AL2" i="28"/>
  <c r="AN2" i="28"/>
  <c r="AO2" i="28"/>
  <c r="AP2" i="28"/>
  <c r="AQ2" i="28"/>
  <c r="AR2" i="28"/>
  <c r="AS2" i="28"/>
  <c r="AT2" i="28"/>
  <c r="AU2" i="28"/>
  <c r="AW2" i="28"/>
  <c r="AX2" i="28"/>
  <c r="AY2" i="28"/>
  <c r="AZ2" i="28"/>
  <c r="BA2" i="28"/>
  <c r="BB2" i="28"/>
  <c r="BC2" i="28"/>
  <c r="BD2" i="28"/>
  <c r="BF2" i="28"/>
  <c r="BG2" i="28"/>
  <c r="BH2" i="28"/>
  <c r="BI2" i="28"/>
  <c r="BJ2" i="28"/>
  <c r="BK2" i="28"/>
  <c r="BL2" i="28"/>
  <c r="BM2" i="28"/>
  <c r="BN2" i="28"/>
  <c r="BO2" i="28"/>
  <c r="BQ2" i="28"/>
  <c r="BR2" i="28"/>
  <c r="BS2" i="28"/>
  <c r="BT2" i="28"/>
  <c r="BU2" i="28"/>
  <c r="BV2" i="28"/>
  <c r="BW2" i="28"/>
  <c r="BX2" i="28"/>
  <c r="BY2" i="28"/>
  <c r="BZ2" i="28"/>
  <c r="CA2" i="28"/>
  <c r="CB2" i="28"/>
  <c r="CD2" i="28"/>
  <c r="CE2" i="28"/>
  <c r="CF2" i="28"/>
  <c r="CG2" i="28"/>
  <c r="CH2" i="28"/>
  <c r="CI2" i="28"/>
  <c r="DB2" i="28"/>
  <c r="DC2" i="28"/>
  <c r="DD2" i="28"/>
  <c r="DE2" i="28"/>
  <c r="DF2" i="28"/>
  <c r="DG2" i="28"/>
  <c r="DI2" i="28"/>
  <c r="DJ2" i="28"/>
  <c r="DK2" i="28"/>
  <c r="DL2" i="28"/>
  <c r="DM2" i="28"/>
  <c r="DN2" i="28"/>
  <c r="DO2" i="28"/>
  <c r="DQ2" i="28"/>
  <c r="DR2" i="28"/>
  <c r="DS2" i="28"/>
  <c r="DT2" i="28"/>
  <c r="DU2" i="28"/>
  <c r="DW2" i="28"/>
  <c r="DX2" i="28"/>
  <c r="DY2" i="28"/>
  <c r="DZ2" i="28"/>
  <c r="EA2" i="28"/>
  <c r="EB2" i="28"/>
  <c r="EC2" i="28"/>
  <c r="A3" i="28"/>
  <c r="B3" i="28"/>
  <c r="C3" i="28"/>
  <c r="D3" i="28"/>
  <c r="E3" i="28"/>
  <c r="F3" i="28"/>
  <c r="G3" i="28"/>
  <c r="H3" i="28"/>
  <c r="I3" i="28"/>
  <c r="J3" i="28"/>
  <c r="K3" i="28"/>
  <c r="L3" i="28"/>
  <c r="M3" i="28"/>
  <c r="N3" i="28"/>
  <c r="O3" i="28"/>
  <c r="P3" i="28"/>
  <c r="Q3" i="28"/>
  <c r="R3" i="28"/>
  <c r="S3" i="28"/>
  <c r="T3" i="28"/>
  <c r="U3" i="28"/>
  <c r="V3" i="28"/>
  <c r="W3" i="28"/>
  <c r="X3" i="28"/>
  <c r="Y3" i="28"/>
  <c r="Z3" i="28"/>
  <c r="AA3" i="28"/>
  <c r="AB3" i="28"/>
  <c r="AC3" i="28"/>
  <c r="AD3" i="28"/>
  <c r="AE3" i="28"/>
  <c r="AF3" i="28"/>
  <c r="AG3" i="28"/>
  <c r="AH3" i="28"/>
  <c r="AI3" i="28"/>
  <c r="AJ3" i="28"/>
  <c r="AK3" i="28"/>
  <c r="AL3" i="28"/>
  <c r="AM3" i="28"/>
  <c r="AN3" i="28"/>
  <c r="AO3" i="28"/>
  <c r="AP3" i="28"/>
  <c r="AQ3" i="28"/>
  <c r="AR3" i="28"/>
  <c r="AS3" i="28"/>
  <c r="AT3" i="28"/>
  <c r="AU3" i="28"/>
  <c r="AV3" i="28"/>
  <c r="AW3" i="28"/>
  <c r="AX3" i="28"/>
  <c r="AY3" i="28"/>
  <c r="AZ3" i="28"/>
  <c r="BA3" i="28"/>
  <c r="BB3" i="28"/>
  <c r="BC3" i="28"/>
  <c r="BD3" i="28"/>
  <c r="BE3" i="28"/>
  <c r="BF3" i="28"/>
  <c r="BG3" i="28"/>
  <c r="BH3" i="28"/>
  <c r="BI3" i="28"/>
  <c r="BJ3" i="28"/>
  <c r="BK3" i="28"/>
  <c r="BL3" i="28"/>
  <c r="BM3" i="28"/>
  <c r="BN3" i="28"/>
  <c r="BO3" i="28"/>
  <c r="BP3" i="28"/>
  <c r="BQ3" i="28"/>
  <c r="BR3" i="28"/>
  <c r="BS3" i="28"/>
  <c r="BT3" i="28"/>
  <c r="BU3" i="28"/>
  <c r="BV3" i="28"/>
  <c r="BW3" i="28"/>
  <c r="BX3" i="28"/>
  <c r="BY3" i="28"/>
  <c r="BZ3" i="28"/>
  <c r="CA3" i="28"/>
  <c r="CB3" i="28"/>
  <c r="CC3" i="28"/>
  <c r="CD3" i="28"/>
  <c r="CE3" i="28"/>
  <c r="CF3" i="28"/>
  <c r="CG3" i="28"/>
  <c r="CH3" i="28"/>
  <c r="CI3" i="28"/>
  <c r="CJ3" i="28"/>
  <c r="CK3" i="28"/>
  <c r="CL3" i="28"/>
  <c r="CM3" i="28"/>
  <c r="CN3" i="28"/>
  <c r="CO3" i="28"/>
  <c r="CP3" i="28"/>
  <c r="CQ3" i="28"/>
  <c r="CR3" i="28"/>
  <c r="CS3" i="28"/>
  <c r="CT3" i="28"/>
  <c r="CU3" i="28"/>
  <c r="CV3" i="28"/>
  <c r="CW3" i="28"/>
  <c r="CX3" i="28"/>
  <c r="CY3" i="28"/>
  <c r="CZ3" i="28"/>
  <c r="DA3" i="28"/>
  <c r="DB3" i="28"/>
  <c r="DC3" i="28"/>
  <c r="DD3" i="28"/>
  <c r="DE3" i="28"/>
  <c r="DF3" i="28"/>
  <c r="DG3" i="28"/>
  <c r="DH3" i="28"/>
  <c r="DI3" i="28"/>
  <c r="DJ3" i="28"/>
  <c r="DK3" i="28"/>
  <c r="DL3" i="28"/>
  <c r="DM3" i="28"/>
  <c r="DN3" i="28"/>
  <c r="DO3" i="28"/>
  <c r="DP3" i="28"/>
  <c r="DQ3" i="28"/>
  <c r="DR3" i="28"/>
  <c r="DS3" i="28"/>
  <c r="DT3" i="28"/>
  <c r="DU3" i="28"/>
  <c r="DV3" i="28"/>
  <c r="DW3" i="28"/>
  <c r="DX3" i="28"/>
  <c r="DY3" i="28"/>
  <c r="DZ3" i="28"/>
  <c r="EA3" i="28"/>
  <c r="EB3" i="28"/>
  <c r="EC3" i="28"/>
  <c r="ED3" i="28"/>
  <c r="EE3" i="28"/>
  <c r="A1" i="27"/>
  <c r="K1" i="27"/>
  <c r="M1" i="27"/>
  <c r="S1" i="27"/>
  <c r="AA1" i="27"/>
  <c r="AF1" i="27"/>
  <c r="A2" i="27"/>
  <c r="B2" i="27"/>
  <c r="C2" i="27"/>
  <c r="D2" i="27"/>
  <c r="E2" i="27"/>
  <c r="F2" i="27"/>
  <c r="G2" i="27"/>
  <c r="H2" i="27"/>
  <c r="I2" i="27"/>
  <c r="J2" i="27"/>
  <c r="K2" i="27"/>
  <c r="L2" i="27"/>
  <c r="M2" i="27"/>
  <c r="N2" i="27"/>
  <c r="O2" i="27"/>
  <c r="P2" i="27"/>
  <c r="Q2" i="27"/>
  <c r="S2" i="27"/>
  <c r="T2" i="27"/>
  <c r="U2" i="27"/>
  <c r="V2" i="27"/>
  <c r="W2" i="27"/>
  <c r="X2" i="27"/>
  <c r="Y2" i="27"/>
  <c r="Z2" i="27"/>
  <c r="AA2" i="27"/>
  <c r="AB2" i="27"/>
  <c r="AC2" i="27"/>
  <c r="AD2" i="27"/>
  <c r="AE2" i="27"/>
  <c r="AL2" i="27"/>
  <c r="AM2" i="27"/>
  <c r="AN2" i="27"/>
  <c r="AO2" i="27"/>
  <c r="AP2" i="27"/>
  <c r="AQ2" i="27"/>
  <c r="AR2" i="27"/>
  <c r="AS2" i="27"/>
  <c r="AT2" i="27"/>
  <c r="AU2" i="27"/>
  <c r="AV2" i="27"/>
  <c r="AW2" i="27"/>
  <c r="AX2" i="27"/>
  <c r="AY2" i="27"/>
  <c r="AZ2" i="27"/>
  <c r="BA2" i="27"/>
  <c r="BB2" i="27"/>
  <c r="BC2" i="27"/>
  <c r="BD2" i="27"/>
  <c r="A3" i="27"/>
  <c r="A4" i="27" s="1"/>
  <c r="A5" i="27" s="1"/>
  <c r="A6" i="27" s="1"/>
  <c r="A7" i="27" s="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B3" i="27"/>
  <c r="B4" i="27" s="1"/>
  <c r="B5" i="27" s="1"/>
  <c r="B6" i="27" s="1"/>
  <c r="B7" i="27" s="1"/>
  <c r="B8" i="27" s="1"/>
  <c r="B9" i="27" s="1"/>
  <c r="B10" i="27" s="1"/>
  <c r="B11" i="27" s="1"/>
  <c r="B12" i="27" s="1"/>
  <c r="B13" i="27" s="1"/>
  <c r="B14" i="27" s="1"/>
  <c r="B15" i="27" s="1"/>
  <c r="B16" i="27" s="1"/>
  <c r="B17" i="27" s="1"/>
  <c r="B18" i="27" s="1"/>
  <c r="B19" i="27" s="1"/>
  <c r="B20" i="27" s="1"/>
  <c r="B21" i="27" s="1"/>
  <c r="B22" i="27" s="1"/>
  <c r="B23" i="27" s="1"/>
  <c r="B24" i="27" s="1"/>
  <c r="B25" i="27" s="1"/>
  <c r="B26" i="27" s="1"/>
  <c r="B27" i="27" s="1"/>
  <c r="B28" i="27" s="1"/>
  <c r="B29" i="27" s="1"/>
  <c r="B30" i="27" s="1"/>
  <c r="B31" i="27" s="1"/>
  <c r="B32" i="27" s="1"/>
  <c r="B33" i="27" s="1"/>
  <c r="B34" i="27" s="1"/>
  <c r="B35" i="27" s="1"/>
  <c r="B36" i="27" s="1"/>
  <c r="B37" i="27" s="1"/>
  <c r="C3" i="27"/>
  <c r="C4" i="27" s="1"/>
  <c r="C5" i="27" s="1"/>
  <c r="C6" i="27" s="1"/>
  <c r="C7" i="27" s="1"/>
  <c r="C8" i="27" s="1"/>
  <c r="C9" i="27" s="1"/>
  <c r="C10" i="27" s="1"/>
  <c r="C11" i="27" s="1"/>
  <c r="C12" i="27" s="1"/>
  <c r="C13" i="27" s="1"/>
  <c r="C14" i="27" s="1"/>
  <c r="C15" i="27" s="1"/>
  <c r="C16" i="27" s="1"/>
  <c r="C17" i="27" s="1"/>
  <c r="C18" i="27" s="1"/>
  <c r="C19" i="27" s="1"/>
  <c r="C20" i="27" s="1"/>
  <c r="C21" i="27" s="1"/>
  <c r="C22" i="27" s="1"/>
  <c r="C23" i="27" s="1"/>
  <c r="C24" i="27" s="1"/>
  <c r="C25" i="27" s="1"/>
  <c r="C26" i="27" s="1"/>
  <c r="C27" i="27" s="1"/>
  <c r="C28" i="27" s="1"/>
  <c r="C29" i="27" s="1"/>
  <c r="C30" i="27" s="1"/>
  <c r="C31" i="27" s="1"/>
  <c r="C32" i="27" s="1"/>
  <c r="C33" i="27" s="1"/>
  <c r="C34" i="27" s="1"/>
  <c r="C35" i="27" s="1"/>
  <c r="C36" i="27" s="1"/>
  <c r="C37" i="27" s="1"/>
  <c r="D3" i="27"/>
  <c r="D4" i="27" s="1"/>
  <c r="D5" i="27" s="1"/>
  <c r="D6" i="27" s="1"/>
  <c r="D7" i="27" s="1"/>
  <c r="D8" i="27" s="1"/>
  <c r="D9" i="27" s="1"/>
  <c r="D10" i="27" s="1"/>
  <c r="D11" i="27" s="1"/>
  <c r="D12" i="27" s="1"/>
  <c r="D13" i="27" s="1"/>
  <c r="D14" i="27" s="1"/>
  <c r="D15" i="27" s="1"/>
  <c r="D16" i="27" s="1"/>
  <c r="D17" i="27" s="1"/>
  <c r="D18" i="27" s="1"/>
  <c r="D19" i="27" s="1"/>
  <c r="D20" i="27" s="1"/>
  <c r="D21" i="27" s="1"/>
  <c r="D22" i="27" s="1"/>
  <c r="D23" i="27" s="1"/>
  <c r="D24" i="27" s="1"/>
  <c r="D25" i="27" s="1"/>
  <c r="D26" i="27" s="1"/>
  <c r="D27" i="27" s="1"/>
  <c r="D28" i="27" s="1"/>
  <c r="D29" i="27" s="1"/>
  <c r="D30" i="27" s="1"/>
  <c r="D31" i="27" s="1"/>
  <c r="D32" i="27" s="1"/>
  <c r="D33" i="27" s="1"/>
  <c r="D34" i="27" s="1"/>
  <c r="D35" i="27" s="1"/>
  <c r="D36" i="27" s="1"/>
  <c r="D37" i="27" s="1"/>
  <c r="E3" i="27"/>
  <c r="E4" i="27" s="1"/>
  <c r="E5" i="27" s="1"/>
  <c r="E6" i="27" s="1"/>
  <c r="E7" i="27" s="1"/>
  <c r="E8" i="27" s="1"/>
  <c r="E9" i="27" s="1"/>
  <c r="E10" i="27" s="1"/>
  <c r="E11" i="27" s="1"/>
  <c r="E12" i="27" s="1"/>
  <c r="E13" i="27" s="1"/>
  <c r="E14" i="27" s="1"/>
  <c r="E15" i="27" s="1"/>
  <c r="E16" i="27" s="1"/>
  <c r="E17" i="27" s="1"/>
  <c r="E18" i="27" s="1"/>
  <c r="E19" i="27" s="1"/>
  <c r="E20" i="27" s="1"/>
  <c r="E21" i="27" s="1"/>
  <c r="E22" i="27" s="1"/>
  <c r="E23" i="27" s="1"/>
  <c r="E24" i="27" s="1"/>
  <c r="E25" i="27" s="1"/>
  <c r="E26" i="27" s="1"/>
  <c r="E27" i="27" s="1"/>
  <c r="E28" i="27" s="1"/>
  <c r="E29" i="27" s="1"/>
  <c r="E30" i="27" s="1"/>
  <c r="E31" i="27" s="1"/>
  <c r="E32" i="27" s="1"/>
  <c r="E33" i="27" s="1"/>
  <c r="E34" i="27" s="1"/>
  <c r="E35" i="27" s="1"/>
  <c r="E36" i="27" s="1"/>
  <c r="E37" i="27" s="1"/>
  <c r="F3" i="27"/>
  <c r="F4" i="27" s="1"/>
  <c r="F5" i="27" s="1"/>
  <c r="F6" i="27" s="1"/>
  <c r="F7" i="27" s="1"/>
  <c r="F8" i="27" s="1"/>
  <c r="F9" i="27" s="1"/>
  <c r="F10" i="27" s="1"/>
  <c r="F11" i="27" s="1"/>
  <c r="F12" i="27" s="1"/>
  <c r="F13" i="27" s="1"/>
  <c r="F14" i="27" s="1"/>
  <c r="F15" i="27" s="1"/>
  <c r="F16" i="27" s="1"/>
  <c r="F17" i="27" s="1"/>
  <c r="F18" i="27" s="1"/>
  <c r="F19" i="27" s="1"/>
  <c r="F20" i="27" s="1"/>
  <c r="F21" i="27" s="1"/>
  <c r="F22" i="27" s="1"/>
  <c r="F23" i="27" s="1"/>
  <c r="F24" i="27" s="1"/>
  <c r="F25" i="27" s="1"/>
  <c r="F26" i="27" s="1"/>
  <c r="F27" i="27" s="1"/>
  <c r="F28" i="27" s="1"/>
  <c r="F29" i="27" s="1"/>
  <c r="F30" i="27" s="1"/>
  <c r="F31" i="27" s="1"/>
  <c r="F32" i="27" s="1"/>
  <c r="F33" i="27" s="1"/>
  <c r="F34" i="27" s="1"/>
  <c r="F35" i="27" s="1"/>
  <c r="F36" i="27" s="1"/>
  <c r="F37" i="27" s="1"/>
  <c r="G3" i="27"/>
  <c r="G4" i="27" s="1"/>
  <c r="G5" i="27" s="1"/>
  <c r="G6" i="27" s="1"/>
  <c r="G7" i="27" s="1"/>
  <c r="G8" i="27" s="1"/>
  <c r="G9" i="27" s="1"/>
  <c r="G10" i="27" s="1"/>
  <c r="G11" i="27" s="1"/>
  <c r="G12" i="27" s="1"/>
  <c r="G13" i="27" s="1"/>
  <c r="G14" i="27" s="1"/>
  <c r="G15" i="27" s="1"/>
  <c r="G16" i="27" s="1"/>
  <c r="G17" i="27" s="1"/>
  <c r="G18" i="27" s="1"/>
  <c r="G19" i="27" s="1"/>
  <c r="G20" i="27" s="1"/>
  <c r="G21" i="27" s="1"/>
  <c r="G22" i="27" s="1"/>
  <c r="G23" i="27" s="1"/>
  <c r="G24" i="27" s="1"/>
  <c r="G25" i="27" s="1"/>
  <c r="G26" i="27" s="1"/>
  <c r="G27" i="27" s="1"/>
  <c r="G28" i="27" s="1"/>
  <c r="G29" i="27" s="1"/>
  <c r="G30" i="27" s="1"/>
  <c r="G31" i="27" s="1"/>
  <c r="G32" i="27" s="1"/>
  <c r="G33" i="27" s="1"/>
  <c r="G34" i="27" s="1"/>
  <c r="G35" i="27" s="1"/>
  <c r="G36" i="27" s="1"/>
  <c r="G37" i="27" s="1"/>
  <c r="H3" i="27"/>
  <c r="H4" i="27" s="1"/>
  <c r="H5" i="27" s="1"/>
  <c r="H6" i="27" s="1"/>
  <c r="H7" i="27" s="1"/>
  <c r="H8" i="27" s="1"/>
  <c r="H9" i="27" s="1"/>
  <c r="H10" i="27" s="1"/>
  <c r="H11" i="27" s="1"/>
  <c r="H12" i="27" s="1"/>
  <c r="H13" i="27" s="1"/>
  <c r="H14" i="27" s="1"/>
  <c r="H15" i="27" s="1"/>
  <c r="H16" i="27" s="1"/>
  <c r="H17" i="27" s="1"/>
  <c r="H18" i="27" s="1"/>
  <c r="H19" i="27" s="1"/>
  <c r="H20" i="27" s="1"/>
  <c r="H21" i="27" s="1"/>
  <c r="H22" i="27" s="1"/>
  <c r="H23" i="27" s="1"/>
  <c r="H24" i="27" s="1"/>
  <c r="H25" i="27" s="1"/>
  <c r="H26" i="27" s="1"/>
  <c r="H27" i="27" s="1"/>
  <c r="H28" i="27" s="1"/>
  <c r="H29" i="27" s="1"/>
  <c r="H30" i="27" s="1"/>
  <c r="H31" i="27" s="1"/>
  <c r="H32" i="27" s="1"/>
  <c r="H33" i="27" s="1"/>
  <c r="H34" i="27" s="1"/>
  <c r="H35" i="27" s="1"/>
  <c r="H36" i="27" s="1"/>
  <c r="H37" i="27" s="1"/>
  <c r="I3" i="27"/>
  <c r="I4" i="27" s="1"/>
  <c r="I5" i="27" s="1"/>
  <c r="I6" i="27" s="1"/>
  <c r="I7" i="27" s="1"/>
  <c r="I8" i="27" s="1"/>
  <c r="I9" i="27" s="1"/>
  <c r="I10" i="27" s="1"/>
  <c r="I11" i="27" s="1"/>
  <c r="I12" i="27" s="1"/>
  <c r="I13" i="27" s="1"/>
  <c r="I14" i="27" s="1"/>
  <c r="I15" i="27" s="1"/>
  <c r="I16" i="27" s="1"/>
  <c r="I17" i="27" s="1"/>
  <c r="I18" i="27" s="1"/>
  <c r="I19" i="27" s="1"/>
  <c r="I20" i="27" s="1"/>
  <c r="I21" i="27" s="1"/>
  <c r="I22" i="27" s="1"/>
  <c r="I23" i="27" s="1"/>
  <c r="I24" i="27" s="1"/>
  <c r="I25" i="27" s="1"/>
  <c r="I26" i="27" s="1"/>
  <c r="I27" i="27" s="1"/>
  <c r="I28" i="27" s="1"/>
  <c r="I29" i="27" s="1"/>
  <c r="I30" i="27" s="1"/>
  <c r="I31" i="27" s="1"/>
  <c r="I32" i="27" s="1"/>
  <c r="I33" i="27" s="1"/>
  <c r="I34" i="27" s="1"/>
  <c r="I35" i="27" s="1"/>
  <c r="I36" i="27" s="1"/>
  <c r="I37" i="27" s="1"/>
  <c r="J3" i="27"/>
  <c r="J4" i="27" s="1"/>
  <c r="J5" i="27" s="1"/>
  <c r="J6" i="27" s="1"/>
  <c r="J7" i="27" s="1"/>
  <c r="J8" i="27" s="1"/>
  <c r="J9" i="27" s="1"/>
  <c r="J10" i="27" s="1"/>
  <c r="J11" i="27" s="1"/>
  <c r="J12" i="27" s="1"/>
  <c r="J13" i="27" s="1"/>
  <c r="J14" i="27" s="1"/>
  <c r="J15" i="27" s="1"/>
  <c r="J16" i="27" s="1"/>
  <c r="J17" i="27" s="1"/>
  <c r="J18" i="27" s="1"/>
  <c r="J19" i="27" s="1"/>
  <c r="J20" i="27" s="1"/>
  <c r="J21" i="27" s="1"/>
  <c r="J22" i="27" s="1"/>
  <c r="J23" i="27" s="1"/>
  <c r="J24" i="27" s="1"/>
  <c r="J25" i="27" s="1"/>
  <c r="J26" i="27" s="1"/>
  <c r="J27" i="27" s="1"/>
  <c r="J28" i="27" s="1"/>
  <c r="J29" i="27" s="1"/>
  <c r="J30" i="27" s="1"/>
  <c r="J31" i="27" s="1"/>
  <c r="J32" i="27" s="1"/>
  <c r="J33" i="27" s="1"/>
  <c r="J34" i="27" s="1"/>
  <c r="J35" i="27" s="1"/>
  <c r="J36" i="27" s="1"/>
  <c r="J37" i="27" s="1"/>
  <c r="K3" i="27"/>
  <c r="K4" i="27" s="1"/>
  <c r="K5" i="27" s="1"/>
  <c r="K6" i="27" s="1"/>
  <c r="K7" i="27" s="1"/>
  <c r="K8" i="27" s="1"/>
  <c r="K9" i="27" s="1"/>
  <c r="K10" i="27" s="1"/>
  <c r="K11" i="27" s="1"/>
  <c r="K12" i="27" s="1"/>
  <c r="K13" i="27" s="1"/>
  <c r="K14" i="27" s="1"/>
  <c r="K15" i="27" s="1"/>
  <c r="K16" i="27" s="1"/>
  <c r="K17" i="27" s="1"/>
  <c r="K18" i="27" s="1"/>
  <c r="K19" i="27" s="1"/>
  <c r="K20" i="27" s="1"/>
  <c r="K21" i="27" s="1"/>
  <c r="K22" i="27" s="1"/>
  <c r="K23" i="27" s="1"/>
  <c r="K24" i="27" s="1"/>
  <c r="K25" i="27" s="1"/>
  <c r="K26" i="27" s="1"/>
  <c r="K27" i="27" s="1"/>
  <c r="K28" i="27" s="1"/>
  <c r="K29" i="27" s="1"/>
  <c r="K30" i="27" s="1"/>
  <c r="K31" i="27" s="1"/>
  <c r="K32" i="27" s="1"/>
  <c r="K33" i="27" s="1"/>
  <c r="K34" i="27" s="1"/>
  <c r="K35" i="27" s="1"/>
  <c r="K36" i="27" s="1"/>
  <c r="K37" i="27" s="1"/>
  <c r="L3" i="27"/>
  <c r="L4" i="27" s="1"/>
  <c r="L5" i="27" s="1"/>
  <c r="L6" i="27" s="1"/>
  <c r="L7" i="27" s="1"/>
  <c r="L8" i="27" s="1"/>
  <c r="L9" i="27" s="1"/>
  <c r="L10" i="27" s="1"/>
  <c r="L11" i="27" s="1"/>
  <c r="L12" i="27" s="1"/>
  <c r="L13" i="27" s="1"/>
  <c r="L14" i="27" s="1"/>
  <c r="L15" i="27" s="1"/>
  <c r="L16" i="27" s="1"/>
  <c r="L17" i="27" s="1"/>
  <c r="L18" i="27" s="1"/>
  <c r="L19" i="27" s="1"/>
  <c r="L20" i="27" s="1"/>
  <c r="L21" i="27" s="1"/>
  <c r="L22" i="27" s="1"/>
  <c r="L23" i="27" s="1"/>
  <c r="L24" i="27" s="1"/>
  <c r="L25" i="27" s="1"/>
  <c r="L26" i="27" s="1"/>
  <c r="L27" i="27" s="1"/>
  <c r="L28" i="27" s="1"/>
  <c r="L29" i="27" s="1"/>
  <c r="L30" i="27" s="1"/>
  <c r="L31" i="27" s="1"/>
  <c r="L32" i="27" s="1"/>
  <c r="L33" i="27" s="1"/>
  <c r="L34" i="27" s="1"/>
  <c r="L35" i="27" s="1"/>
  <c r="L36" i="27" s="1"/>
  <c r="L37" i="27" s="1"/>
  <c r="M3" i="27"/>
  <c r="M4" i="27" s="1"/>
  <c r="M5" i="27" s="1"/>
  <c r="M6" i="27" s="1"/>
  <c r="M7" i="27" s="1"/>
  <c r="M8" i="27" s="1"/>
  <c r="M9" i="27" s="1"/>
  <c r="M10" i="27" s="1"/>
  <c r="M11" i="27" s="1"/>
  <c r="M12" i="27" s="1"/>
  <c r="M13" i="27" s="1"/>
  <c r="M14" i="27" s="1"/>
  <c r="M15" i="27" s="1"/>
  <c r="M16" i="27" s="1"/>
  <c r="M17" i="27" s="1"/>
  <c r="M18" i="27" s="1"/>
  <c r="M19" i="27" s="1"/>
  <c r="M20" i="27" s="1"/>
  <c r="M21" i="27" s="1"/>
  <c r="M22" i="27" s="1"/>
  <c r="M23" i="27" s="1"/>
  <c r="M24" i="27" s="1"/>
  <c r="M25" i="27" s="1"/>
  <c r="M26" i="27" s="1"/>
  <c r="M27" i="27" s="1"/>
  <c r="M28" i="27" s="1"/>
  <c r="M29" i="27" s="1"/>
  <c r="M30" i="27" s="1"/>
  <c r="M31" i="27" s="1"/>
  <c r="M32" i="27" s="1"/>
  <c r="M33" i="27" s="1"/>
  <c r="M34" i="27" s="1"/>
  <c r="M35" i="27" s="1"/>
  <c r="M36" i="27" s="1"/>
  <c r="M37" i="27" s="1"/>
  <c r="N3" i="27"/>
  <c r="N4" i="27" s="1"/>
  <c r="N5" i="27" s="1"/>
  <c r="N6" i="27" s="1"/>
  <c r="N7" i="27" s="1"/>
  <c r="N8" i="27" s="1"/>
  <c r="N9" i="27" s="1"/>
  <c r="N10" i="27" s="1"/>
  <c r="N11" i="27" s="1"/>
  <c r="N12" i="27" s="1"/>
  <c r="N13" i="27" s="1"/>
  <c r="N14" i="27" s="1"/>
  <c r="N15" i="27" s="1"/>
  <c r="N16" i="27" s="1"/>
  <c r="N17" i="27" s="1"/>
  <c r="N18" i="27" s="1"/>
  <c r="N19" i="27" s="1"/>
  <c r="N20" i="27" s="1"/>
  <c r="N21" i="27" s="1"/>
  <c r="N22" i="27" s="1"/>
  <c r="N23" i="27" s="1"/>
  <c r="N24" i="27" s="1"/>
  <c r="N25" i="27" s="1"/>
  <c r="N26" i="27" s="1"/>
  <c r="N27" i="27" s="1"/>
  <c r="N28" i="27" s="1"/>
  <c r="N29" i="27" s="1"/>
  <c r="N30" i="27" s="1"/>
  <c r="N31" i="27" s="1"/>
  <c r="N32" i="27" s="1"/>
  <c r="N33" i="27" s="1"/>
  <c r="N34" i="27" s="1"/>
  <c r="N35" i="27" s="1"/>
  <c r="N36" i="27" s="1"/>
  <c r="N37" i="27" s="1"/>
  <c r="O3" i="27"/>
  <c r="O4" i="27" s="1"/>
  <c r="O5" i="27" s="1"/>
  <c r="O6" i="27" s="1"/>
  <c r="O7" i="27" s="1"/>
  <c r="O8" i="27" s="1"/>
  <c r="O9" i="27" s="1"/>
  <c r="O10" i="27" s="1"/>
  <c r="O11" i="27" s="1"/>
  <c r="O12" i="27" s="1"/>
  <c r="O13" i="27" s="1"/>
  <c r="O14" i="27" s="1"/>
  <c r="O15" i="27" s="1"/>
  <c r="O16" i="27" s="1"/>
  <c r="O17" i="27" s="1"/>
  <c r="O18" i="27" s="1"/>
  <c r="O19" i="27" s="1"/>
  <c r="O20" i="27" s="1"/>
  <c r="O21" i="27" s="1"/>
  <c r="O22" i="27" s="1"/>
  <c r="O23" i="27" s="1"/>
  <c r="O24" i="27" s="1"/>
  <c r="O25" i="27" s="1"/>
  <c r="O26" i="27" s="1"/>
  <c r="O27" i="27" s="1"/>
  <c r="O28" i="27" s="1"/>
  <c r="O29" i="27" s="1"/>
  <c r="O30" i="27" s="1"/>
  <c r="O31" i="27" s="1"/>
  <c r="O32" i="27" s="1"/>
  <c r="O33" i="27" s="1"/>
  <c r="O34" i="27" s="1"/>
  <c r="O35" i="27" s="1"/>
  <c r="O36" i="27" s="1"/>
  <c r="O37" i="27" s="1"/>
  <c r="P3" i="27"/>
  <c r="P4" i="27" s="1"/>
  <c r="P5" i="27" s="1"/>
  <c r="P6" i="27" s="1"/>
  <c r="P7" i="27" s="1"/>
  <c r="P8" i="27" s="1"/>
  <c r="P9" i="27" s="1"/>
  <c r="P10" i="27" s="1"/>
  <c r="P11" i="27" s="1"/>
  <c r="P12" i="27" s="1"/>
  <c r="P13" i="27" s="1"/>
  <c r="P14" i="27" s="1"/>
  <c r="P15" i="27" s="1"/>
  <c r="P16" i="27" s="1"/>
  <c r="P17" i="27" s="1"/>
  <c r="P18" i="27" s="1"/>
  <c r="P19" i="27" s="1"/>
  <c r="P20" i="27" s="1"/>
  <c r="P21" i="27" s="1"/>
  <c r="P22" i="27" s="1"/>
  <c r="P23" i="27" s="1"/>
  <c r="P24" i="27" s="1"/>
  <c r="P25" i="27" s="1"/>
  <c r="P26" i="27" s="1"/>
  <c r="P27" i="27" s="1"/>
  <c r="P28" i="27" s="1"/>
  <c r="P29" i="27" s="1"/>
  <c r="P30" i="27" s="1"/>
  <c r="P31" i="27" s="1"/>
  <c r="P32" i="27" s="1"/>
  <c r="P33" i="27" s="1"/>
  <c r="P34" i="27" s="1"/>
  <c r="P35" i="27" s="1"/>
  <c r="P36" i="27" s="1"/>
  <c r="P37" i="27" s="1"/>
  <c r="Q3" i="27"/>
  <c r="Q4" i="27" s="1"/>
  <c r="Q5" i="27" s="1"/>
  <c r="Q6" i="27" s="1"/>
  <c r="Q7" i="27" s="1"/>
  <c r="Q8" i="27" s="1"/>
  <c r="Q9" i="27" s="1"/>
  <c r="Q10" i="27" s="1"/>
  <c r="Q11" i="27" s="1"/>
  <c r="Q12" i="27" s="1"/>
  <c r="Q13" i="27" s="1"/>
  <c r="Q14" i="27" s="1"/>
  <c r="Q15" i="27" s="1"/>
  <c r="Q16" i="27" s="1"/>
  <c r="Q17" i="27" s="1"/>
  <c r="Q18" i="27" s="1"/>
  <c r="Q19" i="27" s="1"/>
  <c r="Q20" i="27" s="1"/>
  <c r="Q21" i="27" s="1"/>
  <c r="Q22" i="27" s="1"/>
  <c r="Q23" i="27" s="1"/>
  <c r="Q24" i="27" s="1"/>
  <c r="Q25" i="27" s="1"/>
  <c r="Q26" i="27" s="1"/>
  <c r="Q27" i="27" s="1"/>
  <c r="Q28" i="27" s="1"/>
  <c r="Q29" i="27" s="1"/>
  <c r="Q30" i="27" s="1"/>
  <c r="Q31" i="27" s="1"/>
  <c r="Q32" i="27" s="1"/>
  <c r="Q33" i="27" s="1"/>
  <c r="Q34" i="27" s="1"/>
  <c r="Q35" i="27" s="1"/>
  <c r="Q36" i="27" s="1"/>
  <c r="Q37" i="27" s="1"/>
  <c r="R3" i="27"/>
  <c r="R4" i="27" s="1"/>
  <c r="R5" i="27" s="1"/>
  <c r="R6" i="27" s="1"/>
  <c r="R7" i="27" s="1"/>
  <c r="R8" i="27" s="1"/>
  <c r="R9" i="27" s="1"/>
  <c r="R10" i="27" s="1"/>
  <c r="R11" i="27" s="1"/>
  <c r="R12" i="27" s="1"/>
  <c r="R13" i="27" s="1"/>
  <c r="R14" i="27" s="1"/>
  <c r="R15" i="27" s="1"/>
  <c r="R16" i="27" s="1"/>
  <c r="R17" i="27" s="1"/>
  <c r="R18" i="27" s="1"/>
  <c r="R19" i="27" s="1"/>
  <c r="R20" i="27" s="1"/>
  <c r="R21" i="27" s="1"/>
  <c r="R22" i="27" s="1"/>
  <c r="R23" i="27" s="1"/>
  <c r="R24" i="27" s="1"/>
  <c r="R25" i="27" s="1"/>
  <c r="R26" i="27" s="1"/>
  <c r="R27" i="27" s="1"/>
  <c r="R28" i="27" s="1"/>
  <c r="R29" i="27" s="1"/>
  <c r="R30" i="27" s="1"/>
  <c r="R31" i="27" s="1"/>
  <c r="R32" i="27" s="1"/>
  <c r="R33" i="27" s="1"/>
  <c r="R34" i="27" s="1"/>
  <c r="R35" i="27" s="1"/>
  <c r="R36" i="27" s="1"/>
  <c r="R37" i="27" s="1"/>
  <c r="S3" i="27"/>
  <c r="S4" i="27" s="1"/>
  <c r="S5" i="27" s="1"/>
  <c r="S6" i="27" s="1"/>
  <c r="S7" i="27" s="1"/>
  <c r="S8" i="27" s="1"/>
  <c r="S9" i="27" s="1"/>
  <c r="S10" i="27" s="1"/>
  <c r="S11" i="27" s="1"/>
  <c r="S12" i="27" s="1"/>
  <c r="S13" i="27" s="1"/>
  <c r="S14" i="27" s="1"/>
  <c r="S15" i="27" s="1"/>
  <c r="S16" i="27" s="1"/>
  <c r="S17" i="27" s="1"/>
  <c r="S18" i="27" s="1"/>
  <c r="S19" i="27" s="1"/>
  <c r="S20" i="27" s="1"/>
  <c r="S21" i="27" s="1"/>
  <c r="S22" i="27" s="1"/>
  <c r="S23" i="27" s="1"/>
  <c r="S24" i="27" s="1"/>
  <c r="S25" i="27" s="1"/>
  <c r="S26" i="27" s="1"/>
  <c r="S27" i="27" s="1"/>
  <c r="S28" i="27" s="1"/>
  <c r="S29" i="27" s="1"/>
  <c r="S30" i="27" s="1"/>
  <c r="S31" i="27" s="1"/>
  <c r="S32" i="27" s="1"/>
  <c r="S33" i="27" s="1"/>
  <c r="S34" i="27" s="1"/>
  <c r="S35" i="27" s="1"/>
  <c r="S36" i="27" s="1"/>
  <c r="S37" i="27" s="1"/>
  <c r="T3" i="27"/>
  <c r="T4" i="27" s="1"/>
  <c r="T5" i="27" s="1"/>
  <c r="T6" i="27" s="1"/>
  <c r="T7" i="27" s="1"/>
  <c r="T8" i="27" s="1"/>
  <c r="T9" i="27" s="1"/>
  <c r="T10" i="27" s="1"/>
  <c r="T11" i="27" s="1"/>
  <c r="T12" i="27" s="1"/>
  <c r="T13" i="27" s="1"/>
  <c r="T14" i="27" s="1"/>
  <c r="T15" i="27" s="1"/>
  <c r="T16" i="27" s="1"/>
  <c r="T17" i="27" s="1"/>
  <c r="T18" i="27" s="1"/>
  <c r="T19" i="27" s="1"/>
  <c r="T20" i="27" s="1"/>
  <c r="T21" i="27" s="1"/>
  <c r="T22" i="27" s="1"/>
  <c r="T23" i="27" s="1"/>
  <c r="T24" i="27" s="1"/>
  <c r="T25" i="27" s="1"/>
  <c r="T26" i="27" s="1"/>
  <c r="T27" i="27" s="1"/>
  <c r="T28" i="27" s="1"/>
  <c r="T29" i="27" s="1"/>
  <c r="T30" i="27" s="1"/>
  <c r="T31" i="27" s="1"/>
  <c r="T32" i="27" s="1"/>
  <c r="T33" i="27" s="1"/>
  <c r="T34" i="27" s="1"/>
  <c r="T35" i="27" s="1"/>
  <c r="T36" i="27" s="1"/>
  <c r="T37" i="27" s="1"/>
  <c r="U3" i="27"/>
  <c r="U4" i="27" s="1"/>
  <c r="U5" i="27" s="1"/>
  <c r="U6" i="27" s="1"/>
  <c r="U7" i="27" s="1"/>
  <c r="U8" i="27" s="1"/>
  <c r="U9" i="27" s="1"/>
  <c r="U10" i="27" s="1"/>
  <c r="U11" i="27" s="1"/>
  <c r="U12" i="27" s="1"/>
  <c r="U13" i="27" s="1"/>
  <c r="U14" i="27" s="1"/>
  <c r="U15" i="27" s="1"/>
  <c r="U16" i="27" s="1"/>
  <c r="U17" i="27" s="1"/>
  <c r="U18" i="27" s="1"/>
  <c r="U19" i="27" s="1"/>
  <c r="U20" i="27" s="1"/>
  <c r="U21" i="27" s="1"/>
  <c r="U22" i="27" s="1"/>
  <c r="U23" i="27" s="1"/>
  <c r="U24" i="27" s="1"/>
  <c r="U25" i="27" s="1"/>
  <c r="U26" i="27" s="1"/>
  <c r="U27" i="27" s="1"/>
  <c r="U28" i="27" s="1"/>
  <c r="U29" i="27" s="1"/>
  <c r="U30" i="27" s="1"/>
  <c r="U31" i="27" s="1"/>
  <c r="U32" i="27" s="1"/>
  <c r="U33" i="27" s="1"/>
  <c r="U34" i="27" s="1"/>
  <c r="U35" i="27" s="1"/>
  <c r="U36" i="27" s="1"/>
  <c r="U37" i="27" s="1"/>
  <c r="V3" i="27"/>
  <c r="V4" i="27" s="1"/>
  <c r="V5" i="27" s="1"/>
  <c r="V6" i="27" s="1"/>
  <c r="V7" i="27" s="1"/>
  <c r="V8" i="27" s="1"/>
  <c r="V9" i="27" s="1"/>
  <c r="V10" i="27" s="1"/>
  <c r="V11" i="27" s="1"/>
  <c r="V12" i="27" s="1"/>
  <c r="V13" i="27" s="1"/>
  <c r="V14" i="27" s="1"/>
  <c r="V15" i="27" s="1"/>
  <c r="V16" i="27" s="1"/>
  <c r="V17" i="27" s="1"/>
  <c r="V18" i="27" s="1"/>
  <c r="V19" i="27" s="1"/>
  <c r="V20" i="27" s="1"/>
  <c r="V21" i="27" s="1"/>
  <c r="V22" i="27" s="1"/>
  <c r="V23" i="27" s="1"/>
  <c r="V24" i="27" s="1"/>
  <c r="V25" i="27" s="1"/>
  <c r="V26" i="27" s="1"/>
  <c r="V27" i="27" s="1"/>
  <c r="V28" i="27" s="1"/>
  <c r="V29" i="27" s="1"/>
  <c r="V30" i="27" s="1"/>
  <c r="V31" i="27" s="1"/>
  <c r="V32" i="27" s="1"/>
  <c r="V33" i="27" s="1"/>
  <c r="V34" i="27" s="1"/>
  <c r="V35" i="27" s="1"/>
  <c r="V36" i="27" s="1"/>
  <c r="V37" i="27" s="1"/>
  <c r="W3" i="27"/>
  <c r="W4" i="27" s="1"/>
  <c r="W5" i="27" s="1"/>
  <c r="W6" i="27" s="1"/>
  <c r="W7" i="27" s="1"/>
  <c r="W8" i="27" s="1"/>
  <c r="W9" i="27" s="1"/>
  <c r="W10" i="27" s="1"/>
  <c r="W11" i="27" s="1"/>
  <c r="W12" i="27" s="1"/>
  <c r="W13" i="27" s="1"/>
  <c r="W14" i="27" s="1"/>
  <c r="W15" i="27" s="1"/>
  <c r="W16" i="27" s="1"/>
  <c r="W17" i="27" s="1"/>
  <c r="W18" i="27" s="1"/>
  <c r="W19" i="27" s="1"/>
  <c r="W20" i="27" s="1"/>
  <c r="W21" i="27" s="1"/>
  <c r="W22" i="27" s="1"/>
  <c r="W23" i="27" s="1"/>
  <c r="W24" i="27" s="1"/>
  <c r="W25" i="27" s="1"/>
  <c r="W26" i="27" s="1"/>
  <c r="W27" i="27" s="1"/>
  <c r="W28" i="27" s="1"/>
  <c r="W29" i="27" s="1"/>
  <c r="W30" i="27" s="1"/>
  <c r="W31" i="27" s="1"/>
  <c r="W32" i="27" s="1"/>
  <c r="W33" i="27" s="1"/>
  <c r="W34" i="27" s="1"/>
  <c r="W35" i="27" s="1"/>
  <c r="W36" i="27" s="1"/>
  <c r="W37" i="27" s="1"/>
  <c r="X3" i="27"/>
  <c r="X4" i="27" s="1"/>
  <c r="X5" i="27" s="1"/>
  <c r="X6" i="27" s="1"/>
  <c r="X7" i="27" s="1"/>
  <c r="X8" i="27" s="1"/>
  <c r="X9" i="27" s="1"/>
  <c r="X10" i="27" s="1"/>
  <c r="X11" i="27" s="1"/>
  <c r="X12" i="27" s="1"/>
  <c r="X13" i="27" s="1"/>
  <c r="X14" i="27" s="1"/>
  <c r="X15" i="27" s="1"/>
  <c r="X16" i="27" s="1"/>
  <c r="X17" i="27" s="1"/>
  <c r="X18" i="27" s="1"/>
  <c r="X19" i="27" s="1"/>
  <c r="X20" i="27" s="1"/>
  <c r="X21" i="27" s="1"/>
  <c r="X22" i="27" s="1"/>
  <c r="X23" i="27" s="1"/>
  <c r="X24" i="27" s="1"/>
  <c r="X25" i="27" s="1"/>
  <c r="X26" i="27" s="1"/>
  <c r="X27" i="27" s="1"/>
  <c r="X28" i="27" s="1"/>
  <c r="X29" i="27" s="1"/>
  <c r="X30" i="27" s="1"/>
  <c r="X31" i="27" s="1"/>
  <c r="X32" i="27" s="1"/>
  <c r="X33" i="27" s="1"/>
  <c r="X34" i="27" s="1"/>
  <c r="X35" i="27" s="1"/>
  <c r="X36" i="27" s="1"/>
  <c r="X37" i="27" s="1"/>
  <c r="Y3" i="27"/>
  <c r="Y4" i="27" s="1"/>
  <c r="Y5" i="27" s="1"/>
  <c r="Y6" i="27" s="1"/>
  <c r="Y7" i="27" s="1"/>
  <c r="Y8" i="27" s="1"/>
  <c r="Y9" i="27" s="1"/>
  <c r="Y10" i="27" s="1"/>
  <c r="Y11" i="27" s="1"/>
  <c r="Y12" i="27" s="1"/>
  <c r="Y13" i="27" s="1"/>
  <c r="Y14" i="27" s="1"/>
  <c r="Y15" i="27" s="1"/>
  <c r="Y16" i="27" s="1"/>
  <c r="Y17" i="27" s="1"/>
  <c r="Y18" i="27" s="1"/>
  <c r="Y19" i="27" s="1"/>
  <c r="Y20" i="27" s="1"/>
  <c r="Y21" i="27" s="1"/>
  <c r="Y22" i="27" s="1"/>
  <c r="Y23" i="27" s="1"/>
  <c r="Y24" i="27" s="1"/>
  <c r="Y25" i="27" s="1"/>
  <c r="Y26" i="27" s="1"/>
  <c r="Y27" i="27" s="1"/>
  <c r="Y28" i="27" s="1"/>
  <c r="Y29" i="27" s="1"/>
  <c r="Y30" i="27" s="1"/>
  <c r="Y31" i="27" s="1"/>
  <c r="Y32" i="27" s="1"/>
  <c r="Y33" i="27" s="1"/>
  <c r="Y34" i="27" s="1"/>
  <c r="Y35" i="27" s="1"/>
  <c r="Y36" i="27" s="1"/>
  <c r="Y37" i="27" s="1"/>
  <c r="Z3" i="27"/>
  <c r="Z4" i="27" s="1"/>
  <c r="Z5" i="27" s="1"/>
  <c r="Z6" i="27" s="1"/>
  <c r="Z7" i="27" s="1"/>
  <c r="Z8" i="27" s="1"/>
  <c r="Z9" i="27" s="1"/>
  <c r="Z10" i="27" s="1"/>
  <c r="Z11" i="27" s="1"/>
  <c r="Z12" i="27" s="1"/>
  <c r="Z13" i="27" s="1"/>
  <c r="Z14" i="27" s="1"/>
  <c r="Z15" i="27" s="1"/>
  <c r="Z16" i="27" s="1"/>
  <c r="Z17" i="27" s="1"/>
  <c r="Z18" i="27" s="1"/>
  <c r="Z19" i="27" s="1"/>
  <c r="Z20" i="27" s="1"/>
  <c r="Z21" i="27" s="1"/>
  <c r="Z22" i="27" s="1"/>
  <c r="Z23" i="27" s="1"/>
  <c r="Z24" i="27" s="1"/>
  <c r="Z25" i="27" s="1"/>
  <c r="Z26" i="27" s="1"/>
  <c r="Z27" i="27" s="1"/>
  <c r="Z28" i="27" s="1"/>
  <c r="Z29" i="27" s="1"/>
  <c r="Z30" i="27" s="1"/>
  <c r="Z31" i="27" s="1"/>
  <c r="Z32" i="27" s="1"/>
  <c r="Z33" i="27" s="1"/>
  <c r="Z34" i="27" s="1"/>
  <c r="Z35" i="27" s="1"/>
  <c r="Z36" i="27" s="1"/>
  <c r="Z37" i="27" s="1"/>
  <c r="AA3" i="27"/>
  <c r="AA4" i="27" s="1"/>
  <c r="AA5" i="27" s="1"/>
  <c r="AA6" i="27" s="1"/>
  <c r="AA7" i="27" s="1"/>
  <c r="AA8" i="27" s="1"/>
  <c r="AA9" i="27" s="1"/>
  <c r="AA10" i="27" s="1"/>
  <c r="AA11" i="27" s="1"/>
  <c r="AA12" i="27" s="1"/>
  <c r="AA13" i="27" s="1"/>
  <c r="AA14" i="27" s="1"/>
  <c r="AA15" i="27" s="1"/>
  <c r="AA16" i="27" s="1"/>
  <c r="AA17" i="27" s="1"/>
  <c r="AA18" i="27" s="1"/>
  <c r="AA19" i="27" s="1"/>
  <c r="AA20" i="27" s="1"/>
  <c r="AA21" i="27" s="1"/>
  <c r="AA22" i="27" s="1"/>
  <c r="AA23" i="27" s="1"/>
  <c r="AA24" i="27" s="1"/>
  <c r="AA25" i="27" s="1"/>
  <c r="AA26" i="27" s="1"/>
  <c r="AA27" i="27" s="1"/>
  <c r="AA28" i="27" s="1"/>
  <c r="AA29" i="27" s="1"/>
  <c r="AA30" i="27" s="1"/>
  <c r="AA31" i="27" s="1"/>
  <c r="AA32" i="27" s="1"/>
  <c r="AA33" i="27" s="1"/>
  <c r="AA34" i="27" s="1"/>
  <c r="AA35" i="27" s="1"/>
  <c r="AA36" i="27" s="1"/>
  <c r="AA37" i="27" s="1"/>
  <c r="AB3" i="27"/>
  <c r="AB4" i="27" s="1"/>
  <c r="AB5" i="27" s="1"/>
  <c r="AB6" i="27" s="1"/>
  <c r="AB7" i="27" s="1"/>
  <c r="AB8" i="27" s="1"/>
  <c r="AB9" i="27" s="1"/>
  <c r="AB10" i="27" s="1"/>
  <c r="AB11" i="27" s="1"/>
  <c r="AB12" i="27" s="1"/>
  <c r="AB13" i="27" s="1"/>
  <c r="AB14" i="27" s="1"/>
  <c r="AB15" i="27" s="1"/>
  <c r="AB16" i="27" s="1"/>
  <c r="AB17" i="27" s="1"/>
  <c r="AB18" i="27" s="1"/>
  <c r="AB19" i="27" s="1"/>
  <c r="AB20" i="27" s="1"/>
  <c r="AB21" i="27" s="1"/>
  <c r="AB22" i="27" s="1"/>
  <c r="AB23" i="27" s="1"/>
  <c r="AB24" i="27" s="1"/>
  <c r="AB25" i="27" s="1"/>
  <c r="AB26" i="27" s="1"/>
  <c r="AB27" i="27" s="1"/>
  <c r="AB28" i="27" s="1"/>
  <c r="AB29" i="27" s="1"/>
  <c r="AB30" i="27" s="1"/>
  <c r="AB31" i="27" s="1"/>
  <c r="AB32" i="27" s="1"/>
  <c r="AB33" i="27" s="1"/>
  <c r="AB34" i="27" s="1"/>
  <c r="AB35" i="27" s="1"/>
  <c r="AB36" i="27" s="1"/>
  <c r="AB37" i="27" s="1"/>
  <c r="AC3" i="27"/>
  <c r="AC4" i="27" s="1"/>
  <c r="AC5" i="27" s="1"/>
  <c r="AC6" i="27" s="1"/>
  <c r="AC7" i="27" s="1"/>
  <c r="AC8" i="27" s="1"/>
  <c r="AC9" i="27" s="1"/>
  <c r="AC10" i="27" s="1"/>
  <c r="AC11" i="27" s="1"/>
  <c r="AC12" i="27" s="1"/>
  <c r="AC13" i="27" s="1"/>
  <c r="AC14" i="27" s="1"/>
  <c r="AC15" i="27" s="1"/>
  <c r="AC16" i="27" s="1"/>
  <c r="AC17" i="27" s="1"/>
  <c r="AC18" i="27" s="1"/>
  <c r="AC19" i="27" s="1"/>
  <c r="AC20" i="27" s="1"/>
  <c r="AC21" i="27" s="1"/>
  <c r="AC22" i="27" s="1"/>
  <c r="AC23" i="27" s="1"/>
  <c r="AC24" i="27" s="1"/>
  <c r="AC25" i="27" s="1"/>
  <c r="AC26" i="27" s="1"/>
  <c r="AC27" i="27" s="1"/>
  <c r="AC28" i="27" s="1"/>
  <c r="AC29" i="27" s="1"/>
  <c r="AC30" i="27" s="1"/>
  <c r="AC31" i="27" s="1"/>
  <c r="AC32" i="27" s="1"/>
  <c r="AC33" i="27" s="1"/>
  <c r="AC34" i="27" s="1"/>
  <c r="AC35" i="27" s="1"/>
  <c r="AC36" i="27" s="1"/>
  <c r="AC37" i="27" s="1"/>
  <c r="AD3" i="27"/>
  <c r="AD4" i="27" s="1"/>
  <c r="AD5" i="27" s="1"/>
  <c r="AD6" i="27" s="1"/>
  <c r="AD7" i="27" s="1"/>
  <c r="AD8" i="27" s="1"/>
  <c r="AD9" i="27" s="1"/>
  <c r="AD10" i="27" s="1"/>
  <c r="AD11" i="27" s="1"/>
  <c r="AD12" i="27" s="1"/>
  <c r="AD13" i="27" s="1"/>
  <c r="AD14" i="27" s="1"/>
  <c r="AD15" i="27" s="1"/>
  <c r="AD16" i="27" s="1"/>
  <c r="AD17" i="27" s="1"/>
  <c r="AD18" i="27" s="1"/>
  <c r="AD19" i="27" s="1"/>
  <c r="AD20" i="27" s="1"/>
  <c r="AD21" i="27" s="1"/>
  <c r="AD22" i="27" s="1"/>
  <c r="AD23" i="27" s="1"/>
  <c r="AD24" i="27" s="1"/>
  <c r="AD25" i="27" s="1"/>
  <c r="AD26" i="27" s="1"/>
  <c r="AD27" i="27" s="1"/>
  <c r="AD28" i="27" s="1"/>
  <c r="AD29" i="27" s="1"/>
  <c r="AD30" i="27" s="1"/>
  <c r="AD31" i="27" s="1"/>
  <c r="AD32" i="27" s="1"/>
  <c r="AD33" i="27" s="1"/>
  <c r="AD34" i="27" s="1"/>
  <c r="AD35" i="27" s="1"/>
  <c r="AD36" i="27" s="1"/>
  <c r="AD37" i="27" s="1"/>
  <c r="AE3" i="27"/>
  <c r="AE4" i="27" s="1"/>
  <c r="AE5" i="27" s="1"/>
  <c r="AE6" i="27" s="1"/>
  <c r="AE7" i="27" s="1"/>
  <c r="AE8" i="27" s="1"/>
  <c r="AE9" i="27" s="1"/>
  <c r="AE10" i="27" s="1"/>
  <c r="AE11" i="27" s="1"/>
  <c r="AE12" i="27" s="1"/>
  <c r="AE13" i="27" s="1"/>
  <c r="AE14" i="27" s="1"/>
  <c r="AE15" i="27" s="1"/>
  <c r="AE16" i="27" s="1"/>
  <c r="AE17" i="27" s="1"/>
  <c r="AE18" i="27" s="1"/>
  <c r="AE19" i="27" s="1"/>
  <c r="AE20" i="27" s="1"/>
  <c r="AE21" i="27" s="1"/>
  <c r="AE22" i="27" s="1"/>
  <c r="AE23" i="27" s="1"/>
  <c r="AE24" i="27" s="1"/>
  <c r="AE25" i="27" s="1"/>
  <c r="AE26" i="27" s="1"/>
  <c r="AE27" i="27" s="1"/>
  <c r="AE28" i="27" s="1"/>
  <c r="AE29" i="27" s="1"/>
  <c r="AE30" i="27" s="1"/>
  <c r="AE31" i="27" s="1"/>
  <c r="AE32" i="27" s="1"/>
  <c r="AE33" i="27" s="1"/>
  <c r="AE34" i="27" s="1"/>
  <c r="AE35" i="27" s="1"/>
  <c r="AE36" i="27" s="1"/>
  <c r="AE37" i="27" s="1"/>
  <c r="AF3" i="27"/>
  <c r="AG3" i="27"/>
  <c r="AG4" i="27" s="1"/>
  <c r="AG5" i="27" s="1"/>
  <c r="AG6" i="27" s="1"/>
  <c r="AG7" i="27" s="1"/>
  <c r="AG8" i="27" s="1"/>
  <c r="AG9" i="27" s="1"/>
  <c r="AG10" i="27" s="1"/>
  <c r="AG11" i="27" s="1"/>
  <c r="AG12" i="27" s="1"/>
  <c r="AG13" i="27" s="1"/>
  <c r="AG14" i="27" s="1"/>
  <c r="AG15" i="27" s="1"/>
  <c r="AG16" i="27" s="1"/>
  <c r="AG17" i="27" s="1"/>
  <c r="AG18" i="27" s="1"/>
  <c r="AG19" i="27" s="1"/>
  <c r="AG20" i="27" s="1"/>
  <c r="AG21" i="27" s="1"/>
  <c r="AG22" i="27" s="1"/>
  <c r="AG23" i="27" s="1"/>
  <c r="AG24" i="27" s="1"/>
  <c r="AG25" i="27" s="1"/>
  <c r="AG26" i="27" s="1"/>
  <c r="AG27" i="27" s="1"/>
  <c r="AG28" i="27" s="1"/>
  <c r="AG29" i="27" s="1"/>
  <c r="AG30" i="27" s="1"/>
  <c r="AG31" i="27" s="1"/>
  <c r="AG32" i="27" s="1"/>
  <c r="AG33" i="27" s="1"/>
  <c r="AG34" i="27" s="1"/>
  <c r="AG35" i="27" s="1"/>
  <c r="AG36" i="27" s="1"/>
  <c r="AG37" i="27" s="1"/>
  <c r="AH3" i="27"/>
  <c r="AH4" i="27" s="1"/>
  <c r="AH5" i="27" s="1"/>
  <c r="AH6" i="27" s="1"/>
  <c r="AH7" i="27" s="1"/>
  <c r="AH8" i="27" s="1"/>
  <c r="AH9" i="27" s="1"/>
  <c r="AH10" i="27" s="1"/>
  <c r="AH11" i="27" s="1"/>
  <c r="AH12" i="27" s="1"/>
  <c r="AH13" i="27" s="1"/>
  <c r="AH14" i="27" s="1"/>
  <c r="AH15" i="27" s="1"/>
  <c r="AH16" i="27" s="1"/>
  <c r="AH17" i="27" s="1"/>
  <c r="AH18" i="27" s="1"/>
  <c r="AH19" i="27" s="1"/>
  <c r="AH20" i="27" s="1"/>
  <c r="AH21" i="27" s="1"/>
  <c r="AH22" i="27" s="1"/>
  <c r="AH23" i="27" s="1"/>
  <c r="AH24" i="27" s="1"/>
  <c r="AH25" i="27" s="1"/>
  <c r="AH26" i="27" s="1"/>
  <c r="AH27" i="27" s="1"/>
  <c r="AH28" i="27" s="1"/>
  <c r="AH29" i="27" s="1"/>
  <c r="AH30" i="27" s="1"/>
  <c r="AH31" i="27" s="1"/>
  <c r="AH32" i="27" s="1"/>
  <c r="AH33" i="27" s="1"/>
  <c r="AH34" i="27" s="1"/>
  <c r="AH35" i="27" s="1"/>
  <c r="AH36" i="27" s="1"/>
  <c r="AH37" i="27" s="1"/>
  <c r="AI3" i="27"/>
  <c r="AI4" i="27" s="1"/>
  <c r="AI5" i="27" s="1"/>
  <c r="AI6" i="27" s="1"/>
  <c r="AI7" i="27" s="1"/>
  <c r="AI8" i="27" s="1"/>
  <c r="AI9" i="27" s="1"/>
  <c r="AI10" i="27" s="1"/>
  <c r="AI11" i="27" s="1"/>
  <c r="AI12" i="27" s="1"/>
  <c r="AI13" i="27" s="1"/>
  <c r="AI14" i="27" s="1"/>
  <c r="AI15" i="27" s="1"/>
  <c r="AI16" i="27" s="1"/>
  <c r="AI17" i="27" s="1"/>
  <c r="AI18" i="27" s="1"/>
  <c r="AI19" i="27" s="1"/>
  <c r="AI20" i="27" s="1"/>
  <c r="AI21" i="27" s="1"/>
  <c r="AI22" i="27" s="1"/>
  <c r="AI23" i="27" s="1"/>
  <c r="AI24" i="27" s="1"/>
  <c r="AI25" i="27" s="1"/>
  <c r="AI26" i="27" s="1"/>
  <c r="AI27" i="27" s="1"/>
  <c r="AI28" i="27" s="1"/>
  <c r="AI29" i="27" s="1"/>
  <c r="AI30" i="27" s="1"/>
  <c r="AI31" i="27" s="1"/>
  <c r="AI32" i="27" s="1"/>
  <c r="AI33" i="27" s="1"/>
  <c r="AI34" i="27" s="1"/>
  <c r="AI35" i="27" s="1"/>
  <c r="AI36" i="27" s="1"/>
  <c r="AI37" i="27" s="1"/>
  <c r="AJ3" i="27"/>
  <c r="AJ4" i="27" s="1"/>
  <c r="AJ5" i="27" s="1"/>
  <c r="AJ6" i="27" s="1"/>
  <c r="AJ7" i="27" s="1"/>
  <c r="AJ8" i="27" s="1"/>
  <c r="AJ9" i="27" s="1"/>
  <c r="AJ10" i="27" s="1"/>
  <c r="AJ11" i="27" s="1"/>
  <c r="AJ12" i="27" s="1"/>
  <c r="AJ13" i="27" s="1"/>
  <c r="AJ14" i="27" s="1"/>
  <c r="AJ15" i="27" s="1"/>
  <c r="AJ16" i="27" s="1"/>
  <c r="AJ17" i="27" s="1"/>
  <c r="AJ18" i="27" s="1"/>
  <c r="AJ19" i="27" s="1"/>
  <c r="AJ20" i="27" s="1"/>
  <c r="AJ21" i="27" s="1"/>
  <c r="AJ22" i="27" s="1"/>
  <c r="AJ23" i="27" s="1"/>
  <c r="AJ24" i="27" s="1"/>
  <c r="AJ25" i="27" s="1"/>
  <c r="AJ26" i="27" s="1"/>
  <c r="AJ27" i="27" s="1"/>
  <c r="AJ28" i="27" s="1"/>
  <c r="AJ29" i="27" s="1"/>
  <c r="AJ30" i="27" s="1"/>
  <c r="AJ31" i="27" s="1"/>
  <c r="AJ32" i="27" s="1"/>
  <c r="AJ33" i="27" s="1"/>
  <c r="AJ34" i="27" s="1"/>
  <c r="AJ35" i="27" s="1"/>
  <c r="AJ36" i="27" s="1"/>
  <c r="AJ37" i="27" s="1"/>
  <c r="AL3" i="27"/>
  <c r="AM3" i="27"/>
  <c r="AN3" i="27"/>
  <c r="AO3" i="27"/>
  <c r="AP3" i="27"/>
  <c r="AQ3" i="27"/>
  <c r="AR3" i="27"/>
  <c r="AS3" i="27"/>
  <c r="AT3" i="27"/>
  <c r="AU3" i="27"/>
  <c r="AV3" i="27"/>
  <c r="AW3" i="27"/>
  <c r="AX3" i="27"/>
  <c r="AY3" i="27"/>
  <c r="AZ3" i="27"/>
  <c r="BA3" i="27"/>
  <c r="BB3" i="27"/>
  <c r="BC3" i="27"/>
  <c r="BD3" i="27"/>
  <c r="AF4" i="27"/>
  <c r="AF5" i="27" s="1"/>
  <c r="AF6" i="27" s="1"/>
  <c r="AF7" i="27" s="1"/>
  <c r="AF8" i="27" s="1"/>
  <c r="AF9" i="27" s="1"/>
  <c r="AF10" i="27" s="1"/>
  <c r="AF11" i="27" s="1"/>
  <c r="AF12" i="27" s="1"/>
  <c r="AF13" i="27" s="1"/>
  <c r="AF14" i="27" s="1"/>
  <c r="AF15" i="27" s="1"/>
  <c r="AF16" i="27" s="1"/>
  <c r="AF17" i="27" s="1"/>
  <c r="AF18" i="27" s="1"/>
  <c r="AF19" i="27" s="1"/>
  <c r="AF20" i="27" s="1"/>
  <c r="AF21" i="27" s="1"/>
  <c r="AF22" i="27" s="1"/>
  <c r="AF23" i="27" s="1"/>
  <c r="AF24" i="27" s="1"/>
  <c r="AF25" i="27" s="1"/>
  <c r="AF26" i="27" s="1"/>
  <c r="AF27" i="27" s="1"/>
  <c r="AF28" i="27" s="1"/>
  <c r="AF29" i="27" s="1"/>
  <c r="AF30" i="27" s="1"/>
  <c r="AF31" i="27" s="1"/>
  <c r="AF32" i="27" s="1"/>
  <c r="AF33" i="27" s="1"/>
  <c r="AF34" i="27" s="1"/>
  <c r="AF35" i="27" s="1"/>
  <c r="AF36" i="27" s="1"/>
  <c r="AF37" i="27" s="1"/>
  <c r="AL4" i="27"/>
  <c r="AM4" i="27"/>
  <c r="AN4" i="27"/>
  <c r="AO4" i="27"/>
  <c r="AP4" i="27"/>
  <c r="AQ4" i="27"/>
  <c r="AR4" i="27"/>
  <c r="AS4" i="27"/>
  <c r="AT4" i="27"/>
  <c r="AU4" i="27"/>
  <c r="AV4" i="27"/>
  <c r="AW4" i="27"/>
  <c r="AX4" i="27"/>
  <c r="AY4" i="27"/>
  <c r="AZ4" i="27"/>
  <c r="BA4" i="27"/>
  <c r="BB4" i="27"/>
  <c r="BC4" i="27"/>
  <c r="BD4" i="27"/>
  <c r="AL5" i="27"/>
  <c r="AM5" i="27"/>
  <c r="AN5" i="27"/>
  <c r="AO5" i="27"/>
  <c r="AP5" i="27"/>
  <c r="AQ5" i="27"/>
  <c r="AR5" i="27"/>
  <c r="AS5" i="27"/>
  <c r="AT5" i="27"/>
  <c r="AU5" i="27"/>
  <c r="AV5" i="27"/>
  <c r="AW5" i="27"/>
  <c r="AX5" i="27"/>
  <c r="AY5" i="27"/>
  <c r="AZ5" i="27"/>
  <c r="BA5" i="27"/>
  <c r="BB5" i="27"/>
  <c r="BC5" i="27"/>
  <c r="BD5" i="27"/>
  <c r="AL6" i="27"/>
  <c r="AM6" i="27"/>
  <c r="AN6" i="27"/>
  <c r="AO6" i="27"/>
  <c r="AP6" i="27"/>
  <c r="AQ6" i="27"/>
  <c r="AR6" i="27"/>
  <c r="AS6" i="27"/>
  <c r="AT6" i="27"/>
  <c r="AU6" i="27"/>
  <c r="AV6" i="27"/>
  <c r="AW6" i="27"/>
  <c r="AX6" i="27"/>
  <c r="AY6" i="27"/>
  <c r="AZ6" i="27"/>
  <c r="BA6" i="27"/>
  <c r="BB6" i="27"/>
  <c r="BC6" i="27"/>
  <c r="BD6" i="27"/>
  <c r="AL7" i="27"/>
  <c r="AM7" i="27"/>
  <c r="AN7" i="27"/>
  <c r="AO7" i="27"/>
  <c r="AP7" i="27"/>
  <c r="AQ7" i="27"/>
  <c r="AR7" i="27"/>
  <c r="AS7" i="27"/>
  <c r="AT7" i="27"/>
  <c r="AU7" i="27"/>
  <c r="AV7" i="27"/>
  <c r="AW7" i="27"/>
  <c r="AX7" i="27"/>
  <c r="AY7" i="27"/>
  <c r="AZ7" i="27"/>
  <c r="BA7" i="27"/>
  <c r="BB7" i="27"/>
  <c r="BC7" i="27"/>
  <c r="BD7" i="27"/>
  <c r="AL8" i="27"/>
  <c r="AM8" i="27"/>
  <c r="AN8" i="27"/>
  <c r="AO8" i="27"/>
  <c r="AP8" i="27"/>
  <c r="AQ8" i="27"/>
  <c r="AR8" i="27"/>
  <c r="AS8" i="27"/>
  <c r="AT8" i="27"/>
  <c r="AU8" i="27"/>
  <c r="AV8" i="27"/>
  <c r="AW8" i="27"/>
  <c r="AX8" i="27"/>
  <c r="AY8" i="27"/>
  <c r="AZ8" i="27"/>
  <c r="BA8" i="27"/>
  <c r="BB8" i="27"/>
  <c r="BC8" i="27"/>
  <c r="BD8" i="27"/>
  <c r="AL9" i="27"/>
  <c r="AM9" i="27"/>
  <c r="AN9" i="27"/>
  <c r="AO9" i="27"/>
  <c r="AP9" i="27"/>
  <c r="AQ9" i="27"/>
  <c r="AR9" i="27"/>
  <c r="AS9" i="27"/>
  <c r="AT9" i="27"/>
  <c r="AU9" i="27"/>
  <c r="AV9" i="27"/>
  <c r="AW9" i="27"/>
  <c r="AX9" i="27"/>
  <c r="AY9" i="27"/>
  <c r="AZ9" i="27"/>
  <c r="BA9" i="27"/>
  <c r="BB9" i="27"/>
  <c r="BC9" i="27"/>
  <c r="BD9" i="27"/>
  <c r="AL10" i="27"/>
  <c r="AM10" i="27"/>
  <c r="AN10" i="27"/>
  <c r="AO10" i="27"/>
  <c r="AP10" i="27"/>
  <c r="AQ10" i="27"/>
  <c r="AR10" i="27"/>
  <c r="AS10" i="27"/>
  <c r="AT10" i="27"/>
  <c r="AU10" i="27"/>
  <c r="AV10" i="27"/>
  <c r="AW10" i="27"/>
  <c r="AX10" i="27"/>
  <c r="AY10" i="27"/>
  <c r="AZ10" i="27"/>
  <c r="BA10" i="27"/>
  <c r="BB10" i="27"/>
  <c r="BC10" i="27"/>
  <c r="BD10" i="27"/>
  <c r="AL11" i="27"/>
  <c r="AM11" i="27"/>
  <c r="AN11" i="27"/>
  <c r="AO11" i="27"/>
  <c r="AP11" i="27"/>
  <c r="AQ11" i="27"/>
  <c r="AR11" i="27"/>
  <c r="AS11" i="27"/>
  <c r="AT11" i="27"/>
  <c r="AU11" i="27"/>
  <c r="AV11" i="27"/>
  <c r="AW11" i="27"/>
  <c r="AX11" i="27"/>
  <c r="AY11" i="27"/>
  <c r="AZ11" i="27"/>
  <c r="BA11" i="27"/>
  <c r="BB11" i="27"/>
  <c r="BC11" i="27"/>
  <c r="BD11" i="27"/>
  <c r="AL12" i="27"/>
  <c r="AM12" i="27"/>
  <c r="AN12" i="27"/>
  <c r="AO12" i="27"/>
  <c r="AP12" i="27"/>
  <c r="AQ12" i="27"/>
  <c r="AR12" i="27"/>
  <c r="AS12" i="27"/>
  <c r="AT12" i="27"/>
  <c r="AU12" i="27"/>
  <c r="AV12" i="27"/>
  <c r="AW12" i="27"/>
  <c r="AX12" i="27"/>
  <c r="AY12" i="27"/>
  <c r="AZ12" i="27"/>
  <c r="BA12" i="27"/>
  <c r="BB12" i="27"/>
  <c r="BC12" i="27"/>
  <c r="BD12" i="27"/>
  <c r="AL13" i="27"/>
  <c r="AM13" i="27"/>
  <c r="AN13" i="27"/>
  <c r="AO13" i="27"/>
  <c r="AP13" i="27"/>
  <c r="AQ13" i="27"/>
  <c r="AR13" i="27"/>
  <c r="AS13" i="27"/>
  <c r="AT13" i="27"/>
  <c r="AU13" i="27"/>
  <c r="AV13" i="27"/>
  <c r="AW13" i="27"/>
  <c r="AX13" i="27"/>
  <c r="AY13" i="27"/>
  <c r="AZ13" i="27"/>
  <c r="BA13" i="27"/>
  <c r="BB13" i="27"/>
  <c r="BC13" i="27"/>
  <c r="BD13" i="27"/>
  <c r="AL14" i="27"/>
  <c r="AM14" i="27"/>
  <c r="AN14" i="27"/>
  <c r="AO14" i="27"/>
  <c r="AP14" i="27"/>
  <c r="AQ14" i="27"/>
  <c r="AR14" i="27"/>
  <c r="AS14" i="27"/>
  <c r="AT14" i="27"/>
  <c r="AU14" i="27"/>
  <c r="AV14" i="27"/>
  <c r="AW14" i="27"/>
  <c r="AX14" i="27"/>
  <c r="AY14" i="27"/>
  <c r="AZ14" i="27"/>
  <c r="BA14" i="27"/>
  <c r="BB14" i="27"/>
  <c r="BC14" i="27"/>
  <c r="BD14" i="27"/>
  <c r="AL15" i="27"/>
  <c r="AM15" i="27"/>
  <c r="AN15" i="27"/>
  <c r="AO15" i="27"/>
  <c r="AP15" i="27"/>
  <c r="AQ15" i="27"/>
  <c r="AR15" i="27"/>
  <c r="AS15" i="27"/>
  <c r="AT15" i="27"/>
  <c r="AU15" i="27"/>
  <c r="AV15" i="27"/>
  <c r="AW15" i="27"/>
  <c r="AX15" i="27"/>
  <c r="AY15" i="27"/>
  <c r="AZ15" i="27"/>
  <c r="BA15" i="27"/>
  <c r="BB15" i="27"/>
  <c r="BC15" i="27"/>
  <c r="BD15" i="27"/>
  <c r="AL16" i="27"/>
  <c r="AM16" i="27"/>
  <c r="AN16" i="27"/>
  <c r="AO16" i="27"/>
  <c r="AP16" i="27"/>
  <c r="AQ16" i="27"/>
  <c r="AR16" i="27"/>
  <c r="AS16" i="27"/>
  <c r="AT16" i="27"/>
  <c r="AU16" i="27"/>
  <c r="AV16" i="27"/>
  <c r="AW16" i="27"/>
  <c r="AX16" i="27"/>
  <c r="AY16" i="27"/>
  <c r="AZ16" i="27"/>
  <c r="BA16" i="27"/>
  <c r="BB16" i="27"/>
  <c r="BC16" i="27"/>
  <c r="BD16" i="27"/>
  <c r="AL17" i="27"/>
  <c r="AM17" i="27"/>
  <c r="AN17" i="27"/>
  <c r="AO17" i="27"/>
  <c r="AP17" i="27"/>
  <c r="AQ17" i="27"/>
  <c r="AR17" i="27"/>
  <c r="AS17" i="27"/>
  <c r="AT17" i="27"/>
  <c r="AU17" i="27"/>
  <c r="AV17" i="27"/>
  <c r="AW17" i="27"/>
  <c r="AX17" i="27"/>
  <c r="AY17" i="27"/>
  <c r="AZ17" i="27"/>
  <c r="BA17" i="27"/>
  <c r="BB17" i="27"/>
  <c r="BC17" i="27"/>
  <c r="BD17" i="27"/>
  <c r="AL18" i="27"/>
  <c r="AM18" i="27"/>
  <c r="AN18" i="27"/>
  <c r="AO18" i="27"/>
  <c r="AP18" i="27"/>
  <c r="AQ18" i="27"/>
  <c r="AR18" i="27"/>
  <c r="AS18" i="27"/>
  <c r="AT18" i="27"/>
  <c r="AU18" i="27"/>
  <c r="AV18" i="27"/>
  <c r="AW18" i="27"/>
  <c r="AX18" i="27"/>
  <c r="AY18" i="27"/>
  <c r="AZ18" i="27"/>
  <c r="BA18" i="27"/>
  <c r="BB18" i="27"/>
  <c r="BC18" i="27"/>
  <c r="BD18" i="27"/>
  <c r="AL19" i="27"/>
  <c r="AM19" i="27"/>
  <c r="AN19" i="27"/>
  <c r="AO19" i="27"/>
  <c r="AP19" i="27"/>
  <c r="AQ19" i="27"/>
  <c r="AR19" i="27"/>
  <c r="AS19" i="27"/>
  <c r="AT19" i="27"/>
  <c r="AU19" i="27"/>
  <c r="AV19" i="27"/>
  <c r="AW19" i="27"/>
  <c r="AX19" i="27"/>
  <c r="AY19" i="27"/>
  <c r="AZ19" i="27"/>
  <c r="BA19" i="27"/>
  <c r="BB19" i="27"/>
  <c r="BC19" i="27"/>
  <c r="BD19" i="27"/>
  <c r="AL20" i="27"/>
  <c r="AM20" i="27"/>
  <c r="AN20" i="27"/>
  <c r="AO20" i="27"/>
  <c r="AP20" i="27"/>
  <c r="AQ20" i="27"/>
  <c r="AR20" i="27"/>
  <c r="AS20" i="27"/>
  <c r="AT20" i="27"/>
  <c r="AU20" i="27"/>
  <c r="AV20" i="27"/>
  <c r="AW20" i="27"/>
  <c r="AX20" i="27"/>
  <c r="AY20" i="27"/>
  <c r="AZ20" i="27"/>
  <c r="BA20" i="27"/>
  <c r="BB20" i="27"/>
  <c r="BC20" i="27"/>
  <c r="BD20" i="27"/>
  <c r="AL21" i="27"/>
  <c r="AM21" i="27"/>
  <c r="AN21" i="27"/>
  <c r="AO21" i="27"/>
  <c r="AP21" i="27"/>
  <c r="AQ21" i="27"/>
  <c r="AR21" i="27"/>
  <c r="AS21" i="27"/>
  <c r="AT21" i="27"/>
  <c r="AU21" i="27"/>
  <c r="AV21" i="27"/>
  <c r="AW21" i="27"/>
  <c r="AX21" i="27"/>
  <c r="AY21" i="27"/>
  <c r="AZ21" i="27"/>
  <c r="BA21" i="27"/>
  <c r="BB21" i="27"/>
  <c r="BC21" i="27"/>
  <c r="BD21" i="27"/>
  <c r="AL22" i="27"/>
  <c r="AM22" i="27"/>
  <c r="AN22" i="27"/>
  <c r="AO22" i="27"/>
  <c r="AP22" i="27"/>
  <c r="AQ22" i="27"/>
  <c r="AR22" i="27"/>
  <c r="AS22" i="27"/>
  <c r="AT22" i="27"/>
  <c r="AU22" i="27"/>
  <c r="AV22" i="27"/>
  <c r="AW22" i="27"/>
  <c r="AX22" i="27"/>
  <c r="AY22" i="27"/>
  <c r="AZ22" i="27"/>
  <c r="BA22" i="27"/>
  <c r="BB22" i="27"/>
  <c r="BC22" i="27"/>
  <c r="BD22" i="27"/>
  <c r="AL23" i="27"/>
  <c r="AM23" i="27"/>
  <c r="AN23" i="27"/>
  <c r="AO23" i="27"/>
  <c r="AP23" i="27"/>
  <c r="AQ23" i="27"/>
  <c r="AR23" i="27"/>
  <c r="AS23" i="27"/>
  <c r="AT23" i="27"/>
  <c r="AU23" i="27"/>
  <c r="AV23" i="27"/>
  <c r="AW23" i="27"/>
  <c r="AX23" i="27"/>
  <c r="AY23" i="27"/>
  <c r="AZ23" i="27"/>
  <c r="BA23" i="27"/>
  <c r="BB23" i="27"/>
  <c r="BC23" i="27"/>
  <c r="BD23" i="27"/>
  <c r="AL24" i="27"/>
  <c r="AM24" i="27"/>
  <c r="AN24" i="27"/>
  <c r="AO24" i="27"/>
  <c r="AP24" i="27"/>
  <c r="AQ24" i="27"/>
  <c r="AR24" i="27"/>
  <c r="AS24" i="27"/>
  <c r="AT24" i="27"/>
  <c r="AU24" i="27"/>
  <c r="AV24" i="27"/>
  <c r="AW24" i="27"/>
  <c r="AX24" i="27"/>
  <c r="AY24" i="27"/>
  <c r="AZ24" i="27"/>
  <c r="BA24" i="27"/>
  <c r="BB24" i="27"/>
  <c r="BC24" i="27"/>
  <c r="BD24" i="27"/>
  <c r="AL25" i="27"/>
  <c r="AM25" i="27"/>
  <c r="AN25" i="27"/>
  <c r="AO25" i="27"/>
  <c r="AP25" i="27"/>
  <c r="AQ25" i="27"/>
  <c r="AR25" i="27"/>
  <c r="AS25" i="27"/>
  <c r="AT25" i="27"/>
  <c r="AU25" i="27"/>
  <c r="AV25" i="27"/>
  <c r="AW25" i="27"/>
  <c r="AX25" i="27"/>
  <c r="AY25" i="27"/>
  <c r="AZ25" i="27"/>
  <c r="BA25" i="27"/>
  <c r="BB25" i="27"/>
  <c r="BC25" i="27"/>
  <c r="BD25" i="27"/>
  <c r="AL26" i="27"/>
  <c r="AM26" i="27"/>
  <c r="AN26" i="27"/>
  <c r="AO26" i="27"/>
  <c r="AP26" i="27"/>
  <c r="AQ26" i="27"/>
  <c r="AR26" i="27"/>
  <c r="AS26" i="27"/>
  <c r="AT26" i="27"/>
  <c r="AU26" i="27"/>
  <c r="AV26" i="27"/>
  <c r="AW26" i="27"/>
  <c r="AX26" i="27"/>
  <c r="AY26" i="27"/>
  <c r="AZ26" i="27"/>
  <c r="BA26" i="27"/>
  <c r="BB26" i="27"/>
  <c r="BC26" i="27"/>
  <c r="BD26" i="27"/>
  <c r="AL27" i="27"/>
  <c r="AM27" i="27"/>
  <c r="AN27" i="27"/>
  <c r="AO27" i="27"/>
  <c r="AP27" i="27"/>
  <c r="AQ27" i="27"/>
  <c r="AR27" i="27"/>
  <c r="AS27" i="27"/>
  <c r="AT27" i="27"/>
  <c r="AU27" i="27"/>
  <c r="AV27" i="27"/>
  <c r="AW27" i="27"/>
  <c r="AX27" i="27"/>
  <c r="AY27" i="27"/>
  <c r="AZ27" i="27"/>
  <c r="BA27" i="27"/>
  <c r="BB27" i="27"/>
  <c r="BC27" i="27"/>
  <c r="BD27" i="27"/>
  <c r="AL28" i="27"/>
  <c r="AM28" i="27"/>
  <c r="AN28" i="27"/>
  <c r="AO28" i="27"/>
  <c r="AP28" i="27"/>
  <c r="AQ28" i="27"/>
  <c r="AR28" i="27"/>
  <c r="AS28" i="27"/>
  <c r="AT28" i="27"/>
  <c r="AU28" i="27"/>
  <c r="AV28" i="27"/>
  <c r="AW28" i="27"/>
  <c r="AX28" i="27"/>
  <c r="AY28" i="27"/>
  <c r="AZ28" i="27"/>
  <c r="BA28" i="27"/>
  <c r="BB28" i="27"/>
  <c r="BC28" i="27"/>
  <c r="BD28" i="27"/>
  <c r="AL29" i="27"/>
  <c r="AM29" i="27"/>
  <c r="AN29" i="27"/>
  <c r="AO29" i="27"/>
  <c r="AP29" i="27"/>
  <c r="AQ29" i="27"/>
  <c r="AR29" i="27"/>
  <c r="AS29" i="27"/>
  <c r="AT29" i="27"/>
  <c r="AU29" i="27"/>
  <c r="AV29" i="27"/>
  <c r="AW29" i="27"/>
  <c r="AX29" i="27"/>
  <c r="AY29" i="27"/>
  <c r="AZ29" i="27"/>
  <c r="BA29" i="27"/>
  <c r="BB29" i="27"/>
  <c r="BC29" i="27"/>
  <c r="BD29" i="27"/>
  <c r="AL30" i="27"/>
  <c r="AM30" i="27"/>
  <c r="AN30" i="27"/>
  <c r="AO30" i="27"/>
  <c r="AP30" i="27"/>
  <c r="AQ30" i="27"/>
  <c r="AR30" i="27"/>
  <c r="AS30" i="27"/>
  <c r="AT30" i="27"/>
  <c r="AU30" i="27"/>
  <c r="AV30" i="27"/>
  <c r="AW30" i="27"/>
  <c r="AX30" i="27"/>
  <c r="AY30" i="27"/>
  <c r="AZ30" i="27"/>
  <c r="BA30" i="27"/>
  <c r="BB30" i="27"/>
  <c r="BC30" i="27"/>
  <c r="BD30" i="27"/>
  <c r="AL31" i="27"/>
  <c r="AM31" i="27"/>
  <c r="AN31" i="27"/>
  <c r="AO31" i="27"/>
  <c r="AP31" i="27"/>
  <c r="AQ31" i="27"/>
  <c r="AR31" i="27"/>
  <c r="AS31" i="27"/>
  <c r="AT31" i="27"/>
  <c r="AU31" i="27"/>
  <c r="AV31" i="27"/>
  <c r="AW31" i="27"/>
  <c r="AX31" i="27"/>
  <c r="AY31" i="27"/>
  <c r="AZ31" i="27"/>
  <c r="BA31" i="27"/>
  <c r="BB31" i="27"/>
  <c r="BC31" i="27"/>
  <c r="BD31" i="27"/>
  <c r="AL32" i="27"/>
  <c r="AM32" i="27"/>
  <c r="AN32" i="27"/>
  <c r="AO32" i="27"/>
  <c r="AP32" i="27"/>
  <c r="AQ32" i="27"/>
  <c r="AR32" i="27"/>
  <c r="AS32" i="27"/>
  <c r="AT32" i="27"/>
  <c r="AU32" i="27"/>
  <c r="AV32" i="27"/>
  <c r="AW32" i="27"/>
  <c r="AX32" i="27"/>
  <c r="AY32" i="27"/>
  <c r="AZ32" i="27"/>
  <c r="BA32" i="27"/>
  <c r="BB32" i="27"/>
  <c r="BC32" i="27"/>
  <c r="BD32" i="27"/>
  <c r="AL33" i="27"/>
  <c r="AM33" i="27"/>
  <c r="AN33" i="27"/>
  <c r="AO33" i="27"/>
  <c r="AP33" i="27"/>
  <c r="AQ33" i="27"/>
  <c r="AR33" i="27"/>
  <c r="AS33" i="27"/>
  <c r="AT33" i="27"/>
  <c r="AU33" i="27"/>
  <c r="AV33" i="27"/>
  <c r="AW33" i="27"/>
  <c r="AX33" i="27"/>
  <c r="AY33" i="27"/>
  <c r="AZ33" i="27"/>
  <c r="BA33" i="27"/>
  <c r="BB33" i="27"/>
  <c r="BC33" i="27"/>
  <c r="BD33" i="27"/>
  <c r="AL34" i="27"/>
  <c r="AM34" i="27"/>
  <c r="AN34" i="27"/>
  <c r="AO34" i="27"/>
  <c r="AP34" i="27"/>
  <c r="AQ34" i="27"/>
  <c r="AR34" i="27"/>
  <c r="AS34" i="27"/>
  <c r="AT34" i="27"/>
  <c r="AU34" i="27"/>
  <c r="AV34" i="27"/>
  <c r="AW34" i="27"/>
  <c r="AX34" i="27"/>
  <c r="AY34" i="27"/>
  <c r="AZ34" i="27"/>
  <c r="BA34" i="27"/>
  <c r="BB34" i="27"/>
  <c r="BC34" i="27"/>
  <c r="BD34" i="27"/>
  <c r="AL35" i="27"/>
  <c r="AM35" i="27"/>
  <c r="AN35" i="27"/>
  <c r="AO35" i="27"/>
  <c r="AP35" i="27"/>
  <c r="AQ35" i="27"/>
  <c r="AR35" i="27"/>
  <c r="AS35" i="27"/>
  <c r="AT35" i="27"/>
  <c r="AU35" i="27"/>
  <c r="AV35" i="27"/>
  <c r="AW35" i="27"/>
  <c r="AX35" i="27"/>
  <c r="AY35" i="27"/>
  <c r="AZ35" i="27"/>
  <c r="BA35" i="27"/>
  <c r="BB35" i="27"/>
  <c r="BC35" i="27"/>
  <c r="BD35" i="27"/>
  <c r="AL36" i="27"/>
  <c r="AM36" i="27"/>
  <c r="AN36" i="27"/>
  <c r="AO36" i="27"/>
  <c r="AP36" i="27"/>
  <c r="AQ36" i="27"/>
  <c r="AR36" i="27"/>
  <c r="AS36" i="27"/>
  <c r="AT36" i="27"/>
  <c r="AU36" i="27"/>
  <c r="AV36" i="27"/>
  <c r="AW36" i="27"/>
  <c r="AX36" i="27"/>
  <c r="AY36" i="27"/>
  <c r="AZ36" i="27"/>
  <c r="BA36" i="27"/>
  <c r="BB36" i="27"/>
  <c r="BC36" i="27"/>
  <c r="BD36" i="27"/>
  <c r="AL37" i="27"/>
  <c r="AM37" i="27"/>
  <c r="AN37" i="27"/>
  <c r="AO37" i="27"/>
  <c r="AP37" i="27"/>
  <c r="AQ37" i="27"/>
  <c r="AR37" i="27"/>
  <c r="AS37" i="27"/>
  <c r="AT37" i="27"/>
  <c r="AU37" i="27"/>
  <c r="AV37" i="27"/>
  <c r="AW37" i="27"/>
  <c r="AX37" i="27"/>
  <c r="AY37" i="27"/>
  <c r="AZ37" i="27"/>
  <c r="BA37" i="27"/>
  <c r="BB37" i="27"/>
  <c r="BC37" i="27"/>
  <c r="BD37" i="27"/>
  <c r="A1" i="26"/>
  <c r="K1" i="26"/>
  <c r="M1" i="26"/>
  <c r="S1" i="26"/>
  <c r="AA1" i="26"/>
  <c r="A2" i="26"/>
  <c r="B2" i="26"/>
  <c r="C2" i="26"/>
  <c r="D2" i="26"/>
  <c r="E2" i="26"/>
  <c r="F2" i="26"/>
  <c r="G2" i="26"/>
  <c r="H2" i="26"/>
  <c r="I2" i="26"/>
  <c r="J2" i="26"/>
  <c r="K2" i="26"/>
  <c r="L2" i="26"/>
  <c r="M2" i="26"/>
  <c r="N2" i="26"/>
  <c r="O2" i="26"/>
  <c r="P2" i="26"/>
  <c r="Q2" i="26"/>
  <c r="S2" i="26"/>
  <c r="T2" i="26"/>
  <c r="U2" i="26"/>
  <c r="V2" i="26"/>
  <c r="W2" i="26"/>
  <c r="X2" i="26"/>
  <c r="Y2" i="26"/>
  <c r="Z2" i="26"/>
  <c r="AA2" i="26"/>
  <c r="AB2" i="26"/>
  <c r="AC2" i="26"/>
  <c r="AD2" i="26"/>
  <c r="AE2" i="26"/>
  <c r="A3" i="26"/>
  <c r="B3" i="26"/>
  <c r="C3" i="26"/>
  <c r="D3" i="26"/>
  <c r="E3" i="26"/>
  <c r="F3" i="26"/>
  <c r="G3" i="26"/>
  <c r="H3" i="26"/>
  <c r="I3" i="26"/>
  <c r="J3" i="26"/>
  <c r="K3" i="26"/>
  <c r="L3" i="26"/>
  <c r="M3" i="26"/>
  <c r="N3" i="26"/>
  <c r="O3" i="26"/>
  <c r="P3" i="26"/>
  <c r="Q3" i="26"/>
  <c r="R3" i="26"/>
  <c r="S3" i="26"/>
  <c r="T3" i="26"/>
  <c r="U3" i="26"/>
  <c r="V3" i="26"/>
  <c r="W3" i="26"/>
  <c r="X3" i="26"/>
  <c r="Y3" i="26"/>
  <c r="Z3" i="26"/>
  <c r="AA3" i="26"/>
  <c r="AB3" i="26"/>
  <c r="AC3" i="26"/>
  <c r="AD3" i="26"/>
  <c r="AE3" i="26"/>
</calcChain>
</file>

<file path=xl/sharedStrings.xml><?xml version="1.0" encoding="utf-8"?>
<sst xmlns="http://schemas.openxmlformats.org/spreadsheetml/2006/main" count="457" uniqueCount="278">
  <si>
    <t>※この欄は記入しないで下さい</t>
    <phoneticPr fontId="1"/>
  </si>
  <si>
    <t>調　　査　　票　　番　　号</t>
    <phoneticPr fontId="1"/>
  </si>
  <si>
    <t>札幌市産業廃棄物処理実態調査票</t>
  </si>
  <si>
    <t>〔Ⅰ〕事業所の概要</t>
  </si>
  <si>
    <t>事業所名</t>
    <phoneticPr fontId="1"/>
  </si>
  <si>
    <t>所在地</t>
    <phoneticPr fontId="1"/>
  </si>
  <si>
    <t>代表者氏名</t>
    <phoneticPr fontId="1"/>
  </si>
  <si>
    <t>記入者
部課、氏名</t>
    <phoneticPr fontId="1"/>
  </si>
  <si>
    <t>記入年月日</t>
    <phoneticPr fontId="1"/>
  </si>
  <si>
    <t>電話番号</t>
  </si>
  <si>
    <t>電話番号</t>
    <phoneticPr fontId="1"/>
  </si>
  <si>
    <t>事　　業　　内　　容</t>
    <phoneticPr fontId="1"/>
  </si>
  <si>
    <t>〔Ⅱ〕事業の概要</t>
  </si>
  <si>
    <t>従　業　者　数
(事業所の従業者数を記入)</t>
    <phoneticPr fontId="1"/>
  </si>
  <si>
    <t>資　本　金
(企業の資本金を記入)</t>
    <phoneticPr fontId="1"/>
  </si>
  <si>
    <t>事　業　所　の　形　態</t>
    <phoneticPr fontId="1"/>
  </si>
  <si>
    <t>百万円</t>
    <rPh sb="0" eb="3">
      <t>ヒャクマンエン</t>
    </rPh>
    <phoneticPr fontId="1"/>
  </si>
  <si>
    <t>記入欄→</t>
    <phoneticPr fontId="1"/>
  </si>
  <si>
    <t>【１】自所での産業廃棄物の発生状況</t>
  </si>
  <si>
    <t>【２】自所での中間処理状況</t>
  </si>
  <si>
    <t>【３】自所での埋め立て、業者委託処理リサイクル状況</t>
  </si>
  <si>
    <t>区分</t>
  </si>
  <si>
    <t>委託処理</t>
  </si>
  <si>
    <t>その他</t>
  </si>
  <si>
    <t>単位</t>
  </si>
  <si>
    <t>相手先の名称</t>
  </si>
  <si>
    <t>記　　　　入　　　　欄</t>
  </si>
  <si>
    <t>区分</t>
    <phoneticPr fontId="1"/>
  </si>
  <si>
    <t>①産業廃棄物の名称</t>
    <phoneticPr fontId="1"/>
  </si>
  <si>
    <t>②分類番号</t>
    <phoneticPr fontId="1"/>
  </si>
  <si>
    <t>③発生した年間量</t>
    <phoneticPr fontId="1"/>
  </si>
  <si>
    <t>⑥中間処理後の量</t>
    <phoneticPr fontId="1"/>
  </si>
  <si>
    <t>１次
処理</t>
    <phoneticPr fontId="1"/>
  </si>
  <si>
    <t>２次
処理</t>
  </si>
  <si>
    <t>３次
処理</t>
  </si>
  <si>
    <t>２次
処理</t>
    <phoneticPr fontId="1"/>
  </si>
  <si>
    <t>⑦
Ａ～Ｋ
の記号を記入</t>
    <phoneticPr fontId="1"/>
  </si>
  <si>
    <t>処　理　の　形　態</t>
    <phoneticPr fontId="1"/>
  </si>
  <si>
    <t>記号</t>
    <rPh sb="0" eb="2">
      <t>キゴウ</t>
    </rPh>
    <phoneticPr fontId="1"/>
  </si>
  <si>
    <t>自己
処分</t>
    <rPh sb="3" eb="5">
      <t>ショブン</t>
    </rPh>
    <phoneticPr fontId="1"/>
  </si>
  <si>
    <t>Ａ</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</si>
  <si>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</si>
  <si>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</si>
  <si>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</si>
  <si>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</si>
  <si>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</si>
  <si>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</si>
  <si>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</si>
  <si>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</si>
  <si>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</si>
  <si>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</si>
  <si>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t>
    <phoneticPr fontId="1"/>
  </si>
  <si>
    <t>⑨
１～３
の番号</t>
    <phoneticPr fontId="1"/>
  </si>
  <si>
    <t>⑩
１～10
の番号</t>
    <phoneticPr fontId="1"/>
  </si>
  <si>
    <t>⑦★　処理・処分・リサイクル先</t>
    <phoneticPr fontId="1"/>
  </si>
  <si>
    <t>処理料金、手数料を支払って供与した</t>
    <phoneticPr fontId="1"/>
  </si>
  <si>
    <t>上記以外の処理・処分をした</t>
    <phoneticPr fontId="1"/>
  </si>
  <si>
    <t>リサイクル</t>
    <phoneticPr fontId="1"/>
  </si>
  <si>
    <t>⑩で用途を必ず記入
して下さい。</t>
    <phoneticPr fontId="1"/>
  </si>
  <si>
    <t>※廃棄物の処分を業者等に委託している場合で、⑧～⑩について、委託後の具体的な
　処分を把握していない場合は、委託先へ必ず確認して記入して下さい。</t>
    <phoneticPr fontId="1"/>
  </si>
  <si>
    <t>⑧１～14の番号</t>
    <phoneticPr fontId="1"/>
  </si>
  <si>
    <t>月</t>
    <rPh sb="0" eb="1">
      <t>ガツ</t>
    </rPh>
    <phoneticPr fontId="1"/>
  </si>
  <si>
    <t>日</t>
    <rPh sb="0" eb="1">
      <t>ニチ</t>
    </rPh>
    <phoneticPr fontId="1"/>
  </si>
  <si>
    <t>(　　　　　</t>
    <phoneticPr fontId="1"/>
  </si>
  <si>
    <t>)</t>
  </si>
  <si>
    <t>(業種内容）</t>
    <phoneticPr fontId="1"/>
  </si>
  <si>
    <t>(具体的に)</t>
    <phoneticPr fontId="1"/>
  </si>
  <si>
    <t>(主要生産品目等）</t>
    <phoneticPr fontId="1"/>
  </si>
  <si>
    <t>人</t>
    <rPh sb="0" eb="1">
      <t>ヒト</t>
    </rPh>
    <phoneticPr fontId="1"/>
  </si>
  <si>
    <t>③</t>
    <phoneticPr fontId="1"/>
  </si>
  <si>
    <t>農業林業者の方用</t>
    <rPh sb="0" eb="2">
      <t>ノウギョウ</t>
    </rPh>
    <rPh sb="2" eb="4">
      <t>リンギョウ</t>
    </rPh>
    <rPh sb="4" eb="5">
      <t>シャ</t>
    </rPh>
    <phoneticPr fontId="1"/>
  </si>
  <si>
    <t>飼養頭羽数
（農業関連飼育業者の方のみ記入）</t>
    <rPh sb="0" eb="4">
      <t>シヨウトウハネ</t>
    </rPh>
    <rPh sb="4" eb="5">
      <t>カズ</t>
    </rPh>
    <rPh sb="7" eb="9">
      <t>ノウギョウ</t>
    </rPh>
    <rPh sb="9" eb="11">
      <t>カンレン</t>
    </rPh>
    <rPh sb="11" eb="13">
      <t>シイク</t>
    </rPh>
    <rPh sb="13" eb="15">
      <t>ギョウシャ</t>
    </rPh>
    <rPh sb="16" eb="17">
      <t>ホウ</t>
    </rPh>
    <rPh sb="19" eb="21">
      <t>キニュウ</t>
    </rPh>
    <phoneticPr fontId="1"/>
  </si>
  <si>
    <t>乳用牛</t>
    <rPh sb="0" eb="1">
      <t>チチ</t>
    </rPh>
    <rPh sb="1" eb="2">
      <t>ヨウ</t>
    </rPh>
    <rPh sb="2" eb="3">
      <t>ウシ</t>
    </rPh>
    <phoneticPr fontId="1"/>
  </si>
  <si>
    <t>肉用牛</t>
    <rPh sb="0" eb="2">
      <t>ニクヨウ</t>
    </rPh>
    <rPh sb="2" eb="3">
      <t>ウシ</t>
    </rPh>
    <phoneticPr fontId="1"/>
  </si>
  <si>
    <t>豚</t>
    <rPh sb="0" eb="1">
      <t>ブタ</t>
    </rPh>
    <phoneticPr fontId="1"/>
  </si>
  <si>
    <t>鶏</t>
    <rPh sb="0" eb="1">
      <t>ニワトリ</t>
    </rPh>
    <phoneticPr fontId="1"/>
  </si>
  <si>
    <t>馬</t>
    <rPh sb="0" eb="1">
      <t>ウマ</t>
    </rPh>
    <phoneticPr fontId="1"/>
  </si>
  <si>
    <t>その他</t>
    <rPh sb="2" eb="3">
      <t>タ</t>
    </rPh>
    <phoneticPr fontId="1"/>
  </si>
  <si>
    <t>羊</t>
    <rPh sb="0" eb="1">
      <t>ヒツジ</t>
    </rPh>
    <phoneticPr fontId="1"/>
  </si>
  <si>
    <t>【１】減量化・再資源化について</t>
    <rPh sb="3" eb="6">
      <t>ゲンリョウカ</t>
    </rPh>
    <rPh sb="7" eb="11">
      <t>サイシゲンカ</t>
    </rPh>
    <phoneticPr fontId="1"/>
  </si>
  <si>
    <t>〔IV〕その他産業廃棄物に関する調査について</t>
    <rPh sb="6" eb="7">
      <t>タ</t>
    </rPh>
    <rPh sb="7" eb="9">
      <t>サンギョウ</t>
    </rPh>
    <rPh sb="9" eb="12">
      <t>ハイキブツ</t>
    </rPh>
    <rPh sb="13" eb="14">
      <t>カン</t>
    </rPh>
    <rPh sb="16" eb="18">
      <t>チョウサ</t>
    </rPh>
    <phoneticPr fontId="1"/>
  </si>
  <si>
    <t>令和6年3月末現在の決算期末現在の資本金を記入して下さい。
(法人のみ記入して下さい)</t>
    <phoneticPr fontId="1"/>
  </si>
  <si>
    <t>令和1年度</t>
  </si>
  <si>
    <t>令和2年度</t>
  </si>
  <si>
    <t>令和3年度</t>
  </si>
  <si>
    <t>令和4年度</t>
  </si>
  <si>
    <t>令和5年度</t>
    <phoneticPr fontId="1"/>
  </si>
  <si>
    <t>⑦処理又はリサイクルの方法とその所在地等
　左記入欄①で記入した各産業廃棄物について、処理又はリサイクル先をＡ～Ｋの記号で記入して下さい。
　さらに、処理又はリサイクル先等の名称、所在地及び電話番号も記入して下さい。</t>
    <phoneticPr fontId="1"/>
  </si>
  <si>
    <t>自社の処分場で埋立処分した
〔記入欄⑦★に、処分地の所在地も記入〕</t>
    <phoneticPr fontId="1"/>
  </si>
  <si>
    <t>②分類番号
　手引き３～5ページの「４．産業廃棄物の分類表」を参照の上、その産業廃棄物が属するグループの番号を記入して下さい。</t>
  </si>
  <si>
    <t>市町村に中間処理を委託した
〔記入欄⑦★に、市町村名、処理施設所在地も記入〕</t>
    <phoneticPr fontId="1"/>
  </si>
  <si>
    <t>市町村に直接埋立処分を委託した
〔記入欄⑦★に、市町村名、処理施設所在地も記入〕</t>
    <rPh sb="0" eb="3">
      <t>シチョウソン</t>
    </rPh>
    <rPh sb="4" eb="6">
      <t>チョクセツ</t>
    </rPh>
    <rPh sb="6" eb="8">
      <t>ウメタテ</t>
    </rPh>
    <rPh sb="8" eb="10">
      <t>ショブン</t>
    </rPh>
    <rPh sb="11" eb="13">
      <t>イタク</t>
    </rPh>
    <rPh sb="24" eb="27">
      <t>シチョウソン</t>
    </rPh>
    <rPh sb="27" eb="28">
      <t>メイ</t>
    </rPh>
    <rPh sb="29" eb="31">
      <t>ショリ</t>
    </rPh>
    <rPh sb="31" eb="33">
      <t>シセツ</t>
    </rPh>
    <phoneticPr fontId="1"/>
  </si>
  <si>
    <t>業者に中間処理を委託した
〔記入欄⑦★に、処分業者の名称、処分場所在地も記入〕</t>
    <rPh sb="0" eb="2">
      <t>ギョウシャ</t>
    </rPh>
    <rPh sb="3" eb="5">
      <t>チュウカン</t>
    </rPh>
    <rPh sb="5" eb="7">
      <t>ショリ</t>
    </rPh>
    <rPh sb="8" eb="10">
      <t>イタク</t>
    </rPh>
    <phoneticPr fontId="1"/>
  </si>
  <si>
    <t>業者に直接埋立処分を委託した
〔記入欄⑦★に、処分業者の名称、処分場所在地も記入〕</t>
    <phoneticPr fontId="1"/>
  </si>
  <si>
    <t>自社でリサイクルした　　　　　　　
〔記入欄⑦★に、リサイクル施設の所在地も記入〕</t>
    <phoneticPr fontId="1"/>
  </si>
  <si>
    <t>売却した（利益があった）
〔記入欄⑦★に、相手の名称、所在地も記入〕</t>
    <phoneticPr fontId="1"/>
  </si>
  <si>
    <t>無償供与した(料金不要) 　
〔記入欄⑦★に、相手の名称、所在地も記入〕</t>
    <phoneticPr fontId="1"/>
  </si>
  <si>
    <t>(許可のない者に供与したもの)
〔記入欄⑦★に、相手の名称、所在地も記入〕</t>
    <phoneticPr fontId="1"/>
  </si>
  <si>
    <t>自所で保管している　　　　　　　　
〔記入欄⑦★に、所在地も記入〕</t>
    <phoneticPr fontId="1"/>
  </si>
  <si>
    <t>例</t>
    <rPh sb="0" eb="1">
      <t>レイ</t>
    </rPh>
    <phoneticPr fontId="1"/>
  </si>
  <si>
    <t>廃プラスチック類</t>
    <phoneticPr fontId="1"/>
  </si>
  <si>
    <t>北海</t>
    <rPh sb="0" eb="2">
      <t>ホッカイ</t>
    </rPh>
    <phoneticPr fontId="1"/>
  </si>
  <si>
    <t>【７】産業廃棄物処理に係る札幌市への要望やご意見などありましたらご記入ください。</t>
    <phoneticPr fontId="1"/>
  </si>
  <si>
    <t>【5】『プラスチックに係る資源循環の促進等に関する法律』（プラスチック新法）の施行により、貴事業所におけるプラスチックの</t>
    <rPh sb="45" eb="46">
      <t>キ</t>
    </rPh>
    <rPh sb="46" eb="49">
      <t>ジギョウショ</t>
    </rPh>
    <phoneticPr fontId="1"/>
  </si>
  <si>
    <t>プラスチック
取扱い
（検討中含む）</t>
    <rPh sb="7" eb="9">
      <t>トリアツカ</t>
    </rPh>
    <phoneticPr fontId="1"/>
  </si>
  <si>
    <t>プラスチック
処分に対する
意識</t>
    <phoneticPr fontId="1"/>
  </si>
  <si>
    <t>【6】貴事業所では、資源循環（廃棄物排出抑制、使用済み製品の利活用、再資源化、低環境負荷製品の製造等）への取り組みとして</t>
    <rPh sb="3" eb="4">
      <t>キ</t>
    </rPh>
    <rPh sb="4" eb="7">
      <t>ジギョウショ</t>
    </rPh>
    <rPh sb="10" eb="14">
      <t>シゲンジュンカン</t>
    </rPh>
    <rPh sb="15" eb="18">
      <t>ハイキブツ</t>
    </rPh>
    <rPh sb="18" eb="20">
      <t>ハイシュツ</t>
    </rPh>
    <rPh sb="20" eb="22">
      <t>ヨクセイ</t>
    </rPh>
    <rPh sb="23" eb="26">
      <t>シヨウズ</t>
    </rPh>
    <rPh sb="27" eb="29">
      <t>セイヒン</t>
    </rPh>
    <rPh sb="30" eb="33">
      <t>リカツヨウ</t>
    </rPh>
    <rPh sb="34" eb="38">
      <t>サイシゲンカ</t>
    </rPh>
    <rPh sb="39" eb="40">
      <t>テイ</t>
    </rPh>
    <rPh sb="40" eb="42">
      <t>カンキョウ</t>
    </rPh>
    <rPh sb="42" eb="44">
      <t>フカ</t>
    </rPh>
    <rPh sb="44" eb="46">
      <t>セイヒン</t>
    </rPh>
    <rPh sb="47" eb="49">
      <t>セイゾウ</t>
    </rPh>
    <rPh sb="49" eb="50">
      <t>トウ</t>
    </rPh>
    <rPh sb="53" eb="54">
      <t>ト</t>
    </rPh>
    <rPh sb="55" eb="56">
      <t>ク</t>
    </rPh>
    <phoneticPr fontId="1"/>
  </si>
  <si>
    <t>https://www.jwnet.or.jp/jwnet/about/index.html</t>
  </si>
  <si>
    <t>公益財団法人 日本産業廃棄物処理振興センター（JWセンター）</t>
    <rPh sb="0" eb="6">
      <t>コウエキザイダンホウジン</t>
    </rPh>
    <rPh sb="7" eb="11">
      <t>ニホンサンギョウ</t>
    </rPh>
    <rPh sb="11" eb="14">
      <t>ハイキブツ</t>
    </rPh>
    <rPh sb="14" eb="16">
      <t>ショリ</t>
    </rPh>
    <rPh sb="16" eb="18">
      <t>シンコウ</t>
    </rPh>
    <phoneticPr fontId="1"/>
  </si>
  <si>
    <t xml:space="preserve">   　　　　　　    　　　　　　　　　</t>
    <phoneticPr fontId="1"/>
  </si>
  <si>
    <t>◆　ご協力ありがとうございました　◆</t>
  </si>
  <si>
    <t>【4】貴事業所で排出される廃棄物のうち、バイオマスとして利用しているものはありますか。</t>
    <rPh sb="3" eb="4">
      <t>キ</t>
    </rPh>
    <rPh sb="4" eb="7">
      <t>ジギョウショ</t>
    </rPh>
    <rPh sb="8" eb="10">
      <t>ハイシュツ</t>
    </rPh>
    <rPh sb="13" eb="16">
      <t>ハイキブツ</t>
    </rPh>
    <rPh sb="28" eb="30">
      <t>リヨウ</t>
    </rPh>
    <phoneticPr fontId="1"/>
  </si>
  <si>
    <t>バイオマス
用途別
記入欄</t>
    <rPh sb="6" eb="9">
      <t>ヨウトベツ</t>
    </rPh>
    <rPh sb="10" eb="13">
      <t>キニュウラン</t>
    </rPh>
    <phoneticPr fontId="1"/>
  </si>
  <si>
    <t>素材・化成品原料
として</t>
    <rPh sb="0" eb="2">
      <t>ソザイ</t>
    </rPh>
    <rPh sb="3" eb="6">
      <t>カセイヒン</t>
    </rPh>
    <rPh sb="6" eb="8">
      <t>ゲンリョウ</t>
    </rPh>
    <phoneticPr fontId="1"/>
  </si>
  <si>
    <t>エネルギー・燃料
として</t>
    <rPh sb="6" eb="8">
      <t>ネンリョウ</t>
    </rPh>
    <phoneticPr fontId="1"/>
  </si>
  <si>
    <t>肥料・薪　等
として</t>
    <rPh sb="0" eb="2">
      <t>ヒリョウ</t>
    </rPh>
    <rPh sb="3" eb="4">
      <t>マキ</t>
    </rPh>
    <rPh sb="5" eb="6">
      <t>ナド</t>
    </rPh>
    <phoneticPr fontId="1"/>
  </si>
  <si>
    <t>その他の利用</t>
    <rPh sb="2" eb="3">
      <t>タ</t>
    </rPh>
    <rPh sb="4" eb="6">
      <t>リヨウ</t>
    </rPh>
    <phoneticPr fontId="1"/>
  </si>
  <si>
    <t>設問項目及び記入方法</t>
    <phoneticPr fontId="1"/>
  </si>
  <si>
    <r>
      <t>内容について問合せをする場合がありますので、必ず</t>
    </r>
    <r>
      <rPr>
        <u/>
        <sz val="9"/>
        <rFont val="ＭＳ Ｐゴシック"/>
        <family val="3"/>
        <charset val="128"/>
      </rPr>
      <t>調査票の控え</t>
    </r>
    <r>
      <rPr>
        <sz val="9"/>
        <rFont val="ＭＳ Ｐゴシック"/>
        <family val="3"/>
        <charset val="128"/>
      </rPr>
      <t>を取っておいてください。</t>
    </r>
  </si>
  <si>
    <r>
      <t>令和5年9月末現在の従業者数</t>
    </r>
    <r>
      <rPr>
        <b/>
        <sz val="10"/>
        <rFont val="ＭＳ 明朝"/>
        <family val="1"/>
        <charset val="128"/>
      </rPr>
      <t>(パート等の臨時従業員、委託職員及び役員を含む)</t>
    </r>
    <r>
      <rPr>
        <sz val="10"/>
        <rFont val="ＭＳ 明朝"/>
        <family val="1"/>
        <charset val="128"/>
      </rPr>
      <t>を記入して下さい。</t>
    </r>
    <phoneticPr fontId="1"/>
  </si>
  <si>
    <r>
      <t>下記の家畜の種類ごとに</t>
    </r>
    <r>
      <rPr>
        <b/>
        <sz val="10"/>
        <rFont val="ＭＳ 明朝"/>
        <family val="1"/>
        <charset val="128"/>
      </rPr>
      <t>令和6年2月1日現在の飼育頭羽数</t>
    </r>
    <r>
      <rPr>
        <sz val="10"/>
        <rFont val="ＭＳ 明朝"/>
        <family val="1"/>
        <charset val="128"/>
      </rPr>
      <t>等を記入して下さい。</t>
    </r>
    <rPh sb="0" eb="2">
      <t>カキ</t>
    </rPh>
    <rPh sb="3" eb="5">
      <t>カチク</t>
    </rPh>
    <rPh sb="6" eb="8">
      <t>シュルイ</t>
    </rPh>
    <rPh sb="11" eb="13">
      <t>レイワ</t>
    </rPh>
    <rPh sb="16" eb="17">
      <t>ガツ</t>
    </rPh>
    <rPh sb="18" eb="19">
      <t>ニチ</t>
    </rPh>
    <rPh sb="19" eb="21">
      <t>ゲンザイ</t>
    </rPh>
    <rPh sb="22" eb="24">
      <t>シイク</t>
    </rPh>
    <rPh sb="24" eb="25">
      <t>アタマ</t>
    </rPh>
    <rPh sb="25" eb="26">
      <t>ハネ</t>
    </rPh>
    <rPh sb="26" eb="27">
      <t>カズ</t>
    </rPh>
    <rPh sb="27" eb="28">
      <t>ナド</t>
    </rPh>
    <rPh sb="29" eb="31">
      <t>キニュウ</t>
    </rPh>
    <rPh sb="33" eb="34">
      <t>クダ</t>
    </rPh>
    <phoneticPr fontId="1"/>
  </si>
  <si>
    <r>
      <rPr>
        <b/>
        <sz val="10"/>
        <rFont val="ＭＳ 明朝"/>
        <family val="1"/>
        <charset val="128"/>
      </rPr>
      <t>『1.発生した』場合のみ記入</t>
    </r>
    <r>
      <rPr>
        <sz val="10"/>
        <rFont val="ＭＳ 明朝"/>
        <family val="1"/>
        <charset val="128"/>
      </rPr>
      <t xml:space="preserve">
令和5年度を基準(100％)として、貴事業所から発生した産業廃棄物の量的変化を過去4年についてパーセント(％)で記入して下さい。
　(産業廃棄物がない場合は「0(ゼロ)」、発生量が不明のときは「不明」と記入して下さい。</t>
    </r>
    <phoneticPr fontId="1"/>
  </si>
  <si>
    <r>
      <t>①自所で発生する産業廃棄物の名称
　手引き３～5ページの「３．産業廃棄物の分類表」を参考の上、記入して下さい。
　なお、産業廃棄物の名称は、貴事業所で日常使用している具体的な名称で記入して下さい。
注１.発生した産業廃棄物の名称と数量は、「</t>
    </r>
    <r>
      <rPr>
        <b/>
        <sz val="9.5"/>
        <rFont val="HG丸ｺﾞｼｯｸM-PRO"/>
        <family val="3"/>
        <charset val="128"/>
      </rPr>
      <t>焼却」、「脱水」 等の
　　中間処理を行う前のものを記入</t>
    </r>
    <r>
      <rPr>
        <sz val="9.5"/>
        <rFont val="HG丸ｺﾞｼｯｸM-PRO"/>
        <family val="3"/>
        <charset val="128"/>
      </rPr>
      <t>して下さい。
　２.同じ種類の産業廃棄物でも中間処理・処分方法、委託処理先等が
　　異なる場合は、記入欄の行を分けて記入して下さい。
　３.本調査では、通常の産業廃棄物の他に、発生した</t>
    </r>
    <r>
      <rPr>
        <u/>
        <sz val="9.5"/>
        <rFont val="HG丸ｺﾞｼｯｸM-PRO"/>
        <family val="3"/>
        <charset val="128"/>
      </rPr>
      <t xml:space="preserve">廃棄物をそのまま
</t>
    </r>
    <r>
      <rPr>
        <sz val="9.5"/>
        <rFont val="HG丸ｺﾞｼｯｸM-PRO"/>
        <family val="3"/>
        <charset val="128"/>
      </rPr>
      <t>　　</t>
    </r>
    <r>
      <rPr>
        <u/>
        <sz val="9.5"/>
        <rFont val="HG丸ｺﾞｼｯｸM-PRO"/>
        <family val="3"/>
        <charset val="128"/>
      </rPr>
      <t xml:space="preserve">リサイクルしたものや、他人に売却・無償供与し たものも対象とな
</t>
    </r>
    <r>
      <rPr>
        <sz val="9.5"/>
        <rFont val="HG丸ｺﾞｼｯｸM-PRO"/>
        <family val="3"/>
        <charset val="128"/>
      </rPr>
      <t>　　</t>
    </r>
    <r>
      <rPr>
        <u/>
        <sz val="9.5"/>
        <rFont val="HG丸ｺﾞｼｯｸM-PRO"/>
        <family val="3"/>
        <charset val="128"/>
      </rPr>
      <t>りますので記入して下さい。</t>
    </r>
    <phoneticPr fontId="1"/>
  </si>
  <si>
    <r>
      <t xml:space="preserve">⑨委託処理後のリサイクル・処分の方法(左記入欄⑦でＢ、Ｄの場合)
　該当する番号を記入して下さい。
</t>
    </r>
    <r>
      <rPr>
        <b/>
        <sz val="9.5"/>
        <rFont val="HG丸ｺﾞｼｯｸM-PRO"/>
        <family val="3"/>
        <charset val="128"/>
      </rPr>
      <t>１.</t>
    </r>
    <r>
      <rPr>
        <sz val="9.5"/>
        <rFont val="HG丸ｺﾞｼｯｸM-PRO"/>
        <family val="3"/>
        <charset val="128"/>
      </rPr>
      <t>リサイクルしている（</t>
    </r>
    <r>
      <rPr>
        <b/>
        <u/>
        <sz val="9.5"/>
        <rFont val="HG丸ｺﾞｼｯｸM-PRO"/>
        <family val="3"/>
        <charset val="128"/>
      </rPr>
      <t>⑩で用途を必ず記入してください</t>
    </r>
    <r>
      <rPr>
        <sz val="9.5"/>
        <rFont val="HG丸ｺﾞｼｯｸM-PRO"/>
        <family val="3"/>
        <charset val="128"/>
      </rPr>
      <t xml:space="preserve">）　　
</t>
    </r>
    <r>
      <rPr>
        <b/>
        <sz val="9.5"/>
        <rFont val="HG丸ｺﾞｼｯｸM-PRO"/>
        <family val="3"/>
        <charset val="128"/>
      </rPr>
      <t>２.</t>
    </r>
    <r>
      <rPr>
        <sz val="9.5"/>
        <rFont val="HG丸ｺﾞｼｯｸM-PRO"/>
        <family val="3"/>
        <charset val="128"/>
      </rPr>
      <t xml:space="preserve">埋立処分している
</t>
    </r>
    <r>
      <rPr>
        <b/>
        <sz val="9.5"/>
        <rFont val="HG丸ｺﾞｼｯｸM-PRO"/>
        <family val="3"/>
        <charset val="128"/>
      </rPr>
      <t>３.</t>
    </r>
    <r>
      <rPr>
        <sz val="9.5"/>
        <rFont val="HG丸ｺﾞｼｯｸM-PRO"/>
        <family val="3"/>
        <charset val="128"/>
      </rPr>
      <t xml:space="preserve">その他　 
</t>
    </r>
    <r>
      <rPr>
        <u/>
        <sz val="9"/>
        <rFont val="HG丸ｺﾞｼｯｸM-PRO"/>
        <family val="3"/>
        <charset val="128"/>
      </rPr>
      <t>　</t>
    </r>
    <r>
      <rPr>
        <u/>
        <sz val="8"/>
        <rFont val="HG丸ｺﾞｼｯｸM-PRO"/>
        <family val="3"/>
        <charset val="128"/>
      </rPr>
      <t>3.その他の具体的内容</t>
    </r>
    <rPh sb="64" eb="66">
      <t>ヨウト</t>
    </rPh>
    <rPh sb="67" eb="68">
      <t>カナラ</t>
    </rPh>
    <rPh sb="69" eb="71">
      <t>キニュウ</t>
    </rPh>
    <rPh sb="105" eb="106">
      <t>タ</t>
    </rPh>
    <rPh sb="107" eb="110">
      <t>グタイテキ</t>
    </rPh>
    <rPh sb="110" eb="112">
      <t>ナイヨウ</t>
    </rPh>
    <phoneticPr fontId="1"/>
  </si>
  <si>
    <r>
      <t xml:space="preserve">⑤自所での中間処理の方法
(中間処理を行っている場合)
中間処理過程順（１～３次）に、該当する中間処理方法の番号を下記から選んで記入して下さい。
</t>
    </r>
    <r>
      <rPr>
        <b/>
        <sz val="9.5"/>
        <rFont val="HG丸ｺﾞｼｯｸM-PRO"/>
        <family val="3"/>
        <charset val="128"/>
      </rPr>
      <t>　1.</t>
    </r>
    <r>
      <rPr>
        <sz val="9.5"/>
        <rFont val="HG丸ｺﾞｼｯｸM-PRO"/>
        <family val="3"/>
        <charset val="128"/>
      </rPr>
      <t>焼却　　　　</t>
    </r>
    <r>
      <rPr>
        <b/>
        <sz val="9.5"/>
        <rFont val="HG丸ｺﾞｼｯｸM-PRO"/>
        <family val="3"/>
        <charset val="128"/>
      </rPr>
      <t>2.</t>
    </r>
    <r>
      <rPr>
        <sz val="9.5"/>
        <rFont val="HG丸ｺﾞｼｯｸM-PRO"/>
        <family val="3"/>
        <charset val="128"/>
      </rPr>
      <t>脱水　　</t>
    </r>
    <r>
      <rPr>
        <b/>
        <sz val="9.5"/>
        <rFont val="HG丸ｺﾞｼｯｸM-PRO"/>
        <family val="3"/>
        <charset val="128"/>
      </rPr>
      <t>3.</t>
    </r>
    <r>
      <rPr>
        <sz val="9.5"/>
        <rFont val="HG丸ｺﾞｼｯｸM-PRO"/>
        <family val="3"/>
        <charset val="128"/>
      </rPr>
      <t xml:space="preserve">乾燥
</t>
    </r>
    <r>
      <rPr>
        <b/>
        <sz val="9.5"/>
        <rFont val="HG丸ｺﾞｼｯｸM-PRO"/>
        <family val="3"/>
        <charset val="128"/>
      </rPr>
      <t>　4.</t>
    </r>
    <r>
      <rPr>
        <sz val="9.5"/>
        <rFont val="HG丸ｺﾞｼｯｸM-PRO"/>
        <family val="3"/>
        <charset val="128"/>
      </rPr>
      <t>油水分離　　</t>
    </r>
    <r>
      <rPr>
        <b/>
        <sz val="9.5"/>
        <rFont val="HG丸ｺﾞｼｯｸM-PRO"/>
        <family val="3"/>
        <charset val="128"/>
      </rPr>
      <t>5.</t>
    </r>
    <r>
      <rPr>
        <sz val="9.5"/>
        <rFont val="HG丸ｺﾞｼｯｸM-PRO"/>
        <family val="3"/>
        <charset val="128"/>
      </rPr>
      <t>中和　　</t>
    </r>
    <r>
      <rPr>
        <b/>
        <sz val="9.5"/>
        <rFont val="HG丸ｺﾞｼｯｸM-PRO"/>
        <family val="3"/>
        <charset val="128"/>
      </rPr>
      <t>6.</t>
    </r>
    <r>
      <rPr>
        <sz val="9.5"/>
        <rFont val="HG丸ｺﾞｼｯｸM-PRO"/>
        <family val="3"/>
        <charset val="128"/>
      </rPr>
      <t xml:space="preserve">破砕
</t>
    </r>
    <r>
      <rPr>
        <b/>
        <sz val="9.5"/>
        <rFont val="HG丸ｺﾞｼｯｸM-PRO"/>
        <family val="3"/>
        <charset val="128"/>
      </rPr>
      <t>　7.</t>
    </r>
    <r>
      <rPr>
        <sz val="9.5"/>
        <rFont val="HG丸ｺﾞｼｯｸM-PRO"/>
        <family val="3"/>
        <charset val="128"/>
      </rPr>
      <t>切断　　　　</t>
    </r>
    <r>
      <rPr>
        <b/>
        <sz val="9.5"/>
        <rFont val="HG丸ｺﾞｼｯｸM-PRO"/>
        <family val="3"/>
        <charset val="128"/>
      </rPr>
      <t>8.</t>
    </r>
    <r>
      <rPr>
        <sz val="9.5"/>
        <rFont val="HG丸ｺﾞｼｯｸM-PRO"/>
        <family val="3"/>
        <charset val="128"/>
      </rPr>
      <t>分離　　</t>
    </r>
    <r>
      <rPr>
        <b/>
        <sz val="9.5"/>
        <rFont val="HG丸ｺﾞｼｯｸM-PRO"/>
        <family val="3"/>
        <charset val="128"/>
      </rPr>
      <t>9.</t>
    </r>
    <r>
      <rPr>
        <sz val="9.5"/>
        <rFont val="HG丸ｺﾞｼｯｸM-PRO"/>
        <family val="3"/>
        <charset val="128"/>
      </rPr>
      <t xml:space="preserve">選別
</t>
    </r>
    <r>
      <rPr>
        <b/>
        <sz val="9.5"/>
        <rFont val="HG丸ｺﾞｼｯｸM-PRO"/>
        <family val="3"/>
        <charset val="128"/>
      </rPr>
      <t>　10.</t>
    </r>
    <r>
      <rPr>
        <sz val="9.5"/>
        <rFont val="HG丸ｺﾞｼｯｸM-PRO"/>
        <family val="3"/>
        <charset val="128"/>
      </rPr>
      <t>圧縮・減容　　　　　</t>
    </r>
    <r>
      <rPr>
        <b/>
        <sz val="9.5"/>
        <rFont val="HG丸ｺﾞｼｯｸM-PRO"/>
        <family val="3"/>
        <charset val="128"/>
      </rPr>
      <t>11.</t>
    </r>
    <r>
      <rPr>
        <sz val="9.5"/>
        <rFont val="HG丸ｺﾞｼｯｸM-PRO"/>
        <family val="3"/>
        <charset val="128"/>
      </rPr>
      <t xml:space="preserve">溶融
</t>
    </r>
    <r>
      <rPr>
        <b/>
        <sz val="9.5"/>
        <rFont val="HG丸ｺﾞｼｯｸM-PRO"/>
        <family val="3"/>
        <charset val="128"/>
      </rPr>
      <t>　12.</t>
    </r>
    <r>
      <rPr>
        <sz val="9.5"/>
        <rFont val="HG丸ｺﾞｼｯｸM-PRO"/>
        <family val="3"/>
        <charset val="128"/>
      </rPr>
      <t xml:space="preserve">飼肥料の製造
</t>
    </r>
    <r>
      <rPr>
        <b/>
        <sz val="9.5"/>
        <rFont val="HG丸ｺﾞｼｯｸM-PRO"/>
        <family val="3"/>
        <charset val="128"/>
      </rPr>
      <t>　13.</t>
    </r>
    <r>
      <rPr>
        <sz val="9.5"/>
        <rFont val="HG丸ｺﾞｼｯｸM-PRO"/>
        <family val="3"/>
        <charset val="128"/>
      </rPr>
      <t xml:space="preserve">コンクリート固型化
</t>
    </r>
    <r>
      <rPr>
        <b/>
        <sz val="9.5"/>
        <rFont val="HG丸ｺﾞｼｯｸM-PRO"/>
        <family val="3"/>
        <charset val="128"/>
      </rPr>
      <t>　14.</t>
    </r>
    <r>
      <rPr>
        <sz val="9.5"/>
        <rFont val="HG丸ｺﾞｼｯｸM-PRO"/>
        <family val="3"/>
        <charset val="128"/>
      </rPr>
      <t>その他の処理
　　　</t>
    </r>
    <phoneticPr fontId="1"/>
  </si>
  <si>
    <r>
      <t>　</t>
    </r>
    <r>
      <rPr>
        <u/>
        <sz val="9"/>
        <rFont val="HG丸ｺﾞｼｯｸM-PRO"/>
        <family val="3"/>
        <charset val="128"/>
      </rPr>
      <t>14.その他の処理の具体的内容</t>
    </r>
    <rPh sb="11" eb="14">
      <t>グタイテキ</t>
    </rPh>
    <rPh sb="14" eb="16">
      <t>ナイヨウ</t>
    </rPh>
    <phoneticPr fontId="1"/>
  </si>
  <si>
    <r>
      <t>⑩リサイクルの用途(左記入欄⑦でＦ～Ｉの場合)
　　該当するリサイクルの用途を番号で記入して下さい。
　</t>
    </r>
    <r>
      <rPr>
        <b/>
        <sz val="9.5"/>
        <rFont val="HG丸ｺﾞｼｯｸM-PRO"/>
        <family val="3"/>
        <charset val="128"/>
      </rPr>
      <t>１.</t>
    </r>
    <r>
      <rPr>
        <sz val="9.5"/>
        <rFont val="HG丸ｺﾞｼｯｸM-PRO"/>
        <family val="3"/>
        <charset val="128"/>
      </rPr>
      <t>鉄鋼原材料
　</t>
    </r>
    <r>
      <rPr>
        <b/>
        <sz val="9.5"/>
        <rFont val="HG丸ｺﾞｼｯｸM-PRO"/>
        <family val="3"/>
        <charset val="128"/>
      </rPr>
      <t>２.</t>
    </r>
    <r>
      <rPr>
        <sz val="9.5"/>
        <rFont val="HG丸ｺﾞｼｯｸM-PRO"/>
        <family val="3"/>
        <charset val="128"/>
      </rPr>
      <t>非鉄・貴金属原材料
　</t>
    </r>
    <r>
      <rPr>
        <b/>
        <sz val="9.5"/>
        <rFont val="HG丸ｺﾞｼｯｸM-PRO"/>
        <family val="3"/>
        <charset val="128"/>
      </rPr>
      <t>３.</t>
    </r>
    <r>
      <rPr>
        <sz val="9.5"/>
        <rFont val="HG丸ｺﾞｼｯｸM-PRO"/>
        <family val="3"/>
        <charset val="128"/>
      </rPr>
      <t>燃料又はその原材料
　</t>
    </r>
    <r>
      <rPr>
        <b/>
        <sz val="9.5"/>
        <rFont val="HG丸ｺﾞｼｯｸM-PRO"/>
        <family val="3"/>
        <charset val="128"/>
      </rPr>
      <t>４.</t>
    </r>
    <r>
      <rPr>
        <sz val="9.5"/>
        <rFont val="HG丸ｺﾞｼｯｸM-PRO"/>
        <family val="3"/>
        <charset val="128"/>
      </rPr>
      <t>肥料・土壌改良材又はその原材料
　</t>
    </r>
    <r>
      <rPr>
        <b/>
        <sz val="9.5"/>
        <rFont val="HG丸ｺﾞｼｯｸM-PRO"/>
        <family val="3"/>
        <charset val="128"/>
      </rPr>
      <t>５.</t>
    </r>
    <r>
      <rPr>
        <sz val="9.5"/>
        <rFont val="HG丸ｺﾞｼｯｸM-PRO"/>
        <family val="3"/>
        <charset val="128"/>
      </rPr>
      <t>飼料又はその原材料
　</t>
    </r>
    <r>
      <rPr>
        <b/>
        <sz val="9.5"/>
        <rFont val="HG丸ｺﾞｼｯｸM-PRO"/>
        <family val="3"/>
        <charset val="128"/>
      </rPr>
      <t>６.</t>
    </r>
    <r>
      <rPr>
        <sz val="9.5"/>
        <rFont val="HG丸ｺﾞｼｯｸM-PRO"/>
        <family val="3"/>
        <charset val="128"/>
      </rPr>
      <t>建設材料(骨材、路盤材、土地造成材等)又はその原材料
　</t>
    </r>
    <r>
      <rPr>
        <b/>
        <sz val="9.5"/>
        <rFont val="HG丸ｺﾞｼｯｸM-PRO"/>
        <family val="3"/>
        <charset val="128"/>
      </rPr>
      <t>７.</t>
    </r>
    <r>
      <rPr>
        <sz val="9.5"/>
        <rFont val="HG丸ｺﾞｼｯｸM-PRO"/>
        <family val="3"/>
        <charset val="128"/>
      </rPr>
      <t>パルプ・紙又はその原材料
　</t>
    </r>
    <r>
      <rPr>
        <b/>
        <sz val="9.5"/>
        <rFont val="HG丸ｺﾞｼｯｸM-PRO"/>
        <family val="3"/>
        <charset val="128"/>
      </rPr>
      <t>８.</t>
    </r>
    <r>
      <rPr>
        <sz val="9.5"/>
        <rFont val="HG丸ｺﾞｼｯｸM-PRO"/>
        <family val="3"/>
        <charset val="128"/>
      </rPr>
      <t>ガラス製品原材料
　</t>
    </r>
    <r>
      <rPr>
        <b/>
        <sz val="9.5"/>
        <rFont val="HG丸ｺﾞｼｯｸM-PRO"/>
        <family val="3"/>
        <charset val="128"/>
      </rPr>
      <t>９.</t>
    </r>
    <r>
      <rPr>
        <sz val="9.5"/>
        <rFont val="HG丸ｺﾞｼｯｸM-PRO"/>
        <family val="3"/>
        <charset val="128"/>
      </rPr>
      <t xml:space="preserve">プラスチック原材料
</t>
    </r>
    <r>
      <rPr>
        <b/>
        <sz val="9.5"/>
        <rFont val="HG丸ｺﾞｼｯｸM-PRO"/>
        <family val="3"/>
        <charset val="128"/>
      </rPr>
      <t>　10.</t>
    </r>
    <r>
      <rPr>
        <sz val="9.5"/>
        <rFont val="HG丸ｺﾞｼｯｸM-PRO"/>
        <family val="3"/>
        <charset val="128"/>
      </rPr>
      <t>その他
　　</t>
    </r>
    <r>
      <rPr>
        <u/>
        <sz val="8"/>
        <rFont val="HG丸ｺﾞｼｯｸM-PRO"/>
        <family val="3"/>
        <charset val="128"/>
      </rPr>
      <t>10.その他の具体的内容</t>
    </r>
    <rPh sb="204" eb="205">
      <t>タ</t>
    </rPh>
    <rPh sb="206" eb="211">
      <t>グタイテキナイヨウ</t>
    </rPh>
    <phoneticPr fontId="1"/>
  </si>
  <si>
    <r>
      <t>③発生した年間量
(中間処理をする前の量)
　１年間の発生量を記入して下さい。
　単位はできるだけ</t>
    </r>
    <r>
      <rPr>
        <b/>
        <sz val="9.5"/>
        <rFont val="HG丸ｺﾞｼｯｸM-PRO"/>
        <family val="3"/>
        <charset val="128"/>
      </rPr>
      <t>『 t 』</t>
    </r>
    <r>
      <rPr>
        <sz val="9.5"/>
        <rFont val="HG丸ｺﾞｼｯｸM-PRO"/>
        <family val="3"/>
        <charset val="128"/>
      </rPr>
      <t xml:space="preserve"> に換算して下さい。
選んだ単位を○で囲んで下さい。
※
『ｔ』換算が難しい場合は
その他の単位でご記入下さい。</t>
    </r>
    <phoneticPr fontId="1"/>
  </si>
  <si>
    <r>
      <t>⑥自所での中間処理後の量
(中間処理を行っている場合)
中間処理後の残さ量を記入して下さい。
　単位はできるだけ</t>
    </r>
    <r>
      <rPr>
        <b/>
        <sz val="9.5"/>
        <rFont val="HG丸ｺﾞｼｯｸM-PRO"/>
        <family val="3"/>
        <charset val="128"/>
      </rPr>
      <t>『 t 』</t>
    </r>
    <r>
      <rPr>
        <sz val="9.5"/>
        <rFont val="HG丸ｺﾞｼｯｸM-PRO"/>
        <family val="3"/>
        <charset val="128"/>
      </rPr>
      <t xml:space="preserve"> に換算して下さい。
選んだ単位を○で囲んで下さい。
※
『ｔ』換算が難しい場合は
その他の単位でご記入下さい。</t>
    </r>
    <rPh sb="94" eb="96">
      <t>カンサン</t>
    </rPh>
    <rPh sb="97" eb="98">
      <t>ムズカ</t>
    </rPh>
    <rPh sb="100" eb="102">
      <t>バアイ</t>
    </rPh>
    <rPh sb="106" eb="107">
      <t>タ</t>
    </rPh>
    <rPh sb="108" eb="110">
      <t>タンイ</t>
    </rPh>
    <rPh sb="112" eb="114">
      <t>キニュウ</t>
    </rPh>
    <rPh sb="114" eb="115">
      <t>クダ</t>
    </rPh>
    <phoneticPr fontId="1"/>
  </si>
  <si>
    <r>
      <t>⑤１～</t>
    </r>
    <r>
      <rPr>
        <sz val="10"/>
        <rFont val="Lucida Bright"/>
        <family val="1"/>
      </rPr>
      <t>14</t>
    </r>
    <r>
      <rPr>
        <sz val="10"/>
        <rFont val="ＭＳ ゴシック"/>
        <family val="3"/>
        <charset val="128"/>
      </rPr>
      <t>の番号</t>
    </r>
    <phoneticPr fontId="1"/>
  </si>
  <si>
    <r>
      <rPr>
        <sz val="11"/>
        <rFont val="HG丸ｺﾞｼｯｸM-PRO"/>
        <family val="3"/>
        <charset val="128"/>
      </rPr>
      <t>該当する番号全てを選び、</t>
    </r>
    <r>
      <rPr>
        <b/>
        <u/>
        <sz val="11"/>
        <rFont val="HG丸ｺﾞｼｯｸM-PRO"/>
        <family val="3"/>
        <charset val="128"/>
      </rPr>
      <t>用途別記入欄に</t>
    </r>
    <r>
      <rPr>
        <b/>
        <sz val="11"/>
        <rFont val="HG丸ｺﾞｼｯｸM-PRO"/>
        <family val="3"/>
        <charset val="128"/>
      </rPr>
      <t>記入して下さい。</t>
    </r>
    <rPh sb="12" eb="15">
      <t>ヨウトベツ</t>
    </rPh>
    <rPh sb="15" eb="18">
      <t>キニュウラン</t>
    </rPh>
    <rPh sb="19" eb="21">
      <t>キニュウ</t>
    </rPh>
    <rPh sb="23" eb="24">
      <t>クダ</t>
    </rPh>
    <phoneticPr fontId="1"/>
  </si>
  <si>
    <r>
      <t>１．</t>
    </r>
    <r>
      <rPr>
        <sz val="11"/>
        <rFont val="HG丸ｺﾞｼｯｸM-PRO"/>
        <family val="3"/>
        <charset val="128"/>
      </rPr>
      <t>家畜排せつ物、下水汚泥　</t>
    </r>
    <r>
      <rPr>
        <b/>
        <sz val="11"/>
        <rFont val="HG丸ｺﾞｼｯｸM-PRO"/>
        <family val="3"/>
        <charset val="128"/>
      </rPr>
      <t>（</t>
    </r>
    <r>
      <rPr>
        <sz val="11"/>
        <rFont val="HG丸ｺﾞｼｯｸM-PRO"/>
        <family val="3"/>
        <charset val="128"/>
      </rPr>
      <t>廃棄物系バイオマス）</t>
    </r>
    <rPh sb="15" eb="18">
      <t>ハイキブツ</t>
    </rPh>
    <rPh sb="18" eb="19">
      <t>ケイ</t>
    </rPh>
    <phoneticPr fontId="1"/>
  </si>
  <si>
    <r>
      <t>７．</t>
    </r>
    <r>
      <rPr>
        <sz val="11"/>
        <rFont val="HG丸ｺﾞｼｯｸM-PRO"/>
        <family val="3"/>
        <charset val="128"/>
      </rPr>
      <t>その他</t>
    </r>
    <rPh sb="4" eb="5">
      <t>タ</t>
    </rPh>
    <phoneticPr fontId="1"/>
  </si>
  <si>
    <r>
      <t>２．</t>
    </r>
    <r>
      <rPr>
        <sz val="11"/>
        <rFont val="HG丸ｺﾞｼｯｸM-PRO"/>
        <family val="3"/>
        <charset val="128"/>
      </rPr>
      <t>紙、木材パルプ製造時の黒液　（廃棄物系バイオマス）</t>
    </r>
    <rPh sb="2" eb="3">
      <t>カミ</t>
    </rPh>
    <rPh sb="4" eb="6">
      <t>モクザイ</t>
    </rPh>
    <rPh sb="9" eb="11">
      <t>セイゾウ</t>
    </rPh>
    <rPh sb="11" eb="12">
      <t>ジ</t>
    </rPh>
    <rPh sb="13" eb="14">
      <t>クロ</t>
    </rPh>
    <rPh sb="14" eb="15">
      <t>エキ</t>
    </rPh>
    <rPh sb="17" eb="20">
      <t>ハイキブツ</t>
    </rPh>
    <rPh sb="20" eb="21">
      <t>ケイ</t>
    </rPh>
    <phoneticPr fontId="1"/>
  </si>
  <si>
    <r>
      <t>３．</t>
    </r>
    <r>
      <rPr>
        <sz val="11"/>
        <rFont val="HG丸ｺﾞｼｯｸM-PRO"/>
        <family val="3"/>
        <charset val="128"/>
      </rPr>
      <t>食品廃棄物</t>
    </r>
    <r>
      <rPr>
        <b/>
        <sz val="11"/>
        <rFont val="HG丸ｺﾞｼｯｸM-PRO"/>
        <family val="3"/>
        <charset val="128"/>
      </rPr>
      <t>　</t>
    </r>
    <r>
      <rPr>
        <sz val="11"/>
        <rFont val="HG丸ｺﾞｼｯｸM-PRO"/>
        <family val="3"/>
        <charset val="128"/>
      </rPr>
      <t>（廃棄物系バイオマス）</t>
    </r>
    <rPh sb="2" eb="7">
      <t>ショクヒンハイキブツ</t>
    </rPh>
    <phoneticPr fontId="1"/>
  </si>
  <si>
    <r>
      <t>４．</t>
    </r>
    <r>
      <rPr>
        <sz val="11"/>
        <rFont val="HG丸ｺﾞｼｯｸM-PRO"/>
        <family val="3"/>
        <charset val="128"/>
      </rPr>
      <t>製材工場等の残材、建設発生木材等（廃棄物系バイオマス）</t>
    </r>
    <rPh sb="2" eb="4">
      <t>セイザイ</t>
    </rPh>
    <rPh sb="4" eb="6">
      <t>コウジョウ</t>
    </rPh>
    <rPh sb="6" eb="7">
      <t>ナド</t>
    </rPh>
    <rPh sb="8" eb="10">
      <t>ザンザイ</t>
    </rPh>
    <rPh sb="11" eb="13">
      <t>ケンセツ</t>
    </rPh>
    <rPh sb="13" eb="15">
      <t>ハッセイ</t>
    </rPh>
    <rPh sb="15" eb="17">
      <t>モクザイ</t>
    </rPh>
    <rPh sb="17" eb="18">
      <t>ナド</t>
    </rPh>
    <rPh sb="19" eb="22">
      <t>ハイキブツ</t>
    </rPh>
    <rPh sb="22" eb="23">
      <t>ケイ</t>
    </rPh>
    <phoneticPr fontId="1"/>
  </si>
  <si>
    <r>
      <t>５．</t>
    </r>
    <r>
      <rPr>
        <sz val="11"/>
        <rFont val="HG丸ｺﾞｼｯｸM-PRO"/>
        <family val="3"/>
        <charset val="128"/>
      </rPr>
      <t>農産物非食用部、林地残材　（未利用系バイオマス）</t>
    </r>
    <rPh sb="2" eb="5">
      <t>ノウサンブツ</t>
    </rPh>
    <rPh sb="5" eb="6">
      <t>ヒ</t>
    </rPh>
    <rPh sb="6" eb="8">
      <t>ショクヨウ</t>
    </rPh>
    <rPh sb="8" eb="9">
      <t>ブ</t>
    </rPh>
    <rPh sb="10" eb="12">
      <t>リンチ</t>
    </rPh>
    <rPh sb="12" eb="14">
      <t>ザンザイ</t>
    </rPh>
    <rPh sb="16" eb="17">
      <t>ミ</t>
    </rPh>
    <rPh sb="17" eb="19">
      <t>リヨウ</t>
    </rPh>
    <rPh sb="19" eb="20">
      <t>ケイ</t>
    </rPh>
    <phoneticPr fontId="1"/>
  </si>
  <si>
    <r>
      <t>６．</t>
    </r>
    <r>
      <rPr>
        <sz val="11"/>
        <rFont val="HG丸ｺﾞｼｯｸM-PRO"/>
        <family val="3"/>
        <charset val="128"/>
      </rPr>
      <t>バイオマスの排出はない</t>
    </r>
    <rPh sb="8" eb="10">
      <t>ハイシュツ</t>
    </rPh>
    <phoneticPr fontId="1"/>
  </si>
  <si>
    <r>
      <t>２．</t>
    </r>
    <r>
      <rPr>
        <sz val="11"/>
        <rFont val="HG丸ｺﾞｼｯｸM-PRO"/>
        <family val="3"/>
        <charset val="128"/>
      </rPr>
      <t>製品を自主回収、再資源化する計画を作成した</t>
    </r>
    <rPh sb="2" eb="4">
      <t>セイヒン</t>
    </rPh>
    <rPh sb="5" eb="9">
      <t>ジシュカイシュウ</t>
    </rPh>
    <rPh sb="10" eb="14">
      <t>サイシゲンカ</t>
    </rPh>
    <rPh sb="16" eb="18">
      <t>ケイカク</t>
    </rPh>
    <rPh sb="19" eb="21">
      <t>サクセイ</t>
    </rPh>
    <phoneticPr fontId="1"/>
  </si>
  <si>
    <r>
      <t>３．</t>
    </r>
    <r>
      <rPr>
        <sz val="11"/>
        <rFont val="HG丸ｺﾞｼｯｸM-PRO"/>
        <family val="3"/>
        <charset val="128"/>
      </rPr>
      <t>産業廃棄物を排出する際、丁寧に分別を行うようになった</t>
    </r>
    <rPh sb="8" eb="10">
      <t>ハイシュツ</t>
    </rPh>
    <rPh sb="12" eb="13">
      <t>サイ</t>
    </rPh>
    <rPh sb="14" eb="16">
      <t>テイネイ</t>
    </rPh>
    <rPh sb="17" eb="19">
      <t>ブンベツ</t>
    </rPh>
    <rPh sb="20" eb="21">
      <t>オコナ</t>
    </rPh>
    <phoneticPr fontId="1"/>
  </si>
  <si>
    <r>
      <t>４．</t>
    </r>
    <r>
      <rPr>
        <sz val="11"/>
        <rFont val="HG丸ｺﾞｼｯｸM-PRO"/>
        <family val="3"/>
        <charset val="128"/>
      </rPr>
      <t>プラスチックの再資源化に力を入れている処理施設を選んで産業廃棄物を搬入するようになった</t>
    </r>
    <rPh sb="9" eb="13">
      <t>サイシゲンカ</t>
    </rPh>
    <rPh sb="14" eb="15">
      <t>チカラ</t>
    </rPh>
    <rPh sb="16" eb="17">
      <t>イ</t>
    </rPh>
    <rPh sb="21" eb="25">
      <t>ショリシセツ</t>
    </rPh>
    <rPh sb="26" eb="27">
      <t>エラ</t>
    </rPh>
    <rPh sb="29" eb="34">
      <t>サンギョウハイキブツ</t>
    </rPh>
    <rPh sb="35" eb="37">
      <t>ハンニュウ</t>
    </rPh>
    <phoneticPr fontId="1"/>
  </si>
  <si>
    <r>
      <t>５．</t>
    </r>
    <r>
      <rPr>
        <sz val="11"/>
        <rFont val="HG丸ｺﾞｼｯｸM-PRO"/>
        <family val="3"/>
        <charset val="128"/>
      </rPr>
      <t>プラスチック取扱いに特に変化はない</t>
    </r>
    <phoneticPr fontId="1"/>
  </si>
  <si>
    <r>
      <t>６．</t>
    </r>
    <r>
      <rPr>
        <sz val="11"/>
        <rFont val="HG丸ｺﾞｼｯｸM-PRO"/>
        <family val="3"/>
        <charset val="128"/>
      </rPr>
      <t>その他</t>
    </r>
    <rPh sb="4" eb="5">
      <t>タ</t>
    </rPh>
    <phoneticPr fontId="1"/>
  </si>
  <si>
    <r>
      <t>１．</t>
    </r>
    <r>
      <rPr>
        <sz val="11"/>
        <rFont val="HG丸ｺﾞｼｯｸM-PRO"/>
        <family val="3"/>
        <charset val="128"/>
      </rPr>
      <t>プラスチック製品を取り扱っていない</t>
    </r>
    <rPh sb="8" eb="10">
      <t>セイヒン</t>
    </rPh>
    <rPh sb="11" eb="12">
      <t>ト</t>
    </rPh>
    <rPh sb="13" eb="14">
      <t>アツカ</t>
    </rPh>
    <phoneticPr fontId="1"/>
  </si>
  <si>
    <r>
      <t>２．</t>
    </r>
    <r>
      <rPr>
        <sz val="11"/>
        <rFont val="HG丸ｺﾞｼｯｸM-PRO"/>
        <family val="3"/>
        <charset val="128"/>
      </rPr>
      <t>新法施行以前から、排出の抑制や再資源化に取り組んでいる</t>
    </r>
    <rPh sb="2" eb="4">
      <t>シンポウ</t>
    </rPh>
    <rPh sb="4" eb="6">
      <t>シコウ</t>
    </rPh>
    <rPh sb="6" eb="8">
      <t>イゼン</t>
    </rPh>
    <rPh sb="11" eb="13">
      <t>ハイシュツ</t>
    </rPh>
    <rPh sb="14" eb="16">
      <t>ヨクセイ</t>
    </rPh>
    <rPh sb="17" eb="21">
      <t>サイシゲンカ</t>
    </rPh>
    <rPh sb="22" eb="23">
      <t>ト</t>
    </rPh>
    <rPh sb="24" eb="25">
      <t>ク</t>
    </rPh>
    <phoneticPr fontId="1"/>
  </si>
  <si>
    <r>
      <t>３．</t>
    </r>
    <r>
      <rPr>
        <sz val="11"/>
        <rFont val="HG丸ｺﾞｼｯｸM-PRO"/>
        <family val="3"/>
        <charset val="128"/>
      </rPr>
      <t>自社施設では対応不可のため</t>
    </r>
    <rPh sb="2" eb="4">
      <t>ジシャ</t>
    </rPh>
    <rPh sb="4" eb="6">
      <t>シセツ</t>
    </rPh>
    <rPh sb="8" eb="12">
      <t>タイオウフカ</t>
    </rPh>
    <phoneticPr fontId="1"/>
  </si>
  <si>
    <r>
      <t>５．</t>
    </r>
    <r>
      <rPr>
        <sz val="11"/>
        <rFont val="HG丸ｺﾞｼｯｸM-PRO"/>
        <family val="3"/>
        <charset val="128"/>
      </rPr>
      <t>近隣に対応する施設がない、搬入先が分からない</t>
    </r>
    <rPh sb="2" eb="4">
      <t>キンリン</t>
    </rPh>
    <rPh sb="5" eb="7">
      <t>タイオウ</t>
    </rPh>
    <rPh sb="9" eb="11">
      <t>シセツ</t>
    </rPh>
    <rPh sb="15" eb="17">
      <t>ハンニュウ</t>
    </rPh>
    <rPh sb="17" eb="18">
      <t>サキ</t>
    </rPh>
    <rPh sb="19" eb="20">
      <t>ワ</t>
    </rPh>
    <phoneticPr fontId="1"/>
  </si>
  <si>
    <r>
      <t>１．</t>
    </r>
    <r>
      <rPr>
        <sz val="11"/>
        <rFont val="HG丸ｺﾞｼｯｸM-PRO"/>
        <family val="3"/>
        <charset val="128"/>
      </rPr>
      <t>プラスチック排出抑制、再資源化に前向きに取り組むようになった（検討中も含む）</t>
    </r>
    <rPh sb="8" eb="10">
      <t>ハイシュツ</t>
    </rPh>
    <rPh sb="10" eb="12">
      <t>ヨクセイ</t>
    </rPh>
    <rPh sb="13" eb="14">
      <t>サイ</t>
    </rPh>
    <rPh sb="14" eb="16">
      <t>シゲン</t>
    </rPh>
    <rPh sb="16" eb="17">
      <t>カ</t>
    </rPh>
    <rPh sb="18" eb="20">
      <t>マエム</t>
    </rPh>
    <rPh sb="22" eb="23">
      <t>ト</t>
    </rPh>
    <rPh sb="24" eb="25">
      <t>ク</t>
    </rPh>
    <rPh sb="33" eb="36">
      <t>ケントウチュウ</t>
    </rPh>
    <rPh sb="37" eb="38">
      <t>フク</t>
    </rPh>
    <phoneticPr fontId="1"/>
  </si>
  <si>
    <r>
      <t>２．</t>
    </r>
    <r>
      <rPr>
        <sz val="11"/>
        <rFont val="HG丸ｺﾞｼｯｸM-PRO"/>
        <family val="3"/>
        <charset val="128"/>
      </rPr>
      <t>他社の取り組みについて知りたいと考えるようになった</t>
    </r>
    <rPh sb="2" eb="4">
      <t>タシャ</t>
    </rPh>
    <rPh sb="5" eb="6">
      <t>ト</t>
    </rPh>
    <rPh sb="7" eb="8">
      <t>ク</t>
    </rPh>
    <rPh sb="13" eb="14">
      <t>シ</t>
    </rPh>
    <rPh sb="18" eb="19">
      <t>カンガ</t>
    </rPh>
    <phoneticPr fontId="1"/>
  </si>
  <si>
    <r>
      <t>３．</t>
    </r>
    <r>
      <rPr>
        <sz val="11"/>
        <rFont val="HG丸ｺﾞｼｯｸM-PRO"/>
        <family val="3"/>
        <charset val="128"/>
      </rPr>
      <t>プラスチック再資源化、処理方法について、行政へ相談したい（相談したことがある）</t>
    </r>
    <rPh sb="8" eb="12">
      <t>サイシゲンカ</t>
    </rPh>
    <rPh sb="13" eb="17">
      <t>ショリホウホウ</t>
    </rPh>
    <rPh sb="22" eb="24">
      <t>ギョウセイ</t>
    </rPh>
    <rPh sb="25" eb="27">
      <t>ソウダン</t>
    </rPh>
    <rPh sb="31" eb="33">
      <t>ソウダン</t>
    </rPh>
    <phoneticPr fontId="1"/>
  </si>
  <si>
    <r>
      <t>４．</t>
    </r>
    <r>
      <rPr>
        <sz val="11"/>
        <rFont val="HG丸ｺﾞｼｯｸM-PRO"/>
        <family val="3"/>
        <charset val="128"/>
      </rPr>
      <t>意識的な変化はない</t>
    </r>
    <rPh sb="2" eb="5">
      <t>イシキテキ</t>
    </rPh>
    <rPh sb="6" eb="8">
      <t>ヘンカ</t>
    </rPh>
    <phoneticPr fontId="1"/>
  </si>
  <si>
    <r>
      <t>2.</t>
    </r>
    <r>
      <rPr>
        <sz val="11"/>
        <rFont val="HG丸ｺﾞｼｯｸM-PRO"/>
        <family val="3"/>
        <charset val="128"/>
      </rPr>
      <t>排出場所から近い</t>
    </r>
    <phoneticPr fontId="1"/>
  </si>
  <si>
    <r>
      <t>3.</t>
    </r>
    <r>
      <rPr>
        <sz val="11"/>
        <rFont val="HG丸ｺﾞｼｯｸM-PRO"/>
        <family val="3"/>
        <charset val="128"/>
      </rPr>
      <t>他に適当な委託先がわからない</t>
    </r>
    <phoneticPr fontId="1"/>
  </si>
  <si>
    <r>
      <t>4.</t>
    </r>
    <r>
      <rPr>
        <sz val="11"/>
        <rFont val="HG丸ｺﾞｼｯｸM-PRO"/>
        <family val="3"/>
        <charset val="128"/>
      </rPr>
      <t>その他</t>
    </r>
    <phoneticPr fontId="1"/>
  </si>
  <si>
    <r>
      <t>１．</t>
    </r>
    <r>
      <rPr>
        <sz val="11"/>
        <rFont val="HG丸ｺﾞｼｯｸM-PRO"/>
        <family val="3"/>
        <charset val="128"/>
      </rPr>
      <t>デジタル技術の活用実績はなく、検討は行っていない</t>
    </r>
    <rPh sb="6" eb="8">
      <t>ギジュツ</t>
    </rPh>
    <rPh sb="9" eb="13">
      <t>カツヨウジッセキ</t>
    </rPh>
    <rPh sb="17" eb="19">
      <t>ケントウ</t>
    </rPh>
    <rPh sb="20" eb="21">
      <t>オコナ</t>
    </rPh>
    <phoneticPr fontId="1"/>
  </si>
  <si>
    <r>
      <t>２．</t>
    </r>
    <r>
      <rPr>
        <sz val="11"/>
        <rFont val="HG丸ｺﾞｼｯｸM-PRO"/>
        <family val="3"/>
        <charset val="128"/>
      </rPr>
      <t>市場状況や循環資源利用率、廃棄物の排出状況等の情報をデータ管理あるいは評価し、資源循環の見える化を行っている</t>
    </r>
    <rPh sb="2" eb="6">
      <t>シジョウジョウキョウ</t>
    </rPh>
    <rPh sb="7" eb="14">
      <t>ジュンカンシゲンリヨウリツ</t>
    </rPh>
    <rPh sb="15" eb="18">
      <t>ハイキブツ</t>
    </rPh>
    <rPh sb="19" eb="21">
      <t>ハイシュツ</t>
    </rPh>
    <rPh sb="21" eb="23">
      <t>ジョウキョウ</t>
    </rPh>
    <rPh sb="23" eb="24">
      <t>ナド</t>
    </rPh>
    <rPh sb="25" eb="27">
      <t>ジョウホウ</t>
    </rPh>
    <rPh sb="31" eb="33">
      <t>カンリ</t>
    </rPh>
    <rPh sb="37" eb="39">
      <t>ヒョウカ</t>
    </rPh>
    <rPh sb="41" eb="45">
      <t>シゲンジュンカン</t>
    </rPh>
    <rPh sb="46" eb="47">
      <t>ミ</t>
    </rPh>
    <rPh sb="49" eb="50">
      <t>カ</t>
    </rPh>
    <rPh sb="51" eb="52">
      <t>オコナ</t>
    </rPh>
    <phoneticPr fontId="1"/>
  </si>
  <si>
    <r>
      <t>※</t>
    </r>
    <r>
      <rPr>
        <i/>
        <sz val="10"/>
        <rFont val="HG丸ｺﾞｼｯｸM-PRO"/>
        <family val="3"/>
        <charset val="128"/>
      </rPr>
      <t>廃棄物の処理及び清掃に関する法律第12条の５の規定に基づく電子マニフェスト</t>
    </r>
    <phoneticPr fontId="1"/>
  </si>
  <si>
    <r>
      <t>３．</t>
    </r>
    <r>
      <rPr>
        <sz val="11"/>
        <rFont val="HG丸ｺﾞｼｯｸM-PRO"/>
        <family val="3"/>
        <charset val="128"/>
      </rPr>
      <t>循環資源の回収、廃棄物の分別排出にデジタル技術を使用し、効率的な回収または排出を行っている</t>
    </r>
    <rPh sb="2" eb="4">
      <t>ジュンカン</t>
    </rPh>
    <rPh sb="4" eb="6">
      <t>シゲン</t>
    </rPh>
    <rPh sb="7" eb="9">
      <t>カイシュウ</t>
    </rPh>
    <rPh sb="10" eb="13">
      <t>ハイキブツ</t>
    </rPh>
    <rPh sb="14" eb="16">
      <t>ブンベツ</t>
    </rPh>
    <rPh sb="16" eb="18">
      <t>ハイシュツ</t>
    </rPh>
    <rPh sb="23" eb="25">
      <t>ギジュツ</t>
    </rPh>
    <rPh sb="26" eb="28">
      <t>シヨウ</t>
    </rPh>
    <rPh sb="30" eb="32">
      <t>コウリツ</t>
    </rPh>
    <rPh sb="32" eb="33">
      <t>テキ</t>
    </rPh>
    <rPh sb="34" eb="36">
      <t>カイシュウ</t>
    </rPh>
    <rPh sb="39" eb="41">
      <t>ハイシュツ</t>
    </rPh>
    <rPh sb="42" eb="43">
      <t>オコナ</t>
    </rPh>
    <phoneticPr fontId="1"/>
  </si>
  <si>
    <r>
      <t>４．</t>
    </r>
    <r>
      <rPr>
        <sz val="11"/>
        <rFont val="HG丸ｺﾞｼｯｸM-PRO"/>
        <family val="3"/>
        <charset val="128"/>
      </rPr>
      <t>製品製造、廃棄物処分等においてデジタル技術を導入し、資金や人的コストを削減している</t>
    </r>
    <rPh sb="2" eb="6">
      <t>セイヒンセイゾウ</t>
    </rPh>
    <rPh sb="7" eb="10">
      <t>ハイキブツ</t>
    </rPh>
    <rPh sb="10" eb="12">
      <t>ショブン</t>
    </rPh>
    <rPh sb="12" eb="13">
      <t>ナド</t>
    </rPh>
    <rPh sb="21" eb="23">
      <t>ギジュツ</t>
    </rPh>
    <rPh sb="24" eb="26">
      <t>ドウニュウ</t>
    </rPh>
    <rPh sb="28" eb="30">
      <t>シキン</t>
    </rPh>
    <rPh sb="31" eb="33">
      <t>ジンテキ</t>
    </rPh>
    <rPh sb="37" eb="39">
      <t>サクゲン</t>
    </rPh>
    <phoneticPr fontId="1"/>
  </si>
  <si>
    <r>
      <t>５．</t>
    </r>
    <r>
      <rPr>
        <sz val="11"/>
        <rFont val="HG丸ｺﾞｼｯｸM-PRO"/>
        <family val="3"/>
        <charset val="128"/>
      </rPr>
      <t>デジタル技術の活用実績はないが、検討を行っている</t>
    </r>
    <rPh sb="6" eb="8">
      <t>ギジュツ</t>
    </rPh>
    <rPh sb="9" eb="11">
      <t>カツヨウ</t>
    </rPh>
    <rPh sb="11" eb="13">
      <t>ジッセキ</t>
    </rPh>
    <rPh sb="18" eb="20">
      <t>ケントウ</t>
    </rPh>
    <rPh sb="21" eb="22">
      <t>オコナ</t>
    </rPh>
    <phoneticPr fontId="1"/>
  </si>
  <si>
    <r>
      <t>６．</t>
    </r>
    <r>
      <rPr>
        <sz val="11"/>
        <rFont val="HG丸ｺﾞｼｯｸM-PRO"/>
        <family val="3"/>
        <charset val="128"/>
      </rPr>
      <t>デジタル技術を導入できる事例があれば、導入を検討したい</t>
    </r>
    <rPh sb="6" eb="8">
      <t>ギジュツ</t>
    </rPh>
    <rPh sb="9" eb="11">
      <t>ドウニュウ</t>
    </rPh>
    <rPh sb="14" eb="16">
      <t>ジレイ</t>
    </rPh>
    <rPh sb="21" eb="23">
      <t>ドウニュウ</t>
    </rPh>
    <rPh sb="24" eb="26">
      <t>ケントウ</t>
    </rPh>
    <phoneticPr fontId="1"/>
  </si>
  <si>
    <t>ml-R6sapporosanpai@n-koei.co.jp</t>
    <phoneticPr fontId="1"/>
  </si>
  <si>
    <t>入力後、本ファイル（札幌市産業廃棄物処理実態調査票）を以下のメールアドレス宛に送付して下さい。</t>
    <rPh sb="0" eb="2">
      <t>ニュウリョク</t>
    </rPh>
    <rPh sb="2" eb="3">
      <t>ゴ</t>
    </rPh>
    <rPh sb="4" eb="5">
      <t>ホン</t>
    </rPh>
    <rPh sb="27" eb="29">
      <t>イカ</t>
    </rPh>
    <rPh sb="37" eb="38">
      <t>アテ</t>
    </rPh>
    <rPh sb="39" eb="41">
      <t>ソウフ</t>
    </rPh>
    <rPh sb="43" eb="44">
      <t>クダ</t>
    </rPh>
    <phoneticPr fontId="1"/>
  </si>
  <si>
    <t>・</t>
    <phoneticPr fontId="1"/>
  </si>
  <si>
    <t>入力後</t>
    <rPh sb="0" eb="2">
      <t>ニュウリョク</t>
    </rPh>
    <rPh sb="2" eb="3">
      <t>ゴ</t>
    </rPh>
    <phoneticPr fontId="1"/>
  </si>
  <si>
    <t>灰色の網掛け部に文字や数字を入力した場合は、バックスペースキーかデリートキーで削除して下さい。</t>
    <rPh sb="6" eb="7">
      <t>ブ</t>
    </rPh>
    <rPh sb="14" eb="16">
      <t>ニュウリョク</t>
    </rPh>
    <rPh sb="18" eb="20">
      <t>バアイ</t>
    </rPh>
    <rPh sb="39" eb="41">
      <t>サクジョ</t>
    </rPh>
    <rPh sb="43" eb="44">
      <t>クダ</t>
    </rPh>
    <phoneticPr fontId="1"/>
  </si>
  <si>
    <t>特定の回答を行うことで灰色の網掛けになった箇所は入力が不要です。</t>
    <rPh sb="0" eb="2">
      <t>トクテイ</t>
    </rPh>
    <rPh sb="3" eb="5">
      <t>カイトウ</t>
    </rPh>
    <rPh sb="6" eb="7">
      <t>オコナ</t>
    </rPh>
    <rPh sb="11" eb="13">
      <t>ハイイロ</t>
    </rPh>
    <rPh sb="14" eb="16">
      <t>アミカ</t>
    </rPh>
    <rPh sb="21" eb="23">
      <t>カショ</t>
    </rPh>
    <rPh sb="24" eb="26">
      <t>ニュウリョク</t>
    </rPh>
    <rPh sb="27" eb="29">
      <t>フヨウ</t>
    </rPh>
    <phoneticPr fontId="1"/>
  </si>
  <si>
    <t>数字を入力する欄に、文字は入力できないので注意して下さい。</t>
    <rPh sb="0" eb="2">
      <t>スウジ</t>
    </rPh>
    <rPh sb="3" eb="5">
      <t>ニュウリョク</t>
    </rPh>
    <rPh sb="7" eb="8">
      <t>ラン</t>
    </rPh>
    <rPh sb="10" eb="12">
      <t>モジ</t>
    </rPh>
    <rPh sb="13" eb="15">
      <t>ニュウリョク</t>
    </rPh>
    <rPh sb="21" eb="23">
      <t>チュウイ</t>
    </rPh>
    <rPh sb="25" eb="26">
      <t>クダ</t>
    </rPh>
    <phoneticPr fontId="1"/>
  </si>
  <si>
    <t>黄色の網掛け部は、文字、数字を入力して下さい。</t>
    <rPh sb="0" eb="2">
      <t>キイロ</t>
    </rPh>
    <rPh sb="3" eb="5">
      <t>アミカ</t>
    </rPh>
    <rPh sb="6" eb="7">
      <t>ブ</t>
    </rPh>
    <rPh sb="9" eb="11">
      <t>モジ</t>
    </rPh>
    <rPh sb="12" eb="14">
      <t>スウジ</t>
    </rPh>
    <rPh sb="15" eb="17">
      <t>ニュウリョク</t>
    </rPh>
    <rPh sb="19" eb="20">
      <t>クダ</t>
    </rPh>
    <phoneticPr fontId="1"/>
  </si>
  <si>
    <t>削除する場合は、バックスペースキーかデリートキーを押して下さい。</t>
    <rPh sb="0" eb="2">
      <t>サクジョ</t>
    </rPh>
    <rPh sb="4" eb="6">
      <t>バアイ</t>
    </rPh>
    <rPh sb="25" eb="26">
      <t>オ</t>
    </rPh>
    <rPh sb="28" eb="29">
      <t>クダ</t>
    </rPh>
    <phoneticPr fontId="1"/>
  </si>
  <si>
    <t>水色の網掛け部は、プルダウンメニューから該当する項目を選択して下さい。</t>
    <rPh sb="0" eb="2">
      <t>ミズイロ</t>
    </rPh>
    <rPh sb="3" eb="5">
      <t>アミカ</t>
    </rPh>
    <rPh sb="6" eb="7">
      <t>ブ</t>
    </rPh>
    <rPh sb="20" eb="22">
      <t>ガイトウ</t>
    </rPh>
    <rPh sb="24" eb="26">
      <t>コウモク</t>
    </rPh>
    <rPh sb="27" eb="29">
      <t>センタク</t>
    </rPh>
    <rPh sb="31" eb="32">
      <t>クダ</t>
    </rPh>
    <phoneticPr fontId="1"/>
  </si>
  <si>
    <t>全般</t>
    <rPh sb="0" eb="2">
      <t>ゼンパン</t>
    </rPh>
    <phoneticPr fontId="1"/>
  </si>
  <si>
    <t>札幌市産業廃棄物処理実態調査票の入力の注意事項</t>
    <rPh sb="16" eb="18">
      <t>ニュウリョク</t>
    </rPh>
    <rPh sb="19" eb="21">
      <t>チュウイ</t>
    </rPh>
    <rPh sb="21" eb="23">
      <t>ジコウ</t>
    </rPh>
    <phoneticPr fontId="1"/>
  </si>
  <si>
    <t>令和６年</t>
    <rPh sb="0" eb="1">
      <t>レイ</t>
    </rPh>
    <rPh sb="1" eb="2">
      <t>ワ</t>
    </rPh>
    <rPh sb="3" eb="4">
      <t>ネン</t>
    </rPh>
    <phoneticPr fontId="1"/>
  </si>
  <si>
    <t>氏名</t>
    <rPh sb="0" eb="2">
      <t>シメイ</t>
    </rPh>
    <phoneticPr fontId="1"/>
  </si>
  <si>
    <t>部課</t>
    <rPh sb="0" eb="2">
      <t>ブカ</t>
    </rPh>
    <phoneticPr fontId="1"/>
  </si>
  <si>
    <t>4567</t>
    <phoneticPr fontId="1"/>
  </si>
  <si>
    <t>123</t>
    <phoneticPr fontId="1"/>
  </si>
  <si>
    <t>区</t>
  </si>
  <si>
    <t>東</t>
    <rPh sb="0" eb="1">
      <t>ヒガシ</t>
    </rPh>
    <phoneticPr fontId="1"/>
  </si>
  <si>
    <t>道</t>
  </si>
  <si>
    <t>011</t>
    <phoneticPr fontId="1"/>
  </si>
  <si>
    <t>○○株式会社</t>
    <rPh sb="2" eb="6">
      <t>カブシキガイシャ</t>
    </rPh>
    <phoneticPr fontId="1"/>
  </si>
  <si>
    <t>B</t>
  </si>
  <si>
    <t>t</t>
  </si>
  <si>
    <t>有</t>
  </si>
  <si>
    <t>④
中間処理</t>
    <rPh sb="2" eb="4">
      <t>チュウカン</t>
    </rPh>
    <rPh sb="4" eb="6">
      <t>ショリ</t>
    </rPh>
    <phoneticPr fontId="1"/>
  </si>
  <si>
    <t>〔Ⅲ〕産業廃棄物の発生状況及びその処理方法（続き）</t>
    <phoneticPr fontId="1"/>
  </si>
  <si>
    <t>※記載例を参照して下さい。</t>
    <phoneticPr fontId="1"/>
  </si>
  <si>
    <r>
      <t>⑧委託中間処理の方法(左記入欄⑦でＢ、Ｄの場合)
委託中間処理過程順（１～３次）に、下記の該当する番号を記入して下さい。
　</t>
    </r>
    <r>
      <rPr>
        <b/>
        <sz val="9.5"/>
        <rFont val="HG丸ｺﾞｼｯｸM-PRO"/>
        <family val="3"/>
        <charset val="128"/>
      </rPr>
      <t>１.</t>
    </r>
    <r>
      <rPr>
        <sz val="9.5"/>
        <rFont val="HG丸ｺﾞｼｯｸM-PRO"/>
        <family val="3"/>
        <charset val="128"/>
      </rPr>
      <t>焼却　　</t>
    </r>
    <r>
      <rPr>
        <b/>
        <sz val="9.5"/>
        <rFont val="HG丸ｺﾞｼｯｸM-PRO"/>
        <family val="3"/>
        <charset val="128"/>
      </rPr>
      <t>２.</t>
    </r>
    <r>
      <rPr>
        <sz val="9.5"/>
        <rFont val="HG丸ｺﾞｼｯｸM-PRO"/>
        <family val="3"/>
        <charset val="128"/>
      </rPr>
      <t>脱水　　</t>
    </r>
    <r>
      <rPr>
        <b/>
        <sz val="9.5"/>
        <rFont val="HG丸ｺﾞｼｯｸM-PRO"/>
        <family val="3"/>
        <charset val="128"/>
      </rPr>
      <t>３.</t>
    </r>
    <r>
      <rPr>
        <sz val="9.5"/>
        <rFont val="HG丸ｺﾞｼｯｸM-PRO"/>
        <family val="3"/>
        <charset val="128"/>
      </rPr>
      <t>乾燥　　</t>
    </r>
    <r>
      <rPr>
        <b/>
        <sz val="9.5"/>
        <rFont val="HG丸ｺﾞｼｯｸM-PRO"/>
        <family val="3"/>
        <charset val="128"/>
      </rPr>
      <t>４.</t>
    </r>
    <r>
      <rPr>
        <sz val="9.5"/>
        <rFont val="HG丸ｺﾞｼｯｸM-PRO"/>
        <family val="3"/>
        <charset val="128"/>
      </rPr>
      <t>油水分離　　</t>
    </r>
    <r>
      <rPr>
        <b/>
        <sz val="9.5"/>
        <rFont val="HG丸ｺﾞｼｯｸM-PRO"/>
        <family val="3"/>
        <charset val="128"/>
      </rPr>
      <t>５.</t>
    </r>
    <r>
      <rPr>
        <sz val="9.5"/>
        <rFont val="HG丸ｺﾞｼｯｸM-PRO"/>
        <family val="3"/>
        <charset val="128"/>
      </rPr>
      <t>中和
　</t>
    </r>
    <r>
      <rPr>
        <b/>
        <sz val="9.5"/>
        <rFont val="HG丸ｺﾞｼｯｸM-PRO"/>
        <family val="3"/>
        <charset val="128"/>
      </rPr>
      <t>６.</t>
    </r>
    <r>
      <rPr>
        <sz val="9.5"/>
        <rFont val="HG丸ｺﾞｼｯｸM-PRO"/>
        <family val="3"/>
        <charset val="128"/>
      </rPr>
      <t>破砕　　</t>
    </r>
    <r>
      <rPr>
        <b/>
        <sz val="9.5"/>
        <rFont val="HG丸ｺﾞｼｯｸM-PRO"/>
        <family val="3"/>
        <charset val="128"/>
      </rPr>
      <t>７.</t>
    </r>
    <r>
      <rPr>
        <sz val="9.5"/>
        <rFont val="HG丸ｺﾞｼｯｸM-PRO"/>
        <family val="3"/>
        <charset val="128"/>
      </rPr>
      <t>切断　　</t>
    </r>
    <r>
      <rPr>
        <b/>
        <sz val="9.5"/>
        <rFont val="HG丸ｺﾞｼｯｸM-PRO"/>
        <family val="3"/>
        <charset val="128"/>
      </rPr>
      <t>８.</t>
    </r>
    <r>
      <rPr>
        <sz val="9.5"/>
        <rFont val="HG丸ｺﾞｼｯｸM-PRO"/>
        <family val="3"/>
        <charset val="128"/>
      </rPr>
      <t>分離　　</t>
    </r>
    <r>
      <rPr>
        <b/>
        <sz val="9.5"/>
        <rFont val="HG丸ｺﾞｼｯｸM-PRO"/>
        <family val="3"/>
        <charset val="128"/>
      </rPr>
      <t>９.</t>
    </r>
    <r>
      <rPr>
        <sz val="9.5"/>
        <rFont val="HG丸ｺﾞｼｯｸM-PRO"/>
        <family val="3"/>
        <charset val="128"/>
      </rPr>
      <t>選別　　　　</t>
    </r>
    <r>
      <rPr>
        <b/>
        <sz val="9.5"/>
        <rFont val="HG丸ｺﾞｼｯｸM-PRO"/>
        <family val="3"/>
        <charset val="128"/>
      </rPr>
      <t>10.</t>
    </r>
    <r>
      <rPr>
        <sz val="9.5"/>
        <rFont val="HG丸ｺﾞｼｯｸM-PRO"/>
        <family val="3"/>
        <charset val="128"/>
      </rPr>
      <t>圧縮・減容
　</t>
    </r>
    <r>
      <rPr>
        <b/>
        <sz val="9.5"/>
        <rFont val="HG丸ｺﾞｼｯｸM-PRO"/>
        <family val="3"/>
        <charset val="128"/>
      </rPr>
      <t>11.</t>
    </r>
    <r>
      <rPr>
        <sz val="9.5"/>
        <rFont val="HG丸ｺﾞｼｯｸM-PRO"/>
        <family val="3"/>
        <charset val="128"/>
      </rPr>
      <t>溶融　　</t>
    </r>
    <r>
      <rPr>
        <b/>
        <sz val="9.5"/>
        <rFont val="HG丸ｺﾞｼｯｸM-PRO"/>
        <family val="3"/>
        <charset val="128"/>
      </rPr>
      <t>12.</t>
    </r>
    <r>
      <rPr>
        <sz val="9.5"/>
        <rFont val="HG丸ｺﾞｼｯｸM-PRO"/>
        <family val="3"/>
        <charset val="128"/>
      </rPr>
      <t xml:space="preserve">飼肥料の製造　　　 </t>
    </r>
    <r>
      <rPr>
        <b/>
        <sz val="9.5"/>
        <rFont val="HG丸ｺﾞｼｯｸM-PRO"/>
        <family val="3"/>
        <charset val="128"/>
      </rPr>
      <t>13.</t>
    </r>
    <r>
      <rPr>
        <sz val="9.5"/>
        <rFont val="HG丸ｺﾞｼｯｸM-PRO"/>
        <family val="3"/>
        <charset val="128"/>
      </rPr>
      <t>コンクリート固型化
　</t>
    </r>
    <r>
      <rPr>
        <b/>
        <sz val="9.5"/>
        <rFont val="HG丸ｺﾞｼｯｸM-PRO"/>
        <family val="3"/>
        <charset val="128"/>
      </rPr>
      <t>14.</t>
    </r>
    <r>
      <rPr>
        <sz val="9.5"/>
        <rFont val="HG丸ｺﾞｼｯｸM-PRO"/>
        <family val="3"/>
        <charset val="128"/>
      </rPr>
      <t xml:space="preserve">その他の処理
</t>
    </r>
    <r>
      <rPr>
        <u/>
        <sz val="8"/>
        <rFont val="HG丸ｺﾞｼｯｸM-PRO"/>
        <family val="3"/>
        <charset val="128"/>
      </rPr>
      <t>14.その他の処理の具体的内容</t>
    </r>
    <phoneticPr fontId="1"/>
  </si>
  <si>
    <t>④自所での中間処理の有無
左記入欄①で記入した各産業廃棄物について、中間処理の「有」、「無」いずれかを選んで下さい。
・自所による中間処理を行った　　　　→有
・自所による中間処理を行わなかった　→無</t>
    <phoneticPr fontId="1"/>
  </si>
  <si>
    <r>
      <t>５．</t>
    </r>
    <r>
      <rPr>
        <sz val="11"/>
        <rFont val="HG丸ｺﾞｼｯｸM-PRO"/>
        <family val="3"/>
        <charset val="128"/>
      </rPr>
      <t>その他</t>
    </r>
    <rPh sb="4" eb="5">
      <t>タ</t>
    </rPh>
    <phoneticPr fontId="1"/>
  </si>
  <si>
    <r>
      <t>４．</t>
    </r>
    <r>
      <rPr>
        <sz val="11"/>
        <rFont val="HG丸ｺﾞｼｯｸM-PRO"/>
        <family val="3"/>
        <charset val="128"/>
      </rPr>
      <t>適切な委託業者の探し方がわからない</t>
    </r>
  </si>
  <si>
    <r>
      <t>６．</t>
    </r>
    <r>
      <rPr>
        <sz val="11"/>
        <rFont val="HG丸ｺﾞｼｯｸM-PRO"/>
        <family val="3"/>
        <charset val="128"/>
      </rPr>
      <t>労働負担等から廃棄物の分別が困難</t>
    </r>
  </si>
  <si>
    <r>
      <t>５．</t>
    </r>
    <r>
      <rPr>
        <sz val="11"/>
        <rFont val="HG丸ｺﾞｼｯｸM-PRO"/>
        <family val="3"/>
        <charset val="128"/>
      </rPr>
      <t>自社内での排出抑制・減量化の意識づけが難しい</t>
    </r>
  </si>
  <si>
    <r>
      <t>３．</t>
    </r>
    <r>
      <rPr>
        <sz val="11"/>
        <rFont val="HG丸ｺﾞｼｯｸM-PRO"/>
        <family val="3"/>
        <charset val="128"/>
      </rPr>
      <t>登録の方法が難しい</t>
    </r>
    <phoneticPr fontId="1"/>
  </si>
  <si>
    <r>
      <t>２．</t>
    </r>
    <r>
      <rPr>
        <sz val="11"/>
        <rFont val="HG丸ｺﾞｼｯｸM-PRO"/>
        <family val="3"/>
        <charset val="128"/>
      </rPr>
      <t>発生する廃棄物が少ない</t>
    </r>
    <phoneticPr fontId="1"/>
  </si>
  <si>
    <r>
      <t>４．</t>
    </r>
    <r>
      <rPr>
        <sz val="11"/>
        <rFont val="HG丸ｺﾞｼｯｸM-PRO"/>
        <family val="3"/>
        <charset val="128"/>
      </rPr>
      <t>コストがかかる</t>
    </r>
    <phoneticPr fontId="1"/>
  </si>
  <si>
    <r>
      <t>１．</t>
    </r>
    <r>
      <rPr>
        <sz val="11"/>
        <rFont val="HG丸ｺﾞｼｯｸM-PRO"/>
        <family val="3"/>
        <charset val="128"/>
      </rPr>
      <t>電子マニフェスト制度を知らない</t>
    </r>
    <phoneticPr fontId="1"/>
  </si>
  <si>
    <t>・３とお答えの方、導入していない（予定もない）のはどのよう理由によりますか。該当する番号の全てに○をつけてください。</t>
  </si>
  <si>
    <r>
      <t>3．</t>
    </r>
    <r>
      <rPr>
        <sz val="11"/>
        <rFont val="HG丸ｺﾞｼｯｸM-PRO"/>
        <family val="3"/>
        <charset val="128"/>
      </rPr>
      <t>導入していない、又は予定もしていない</t>
    </r>
    <phoneticPr fontId="1"/>
  </si>
  <si>
    <r>
      <t>２．</t>
    </r>
    <r>
      <rPr>
        <sz val="11"/>
        <rFont val="HG丸ｺﾞｼｯｸM-PRO"/>
        <family val="3"/>
        <charset val="128"/>
      </rPr>
      <t>今後、予定している</t>
    </r>
    <phoneticPr fontId="1"/>
  </si>
  <si>
    <r>
      <t>１．</t>
    </r>
    <r>
      <rPr>
        <sz val="11"/>
        <rFont val="HG丸ｺﾞｼｯｸM-PRO"/>
        <family val="3"/>
        <charset val="128"/>
      </rPr>
      <t xml:space="preserve">既に導入している </t>
    </r>
    <phoneticPr fontId="1"/>
  </si>
  <si>
    <t>【３】貴事業所では、電子マニフェスト制度を導入していますか。該当する番号を選択してください。</t>
    <rPh sb="37" eb="39">
      <t>センタク</t>
    </rPh>
    <phoneticPr fontId="1"/>
  </si>
  <si>
    <r>
      <t>1.</t>
    </r>
    <r>
      <rPr>
        <sz val="11"/>
        <rFont val="HG丸ｺﾞｼｯｸM-PRO"/>
        <family val="3"/>
        <charset val="128"/>
      </rPr>
      <t xml:space="preserve"> 処理料金が安価</t>
    </r>
    <phoneticPr fontId="1"/>
  </si>
  <si>
    <r>
      <t>7．</t>
    </r>
    <r>
      <rPr>
        <sz val="11"/>
        <rFont val="HG丸ｺﾞｼｯｸM-PRO"/>
        <family val="3"/>
        <charset val="128"/>
      </rPr>
      <t>廃石綿等</t>
    </r>
    <phoneticPr fontId="1"/>
  </si>
  <si>
    <r>
      <t>3．</t>
    </r>
    <r>
      <rPr>
        <sz val="11"/>
        <rFont val="HG丸ｺﾞｼｯｸM-PRO"/>
        <family val="3"/>
        <charset val="128"/>
      </rPr>
      <t>建設工事等の紙くず（一般廃棄物であるものを除く）</t>
    </r>
    <phoneticPr fontId="1"/>
  </si>
  <si>
    <r>
      <t>6．</t>
    </r>
    <r>
      <rPr>
        <sz val="11"/>
        <rFont val="HG丸ｺﾞｼｯｸM-PRO"/>
        <family val="3"/>
        <charset val="128"/>
      </rPr>
      <t>ガラスくず及び陶磁器くず</t>
    </r>
    <phoneticPr fontId="1"/>
  </si>
  <si>
    <t>める施設から生じる処理後の残さ又はごみ資源化工場で生産するごみ固形燃料の原料に適したものに限る）</t>
    <phoneticPr fontId="1"/>
  </si>
  <si>
    <r>
      <t>5．</t>
    </r>
    <r>
      <rPr>
        <sz val="11"/>
        <rFont val="HG丸ｺﾞｼｯｸM-PRO"/>
        <family val="3"/>
        <charset val="128"/>
      </rPr>
      <t>建設工事等の繊維くず（一般廃棄物であるものを除く）</t>
    </r>
    <phoneticPr fontId="1"/>
  </si>
  <si>
    <r>
      <t>4．</t>
    </r>
    <r>
      <rPr>
        <sz val="11"/>
        <rFont val="HG丸ｺﾞｼｯｸM-PRO"/>
        <family val="3"/>
        <charset val="128"/>
      </rPr>
      <t>建設工事等の木くず（一般廃棄物であるものを除く）</t>
    </r>
    <phoneticPr fontId="1"/>
  </si>
  <si>
    <r>
      <t>1．</t>
    </r>
    <r>
      <rPr>
        <sz val="11"/>
        <rFont val="HG丸ｺﾞｼｯｸM-PRO"/>
        <family val="3"/>
        <charset val="128"/>
      </rPr>
      <t>燃え殻</t>
    </r>
    <phoneticPr fontId="1"/>
  </si>
  <si>
    <r>
      <t>10</t>
    </r>
    <r>
      <rPr>
        <sz val="11"/>
        <rFont val="HG丸ｺﾞｼｯｸM-PRO"/>
        <family val="3"/>
        <charset val="128"/>
      </rPr>
      <t>．特に課題はない</t>
    </r>
  </si>
  <si>
    <r>
      <t>５．</t>
    </r>
    <r>
      <rPr>
        <sz val="11"/>
        <rFont val="HG丸ｺﾞｼｯｸM-PRO"/>
        <family val="3"/>
        <charset val="128"/>
      </rPr>
      <t>再資源化できる委託先の探し方がわからない</t>
    </r>
  </si>
  <si>
    <r>
      <rPr>
        <b/>
        <sz val="11"/>
        <rFont val="HG丸ｺﾞｼｯｸM-PRO"/>
        <family val="3"/>
        <charset val="128"/>
      </rPr>
      <t>９．</t>
    </r>
    <r>
      <rPr>
        <sz val="11"/>
        <rFont val="HG丸ｺﾞｼｯｸM-PRO"/>
        <family val="3"/>
        <charset val="128"/>
      </rPr>
      <t>その他　</t>
    </r>
    <phoneticPr fontId="1"/>
  </si>
  <si>
    <r>
      <t>４．</t>
    </r>
    <r>
      <rPr>
        <sz val="11"/>
        <rFont val="HG丸ｺﾞｼｯｸM-PRO"/>
        <family val="3"/>
        <charset val="128"/>
      </rPr>
      <t>再資源化するための品質・性状が確保できない</t>
    </r>
  </si>
  <si>
    <r>
      <t>８．</t>
    </r>
    <r>
      <rPr>
        <sz val="11"/>
        <rFont val="HG丸ｺﾞｼｯｸM-PRO"/>
        <family val="3"/>
        <charset val="128"/>
      </rPr>
      <t>設備投資の資金負担が大きい</t>
    </r>
  </si>
  <si>
    <r>
      <t>３．</t>
    </r>
    <r>
      <rPr>
        <sz val="11"/>
        <rFont val="HG丸ｺﾞｼｯｸM-PRO"/>
        <family val="3"/>
        <charset val="128"/>
      </rPr>
      <t>リサイクル費用が高額である</t>
    </r>
  </si>
  <si>
    <r>
      <t>７．</t>
    </r>
    <r>
      <rPr>
        <sz val="11"/>
        <rFont val="HG丸ｺﾞｼｯｸM-PRO"/>
        <family val="3"/>
        <charset val="128"/>
      </rPr>
      <t>労働負担等から廃棄物の分別が困難</t>
    </r>
  </si>
  <si>
    <r>
      <t>２．</t>
    </r>
    <r>
      <rPr>
        <sz val="11"/>
        <rFont val="HG丸ｺﾞｼｯｸM-PRO"/>
        <family val="3"/>
        <charset val="128"/>
      </rPr>
      <t>再資源化施設が受け入れてくれない</t>
    </r>
  </si>
  <si>
    <r>
      <t>１．</t>
    </r>
    <r>
      <rPr>
        <sz val="11"/>
        <rFont val="HG丸ｺﾞｼｯｸM-PRO"/>
        <family val="3"/>
        <charset val="128"/>
      </rPr>
      <t>再資源化された素材の資材を採用するようになった</t>
    </r>
    <rPh sb="2" eb="6">
      <t>サイシゲンカ</t>
    </rPh>
    <rPh sb="9" eb="11">
      <t>ソザイ</t>
    </rPh>
    <rPh sb="12" eb="14">
      <t>シザイ</t>
    </rPh>
    <rPh sb="15" eb="17">
      <t>サイヨウ</t>
    </rPh>
    <phoneticPr fontId="1"/>
  </si>
  <si>
    <r>
      <t>６．</t>
    </r>
    <r>
      <rPr>
        <sz val="11"/>
        <rFont val="HG丸ｺﾞｼｯｸM-PRO"/>
        <family val="3"/>
        <charset val="128"/>
      </rPr>
      <t>自社内での再資源化の意識づけが難しい</t>
    </r>
  </si>
  <si>
    <r>
      <t>１．</t>
    </r>
    <r>
      <rPr>
        <sz val="11"/>
        <rFont val="HG丸ｺﾞｼｯｸM-PRO"/>
        <family val="3"/>
        <charset val="128"/>
      </rPr>
      <t>近隣に再資源化施設がない</t>
    </r>
  </si>
  <si>
    <t>④産業廃棄物の再資源化に向けて取り組むうえで課題となることがありましたか。該当する番号の全てに○をつけてください。</t>
    <rPh sb="12" eb="13">
      <t>ム</t>
    </rPh>
    <rPh sb="15" eb="16">
      <t>ト</t>
    </rPh>
    <rPh sb="17" eb="18">
      <t>ク</t>
    </rPh>
    <rPh sb="22" eb="24">
      <t>カダイ</t>
    </rPh>
    <phoneticPr fontId="1"/>
  </si>
  <si>
    <r>
      <t>８．</t>
    </r>
    <r>
      <rPr>
        <sz val="11"/>
        <rFont val="HG丸ｺﾞｼｯｸM-PRO"/>
        <family val="3"/>
        <charset val="128"/>
      </rPr>
      <t>何もしていない</t>
    </r>
  </si>
  <si>
    <r>
      <t>４．</t>
    </r>
    <r>
      <rPr>
        <sz val="11"/>
        <rFont val="HG丸ｺﾞｼｯｸM-PRO"/>
        <family val="3"/>
        <charset val="128"/>
      </rPr>
      <t>再資源化・リサイクル施設を設置した</t>
    </r>
  </si>
  <si>
    <r>
      <rPr>
        <b/>
        <sz val="11"/>
        <rFont val="HG丸ｺﾞｼｯｸM-PRO"/>
        <family val="3"/>
        <charset val="128"/>
      </rPr>
      <t>７．</t>
    </r>
    <r>
      <rPr>
        <sz val="11"/>
        <rFont val="HG丸ｺﾞｼｯｸM-PRO"/>
        <family val="3"/>
        <charset val="128"/>
      </rPr>
      <t>その他　</t>
    </r>
    <phoneticPr fontId="1"/>
  </si>
  <si>
    <r>
      <t>３．</t>
    </r>
    <r>
      <rPr>
        <sz val="11"/>
        <rFont val="HG丸ｺﾞｼｯｸM-PRO"/>
        <family val="3"/>
        <charset val="128"/>
      </rPr>
      <t>廃棄物の分別を実施した</t>
    </r>
  </si>
  <si>
    <r>
      <t>６．</t>
    </r>
    <r>
      <rPr>
        <sz val="11"/>
        <rFont val="HG丸ｺﾞｼｯｸM-PRO"/>
        <family val="3"/>
        <charset val="128"/>
      </rPr>
      <t>再資源化を処理業者に委託した</t>
    </r>
  </si>
  <si>
    <r>
      <t>２．</t>
    </r>
    <r>
      <rPr>
        <sz val="11"/>
        <rFont val="HG丸ｺﾞｼｯｸM-PRO"/>
        <family val="3"/>
        <charset val="128"/>
      </rPr>
      <t>自社内でリサイクル品の使用を推進した</t>
    </r>
  </si>
  <si>
    <r>
      <t>５．</t>
    </r>
    <r>
      <rPr>
        <sz val="11"/>
        <rFont val="HG丸ｺﾞｼｯｸM-PRO"/>
        <family val="3"/>
        <charset val="128"/>
      </rPr>
      <t>リサイクル品の利用先を確保した</t>
    </r>
  </si>
  <si>
    <r>
      <t>１．</t>
    </r>
    <r>
      <rPr>
        <sz val="11"/>
        <rFont val="HG丸ｺﾞｼｯｸM-PRO"/>
        <family val="3"/>
        <charset val="128"/>
      </rPr>
      <t>自社内でリサイクルを行った</t>
    </r>
  </si>
  <si>
    <t>③産業廃棄物の再資源化のため、実施していることはありますか。該当する番号の全てに○をつけてください。</t>
  </si>
  <si>
    <r>
      <t>８．</t>
    </r>
    <r>
      <rPr>
        <sz val="11"/>
        <rFont val="HG丸ｺﾞｼｯｸM-PRO"/>
        <family val="3"/>
        <charset val="128"/>
      </rPr>
      <t>特に課題はない</t>
    </r>
  </si>
  <si>
    <r>
      <rPr>
        <b/>
        <sz val="11"/>
        <rFont val="HG丸ｺﾞｼｯｸM-PRO"/>
        <family val="3"/>
        <charset val="128"/>
      </rPr>
      <t>７．</t>
    </r>
    <r>
      <rPr>
        <sz val="11"/>
        <rFont val="HG丸ｺﾞｼｯｸM-PRO"/>
        <family val="3"/>
        <charset val="128"/>
      </rPr>
      <t>その他</t>
    </r>
    <phoneticPr fontId="1"/>
  </si>
  <si>
    <r>
      <t>３．</t>
    </r>
    <r>
      <rPr>
        <sz val="11"/>
        <rFont val="HG丸ｺﾞｼｯｸM-PRO"/>
        <family val="3"/>
        <charset val="128"/>
      </rPr>
      <t>中間処理費用が高額である</t>
    </r>
  </si>
  <si>
    <r>
      <t>２．</t>
    </r>
    <r>
      <rPr>
        <sz val="11"/>
        <rFont val="HG丸ｺﾞｼｯｸM-PRO"/>
        <family val="3"/>
        <charset val="128"/>
      </rPr>
      <t>中間処理施設が受け入れてくれない</t>
    </r>
  </si>
  <si>
    <r>
      <t>１．</t>
    </r>
    <r>
      <rPr>
        <sz val="11"/>
        <rFont val="HG丸ｺﾞｼｯｸM-PRO"/>
        <family val="3"/>
        <charset val="128"/>
      </rPr>
      <t>近隣に中間処理施設がない</t>
    </r>
  </si>
  <si>
    <r>
      <rPr>
        <b/>
        <sz val="11"/>
        <rFont val="HG丸ｺﾞｼｯｸM-PRO"/>
        <family val="3"/>
        <charset val="128"/>
      </rPr>
      <t>８．</t>
    </r>
    <r>
      <rPr>
        <sz val="11"/>
        <rFont val="HG丸ｺﾞｼｯｸM-PRO"/>
        <family val="3"/>
        <charset val="128"/>
      </rPr>
      <t>何もしていない</t>
    </r>
    <phoneticPr fontId="1"/>
  </si>
  <si>
    <r>
      <rPr>
        <b/>
        <sz val="11"/>
        <rFont val="HG丸ｺﾞｼｯｸM-PRO"/>
        <family val="3"/>
        <charset val="128"/>
      </rPr>
      <t>４．</t>
    </r>
    <r>
      <rPr>
        <sz val="11"/>
        <rFont val="HG丸ｺﾞｼｯｸM-PRO"/>
        <family val="3"/>
        <charset val="128"/>
      </rPr>
      <t>減量化に意欲的な処理業者に委託した</t>
    </r>
    <phoneticPr fontId="1"/>
  </si>
  <si>
    <r>
      <rPr>
        <b/>
        <sz val="11"/>
        <rFont val="HG丸ｺﾞｼｯｸM-PRO"/>
        <family val="3"/>
        <charset val="128"/>
      </rPr>
      <t>３．</t>
    </r>
    <r>
      <rPr>
        <sz val="11"/>
        <rFont val="HG丸ｺﾞｼｯｸM-PRO"/>
        <family val="3"/>
        <charset val="128"/>
      </rPr>
      <t>廃棄物の分別を実施した</t>
    </r>
    <phoneticPr fontId="1"/>
  </si>
  <si>
    <r>
      <rPr>
        <b/>
        <sz val="11"/>
        <rFont val="HG丸ｺﾞｼｯｸM-PRO"/>
        <family val="3"/>
        <charset val="128"/>
      </rPr>
      <t>６．</t>
    </r>
    <r>
      <rPr>
        <sz val="11"/>
        <rFont val="HG丸ｺﾞｼｯｸM-PRO"/>
        <family val="3"/>
        <charset val="128"/>
      </rPr>
      <t>自社の中間処理方法を変更した</t>
    </r>
    <phoneticPr fontId="1"/>
  </si>
  <si>
    <r>
      <t>２．</t>
    </r>
    <r>
      <rPr>
        <sz val="11"/>
        <rFont val="HG丸ｺﾞｼｯｸM-PRO"/>
        <family val="3"/>
        <charset val="128"/>
      </rPr>
      <t>廃棄物が少なくなるよう製造工程・作業工程を変更した</t>
    </r>
    <phoneticPr fontId="1"/>
  </si>
  <si>
    <r>
      <rPr>
        <b/>
        <sz val="11"/>
        <rFont val="HG丸ｺﾞｼｯｸM-PRO"/>
        <family val="3"/>
        <charset val="128"/>
      </rPr>
      <t>５．</t>
    </r>
    <r>
      <rPr>
        <sz val="11"/>
        <rFont val="HG丸ｺﾞｼｯｸM-PRO"/>
        <family val="3"/>
        <charset val="128"/>
      </rPr>
      <t>自社に新たな中間処理施設を設置した</t>
    </r>
    <phoneticPr fontId="1"/>
  </si>
  <si>
    <r>
      <rPr>
        <b/>
        <sz val="11"/>
        <rFont val="HG丸ｺﾞｼｯｸM-PRO"/>
        <family val="3"/>
        <charset val="128"/>
      </rPr>
      <t>１．</t>
    </r>
    <r>
      <rPr>
        <sz val="11"/>
        <rFont val="HG丸ｺﾞｼｯｸM-PRO"/>
        <family val="3"/>
        <charset val="128"/>
      </rPr>
      <t>廃棄物が少なくなるよう仕入れを工夫した</t>
    </r>
    <phoneticPr fontId="1"/>
  </si>
  <si>
    <t>記入欄番号</t>
    <rPh sb="0" eb="2">
      <t>キニュウ</t>
    </rPh>
    <rPh sb="2" eb="3">
      <t>ラン</t>
    </rPh>
    <rPh sb="3" eb="5">
      <t>バンゴウ</t>
    </rPh>
    <phoneticPr fontId="1"/>
  </si>
  <si>
    <t>⑩その他</t>
    <rPh sb="3" eb="4">
      <t>ホカ</t>
    </rPh>
    <phoneticPr fontId="1"/>
  </si>
  <si>
    <t>⑨その他</t>
    <rPh sb="3" eb="4">
      <t>ホカ</t>
    </rPh>
    <phoneticPr fontId="1"/>
  </si>
  <si>
    <t>⑧その他</t>
    <rPh sb="3" eb="4">
      <t>ホカ</t>
    </rPh>
    <phoneticPr fontId="1"/>
  </si>
  <si>
    <t>⑦その他</t>
    <rPh sb="3" eb="4">
      <t>ホカ</t>
    </rPh>
    <phoneticPr fontId="1"/>
  </si>
  <si>
    <t>⑤その他</t>
    <rPh sb="3" eb="4">
      <t>ホカ</t>
    </rPh>
    <phoneticPr fontId="1"/>
  </si>
  <si>
    <t>その他記入</t>
    <rPh sb="2" eb="3">
      <t>ホカ</t>
    </rPh>
    <rPh sb="3" eb="5">
      <t>キニュウ</t>
    </rPh>
    <phoneticPr fontId="1"/>
  </si>
  <si>
    <t>その他記入</t>
    <rPh sb="2" eb="5">
      <t>ホカキニュウ</t>
    </rPh>
    <phoneticPr fontId="1"/>
  </si>
  <si>
    <t>〔Ⅲ〕産業廃棄物の発生状況及びその処理方法</t>
    <phoneticPr fontId="1"/>
  </si>
  <si>
    <t>頭</t>
  </si>
  <si>
    <r>
      <t>2．</t>
    </r>
    <r>
      <rPr>
        <sz val="10.5"/>
        <rFont val="HG丸ｺﾞｼｯｸM-PRO"/>
        <family val="3"/>
        <charset val="128"/>
      </rPr>
      <t>廃プラスチック類（一般廃棄物処理施設その他市長が定</t>
    </r>
    <phoneticPr fontId="1"/>
  </si>
  <si>
    <r>
      <t>６．</t>
    </r>
    <r>
      <rPr>
        <sz val="10.5"/>
        <rFont val="HG丸ｺﾞｼｯｸM-PRO"/>
        <family val="3"/>
        <charset val="128"/>
      </rPr>
      <t>何をすれば良いか分からない、相談先が分からない</t>
    </r>
    <rPh sb="2" eb="3">
      <t>ナニ</t>
    </rPh>
    <rPh sb="7" eb="8">
      <t>ヨ</t>
    </rPh>
    <rPh sb="10" eb="11">
      <t>ワ</t>
    </rPh>
    <rPh sb="16" eb="18">
      <t>ソウダン</t>
    </rPh>
    <rPh sb="18" eb="19">
      <t>サキ</t>
    </rPh>
    <rPh sb="20" eb="21">
      <t>ワ</t>
    </rPh>
    <phoneticPr fontId="1"/>
  </si>
  <si>
    <r>
      <t>４．</t>
    </r>
    <r>
      <rPr>
        <sz val="10.5"/>
        <rFont val="HG丸ｺﾞｼｯｸM-PRO"/>
        <family val="3"/>
        <charset val="128"/>
      </rPr>
      <t>排出抑制、再資源化のためのコストが大きい</t>
    </r>
    <r>
      <rPr>
        <sz val="10"/>
        <rFont val="HG丸ｺﾞｼｯｸM-PRO"/>
        <family val="3"/>
        <charset val="128"/>
      </rPr>
      <t>（資金、人員の育成等）</t>
    </r>
    <rPh sb="2" eb="4">
      <t>ハイシュツ</t>
    </rPh>
    <rPh sb="4" eb="6">
      <t>ヨクセイ</t>
    </rPh>
    <rPh sb="7" eb="11">
      <t>サイシゲンカ</t>
    </rPh>
    <rPh sb="19" eb="20">
      <t>オオ</t>
    </rPh>
    <rPh sb="23" eb="25">
      <t>シキン</t>
    </rPh>
    <rPh sb="26" eb="28">
      <t>ジンイン</t>
    </rPh>
    <rPh sb="29" eb="31">
      <t>イクセイ</t>
    </rPh>
    <rPh sb="31" eb="32">
      <t>ナド</t>
    </rPh>
    <phoneticPr fontId="1"/>
  </si>
  <si>
    <r>
      <t>５．</t>
    </r>
    <r>
      <rPr>
        <sz val="11"/>
        <rFont val="HG丸ｺﾞｼｯｸM-PRO"/>
        <family val="3"/>
        <charset val="128"/>
      </rPr>
      <t>その他</t>
    </r>
    <rPh sb="4" eb="5">
      <t>ホカ</t>
    </rPh>
    <phoneticPr fontId="1"/>
  </si>
  <si>
    <t>令和5年度の1年間に産業廃棄物は、発生しましたか。</t>
    <rPh sb="0" eb="2">
      <t>レイワ</t>
    </rPh>
    <rPh sb="3" eb="4">
      <t>ネン</t>
    </rPh>
    <phoneticPr fontId="1"/>
  </si>
  <si>
    <t>①産業廃棄物の排出抑制・減量化のため、実施していることはありますか。該当する番号の全てに○をつけてください。</t>
    <rPh sb="1" eb="3">
      <t>サンギョウ</t>
    </rPh>
    <rPh sb="3" eb="6">
      <t>ハイキブツ</t>
    </rPh>
    <rPh sb="7" eb="9">
      <t>ハイシュツ</t>
    </rPh>
    <rPh sb="9" eb="11">
      <t>ヨクセイ</t>
    </rPh>
    <rPh sb="12" eb="15">
      <t>ゲンリョウカ</t>
    </rPh>
    <rPh sb="19" eb="21">
      <t>ジッシ</t>
    </rPh>
    <phoneticPr fontId="1"/>
  </si>
  <si>
    <t>②産業廃棄物の排出抑制・減量化に向けて取り組むうえで課題となることがありましたか。該当する番号の全てに○をつけてください。</t>
    <rPh sb="1" eb="3">
      <t>サンギョウ</t>
    </rPh>
    <rPh sb="3" eb="6">
      <t>ハイキブツ</t>
    </rPh>
    <rPh sb="7" eb="9">
      <t>ハイシュツ</t>
    </rPh>
    <rPh sb="9" eb="11">
      <t>ヨクセイ</t>
    </rPh>
    <rPh sb="12" eb="15">
      <t>ゲンリョウカ</t>
    </rPh>
    <rPh sb="16" eb="17">
      <t>ム</t>
    </rPh>
    <rPh sb="19" eb="20">
      <t>ト</t>
    </rPh>
    <rPh sb="21" eb="22">
      <t>ク</t>
    </rPh>
    <rPh sb="26" eb="28">
      <t>カダイ</t>
    </rPh>
    <rPh sb="41" eb="43">
      <t>ガイトウ</t>
    </rPh>
    <rPh sb="45" eb="47">
      <t>バンゴウ</t>
    </rPh>
    <phoneticPr fontId="1"/>
  </si>
  <si>
    <t>取扱い（処分時も含む）に変化はありましたか。各解答欄の該当する番号全てに○をつけてください。</t>
    <rPh sb="0" eb="2">
      <t>トリアツカ</t>
    </rPh>
    <rPh sb="4" eb="7">
      <t>ショブンジ</t>
    </rPh>
    <rPh sb="8" eb="9">
      <t>フク</t>
    </rPh>
    <rPh sb="12" eb="14">
      <t>ヘンカ</t>
    </rPh>
    <phoneticPr fontId="1"/>
  </si>
  <si>
    <t>・上記「5.特に変化がない」とお答えの方、その理由について、該当する番号全てに○をつけてください。</t>
    <rPh sb="1" eb="3">
      <t>ジョウキ</t>
    </rPh>
    <rPh sb="6" eb="7">
      <t>トク</t>
    </rPh>
    <rPh sb="8" eb="10">
      <t>ヘンカ</t>
    </rPh>
    <rPh sb="16" eb="17">
      <t>コタ</t>
    </rPh>
    <rPh sb="19" eb="20">
      <t>カタ</t>
    </rPh>
    <rPh sb="23" eb="25">
      <t>リユウ</t>
    </rPh>
    <phoneticPr fontId="1"/>
  </si>
  <si>
    <t>【２】以下のうち、令和５年度に札幌市の施設に処理を委託したものはありますか。該当する番号の全てに○をつけてください。</t>
    <rPh sb="9" eb="11">
      <t>レイワ</t>
    </rPh>
    <phoneticPr fontId="1"/>
  </si>
  <si>
    <t>・プラスチック新法の施行後に、プラスチックの取扱いについて意識の変化はありましたか。該当する番号全てに○をつけてください。</t>
    <rPh sb="7" eb="9">
      <t>シンポウ</t>
    </rPh>
    <rPh sb="10" eb="13">
      <t>シコウゴ</t>
    </rPh>
    <rPh sb="22" eb="24">
      <t>トリアツカ</t>
    </rPh>
    <rPh sb="29" eb="31">
      <t>イシキ</t>
    </rPh>
    <rPh sb="32" eb="34">
      <t>ヘンカ</t>
    </rPh>
    <phoneticPr fontId="1"/>
  </si>
  <si>
    <t>・上記のうち、一つでも処理を委託した方、委託理由に該当する番号の全てに○をつけてください。</t>
    <phoneticPr fontId="1"/>
  </si>
  <si>
    <t>デジタル技術を活用していますか。実績、検討中の取り組みがあれば、該当する番号全てに○をつけてください。</t>
    <rPh sb="7" eb="9">
      <t>カツヨウ</t>
    </rPh>
    <rPh sb="16" eb="18">
      <t>ジッセキ</t>
    </rPh>
    <rPh sb="19" eb="21">
      <t>ケントウ</t>
    </rPh>
    <rPh sb="21" eb="22">
      <t>チュウ</t>
    </rPh>
    <rPh sb="23" eb="24">
      <t>ト</t>
    </rPh>
    <rPh sb="25" eb="26">
      <t>ク</t>
    </rPh>
    <phoneticPr fontId="1"/>
  </si>
  <si>
    <t>　貴事業所内での形態に対する項目に該当する番号すべてに○をつけてください。</t>
    <rPh sb="1" eb="2">
      <t>キ</t>
    </rPh>
    <rPh sb="2" eb="5">
      <t>ジギョウショ</t>
    </rPh>
    <rPh sb="5" eb="6">
      <t>ナイ</t>
    </rPh>
    <rPh sb="8" eb="10">
      <t>ケイタイ</t>
    </rPh>
    <rPh sb="11" eb="12">
      <t>タイ</t>
    </rPh>
    <rPh sb="14" eb="16">
      <t>コウモク</t>
    </rPh>
    <rPh sb="17" eb="19">
      <t>ガイトウ</t>
    </rPh>
    <rPh sb="21" eb="23">
      <t>バンゴウ</t>
    </rPh>
    <phoneticPr fontId="1"/>
  </si>
  <si>
    <r>
      <t>４．</t>
    </r>
    <r>
      <rPr>
        <sz val="10"/>
        <rFont val="ＭＳ 明朝"/>
        <family val="1"/>
        <charset val="128"/>
      </rPr>
      <t>その他事業サービス</t>
    </r>
    <phoneticPr fontId="1"/>
  </si>
  <si>
    <r>
      <t>５．</t>
    </r>
    <r>
      <rPr>
        <sz val="10"/>
        <rFont val="ＭＳ 明朝"/>
        <family val="1"/>
        <charset val="128"/>
      </rPr>
      <t>その他</t>
    </r>
    <phoneticPr fontId="1"/>
  </si>
  <si>
    <r>
      <t>１．</t>
    </r>
    <r>
      <rPr>
        <sz val="10"/>
        <rFont val="ＭＳ 明朝"/>
        <family val="1"/>
        <charset val="128"/>
      </rPr>
      <t>管理事務所(農業事務所・林業事務所）</t>
    </r>
    <phoneticPr fontId="1"/>
  </si>
  <si>
    <r>
      <t>２．</t>
    </r>
    <r>
      <rPr>
        <sz val="10"/>
        <rFont val="ＭＳ 明朝"/>
        <family val="1"/>
        <charset val="128"/>
      </rPr>
      <t>事務所(耕種・畜産・育林・生産）</t>
    </r>
    <phoneticPr fontId="1"/>
  </si>
  <si>
    <r>
      <t>３．</t>
    </r>
    <r>
      <rPr>
        <sz val="10"/>
        <rFont val="ＭＳ 明朝"/>
        <family val="1"/>
        <charset val="128"/>
      </rPr>
      <t>作業所（野菜･果樹・養鶏・素材生産）</t>
    </r>
    <phoneticPr fontId="1"/>
  </si>
  <si>
    <t>その他記入</t>
    <rPh sb="2" eb="3">
      <t>タ</t>
    </rPh>
    <rPh sb="3" eb="5">
      <t>キニュウ</t>
    </rPh>
    <phoneticPr fontId="1"/>
  </si>
  <si>
    <t>その他記入</t>
    <rPh sb="2" eb="5">
      <t>タキニュウ</t>
    </rPh>
    <phoneticPr fontId="1"/>
  </si>
  <si>
    <t>要望等記入</t>
    <rPh sb="0" eb="2">
      <t>ヨウボウ</t>
    </rPh>
    <rPh sb="2" eb="3">
      <t>ナド</t>
    </rPh>
    <rPh sb="3" eb="5">
      <t>キニュウ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</si>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</sst>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00"/>
    <numFmt numFmtId="179" formatCode="#"/>
    <numFmt numFmtId="180" formatCode="0.0%"/>
  </numFmts>
  <fonts count="41">
    <font>
      <sz val="11"/>
      <color theme="1"/>
      <name val="游ゴシック"/>
      <family val="2"/>
      <charset val="128"/>
      <scheme val="minor"/>
    </font>
    <font>
      <sz val="6"/>
      <name val="游ゴシック"/>
      <family val="2"/>
      <charset val="128"/>
      <scheme val="minor"/>
    </font>
    <font>
      <sz val="10"/>
      <name val="HG丸ｺﾞｼｯｸM-PRO"/>
      <family val="3"/>
      <charset val="128"/>
    </font>
    <font>
      <sz val="11"/>
      <name val="HG丸ｺﾞｼｯｸM-PRO"/>
      <family val="3"/>
      <charset val="128"/>
    </font>
    <font>
      <u/>
      <sz val="11"/>
      <color theme="10"/>
      <name val="游ゴシック"/>
      <family val="2"/>
      <charset val="128"/>
      <scheme val="minor"/>
    </font>
    <font>
      <sz val="10"/>
      <name val="ＭＳ 明朝"/>
      <family val="1"/>
      <charset val="128"/>
    </font>
    <font>
      <sz val="20"/>
      <name val="ＭＳ Ｐゴシック"/>
      <family val="3"/>
      <charset val="128"/>
    </font>
    <font>
      <sz val="11"/>
      <name val="ＭＳ ゴシック"/>
      <family val="3"/>
      <charset val="128"/>
    </font>
    <font>
      <sz val="11"/>
      <name val="ＭＳ 明朝"/>
      <family val="1"/>
      <charset val="128"/>
    </font>
    <font>
      <b/>
      <sz val="18"/>
      <name val="ＭＳ 明朝"/>
      <family val="1"/>
      <charset val="128"/>
    </font>
    <font>
      <b/>
      <sz val="16"/>
      <name val="ＭＳ ゴシック"/>
      <family val="3"/>
      <charset val="128"/>
    </font>
    <font>
      <sz val="9"/>
      <name val="ＭＳ Ｐゴシック"/>
      <family val="3"/>
      <charset val="128"/>
    </font>
    <font>
      <u/>
      <sz val="9"/>
      <name val="ＭＳ Ｐゴシック"/>
      <family val="3"/>
      <charset val="128"/>
    </font>
    <font>
      <b/>
      <sz val="10"/>
      <name val="ＭＳ 明朝"/>
      <family val="1"/>
      <charset val="128"/>
    </font>
    <font>
      <sz val="8"/>
      <name val="ＭＳ 明朝"/>
      <family val="1"/>
      <charset val="128"/>
    </font>
    <font>
      <sz val="6"/>
      <name val="ＭＳ 明朝"/>
      <family val="1"/>
      <charset val="128"/>
    </font>
    <font>
      <sz val="9"/>
      <name val="ＭＳ 明朝"/>
      <family val="1"/>
      <charset val="128"/>
    </font>
    <font>
      <sz val="11"/>
      <name val="游ゴシック"/>
      <family val="2"/>
      <charset val="128"/>
      <scheme val="minor"/>
    </font>
    <font>
      <sz val="12"/>
      <name val="HG丸ｺﾞｼｯｸM-PRO"/>
      <family val="3"/>
      <charset val="128"/>
    </font>
    <font>
      <sz val="9.5"/>
      <name val="HG丸ｺﾞｼｯｸM-PRO"/>
      <family val="3"/>
      <charset val="128"/>
    </font>
    <font>
      <b/>
      <sz val="9.5"/>
      <name val="HG丸ｺﾞｼｯｸM-PRO"/>
      <family val="3"/>
      <charset val="128"/>
    </font>
    <font>
      <u/>
      <sz val="9.5"/>
      <name val="HG丸ｺﾞｼｯｸM-PRO"/>
      <family val="3"/>
      <charset val="128"/>
    </font>
    <font>
      <sz val="9"/>
      <name val="HG丸ｺﾞｼｯｸM-PRO"/>
      <family val="3"/>
      <charset val="128"/>
    </font>
    <font>
      <sz val="8"/>
      <name val="HG丸ｺﾞｼｯｸM-PRO"/>
      <family val="3"/>
      <charset val="128"/>
    </font>
    <font>
      <u/>
      <sz val="8"/>
      <name val="HG丸ｺﾞｼｯｸM-PRO"/>
      <family val="3"/>
      <charset val="128"/>
    </font>
    <font>
      <b/>
      <u/>
      <sz val="9.5"/>
      <name val="HG丸ｺﾞｼｯｸM-PRO"/>
      <family val="3"/>
      <charset val="128"/>
    </font>
    <font>
      <u/>
      <sz val="9"/>
      <name val="HG丸ｺﾞｼｯｸM-PRO"/>
      <family val="3"/>
      <charset val="128"/>
    </font>
    <font>
      <sz val="10"/>
      <name val="ＭＳ ゴシック"/>
      <family val="3"/>
      <charset val="128"/>
    </font>
    <font>
      <sz val="10"/>
      <name val="Lucida Bright"/>
      <family val="1"/>
    </font>
    <font>
      <sz val="8"/>
      <name val="ＭＳ ゴシック"/>
      <family val="3"/>
      <charset val="128"/>
    </font>
    <font>
      <sz val="9"/>
      <name val="ＭＳ ゴシック"/>
      <family val="3"/>
      <charset val="128"/>
    </font>
    <font>
      <sz val="14"/>
      <name val="ＭＳ ゴシック"/>
      <family val="3"/>
      <charset val="128"/>
    </font>
    <font>
      <b/>
      <sz val="11"/>
      <name val="HG丸ｺﾞｼｯｸM-PRO"/>
      <family val="3"/>
      <charset val="128"/>
    </font>
    <font>
      <b/>
      <u/>
      <sz val="11"/>
      <name val="HG丸ｺﾞｼｯｸM-PRO"/>
      <family val="3"/>
      <charset val="128"/>
    </font>
    <font>
      <i/>
      <sz val="10"/>
      <name val="HG丸ｺﾞｼｯｸM-PRO"/>
      <family val="3"/>
      <charset val="128"/>
    </font>
    <font>
      <u/>
      <sz val="11"/>
      <name val="HG丸ｺﾞｼｯｸM-PRO"/>
      <family val="3"/>
      <charset val="128"/>
    </font>
    <font>
      <sz val="11"/>
      <color theme="1"/>
      <name val="HG丸ｺﾞｼｯｸM-PRO"/>
      <family val="3"/>
      <charset val="128"/>
    </font>
    <font>
      <u/>
      <sz val="12"/>
      <color theme="1"/>
      <name val="HG丸ｺﾞｼｯｸM-PRO"/>
      <family val="3"/>
      <charset val="128"/>
    </font>
    <font>
      <sz val="14"/>
      <color theme="1"/>
      <name val="ＭＳ ゴシック"/>
      <family val="3"/>
      <charset val="128"/>
    </font>
    <font>
      <b/>
      <sz val="10.5"/>
      <name val="HG丸ｺﾞｼｯｸM-PRO"/>
      <family val="3"/>
      <charset val="128"/>
    </font>
    <font>
      <sz val="10.5"/>
      <name val="HG丸ｺﾞｼｯｸM-PRO"/>
      <family val="3"/>
      <charset val="128"/>
    </font>
  </fonts>
  <fills count="9">
    <fill>
      <patternFill patternType="none"/>
    </fill>
    <fill>
      <patternFill patternType="gray125"/>
    </fill>
    <fill>
      <patternFill patternType="solid">
        <fgColor rgb="FFF3F3F3"/>
        <bgColor indexed="64"/>
      </patternFill>
    </fill>
    <fill>
      <patternFill patternType="solid">
        <fgColor theme="0" tint="-4.9989318521683403E-2"/>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theme="0"/>
        <bgColor indexed="64"/>
      </patternFill>
    </fill>
    <fill>
      <patternFill patternType="solid">
        <fgColor theme="0" tint="-0.14999847407452621"/>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hair">
        <color indexed="64"/>
      </right>
      <top/>
      <bottom style="thin">
        <color indexed="64"/>
      </bottom>
      <diagonal/>
    </border>
    <border>
      <left/>
      <right style="hair">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564">
    <xf numFmtId="0" fontId="0" fillId="0" borderId="0" xfId="0">
      <alignment vertical="center"/>
    </xf>
    <xf numFmtId="0" fontId="3" fillId="0" borderId="0" xfId="0" applyFont="1">
      <alignment vertical="center"/>
    </xf>
    <xf numFmtId="0" fontId="5" fillId="0" borderId="0" xfId="0" applyFont="1" applyAlignment="1">
      <alignment horizontal="center" vertical="top"/>
    </xf>
    <xf numFmtId="0" fontId="8"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left" vertical="center"/>
    </xf>
    <xf numFmtId="0" fontId="2" fillId="0" borderId="0" xfId="0" applyFont="1" applyAlignment="1">
      <alignment horizontal="left" vertical="top"/>
    </xf>
    <xf numFmtId="0" fontId="5" fillId="0" borderId="1"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15" fillId="0" borderId="0" xfId="0" applyFont="1" applyAlignment="1">
      <alignment horizontal="center" vertical="top"/>
    </xf>
    <xf numFmtId="0" fontId="5" fillId="0" borderId="0" xfId="0" applyFont="1" applyAlignment="1">
      <alignment horizontal="center" vertical="center"/>
    </xf>
    <xf numFmtId="0" fontId="16" fillId="0" borderId="0" xfId="0" applyFont="1" applyAlignment="1">
      <alignment horizontal="left" vertical="center"/>
    </xf>
    <xf numFmtId="0" fontId="2" fillId="0" borderId="0" xfId="0" applyFont="1" applyAlignment="1">
      <alignment horizontal="left" vertical="center"/>
    </xf>
    <xf numFmtId="0" fontId="17" fillId="0" borderId="0" xfId="0" applyFont="1">
      <alignment vertical="center"/>
    </xf>
    <xf numFmtId="0" fontId="18" fillId="0" borderId="14" xfId="0" applyFont="1" applyBorder="1" applyAlignment="1">
      <alignment horizontal="left" vertical="center"/>
    </xf>
    <xf numFmtId="0" fontId="17" fillId="0" borderId="15" xfId="0" applyFont="1" applyBorder="1">
      <alignment vertical="center"/>
    </xf>
    <xf numFmtId="0" fontId="17" fillId="0" borderId="16" xfId="0" applyFont="1" applyBorder="1">
      <alignment vertical="center"/>
    </xf>
    <xf numFmtId="0" fontId="22" fillId="0" borderId="11" xfId="0" applyFont="1" applyBorder="1" applyAlignment="1">
      <alignment vertical="top" wrapText="1"/>
    </xf>
    <xf numFmtId="0" fontId="22" fillId="0" borderId="19" xfId="0" applyFont="1" applyBorder="1" applyAlignment="1">
      <alignment vertical="top" wrapText="1"/>
    </xf>
    <xf numFmtId="0" fontId="22" fillId="0" borderId="0" xfId="0" applyFont="1" applyAlignment="1">
      <alignment vertical="top" wrapText="1"/>
    </xf>
    <xf numFmtId="0" fontId="22" fillId="0" borderId="20" xfId="0" applyFont="1" applyBorder="1" applyAlignment="1">
      <alignment vertical="top" wrapText="1"/>
    </xf>
    <xf numFmtId="0" fontId="17" fillId="0" borderId="12" xfId="0" applyFont="1" applyBorder="1">
      <alignment vertical="center"/>
    </xf>
    <xf numFmtId="0" fontId="23" fillId="0" borderId="20" xfId="0" applyFont="1" applyBorder="1" applyAlignment="1">
      <alignment horizontal="justify" vertical="center" wrapText="1"/>
    </xf>
    <xf numFmtId="0" fontId="23" fillId="0" borderId="0" xfId="0" applyFont="1" applyAlignment="1">
      <alignment vertical="center" wrapText="1"/>
    </xf>
    <xf numFmtId="0" fontId="22" fillId="0" borderId="0" xfId="0" applyFont="1" applyAlignment="1">
      <alignment horizontal="left" vertical="center" wrapText="1"/>
    </xf>
    <xf numFmtId="0" fontId="23" fillId="0" borderId="0" xfId="0" applyFont="1" applyAlignment="1">
      <alignment horizontal="justify" vertical="center" wrapText="1"/>
    </xf>
    <xf numFmtId="0" fontId="23" fillId="0" borderId="0" xfId="0" applyFont="1" applyAlignment="1">
      <alignment vertical="top" wrapText="1"/>
    </xf>
    <xf numFmtId="0" fontId="23" fillId="0" borderId="12" xfId="0" applyFont="1" applyBorder="1" applyAlignment="1">
      <alignment vertical="center" wrapText="1"/>
    </xf>
    <xf numFmtId="0" fontId="22" fillId="0" borderId="0" xfId="0" applyFont="1" applyAlignment="1">
      <alignment vertical="center" textRotation="255" wrapText="1"/>
    </xf>
    <xf numFmtId="0" fontId="17" fillId="0" borderId="0" xfId="0" applyFont="1" applyAlignment="1">
      <alignment vertical="center" wrapText="1"/>
    </xf>
    <xf numFmtId="0" fontId="22" fillId="0" borderId="0" xfId="0" applyFont="1" applyAlignment="1">
      <alignment horizontal="justify" vertical="center" wrapText="1"/>
    </xf>
    <xf numFmtId="0" fontId="17" fillId="0" borderId="0" xfId="0" applyFont="1" applyAlignment="1">
      <alignment vertical="top" wrapText="1"/>
    </xf>
    <xf numFmtId="0" fontId="23" fillId="0" borderId="12" xfId="0" applyFont="1" applyBorder="1" applyAlignment="1">
      <alignment horizontal="justify" vertical="center" wrapText="1"/>
    </xf>
    <xf numFmtId="0" fontId="17" fillId="0" borderId="2" xfId="0" applyFont="1" applyBorder="1">
      <alignment vertical="center"/>
    </xf>
    <xf numFmtId="0" fontId="17" fillId="0" borderId="18" xfId="0" applyFont="1" applyBorder="1">
      <alignment vertical="center"/>
    </xf>
    <xf numFmtId="0" fontId="23" fillId="0" borderId="23" xfId="0" applyFont="1" applyBorder="1" applyAlignment="1">
      <alignment horizontal="justify" vertical="center" wrapText="1"/>
    </xf>
    <xf numFmtId="0" fontId="24" fillId="0" borderId="0" xfId="0" applyFont="1" applyAlignment="1">
      <alignment horizontal="justify" vertical="center" wrapText="1"/>
    </xf>
    <xf numFmtId="0" fontId="23" fillId="0" borderId="2" xfId="0" applyFont="1" applyBorder="1" applyAlignment="1">
      <alignment horizontal="justify" vertical="center" wrapText="1"/>
    </xf>
    <xf numFmtId="0" fontId="23" fillId="0" borderId="17" xfId="0" applyFont="1" applyBorder="1" applyAlignment="1">
      <alignment horizontal="justify" vertical="center" wrapText="1"/>
    </xf>
    <xf numFmtId="0" fontId="23" fillId="0" borderId="2" xfId="0" applyFont="1" applyBorder="1" applyAlignment="1">
      <alignment vertical="center" wrapText="1"/>
    </xf>
    <xf numFmtId="0" fontId="23" fillId="0" borderId="12" xfId="0" applyFont="1" applyBorder="1" applyAlignment="1">
      <alignment vertical="top" wrapText="1"/>
    </xf>
    <xf numFmtId="0" fontId="22" fillId="0" borderId="9" xfId="0" applyFont="1" applyBorder="1" applyAlignment="1">
      <alignment vertical="center" textRotation="255" wrapText="1"/>
    </xf>
    <xf numFmtId="0" fontId="23" fillId="0" borderId="35" xfId="0" applyFont="1" applyBorder="1" applyAlignment="1">
      <alignment horizontal="justify" vertical="center" wrapText="1"/>
    </xf>
    <xf numFmtId="0" fontId="29" fillId="0" borderId="0" xfId="0" applyFont="1" applyAlignment="1">
      <alignment vertical="center" wrapText="1"/>
    </xf>
    <xf numFmtId="0" fontId="30" fillId="0" borderId="12" xfId="0" applyFont="1" applyBorder="1" applyAlignment="1">
      <alignment horizontal="center" vertical="center" wrapText="1"/>
    </xf>
    <xf numFmtId="0" fontId="30" fillId="0" borderId="0" xfId="0" applyFont="1" applyAlignment="1">
      <alignment horizontal="center" vertical="center" wrapText="1"/>
    </xf>
    <xf numFmtId="0" fontId="30" fillId="0" borderId="2" xfId="0" applyFont="1" applyBorder="1" applyAlignment="1">
      <alignment vertical="center" wrapText="1"/>
    </xf>
    <xf numFmtId="0" fontId="18" fillId="0" borderId="0" xfId="0" applyFont="1" applyAlignment="1">
      <alignment horizontal="left" vertical="center"/>
    </xf>
    <xf numFmtId="0" fontId="3" fillId="0" borderId="0" xfId="0" applyFont="1" applyAlignment="1">
      <alignment horizontal="left" vertical="center"/>
    </xf>
    <xf numFmtId="0" fontId="32" fillId="0" borderId="0" xfId="0" applyFont="1">
      <alignment vertical="center"/>
    </xf>
    <xf numFmtId="0" fontId="3" fillId="0" borderId="0" xfId="0" applyFont="1" applyAlignment="1">
      <alignment horizontal="left" vertical="center" wrapText="1" indent="1"/>
    </xf>
    <xf numFmtId="0" fontId="3" fillId="0" borderId="0" xfId="0" applyFont="1" applyAlignment="1">
      <alignment vertical="center" wrapText="1"/>
    </xf>
    <xf numFmtId="0" fontId="3" fillId="0" borderId="20" xfId="0" applyFont="1" applyBorder="1">
      <alignment vertical="center"/>
    </xf>
    <xf numFmtId="0" fontId="3" fillId="0" borderId="0" xfId="0" applyFont="1" applyAlignment="1">
      <alignment horizontal="center" vertical="center" wrapText="1"/>
    </xf>
    <xf numFmtId="49" fontId="32" fillId="0" borderId="0" xfId="0" applyNumberFormat="1" applyFont="1">
      <alignment vertical="center"/>
    </xf>
    <xf numFmtId="0" fontId="3" fillId="0" borderId="0" xfId="0" applyFont="1" applyAlignment="1">
      <alignment vertical="top" wrapText="1"/>
    </xf>
    <xf numFmtId="0" fontId="2" fillId="0" borderId="0" xfId="0" applyFont="1">
      <alignment vertical="center"/>
    </xf>
    <xf numFmtId="0" fontId="35" fillId="0" borderId="0" xfId="0" applyFont="1" applyAlignment="1">
      <alignment horizontal="left" vertical="center"/>
    </xf>
    <xf numFmtId="0" fontId="3" fillId="0" borderId="0" xfId="0" applyFont="1" applyAlignment="1">
      <alignment horizontal="left" vertical="center" indent="1"/>
    </xf>
    <xf numFmtId="0" fontId="30" fillId="0" borderId="13"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9" xfId="0" applyFont="1" applyBorder="1" applyAlignment="1">
      <alignment horizontal="center" vertical="center" wrapText="1"/>
    </xf>
    <xf numFmtId="0" fontId="36" fillId="0" borderId="0" xfId="0" applyFont="1">
      <alignment vertical="center"/>
    </xf>
    <xf numFmtId="0" fontId="36" fillId="0" borderId="0" xfId="0" applyFont="1" applyAlignment="1">
      <alignment horizontal="right" vertical="center"/>
    </xf>
    <xf numFmtId="0" fontId="36" fillId="4" borderId="0" xfId="0" applyFont="1" applyFill="1" applyProtection="1">
      <alignment vertical="center"/>
      <protection locked="0"/>
    </xf>
    <xf numFmtId="0" fontId="36" fillId="5" borderId="0" xfId="0" applyFont="1" applyFill="1" applyProtection="1">
      <alignment vertical="center"/>
      <protection locked="0"/>
    </xf>
    <xf numFmtId="0" fontId="36" fillId="6" borderId="0" xfId="0" applyFont="1" applyFill="1" applyProtection="1">
      <alignment vertical="center"/>
      <protection locked="0"/>
    </xf>
    <xf numFmtId="0" fontId="36" fillId="0" borderId="0" xfId="0" applyFont="1" applyAlignment="1">
      <alignment horizontal="center" vertical="center"/>
    </xf>
    <xf numFmtId="0" fontId="5" fillId="5" borderId="15" xfId="0" applyFont="1" applyFill="1" applyBorder="1" applyProtection="1">
      <alignment vertical="center"/>
      <protection locked="0"/>
    </xf>
    <xf numFmtId="0" fontId="30" fillId="0" borderId="9" xfId="0" applyFont="1" applyBorder="1" applyAlignment="1">
      <alignment vertical="center" wrapText="1"/>
    </xf>
    <xf numFmtId="0" fontId="30" fillId="3" borderId="2" xfId="0" applyFont="1" applyFill="1" applyBorder="1" applyAlignment="1">
      <alignment vertical="center" wrapText="1"/>
    </xf>
    <xf numFmtId="0" fontId="30" fillId="3" borderId="0" xfId="0" applyFont="1" applyFill="1" applyAlignment="1">
      <alignment horizontal="center" vertical="center" wrapText="1"/>
    </xf>
    <xf numFmtId="0" fontId="30" fillId="3" borderId="12" xfId="0" applyFont="1" applyFill="1" applyBorder="1" applyAlignment="1">
      <alignment horizontal="center" vertical="center" wrapText="1"/>
    </xf>
    <xf numFmtId="0" fontId="22" fillId="0" borderId="35" xfId="0" applyFont="1" applyBorder="1" applyAlignment="1">
      <alignment vertical="center" textRotation="255" wrapText="1"/>
    </xf>
    <xf numFmtId="0" fontId="18" fillId="0" borderId="9" xfId="0" applyFont="1" applyBorder="1" applyAlignment="1">
      <alignment vertical="top" textRotation="255" wrapText="1"/>
    </xf>
    <xf numFmtId="0" fontId="18" fillId="0" borderId="34" xfId="0" applyFont="1" applyBorder="1" applyAlignment="1">
      <alignment vertical="top" textRotation="255" wrapText="1"/>
    </xf>
    <xf numFmtId="0" fontId="22" fillId="0" borderId="20" xfId="0" applyFont="1" applyBorder="1" applyAlignment="1">
      <alignment vertical="center" textRotation="255" wrapText="1"/>
    </xf>
    <xf numFmtId="0" fontId="18" fillId="0" borderId="0" xfId="0" applyFont="1" applyAlignment="1">
      <alignment vertical="top" textRotation="255" wrapText="1"/>
    </xf>
    <xf numFmtId="0" fontId="18" fillId="0" borderId="12" xfId="0" applyFont="1" applyBorder="1" applyAlignment="1">
      <alignment vertical="top" textRotation="255" wrapText="1"/>
    </xf>
    <xf numFmtId="0" fontId="22" fillId="0" borderId="20" xfId="0" applyFont="1" applyBorder="1" applyAlignment="1" applyProtection="1">
      <alignment vertical="top" wrapText="1"/>
      <protection locked="0"/>
    </xf>
    <xf numFmtId="0" fontId="22" fillId="0" borderId="0" xfId="0" applyFont="1" applyAlignment="1" applyProtection="1">
      <alignment vertical="top" wrapText="1"/>
      <protection locked="0"/>
    </xf>
    <xf numFmtId="0" fontId="22" fillId="0" borderId="12" xfId="0" applyFont="1" applyBorder="1" applyAlignment="1" applyProtection="1">
      <alignment vertical="top" wrapText="1"/>
      <protection locked="0"/>
    </xf>
    <xf numFmtId="0" fontId="3" fillId="6" borderId="1" xfId="0" applyFont="1" applyFill="1" applyBorder="1" applyAlignment="1" applyProtection="1">
      <alignment vertical="center" wrapText="1"/>
      <protection locked="0"/>
    </xf>
    <xf numFmtId="0" fontId="3" fillId="6" borderId="1" xfId="0" applyFont="1" applyFill="1" applyBorder="1" applyAlignment="1" applyProtection="1">
      <alignment horizontal="center" vertical="center" wrapText="1"/>
      <protection locked="0"/>
    </xf>
    <xf numFmtId="179" fontId="0" fillId="0" borderId="1" xfId="0" applyNumberFormat="1" applyBorder="1">
      <alignment vertical="center"/>
    </xf>
    <xf numFmtId="0" fontId="0" fillId="8" borderId="1" xfId="0" applyFill="1" applyBorder="1">
      <alignment vertical="center"/>
    </xf>
    <xf numFmtId="0" fontId="0" fillId="0" borderId="1" xfId="0" applyBorder="1">
      <alignment vertical="center"/>
    </xf>
    <xf numFmtId="49" fontId="0" fillId="8" borderId="1" xfId="0" applyNumberFormat="1" applyFill="1" applyBorder="1">
      <alignment vertical="center"/>
    </xf>
    <xf numFmtId="0" fontId="3" fillId="0" borderId="0" xfId="0" applyFont="1" applyAlignment="1">
      <alignment horizontal="center" vertical="center"/>
    </xf>
    <xf numFmtId="0" fontId="36" fillId="0" borderId="0" xfId="0" applyFont="1">
      <alignment vertical="center"/>
    </xf>
    <xf numFmtId="0" fontId="36" fillId="0" borderId="0" xfId="0" applyFont="1" applyAlignment="1">
      <alignment horizontal="left" vertical="center"/>
    </xf>
    <xf numFmtId="0" fontId="37" fillId="0" borderId="0" xfId="0" applyFont="1" applyAlignment="1">
      <alignment horizontal="center" vertical="center"/>
    </xf>
    <xf numFmtId="0" fontId="4" fillId="0" borderId="0" xfId="1" applyProtection="1">
      <alignment vertical="center"/>
      <protection locked="0"/>
    </xf>
    <xf numFmtId="0" fontId="0" fillId="0" borderId="0" xfId="0" applyProtection="1">
      <alignment vertical="center"/>
      <protection locked="0"/>
    </xf>
    <xf numFmtId="0" fontId="36" fillId="0" borderId="0" xfId="0" applyFont="1" applyAlignment="1">
      <alignment horizontal="left" vertical="center" wrapText="1"/>
    </xf>
    <xf numFmtId="0" fontId="5" fillId="0" borderId="13" xfId="0" applyFont="1" applyBorder="1" applyAlignment="1">
      <alignment horizontal="center" vertical="top" wrapText="1"/>
    </xf>
    <xf numFmtId="0" fontId="5" fillId="0" borderId="11" xfId="0" applyFont="1" applyBorder="1" applyAlignment="1">
      <alignment horizontal="center" vertical="top" wrapText="1"/>
    </xf>
    <xf numFmtId="0" fontId="5" fillId="0" borderId="19" xfId="0" applyFont="1" applyBorder="1" applyAlignment="1">
      <alignment horizontal="center" vertical="top" wrapText="1"/>
    </xf>
    <xf numFmtId="0" fontId="5" fillId="0" borderId="17" xfId="0" applyFont="1" applyBorder="1" applyAlignment="1">
      <alignment horizontal="center" vertical="top" wrapText="1"/>
    </xf>
    <xf numFmtId="0" fontId="5" fillId="0" borderId="2" xfId="0" applyFont="1" applyBorder="1" applyAlignment="1">
      <alignment horizontal="center" vertical="top" wrapText="1"/>
    </xf>
    <xf numFmtId="0" fontId="5" fillId="0" borderId="18" xfId="0" applyFont="1" applyBorder="1" applyAlignment="1">
      <alignment horizontal="center" vertical="top" wrapText="1"/>
    </xf>
    <xf numFmtId="0" fontId="5" fillId="5" borderId="13" xfId="0" applyFont="1" applyFill="1" applyBorder="1" applyAlignment="1" applyProtection="1">
      <alignment vertical="center" wrapText="1"/>
      <protection locked="0"/>
    </xf>
    <xf numFmtId="0" fontId="5" fillId="5" borderId="11" xfId="0" applyFont="1" applyFill="1" applyBorder="1" applyAlignment="1" applyProtection="1">
      <alignment vertical="center" wrapText="1"/>
      <protection locked="0"/>
    </xf>
    <xf numFmtId="0" fontId="5" fillId="5" borderId="19" xfId="0" applyFont="1" applyFill="1" applyBorder="1" applyAlignment="1" applyProtection="1">
      <alignment vertical="center" wrapText="1"/>
      <protection locked="0"/>
    </xf>
    <xf numFmtId="0" fontId="5" fillId="5" borderId="12" xfId="0" applyFont="1" applyFill="1" applyBorder="1" applyAlignment="1" applyProtection="1">
      <alignment vertical="center" wrapText="1"/>
      <protection locked="0"/>
    </xf>
    <xf numFmtId="0" fontId="5" fillId="5" borderId="0" xfId="0" applyFont="1" applyFill="1" applyAlignment="1" applyProtection="1">
      <alignment vertical="center" wrapText="1"/>
      <protection locked="0"/>
    </xf>
    <xf numFmtId="0" fontId="5" fillId="5" borderId="20" xfId="0" applyFont="1" applyFill="1" applyBorder="1" applyAlignment="1" applyProtection="1">
      <alignment vertical="center" wrapText="1"/>
      <protection locked="0"/>
    </xf>
    <xf numFmtId="0" fontId="5" fillId="5" borderId="17" xfId="0" applyFont="1" applyFill="1" applyBorder="1" applyAlignment="1" applyProtection="1">
      <alignment vertical="center" wrapText="1"/>
      <protection locked="0"/>
    </xf>
    <xf numFmtId="0" fontId="5" fillId="5" borderId="2" xfId="0" applyFont="1" applyFill="1" applyBorder="1" applyAlignment="1" applyProtection="1">
      <alignment vertical="center" wrapText="1"/>
      <protection locked="0"/>
    </xf>
    <xf numFmtId="0" fontId="5" fillId="5" borderId="18" xfId="0" applyFont="1" applyFill="1" applyBorder="1" applyAlignment="1" applyProtection="1">
      <alignment vertical="center" wrapText="1"/>
      <protection locked="0"/>
    </xf>
    <xf numFmtId="0" fontId="14" fillId="0" borderId="13" xfId="0" applyFont="1" applyBorder="1" applyAlignment="1">
      <alignment horizontal="center" vertical="center"/>
    </xf>
    <xf numFmtId="0" fontId="14" fillId="0" borderId="19" xfId="0" applyFont="1" applyBorder="1" applyAlignment="1">
      <alignment horizontal="center" vertical="center"/>
    </xf>
    <xf numFmtId="0" fontId="14" fillId="0" borderId="12" xfId="0" applyFont="1" applyBorder="1" applyAlignment="1">
      <alignment horizontal="center" vertical="center"/>
    </xf>
    <xf numFmtId="0" fontId="14" fillId="0" borderId="20"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3" fillId="0" borderId="14" xfId="0" applyFont="1" applyBorder="1" applyAlignment="1">
      <alignment vertical="top" wrapText="1"/>
    </xf>
    <xf numFmtId="0" fontId="5" fillId="0" borderId="15" xfId="0" applyFont="1" applyBorder="1" applyAlignment="1">
      <alignment vertical="top" wrapText="1"/>
    </xf>
    <xf numFmtId="0" fontId="5" fillId="0" borderId="16" xfId="0" applyFont="1" applyBorder="1" applyAlignment="1">
      <alignment vertical="top" wrapText="1"/>
    </xf>
    <xf numFmtId="0" fontId="5" fillId="5" borderId="1" xfId="0" applyFont="1" applyFill="1" applyBorder="1" applyAlignment="1" applyProtection="1">
      <alignment vertical="top" wrapText="1"/>
      <protection locked="0"/>
    </xf>
    <xf numFmtId="0" fontId="5" fillId="5" borderId="13" xfId="0" applyFont="1" applyFill="1" applyBorder="1" applyAlignment="1" applyProtection="1">
      <alignment wrapText="1"/>
      <protection locked="0"/>
    </xf>
    <xf numFmtId="0" fontId="5" fillId="5" borderId="11" xfId="0" applyFont="1" applyFill="1" applyBorder="1" applyAlignment="1" applyProtection="1">
      <alignment wrapText="1"/>
      <protection locked="0"/>
    </xf>
    <xf numFmtId="0" fontId="5" fillId="5" borderId="19" xfId="0" applyFont="1" applyFill="1" applyBorder="1" applyAlignment="1" applyProtection="1">
      <alignment wrapText="1"/>
      <protection locked="0"/>
    </xf>
    <xf numFmtId="0" fontId="5" fillId="5" borderId="17" xfId="0" applyFont="1" applyFill="1" applyBorder="1" applyAlignment="1" applyProtection="1">
      <alignment wrapText="1"/>
      <protection locked="0"/>
    </xf>
    <xf numFmtId="0" fontId="5" fillId="5" borderId="2" xfId="0" applyFont="1" applyFill="1" applyBorder="1" applyAlignment="1" applyProtection="1">
      <alignment wrapText="1"/>
      <protection locked="0"/>
    </xf>
    <xf numFmtId="0" fontId="5" fillId="5" borderId="18" xfId="0" applyFont="1" applyFill="1" applyBorder="1" applyAlignment="1" applyProtection="1">
      <alignment wrapText="1"/>
      <protection locked="0"/>
    </xf>
    <xf numFmtId="0" fontId="5" fillId="0" borderId="21" xfId="0" applyFont="1" applyBorder="1" applyAlignment="1">
      <alignment horizontal="center" wrapText="1"/>
    </xf>
    <xf numFmtId="0" fontId="5" fillId="0" borderId="22" xfId="0" applyFont="1" applyBorder="1" applyAlignment="1">
      <alignment horizontal="center"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1" xfId="0" applyFont="1" applyBorder="1" applyAlignment="1">
      <alignment horizontal="center" vertical="center"/>
    </xf>
    <xf numFmtId="180" fontId="5" fillId="5" borderId="1" xfId="0" applyNumberFormat="1" applyFont="1" applyFill="1" applyBorder="1" applyAlignment="1" applyProtection="1">
      <alignment horizontal="right" vertical="center"/>
      <protection locked="0"/>
    </xf>
    <xf numFmtId="0" fontId="5" fillId="6" borderId="55" xfId="0" applyFont="1" applyFill="1" applyBorder="1" applyAlignment="1" applyProtection="1">
      <alignment horizontal="center" vertical="center" wrapText="1"/>
      <protection locked="0"/>
    </xf>
    <xf numFmtId="0" fontId="5" fillId="6" borderId="56" xfId="0" applyFont="1" applyFill="1" applyBorder="1" applyAlignment="1" applyProtection="1">
      <alignment horizontal="center" vertical="center"/>
      <protection locked="0"/>
    </xf>
    <xf numFmtId="0" fontId="5" fillId="6" borderId="57" xfId="0" applyFont="1" applyFill="1" applyBorder="1" applyAlignment="1" applyProtection="1">
      <alignment horizontal="center" vertical="center"/>
      <protection locked="0"/>
    </xf>
    <xf numFmtId="0" fontId="5" fillId="6" borderId="58" xfId="0" applyFont="1" applyFill="1" applyBorder="1" applyAlignment="1" applyProtection="1">
      <alignment horizontal="center" vertical="center"/>
      <protection locked="0"/>
    </xf>
    <xf numFmtId="0" fontId="5" fillId="6" borderId="1" xfId="0" applyFont="1" applyFill="1" applyBorder="1" applyAlignment="1" applyProtection="1">
      <alignment horizontal="center" vertical="center"/>
      <protection locked="0"/>
    </xf>
    <xf numFmtId="0" fontId="5" fillId="6" borderId="59" xfId="0" applyFont="1" applyFill="1" applyBorder="1" applyAlignment="1" applyProtection="1">
      <alignment horizontal="center" vertical="center"/>
      <protection locked="0"/>
    </xf>
    <xf numFmtId="0" fontId="5" fillId="6" borderId="60" xfId="0" applyFont="1" applyFill="1" applyBorder="1" applyAlignment="1" applyProtection="1">
      <alignment horizontal="center" vertical="center"/>
      <protection locked="0"/>
    </xf>
    <xf numFmtId="0" fontId="5" fillId="6" borderId="61" xfId="0" applyFont="1" applyFill="1" applyBorder="1" applyAlignment="1" applyProtection="1">
      <alignment horizontal="center" vertical="center"/>
      <protection locked="0"/>
    </xf>
    <xf numFmtId="0" fontId="5" fillId="6" borderId="62" xfId="0" applyFont="1" applyFill="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7" fillId="0" borderId="1" xfId="0" applyFont="1" applyBorder="1" applyAlignment="1">
      <alignment horizontal="center" vertical="center"/>
    </xf>
    <xf numFmtId="0" fontId="6" fillId="0" borderId="0" xfId="0" applyFont="1" applyAlignment="1">
      <alignment horizontal="center" vertical="center"/>
    </xf>
    <xf numFmtId="0" fontId="5" fillId="0" borderId="12" xfId="0" applyFont="1" applyBorder="1" applyAlignment="1">
      <alignment vertical="top"/>
    </xf>
    <xf numFmtId="0" fontId="5" fillId="0" borderId="0" xfId="0" applyFont="1" applyAlignment="1">
      <alignment vertical="top"/>
    </xf>
    <xf numFmtId="0" fontId="5" fillId="0" borderId="20" xfId="0" applyFont="1" applyBorder="1" applyAlignment="1">
      <alignment vertical="top"/>
    </xf>
    <xf numFmtId="0" fontId="5" fillId="5" borderId="12" xfId="0" applyFont="1" applyFill="1" applyBorder="1" applyAlignment="1" applyProtection="1">
      <alignment vertical="top"/>
      <protection locked="0"/>
    </xf>
    <xf numFmtId="0" fontId="5" fillId="5" borderId="0" xfId="0" applyFont="1" applyFill="1" applyAlignment="1" applyProtection="1">
      <alignment vertical="top"/>
      <protection locked="0"/>
    </xf>
    <xf numFmtId="0" fontId="5" fillId="5" borderId="20" xfId="0" applyFont="1" applyFill="1" applyBorder="1" applyAlignment="1" applyProtection="1">
      <alignment vertical="top"/>
      <protection locked="0"/>
    </xf>
    <xf numFmtId="0" fontId="5" fillId="5" borderId="17" xfId="0" applyFont="1" applyFill="1" applyBorder="1" applyAlignment="1" applyProtection="1">
      <alignment vertical="top"/>
      <protection locked="0"/>
    </xf>
    <xf numFmtId="0" fontId="5" fillId="5" borderId="2" xfId="0" applyFont="1" applyFill="1" applyBorder="1" applyAlignment="1" applyProtection="1">
      <alignment vertical="top"/>
      <protection locked="0"/>
    </xf>
    <xf numFmtId="0" fontId="5" fillId="5" borderId="18" xfId="0" applyFont="1" applyFill="1" applyBorder="1" applyAlignment="1" applyProtection="1">
      <alignment vertical="top"/>
      <protection locked="0"/>
    </xf>
    <xf numFmtId="49" fontId="5" fillId="5" borderId="14" xfId="0" applyNumberFormat="1" applyFont="1" applyFill="1" applyBorder="1" applyAlignment="1" applyProtection="1">
      <alignment horizontal="center" vertical="center"/>
      <protection locked="0"/>
    </xf>
    <xf numFmtId="49" fontId="5" fillId="5" borderId="15" xfId="0" applyNumberFormat="1" applyFont="1" applyFill="1" applyBorder="1" applyAlignment="1" applyProtection="1">
      <alignment horizontal="center" vertical="center"/>
      <protection locked="0"/>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xf>
    <xf numFmtId="0" fontId="5" fillId="5" borderId="13" xfId="0" applyFont="1" applyFill="1" applyBorder="1" applyProtection="1">
      <alignment vertical="center"/>
      <protection locked="0"/>
    </xf>
    <xf numFmtId="0" fontId="5" fillId="5" borderId="11" xfId="0" applyFont="1" applyFill="1" applyBorder="1" applyProtection="1">
      <alignment vertical="center"/>
      <protection locked="0"/>
    </xf>
    <xf numFmtId="0" fontId="5" fillId="5" borderId="19" xfId="0" applyFont="1" applyFill="1" applyBorder="1" applyProtection="1">
      <alignment vertical="center"/>
      <protection locked="0"/>
    </xf>
    <xf numFmtId="0" fontId="5" fillId="5" borderId="12" xfId="0" applyFont="1" applyFill="1" applyBorder="1" applyProtection="1">
      <alignment vertical="center"/>
      <protection locked="0"/>
    </xf>
    <xf numFmtId="0" fontId="5" fillId="5" borderId="0" xfId="0" applyFont="1" applyFill="1" applyProtection="1">
      <alignment vertical="center"/>
      <protection locked="0"/>
    </xf>
    <xf numFmtId="0" fontId="5" fillId="5" borderId="20" xfId="0" applyFont="1" applyFill="1" applyBorder="1" applyProtection="1">
      <alignment vertical="center"/>
      <protection locked="0"/>
    </xf>
    <xf numFmtId="0" fontId="5" fillId="5" borderId="17" xfId="0" applyFont="1" applyFill="1" applyBorder="1" applyProtection="1">
      <alignment vertical="center"/>
      <protection locked="0"/>
    </xf>
    <xf numFmtId="0" fontId="5" fillId="5" borderId="2" xfId="0" applyFont="1" applyFill="1" applyBorder="1" applyProtection="1">
      <alignment vertical="center"/>
      <protection locked="0"/>
    </xf>
    <xf numFmtId="0" fontId="5" fillId="5" borderId="18" xfId="0" applyFont="1" applyFill="1" applyBorder="1" applyProtection="1">
      <alignment vertical="center"/>
      <protection locked="0"/>
    </xf>
    <xf numFmtId="0" fontId="5" fillId="5" borderId="1" xfId="0" applyFont="1" applyFill="1" applyBorder="1" applyProtection="1">
      <alignment vertical="center"/>
      <protection locked="0"/>
    </xf>
    <xf numFmtId="49" fontId="5" fillId="5" borderId="16" xfId="0" applyNumberFormat="1" applyFont="1" applyFill="1" applyBorder="1" applyAlignment="1" applyProtection="1">
      <alignment horizontal="center" vertical="center"/>
      <protection locked="0"/>
    </xf>
    <xf numFmtId="0" fontId="5" fillId="7" borderId="13" xfId="0" applyFont="1" applyFill="1" applyBorder="1" applyAlignment="1">
      <alignment horizontal="center" vertical="center"/>
    </xf>
    <xf numFmtId="0" fontId="5" fillId="7" borderId="64" xfId="0" applyFont="1" applyFill="1" applyBorder="1" applyAlignment="1">
      <alignment horizontal="center" vertical="center"/>
    </xf>
    <xf numFmtId="0" fontId="5" fillId="7" borderId="17" xfId="0" applyFont="1" applyFill="1" applyBorder="1" applyAlignment="1">
      <alignment horizontal="center" vertical="center"/>
    </xf>
    <xf numFmtId="0" fontId="5" fillId="7" borderId="63" xfId="0" applyFont="1" applyFill="1" applyBorder="1" applyAlignment="1">
      <alignment horizontal="center" vertical="center"/>
    </xf>
    <xf numFmtId="0" fontId="5" fillId="0" borderId="1" xfId="0" applyFont="1" applyBorder="1" applyAlignment="1">
      <alignment horizontal="center" vertical="top"/>
    </xf>
    <xf numFmtId="0" fontId="5" fillId="3" borderId="1" xfId="0" applyFont="1" applyFill="1" applyBorder="1" applyAlignment="1">
      <alignment horizontal="center" vertical="top" wrapText="1"/>
    </xf>
    <xf numFmtId="0" fontId="5" fillId="0" borderId="1" xfId="0" applyFont="1" applyBorder="1" applyAlignment="1">
      <alignment horizontal="center" vertical="top" wrapText="1"/>
    </xf>
    <xf numFmtId="0" fontId="2" fillId="0" borderId="1" xfId="0" applyFont="1" applyBorder="1" applyAlignment="1">
      <alignment horizontal="left" vertical="center" wrapText="1" indent="1"/>
    </xf>
    <xf numFmtId="0" fontId="22" fillId="0" borderId="12" xfId="0" applyFont="1" applyBorder="1" applyAlignment="1">
      <alignment horizontal="justify" vertical="center" wrapText="1"/>
    </xf>
    <xf numFmtId="0" fontId="22" fillId="0" borderId="0" xfId="0" applyFont="1" applyAlignment="1">
      <alignment horizontal="justify" vertical="center" wrapText="1"/>
    </xf>
    <xf numFmtId="0" fontId="22" fillId="0" borderId="20" xfId="0" applyFont="1" applyBorder="1" applyAlignment="1">
      <alignment horizontal="justify" vertical="center" wrapText="1"/>
    </xf>
    <xf numFmtId="0" fontId="23" fillId="0" borderId="0" xfId="0" applyFont="1" applyAlignment="1">
      <alignment horizontal="justify" vertical="center" wrapText="1"/>
    </xf>
    <xf numFmtId="0" fontId="2" fillId="2" borderId="1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3" xfId="0" applyFont="1" applyFill="1" applyBorder="1" applyAlignment="1">
      <alignment horizontal="left" vertical="center" wrapText="1" indent="1"/>
    </xf>
    <xf numFmtId="0" fontId="2" fillId="2" borderId="11" xfId="0" applyFont="1" applyFill="1" applyBorder="1" applyAlignment="1">
      <alignment horizontal="left" vertical="center" wrapText="1" indent="1"/>
    </xf>
    <xf numFmtId="0" fontId="2" fillId="2" borderId="19" xfId="0" applyFont="1" applyFill="1" applyBorder="1" applyAlignment="1">
      <alignment horizontal="left" vertical="center" wrapText="1" indent="1"/>
    </xf>
    <xf numFmtId="0" fontId="2" fillId="2" borderId="17"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2" fillId="2" borderId="18" xfId="0" applyFont="1" applyFill="1" applyBorder="1" applyAlignment="1">
      <alignment horizontal="left" vertical="center" wrapText="1" indent="1"/>
    </xf>
    <xf numFmtId="0" fontId="23" fillId="0" borderId="0" xfId="0" applyFont="1" applyAlignment="1">
      <alignment vertical="top" wrapText="1"/>
    </xf>
    <xf numFmtId="0" fontId="22" fillId="0" borderId="0" xfId="0" applyFont="1" applyAlignment="1">
      <alignment horizontal="left" vertical="top" wrapText="1"/>
    </xf>
    <xf numFmtId="0" fontId="19" fillId="0" borderId="13" xfId="0" applyFont="1" applyBorder="1" applyAlignment="1">
      <alignment horizontal="left" vertical="center" wrapText="1" indent="1"/>
    </xf>
    <xf numFmtId="0" fontId="19" fillId="0" borderId="11" xfId="0" applyFont="1" applyBorder="1" applyAlignment="1">
      <alignment horizontal="left" vertical="center" wrapText="1" indent="1"/>
    </xf>
    <xf numFmtId="0" fontId="19" fillId="0" borderId="19" xfId="0" applyFont="1" applyBorder="1" applyAlignment="1">
      <alignment horizontal="left" vertical="center" wrapText="1" indent="1"/>
    </xf>
    <xf numFmtId="0" fontId="19" fillId="0" borderId="12" xfId="0" applyFont="1" applyBorder="1" applyAlignment="1">
      <alignment horizontal="left" vertical="center" wrapText="1" indent="1"/>
    </xf>
    <xf numFmtId="0" fontId="19" fillId="0" borderId="0" xfId="0" applyFont="1" applyAlignment="1">
      <alignment horizontal="left" vertical="center" wrapText="1" indent="1"/>
    </xf>
    <xf numFmtId="0" fontId="19" fillId="0" borderId="20" xfId="0" applyFont="1" applyBorder="1" applyAlignment="1">
      <alignment horizontal="left" vertical="center" wrapText="1" inden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19" fillId="0" borderId="12" xfId="0" applyFont="1" applyBorder="1" applyAlignment="1">
      <alignment horizontal="left" vertical="top" wrapText="1"/>
    </xf>
    <xf numFmtId="0" fontId="19" fillId="0" borderId="0" xfId="0" applyFont="1" applyAlignment="1">
      <alignment horizontal="left" vertical="top" wrapText="1"/>
    </xf>
    <xf numFmtId="0" fontId="19" fillId="0" borderId="20" xfId="0" applyFont="1" applyBorder="1" applyAlignment="1">
      <alignment horizontal="left" vertical="top" wrapText="1"/>
    </xf>
    <xf numFmtId="0" fontId="19" fillId="0" borderId="13" xfId="0" applyFont="1" applyBorder="1" applyAlignment="1">
      <alignment horizontal="left" vertical="top" wrapText="1"/>
    </xf>
    <xf numFmtId="0" fontId="19" fillId="0" borderId="11" xfId="0" applyFont="1" applyBorder="1" applyAlignment="1">
      <alignment horizontal="left" vertical="top" wrapText="1"/>
    </xf>
    <xf numFmtId="0" fontId="19" fillId="0" borderId="19" xfId="0" applyFont="1" applyBorder="1" applyAlignment="1">
      <alignment horizontal="left" vertical="top" wrapText="1"/>
    </xf>
    <xf numFmtId="0" fontId="22" fillId="5" borderId="12" xfId="0" applyFont="1" applyFill="1" applyBorder="1" applyAlignment="1" applyProtection="1">
      <alignment vertical="top" wrapText="1"/>
      <protection locked="0"/>
    </xf>
    <xf numFmtId="0" fontId="22" fillId="5" borderId="0" xfId="0" applyFont="1" applyFill="1" applyAlignment="1" applyProtection="1">
      <alignment vertical="top" wrapText="1"/>
      <protection locked="0"/>
    </xf>
    <xf numFmtId="0" fontId="22" fillId="5" borderId="20" xfId="0" applyFont="1" applyFill="1" applyBorder="1" applyAlignment="1" applyProtection="1">
      <alignment vertical="top" wrapText="1"/>
      <protection locked="0"/>
    </xf>
    <xf numFmtId="0" fontId="2" fillId="2" borderId="16" xfId="0" applyFont="1" applyFill="1" applyBorder="1" applyAlignment="1">
      <alignment horizontal="center" vertical="center" wrapText="1"/>
    </xf>
    <xf numFmtId="0" fontId="22" fillId="0" borderId="2" xfId="0" applyFont="1" applyBorder="1" applyAlignment="1">
      <alignment horizontal="justify" vertical="center" wrapText="1"/>
    </xf>
    <xf numFmtId="0" fontId="22" fillId="0" borderId="18" xfId="0" applyFont="1" applyBorder="1" applyAlignment="1">
      <alignment horizontal="justify" vertical="center" wrapText="1"/>
    </xf>
    <xf numFmtId="0" fontId="38" fillId="6" borderId="30" xfId="0" applyFont="1" applyFill="1" applyBorder="1" applyAlignment="1" applyProtection="1">
      <alignment horizontal="center" vertical="center" shrinkToFit="1"/>
      <protection locked="0"/>
    </xf>
    <xf numFmtId="0" fontId="38" fillId="6" borderId="1" xfId="0" applyFont="1" applyFill="1" applyBorder="1" applyAlignment="1" applyProtection="1">
      <alignment horizontal="center" vertical="center" shrinkToFit="1"/>
      <protection locked="0"/>
    </xf>
    <xf numFmtId="0" fontId="38" fillId="6" borderId="13" xfId="0" applyFont="1" applyFill="1" applyBorder="1" applyAlignment="1" applyProtection="1">
      <alignment horizontal="center" vertical="center" shrinkToFit="1"/>
      <protection locked="0"/>
    </xf>
    <xf numFmtId="0" fontId="38" fillId="6" borderId="31" xfId="0" applyFont="1" applyFill="1" applyBorder="1" applyAlignment="1" applyProtection="1">
      <alignment horizontal="center" vertical="center" shrinkToFit="1"/>
      <protection locked="0"/>
    </xf>
    <xf numFmtId="0" fontId="38" fillId="6" borderId="17" xfId="0" applyFont="1" applyFill="1" applyBorder="1" applyAlignment="1" applyProtection="1">
      <alignment horizontal="center" vertical="center" shrinkToFit="1"/>
      <protection locked="0"/>
    </xf>
    <xf numFmtId="0" fontId="38" fillId="6" borderId="29" xfId="0" applyFont="1" applyFill="1" applyBorder="1" applyAlignment="1" applyProtection="1">
      <alignment horizontal="center" vertical="center" shrinkToFit="1"/>
      <protection locked="0"/>
    </xf>
    <xf numFmtId="0" fontId="27" fillId="0" borderId="44"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35" xfId="0" applyFont="1" applyBorder="1" applyAlignment="1">
      <alignment horizontal="center" vertical="center" wrapText="1"/>
    </xf>
    <xf numFmtId="49" fontId="31" fillId="3" borderId="17" xfId="0" applyNumberFormat="1" applyFont="1" applyFill="1" applyBorder="1" applyAlignment="1">
      <alignment horizontal="center" vertical="center" shrinkToFit="1"/>
    </xf>
    <xf numFmtId="49" fontId="31" fillId="3" borderId="2" xfId="0" applyNumberFormat="1" applyFont="1" applyFill="1" applyBorder="1" applyAlignment="1">
      <alignment horizontal="center" vertical="center" shrinkToFit="1"/>
    </xf>
    <xf numFmtId="0" fontId="38" fillId="3" borderId="30" xfId="0" applyFont="1" applyFill="1" applyBorder="1" applyAlignment="1">
      <alignment horizontal="center" vertical="center" shrinkToFit="1"/>
    </xf>
    <xf numFmtId="0" fontId="38" fillId="3" borderId="1" xfId="0" applyFont="1" applyFill="1" applyBorder="1" applyAlignment="1">
      <alignment horizontal="center" vertical="center" shrinkToFit="1"/>
    </xf>
    <xf numFmtId="0" fontId="38" fillId="3" borderId="13" xfId="0" applyFont="1" applyFill="1" applyBorder="1" applyAlignment="1">
      <alignment horizontal="center" vertical="center" shrinkToFit="1"/>
    </xf>
    <xf numFmtId="0" fontId="38" fillId="3" borderId="31" xfId="0" applyFont="1" applyFill="1" applyBorder="1" applyAlignment="1">
      <alignment horizontal="center" vertical="center" shrinkToFit="1"/>
    </xf>
    <xf numFmtId="0" fontId="38" fillId="3" borderId="17" xfId="0" applyFont="1" applyFill="1" applyBorder="1" applyAlignment="1">
      <alignment horizontal="center" vertical="center" shrinkToFit="1"/>
    </xf>
    <xf numFmtId="0" fontId="38" fillId="3" borderId="29" xfId="0" applyFont="1" applyFill="1" applyBorder="1" applyAlignment="1">
      <alignment horizontal="center" vertical="center" shrinkToFit="1"/>
    </xf>
    <xf numFmtId="177" fontId="31" fillId="5" borderId="44" xfId="0" applyNumberFormat="1" applyFont="1" applyFill="1" applyBorder="1" applyAlignment="1" applyProtection="1">
      <alignment horizontal="right" vertical="center" shrinkToFit="1"/>
      <protection locked="0"/>
    </xf>
    <xf numFmtId="177" fontId="31" fillId="5" borderId="11" xfId="0" applyNumberFormat="1" applyFont="1" applyFill="1" applyBorder="1" applyAlignment="1" applyProtection="1">
      <alignment horizontal="right" vertical="center" shrinkToFit="1"/>
      <protection locked="0"/>
    </xf>
    <xf numFmtId="177" fontId="31" fillId="5" borderId="19" xfId="0" applyNumberFormat="1" applyFont="1" applyFill="1" applyBorder="1" applyAlignment="1" applyProtection="1">
      <alignment horizontal="right" vertical="center" shrinkToFit="1"/>
      <protection locked="0"/>
    </xf>
    <xf numFmtId="177" fontId="31" fillId="5" borderId="28" xfId="0" applyNumberFormat="1" applyFont="1" applyFill="1" applyBorder="1" applyAlignment="1" applyProtection="1">
      <alignment horizontal="right" vertical="center" shrinkToFit="1"/>
      <protection locked="0"/>
    </xf>
    <xf numFmtId="177" fontId="31" fillId="5" borderId="2" xfId="0" applyNumberFormat="1" applyFont="1" applyFill="1" applyBorder="1" applyAlignment="1" applyProtection="1">
      <alignment horizontal="right" vertical="center" shrinkToFit="1"/>
      <protection locked="0"/>
    </xf>
    <xf numFmtId="177" fontId="31" fillId="5" borderId="18" xfId="0" applyNumberFormat="1" applyFont="1" applyFill="1" applyBorder="1" applyAlignment="1" applyProtection="1">
      <alignment horizontal="right" vertical="center" shrinkToFit="1"/>
      <protection locked="0"/>
    </xf>
    <xf numFmtId="0" fontId="27" fillId="0" borderId="13"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10" xfId="0" applyFont="1" applyBorder="1" applyAlignment="1">
      <alignment horizontal="center" vertical="center" wrapText="1"/>
    </xf>
    <xf numFmtId="0" fontId="2" fillId="2" borderId="1" xfId="0" applyFont="1" applyFill="1" applyBorder="1" applyAlignment="1">
      <alignment horizontal="center" vertical="center" wrapText="1"/>
    </xf>
    <xf numFmtId="0" fontId="38" fillId="3" borderId="65" xfId="0" applyFont="1" applyFill="1" applyBorder="1" applyAlignment="1">
      <alignment horizontal="center" vertical="center" shrinkToFit="1"/>
    </xf>
    <xf numFmtId="0" fontId="38" fillId="3" borderId="47" xfId="0" applyFont="1" applyFill="1" applyBorder="1" applyAlignment="1">
      <alignment horizontal="center" vertical="center" shrinkToFit="1"/>
    </xf>
    <xf numFmtId="0" fontId="22" fillId="0" borderId="34" xfId="0" applyFont="1" applyBorder="1" applyAlignment="1">
      <alignment horizontal="justify" vertical="center" wrapText="1"/>
    </xf>
    <xf numFmtId="0" fontId="22" fillId="0" borderId="9" xfId="0" applyFont="1" applyBorder="1" applyAlignment="1">
      <alignment horizontal="justify" vertical="center" wrapText="1"/>
    </xf>
    <xf numFmtId="0" fontId="22" fillId="0" borderId="35" xfId="0" applyFont="1" applyBorder="1" applyAlignment="1">
      <alignment horizontal="justify" vertical="center" wrapText="1"/>
    </xf>
    <xf numFmtId="0" fontId="22" fillId="0" borderId="12" xfId="0" applyFont="1" applyBorder="1" applyAlignment="1">
      <alignment horizontal="center" vertical="top" wrapText="1"/>
    </xf>
    <xf numFmtId="0" fontId="22" fillId="0" borderId="0" xfId="0" applyFont="1" applyAlignment="1">
      <alignment horizontal="center" vertical="top" wrapText="1"/>
    </xf>
    <xf numFmtId="0" fontId="19" fillId="0" borderId="34" xfId="0" applyFont="1" applyBorder="1" applyAlignment="1">
      <alignment horizontal="left" vertical="top" wrapText="1"/>
    </xf>
    <xf numFmtId="0" fontId="19" fillId="0" borderId="9" xfId="0" applyFont="1" applyBorder="1" applyAlignment="1">
      <alignment horizontal="left" vertical="top" wrapText="1"/>
    </xf>
    <xf numFmtId="0" fontId="19" fillId="0" borderId="35" xfId="0" applyFont="1" applyBorder="1" applyAlignment="1">
      <alignment horizontal="left" vertical="top" wrapText="1"/>
    </xf>
    <xf numFmtId="49" fontId="31" fillId="5" borderId="17" xfId="0" applyNumberFormat="1" applyFont="1" applyFill="1" applyBorder="1" applyAlignment="1" applyProtection="1">
      <alignment horizontal="center" vertical="center" shrinkToFit="1"/>
      <protection locked="0"/>
    </xf>
    <xf numFmtId="49" fontId="31" fillId="5" borderId="2" xfId="0" applyNumberFormat="1" applyFont="1" applyFill="1" applyBorder="1" applyAlignment="1" applyProtection="1">
      <alignment horizontal="center" vertical="center" shrinkToFit="1"/>
      <protection locked="0"/>
    </xf>
    <xf numFmtId="49" fontId="31" fillId="5" borderId="18" xfId="0" applyNumberFormat="1" applyFont="1" applyFill="1" applyBorder="1" applyAlignment="1" applyProtection="1">
      <alignment horizontal="center" vertical="center" shrinkToFit="1"/>
      <protection locked="0"/>
    </xf>
    <xf numFmtId="0" fontId="29" fillId="0" borderId="0" xfId="0" applyFont="1" applyAlignment="1">
      <alignment horizontal="center" vertical="center" wrapText="1"/>
    </xf>
    <xf numFmtId="0" fontId="38" fillId="6" borderId="14" xfId="0" applyFont="1" applyFill="1" applyBorder="1" applyAlignment="1" applyProtection="1">
      <alignment horizontal="center" vertical="center" shrinkToFit="1"/>
      <protection locked="0"/>
    </xf>
    <xf numFmtId="0" fontId="38" fillId="6" borderId="16" xfId="0" applyFont="1" applyFill="1" applyBorder="1" applyAlignment="1" applyProtection="1">
      <alignment horizontal="center" vertical="center" shrinkToFit="1"/>
      <protection locked="0"/>
    </xf>
    <xf numFmtId="0" fontId="27" fillId="0" borderId="36" xfId="0" applyFont="1" applyBorder="1" applyAlignment="1">
      <alignment horizontal="center" vertical="center" textRotation="255" wrapText="1"/>
    </xf>
    <xf numFmtId="0" fontId="27" fillId="0" borderId="30" xfId="0" applyFont="1" applyBorder="1" applyAlignment="1">
      <alignment horizontal="center" vertical="center" textRotation="255" wrapText="1"/>
    </xf>
    <xf numFmtId="0" fontId="27" fillId="0" borderId="32" xfId="0" applyFont="1" applyBorder="1" applyAlignment="1">
      <alignment horizontal="center" vertical="center" textRotation="255" wrapText="1"/>
    </xf>
    <xf numFmtId="0" fontId="27" fillId="0" borderId="22"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9" xfId="0" applyFont="1" applyBorder="1" applyAlignment="1">
      <alignment horizontal="center" vertical="center" wrapText="1"/>
    </xf>
    <xf numFmtId="0" fontId="38" fillId="6" borderId="65" xfId="0" applyFont="1" applyFill="1" applyBorder="1" applyAlignment="1" applyProtection="1">
      <alignment horizontal="center" vertical="center" shrinkToFit="1"/>
      <protection locked="0"/>
    </xf>
    <xf numFmtId="0" fontId="38" fillId="6" borderId="47" xfId="0" applyFont="1" applyFill="1" applyBorder="1" applyAlignment="1" applyProtection="1">
      <alignment horizontal="center" vertical="center" shrinkToFit="1"/>
      <protection locked="0"/>
    </xf>
    <xf numFmtId="177" fontId="31" fillId="3" borderId="3" xfId="0" applyNumberFormat="1" applyFont="1" applyFill="1" applyBorder="1" applyAlignment="1">
      <alignment horizontal="right" vertical="center" shrinkToFit="1"/>
    </xf>
    <xf numFmtId="177" fontId="31" fillId="3" borderId="4" xfId="0" applyNumberFormat="1" applyFont="1" applyFill="1" applyBorder="1" applyAlignment="1">
      <alignment horizontal="right" vertical="center" shrinkToFit="1"/>
    </xf>
    <xf numFmtId="177" fontId="31" fillId="3" borderId="24" xfId="0" applyNumberFormat="1" applyFont="1" applyFill="1" applyBorder="1" applyAlignment="1">
      <alignment horizontal="right" vertical="center" shrinkToFit="1"/>
    </xf>
    <xf numFmtId="177" fontId="31" fillId="3" borderId="28" xfId="0" applyNumberFormat="1" applyFont="1" applyFill="1" applyBorder="1" applyAlignment="1">
      <alignment horizontal="right" vertical="center" shrinkToFit="1"/>
    </xf>
    <xf numFmtId="177" fontId="31" fillId="3" borderId="2" xfId="0" applyNumberFormat="1" applyFont="1" applyFill="1" applyBorder="1" applyAlignment="1">
      <alignment horizontal="right" vertical="center" shrinkToFit="1"/>
    </xf>
    <xf numFmtId="177" fontId="31" fillId="3" borderId="18" xfId="0" applyNumberFormat="1" applyFont="1" applyFill="1" applyBorder="1" applyAlignment="1">
      <alignment horizontal="right" vertical="center" shrinkToFit="1"/>
    </xf>
    <xf numFmtId="0" fontId="31" fillId="5" borderId="13" xfId="0" applyFont="1" applyFill="1" applyBorder="1" applyAlignment="1" applyProtection="1">
      <alignment horizontal="center" vertical="center" shrinkToFit="1"/>
      <protection locked="0"/>
    </xf>
    <xf numFmtId="0" fontId="31" fillId="5" borderId="11" xfId="0" applyFont="1" applyFill="1" applyBorder="1" applyAlignment="1" applyProtection="1">
      <alignment horizontal="center" vertical="center" shrinkToFit="1"/>
      <protection locked="0"/>
    </xf>
    <xf numFmtId="0" fontId="31" fillId="5" borderId="19" xfId="0" applyFont="1" applyFill="1" applyBorder="1" applyAlignment="1" applyProtection="1">
      <alignment horizontal="center" vertical="center" shrinkToFit="1"/>
      <protection locked="0"/>
    </xf>
    <xf numFmtId="0" fontId="31" fillId="5" borderId="17" xfId="0" applyFont="1" applyFill="1" applyBorder="1" applyAlignment="1" applyProtection="1">
      <alignment horizontal="center" vertical="center" shrinkToFit="1"/>
      <protection locked="0"/>
    </xf>
    <xf numFmtId="0" fontId="31" fillId="5" borderId="2" xfId="0" applyFont="1" applyFill="1" applyBorder="1" applyAlignment="1" applyProtection="1">
      <alignment horizontal="center" vertical="center" shrinkToFit="1"/>
      <protection locked="0"/>
    </xf>
    <xf numFmtId="0" fontId="31" fillId="5" borderId="18" xfId="0" applyFont="1" applyFill="1" applyBorder="1" applyAlignment="1" applyProtection="1">
      <alignment horizontal="center" vertical="center" shrinkToFit="1"/>
      <protection locked="0"/>
    </xf>
    <xf numFmtId="0" fontId="38" fillId="6" borderId="38" xfId="0" applyFont="1" applyFill="1" applyBorder="1" applyAlignment="1" applyProtection="1">
      <alignment horizontal="center" vertical="center" shrinkToFit="1"/>
      <protection locked="0"/>
    </xf>
    <xf numFmtId="176" fontId="38" fillId="5" borderId="65" xfId="0" applyNumberFormat="1" applyFont="1" applyFill="1" applyBorder="1" applyAlignment="1" applyProtection="1">
      <alignment horizontal="right" vertical="center" shrinkToFit="1"/>
      <protection locked="0"/>
    </xf>
    <xf numFmtId="176" fontId="38" fillId="5" borderId="15" xfId="0" applyNumberFormat="1" applyFont="1" applyFill="1" applyBorder="1" applyAlignment="1" applyProtection="1">
      <alignment horizontal="right" vertical="center" shrinkToFit="1"/>
      <protection locked="0"/>
    </xf>
    <xf numFmtId="176" fontId="38" fillId="5" borderId="16" xfId="0" applyNumberFormat="1" applyFont="1" applyFill="1" applyBorder="1" applyAlignment="1" applyProtection="1">
      <alignment horizontal="right" vertical="center" shrinkToFit="1"/>
      <protection locked="0"/>
    </xf>
    <xf numFmtId="0" fontId="27" fillId="0" borderId="40" xfId="0" applyFont="1" applyBorder="1" applyAlignment="1">
      <alignment horizontal="center" vertical="center" wrapText="1"/>
    </xf>
    <xf numFmtId="0" fontId="28" fillId="0" borderId="27"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41" xfId="0" applyFont="1" applyBorder="1" applyAlignment="1">
      <alignment horizontal="center" vertical="center" wrapText="1"/>
    </xf>
    <xf numFmtId="0" fontId="38" fillId="6" borderId="66" xfId="0" applyFont="1" applyFill="1" applyBorder="1" applyAlignment="1" applyProtection="1">
      <alignment horizontal="center" vertical="center" shrinkToFit="1"/>
      <protection locked="0"/>
    </xf>
    <xf numFmtId="176" fontId="38" fillId="3" borderId="65" xfId="0" applyNumberFormat="1" applyFont="1" applyFill="1" applyBorder="1" applyAlignment="1">
      <alignment horizontal="right" vertical="center" shrinkToFit="1"/>
    </xf>
    <xf numFmtId="176" fontId="38" fillId="3" borderId="15" xfId="0" applyNumberFormat="1" applyFont="1" applyFill="1" applyBorder="1" applyAlignment="1">
      <alignment horizontal="right" vertical="center" shrinkToFit="1"/>
    </xf>
    <xf numFmtId="176" fontId="38" fillId="3" borderId="16" xfId="0" applyNumberFormat="1" applyFont="1" applyFill="1" applyBorder="1" applyAlignment="1">
      <alignment horizontal="right" vertical="center" shrinkToFit="1"/>
    </xf>
    <xf numFmtId="0" fontId="27" fillId="0" borderId="33"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7"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8" xfId="0" applyFont="1" applyBorder="1" applyAlignment="1">
      <alignment horizontal="center" vertical="center" wrapText="1"/>
    </xf>
    <xf numFmtId="0" fontId="38" fillId="3" borderId="14" xfId="0" applyFont="1" applyFill="1" applyBorder="1" applyAlignment="1">
      <alignment horizontal="center" vertical="center" shrinkToFit="1"/>
    </xf>
    <xf numFmtId="49" fontId="31" fillId="5" borderId="11" xfId="0" applyNumberFormat="1" applyFont="1" applyFill="1" applyBorder="1" applyAlignment="1" applyProtection="1">
      <alignment horizontal="center" vertical="center" shrinkToFit="1"/>
      <protection locked="0"/>
    </xf>
    <xf numFmtId="178" fontId="31" fillId="5" borderId="44" xfId="0" applyNumberFormat="1" applyFont="1" applyFill="1" applyBorder="1" applyAlignment="1" applyProtection="1">
      <alignment horizontal="center" vertical="center" shrinkToFit="1"/>
      <protection locked="0"/>
    </xf>
    <xf numFmtId="178" fontId="31" fillId="5" borderId="11" xfId="0" applyNumberFormat="1" applyFont="1" applyFill="1" applyBorder="1" applyAlignment="1" applyProtection="1">
      <alignment horizontal="center" vertical="center" shrinkToFit="1"/>
      <protection locked="0"/>
    </xf>
    <xf numFmtId="178" fontId="31" fillId="5" borderId="31" xfId="0" applyNumberFormat="1" applyFont="1" applyFill="1" applyBorder="1" applyAlignment="1" applyProtection="1">
      <alignment horizontal="center" vertical="center" shrinkToFit="1"/>
      <protection locked="0"/>
    </xf>
    <xf numFmtId="178" fontId="31" fillId="5" borderId="28" xfId="0" applyNumberFormat="1" applyFont="1" applyFill="1" applyBorder="1" applyAlignment="1" applyProtection="1">
      <alignment horizontal="center" vertical="center" shrinkToFit="1"/>
      <protection locked="0"/>
    </xf>
    <xf numFmtId="178" fontId="31" fillId="5" borderId="2" xfId="0" applyNumberFormat="1" applyFont="1" applyFill="1" applyBorder="1" applyAlignment="1" applyProtection="1">
      <alignment horizontal="center" vertical="center" shrinkToFit="1"/>
      <protection locked="0"/>
    </xf>
    <xf numFmtId="178" fontId="31" fillId="5" borderId="29" xfId="0" applyNumberFormat="1" applyFont="1" applyFill="1" applyBorder="1" applyAlignment="1" applyProtection="1">
      <alignment horizontal="center" vertical="center" shrinkToFit="1"/>
      <protection locked="0"/>
    </xf>
    <xf numFmtId="0" fontId="38" fillId="3" borderId="38" xfId="0" applyFont="1" applyFill="1" applyBorder="1" applyAlignment="1">
      <alignment horizontal="center" vertical="center" shrinkToFit="1"/>
    </xf>
    <xf numFmtId="0" fontId="38" fillId="3" borderId="66" xfId="0" applyFont="1" applyFill="1" applyBorder="1" applyAlignment="1">
      <alignment horizontal="center" vertical="center" shrinkToFi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7" fillId="0" borderId="6" xfId="0" applyFont="1" applyBorder="1" applyAlignment="1">
      <alignment horizontal="center" vertical="center"/>
    </xf>
    <xf numFmtId="0" fontId="27" fillId="0" borderId="0" xfId="0" applyFont="1" applyAlignment="1">
      <alignment horizontal="center" vertical="center"/>
    </xf>
    <xf numFmtId="0" fontId="27" fillId="0" borderId="20"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35" xfId="0" applyFont="1" applyBorder="1" applyAlignment="1">
      <alignment horizontal="center" vertical="center"/>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43" xfId="0" applyFont="1" applyBorder="1" applyAlignment="1">
      <alignment horizontal="center" vertical="center" wrapText="1"/>
    </xf>
    <xf numFmtId="0" fontId="27" fillId="0" borderId="11" xfId="0" applyFont="1" applyBorder="1" applyAlignment="1">
      <alignment horizontal="center" vertical="center" wrapText="1"/>
    </xf>
    <xf numFmtId="0" fontId="31" fillId="3" borderId="0" xfId="0" applyFont="1" applyFill="1" applyAlignment="1">
      <alignment horizontal="center" vertical="center" shrinkToFit="1"/>
    </xf>
    <xf numFmtId="0" fontId="31" fillId="3" borderId="2" xfId="0" applyFont="1" applyFill="1" applyBorder="1" applyAlignment="1">
      <alignment horizontal="center" vertical="center" shrinkToFit="1"/>
    </xf>
    <xf numFmtId="49" fontId="31" fillId="3" borderId="18" xfId="0" applyNumberFormat="1" applyFont="1" applyFill="1" applyBorder="1" applyAlignment="1">
      <alignment horizontal="center" vertical="center" shrinkToFit="1"/>
    </xf>
    <xf numFmtId="0" fontId="2" fillId="2" borderId="14" xfId="0" applyFont="1" applyFill="1" applyBorder="1" applyAlignment="1">
      <alignment horizontal="center" vertical="center" wrapText="1"/>
    </xf>
    <xf numFmtId="0" fontId="2" fillId="2" borderId="1" xfId="0" applyFont="1" applyFill="1" applyBorder="1" applyAlignment="1">
      <alignment horizontal="center" vertical="center" textRotation="255" wrapText="1"/>
    </xf>
    <xf numFmtId="0" fontId="31" fillId="3" borderId="12" xfId="0" applyFont="1" applyFill="1" applyBorder="1" applyAlignment="1">
      <alignment horizontal="center" vertical="center" shrinkToFit="1"/>
    </xf>
    <xf numFmtId="0" fontId="31" fillId="3" borderId="17" xfId="0" applyFont="1" applyFill="1" applyBorder="1" applyAlignment="1">
      <alignment horizontal="center" vertical="center" shrinkToFit="1"/>
    </xf>
    <xf numFmtId="0" fontId="29" fillId="0" borderId="0" xfId="0" applyFont="1" applyAlignment="1">
      <alignment horizontal="justify" vertical="center" wrapText="1"/>
    </xf>
    <xf numFmtId="0" fontId="38" fillId="6" borderId="34" xfId="0" applyFont="1" applyFill="1" applyBorder="1" applyAlignment="1" applyProtection="1">
      <alignment horizontal="center" vertical="center" shrinkToFit="1"/>
      <protection locked="0"/>
    </xf>
    <xf numFmtId="0" fontId="38" fillId="6" borderId="10" xfId="0" applyFont="1" applyFill="1" applyBorder="1" applyAlignment="1" applyProtection="1">
      <alignment horizontal="center" vertical="center" shrinkToFit="1"/>
      <protection locked="0"/>
    </xf>
    <xf numFmtId="0" fontId="38" fillId="6" borderId="69" xfId="0" applyFont="1" applyFill="1" applyBorder="1" applyAlignment="1" applyProtection="1">
      <alignment horizontal="center" vertical="center" shrinkToFit="1"/>
      <protection locked="0"/>
    </xf>
    <xf numFmtId="0" fontId="38" fillId="6" borderId="67" xfId="0" applyFont="1" applyFill="1" applyBorder="1" applyAlignment="1" applyProtection="1">
      <alignment horizontal="center" vertical="center" shrinkToFit="1"/>
      <protection locked="0"/>
    </xf>
    <xf numFmtId="0" fontId="38" fillId="6" borderId="32" xfId="0" applyFont="1" applyFill="1" applyBorder="1" applyAlignment="1" applyProtection="1">
      <alignment horizontal="center" vertical="center" shrinkToFit="1"/>
      <protection locked="0"/>
    </xf>
    <xf numFmtId="0" fontId="38" fillId="6" borderId="33" xfId="0" applyFont="1" applyFill="1" applyBorder="1" applyAlignment="1" applyProtection="1">
      <alignment horizontal="center" vertical="center" shrinkToFit="1"/>
      <protection locked="0"/>
    </xf>
    <xf numFmtId="0" fontId="31" fillId="3" borderId="7" xfId="0" applyFont="1" applyFill="1" applyBorder="1" applyAlignment="1">
      <alignment horizontal="center" vertical="center" shrinkToFit="1"/>
    </xf>
    <xf numFmtId="0" fontId="31" fillId="3" borderId="29" xfId="0" applyFont="1" applyFill="1" applyBorder="1" applyAlignment="1">
      <alignment horizontal="center" vertical="center" shrinkToFit="1"/>
    </xf>
    <xf numFmtId="0" fontId="31" fillId="5" borderId="31" xfId="0" applyFont="1" applyFill="1" applyBorder="1" applyAlignment="1" applyProtection="1">
      <alignment horizontal="center" vertical="center" shrinkToFit="1"/>
      <protection locked="0"/>
    </xf>
    <xf numFmtId="0" fontId="31" fillId="5" borderId="29" xfId="0" applyFont="1" applyFill="1" applyBorder="1" applyAlignment="1" applyProtection="1">
      <alignment horizontal="center" vertical="center" shrinkToFit="1"/>
      <protection locked="0"/>
    </xf>
    <xf numFmtId="0" fontId="2" fillId="2" borderId="12"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20" xfId="0" applyFont="1" applyFill="1" applyBorder="1" applyAlignment="1">
      <alignment horizontal="left" vertical="center" wrapText="1" indent="1"/>
    </xf>
    <xf numFmtId="0" fontId="2" fillId="2" borderId="16" xfId="0" applyFont="1" applyFill="1" applyBorder="1" applyAlignment="1">
      <alignment horizontal="center" vertical="center" textRotation="255" wrapText="1"/>
    </xf>
    <xf numFmtId="0" fontId="38" fillId="6" borderId="68" xfId="0" applyFont="1" applyFill="1" applyBorder="1" applyAlignment="1" applyProtection="1">
      <alignment horizontal="center" vertical="center" shrinkToFit="1"/>
      <protection locked="0"/>
    </xf>
    <xf numFmtId="0" fontId="31" fillId="5" borderId="34" xfId="0" applyFont="1" applyFill="1" applyBorder="1" applyAlignment="1" applyProtection="1">
      <alignment horizontal="center" vertical="center" shrinkToFit="1"/>
      <protection locked="0"/>
    </xf>
    <xf numFmtId="0" fontId="31" fillId="5" borderId="9" xfId="0" applyFont="1" applyFill="1" applyBorder="1" applyAlignment="1" applyProtection="1">
      <alignment horizontal="center" vertical="center" shrinkToFit="1"/>
      <protection locked="0"/>
    </xf>
    <xf numFmtId="0" fontId="38" fillId="6" borderId="70" xfId="0" applyFont="1" applyFill="1" applyBorder="1" applyAlignment="1" applyProtection="1">
      <alignment horizontal="center" vertical="center" shrinkToFit="1"/>
      <protection locked="0"/>
    </xf>
    <xf numFmtId="0" fontId="38" fillId="3" borderId="25" xfId="0" applyFont="1" applyFill="1" applyBorder="1" applyAlignment="1">
      <alignment horizontal="center" vertical="center" shrinkToFit="1"/>
    </xf>
    <xf numFmtId="0" fontId="38" fillId="3" borderId="5" xfId="0" applyFont="1" applyFill="1" applyBorder="1" applyAlignment="1">
      <alignment horizontal="center" vertical="center" shrinkToFit="1"/>
    </xf>
    <xf numFmtId="0" fontId="38" fillId="3" borderId="12" xfId="0" applyFont="1" applyFill="1" applyBorder="1" applyAlignment="1">
      <alignment horizontal="center" vertical="center" shrinkToFit="1"/>
    </xf>
    <xf numFmtId="0" fontId="38" fillId="3" borderId="7" xfId="0" applyFont="1" applyFill="1" applyBorder="1" applyAlignment="1">
      <alignment horizontal="center" vertical="center" shrinkToFit="1"/>
    </xf>
    <xf numFmtId="0" fontId="38" fillId="6" borderId="39" xfId="0" applyFont="1" applyFill="1" applyBorder="1" applyAlignment="1" applyProtection="1">
      <alignment horizontal="center" vertical="center" shrinkToFit="1"/>
      <protection locked="0"/>
    </xf>
    <xf numFmtId="0" fontId="19" fillId="0" borderId="12" xfId="0" applyFont="1" applyBorder="1" applyAlignment="1">
      <alignment horizontal="left" vertical="center" wrapText="1"/>
    </xf>
    <xf numFmtId="0" fontId="19" fillId="0" borderId="0" xfId="0" applyFont="1" applyAlignment="1">
      <alignment horizontal="left" vertical="center" wrapText="1"/>
    </xf>
    <xf numFmtId="0" fontId="19" fillId="0" borderId="20" xfId="0" applyFont="1" applyBorder="1" applyAlignment="1">
      <alignment horizontal="left" vertical="center" wrapText="1"/>
    </xf>
    <xf numFmtId="0" fontId="23" fillId="0" borderId="20" xfId="0" applyFont="1" applyBorder="1" applyAlignment="1">
      <alignment horizontal="justify" vertical="center" wrapText="1"/>
    </xf>
    <xf numFmtId="49" fontId="31" fillId="3" borderId="11" xfId="0" applyNumberFormat="1" applyFont="1" applyFill="1" applyBorder="1" applyAlignment="1">
      <alignment horizontal="center" vertical="center" shrinkToFit="1"/>
    </xf>
    <xf numFmtId="49" fontId="31" fillId="5" borderId="34" xfId="0" applyNumberFormat="1" applyFont="1" applyFill="1" applyBorder="1" applyAlignment="1" applyProtection="1">
      <alignment horizontal="center" vertical="center" shrinkToFit="1"/>
      <protection locked="0"/>
    </xf>
    <xf numFmtId="49" fontId="31" fillId="5" borderId="9" xfId="0" applyNumberFormat="1" applyFont="1" applyFill="1" applyBorder="1" applyAlignment="1" applyProtection="1">
      <alignment horizontal="center" vertical="center" shrinkToFit="1"/>
      <protection locked="0"/>
    </xf>
    <xf numFmtId="0" fontId="19" fillId="0" borderId="13" xfId="0" applyFont="1" applyBorder="1" applyAlignment="1">
      <alignment horizontal="left" vertical="top" wrapText="1" indent="1"/>
    </xf>
    <xf numFmtId="0" fontId="19" fillId="0" borderId="11" xfId="0" applyFont="1" applyBorder="1" applyAlignment="1">
      <alignment horizontal="left" vertical="top" wrapText="1" indent="1"/>
    </xf>
    <xf numFmtId="0" fontId="19" fillId="0" borderId="12" xfId="0" applyFont="1" applyBorder="1" applyAlignment="1">
      <alignment horizontal="left" vertical="top" wrapText="1" indent="1"/>
    </xf>
    <xf numFmtId="0" fontId="19" fillId="0" borderId="0" xfId="0" applyFont="1" applyAlignment="1">
      <alignment horizontal="left" vertical="top" wrapText="1" indent="1"/>
    </xf>
    <xf numFmtId="0" fontId="19" fillId="0" borderId="17" xfId="0" applyFont="1" applyBorder="1" applyAlignment="1">
      <alignment horizontal="left" vertical="top" wrapText="1" indent="1"/>
    </xf>
    <xf numFmtId="0" fontId="19" fillId="0" borderId="2" xfId="0" applyFont="1" applyBorder="1" applyAlignment="1">
      <alignment horizontal="left" vertical="top" wrapText="1" indent="1"/>
    </xf>
    <xf numFmtId="0" fontId="38" fillId="3" borderId="16" xfId="0" applyFont="1" applyFill="1" applyBorder="1" applyAlignment="1">
      <alignment horizontal="center" vertical="center" shrinkToFit="1"/>
    </xf>
    <xf numFmtId="0" fontId="27" fillId="0" borderId="26"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2" fillId="5" borderId="3" xfId="0" applyFont="1" applyFill="1" applyBorder="1" applyAlignment="1" applyProtection="1">
      <alignment vertical="top" wrapText="1"/>
      <protection locked="0"/>
    </xf>
    <xf numFmtId="0" fontId="22" fillId="5" borderId="4" xfId="0" applyFont="1" applyFill="1" applyBorder="1" applyAlignment="1" applyProtection="1">
      <alignment vertical="top" wrapText="1"/>
      <protection locked="0"/>
    </xf>
    <xf numFmtId="0" fontId="22" fillId="5" borderId="5" xfId="0" applyFont="1" applyFill="1" applyBorder="1" applyAlignment="1" applyProtection="1">
      <alignment vertical="top" wrapText="1"/>
      <protection locked="0"/>
    </xf>
    <xf numFmtId="0" fontId="22" fillId="5" borderId="8" xfId="0" applyFont="1" applyFill="1" applyBorder="1" applyAlignment="1" applyProtection="1">
      <alignment vertical="top" wrapText="1"/>
      <protection locked="0"/>
    </xf>
    <xf numFmtId="0" fontId="22" fillId="5" borderId="9" xfId="0" applyFont="1" applyFill="1" applyBorder="1" applyAlignment="1" applyProtection="1">
      <alignment vertical="top" wrapText="1"/>
      <protection locked="0"/>
    </xf>
    <xf numFmtId="0" fontId="22" fillId="5" borderId="10" xfId="0" applyFont="1" applyFill="1" applyBorder="1" applyAlignment="1" applyProtection="1">
      <alignment vertical="top" wrapText="1"/>
      <protection locked="0"/>
    </xf>
    <xf numFmtId="0" fontId="22" fillId="5" borderId="17" xfId="0" applyFont="1" applyFill="1" applyBorder="1" applyAlignment="1" applyProtection="1">
      <alignment vertical="top" wrapText="1"/>
      <protection locked="0"/>
    </xf>
    <xf numFmtId="0" fontId="22" fillId="5" borderId="2" xfId="0" applyFont="1" applyFill="1" applyBorder="1" applyAlignment="1" applyProtection="1">
      <alignment vertical="top" wrapText="1"/>
      <protection locked="0"/>
    </xf>
    <xf numFmtId="0" fontId="22" fillId="5" borderId="18" xfId="0" applyFont="1" applyFill="1" applyBorder="1" applyAlignment="1" applyProtection="1">
      <alignment vertical="top" wrapText="1"/>
      <protection locked="0"/>
    </xf>
    <xf numFmtId="0" fontId="38" fillId="6" borderId="71" xfId="0" applyFont="1" applyFill="1" applyBorder="1" applyAlignment="1" applyProtection="1">
      <alignment horizontal="center" vertical="center" shrinkToFit="1"/>
      <protection locked="0"/>
    </xf>
    <xf numFmtId="0" fontId="2" fillId="0" borderId="14" xfId="0" applyFont="1" applyBorder="1" applyAlignment="1">
      <alignment horizontal="left" vertical="center" wrapText="1" indent="1"/>
    </xf>
    <xf numFmtId="0" fontId="2" fillId="0" borderId="15" xfId="0" applyFont="1" applyBorder="1" applyAlignment="1">
      <alignment horizontal="left" vertical="center" wrapText="1" indent="1"/>
    </xf>
    <xf numFmtId="0" fontId="2" fillId="0" borderId="16" xfId="0" applyFont="1" applyBorder="1" applyAlignment="1">
      <alignment horizontal="left" vertical="center" wrapText="1" indent="1"/>
    </xf>
    <xf numFmtId="0" fontId="19" fillId="0" borderId="19" xfId="0" applyFont="1" applyBorder="1" applyAlignment="1">
      <alignment horizontal="left" vertical="top" wrapText="1" indent="1"/>
    </xf>
    <xf numFmtId="0" fontId="19" fillId="0" borderId="20" xfId="0" applyFont="1" applyBorder="1" applyAlignment="1">
      <alignment horizontal="left" vertical="top" wrapText="1" indent="1"/>
    </xf>
    <xf numFmtId="0" fontId="22" fillId="0" borderId="0" xfId="0" applyFont="1" applyAlignment="1">
      <alignment horizontal="center" vertical="center" wrapText="1"/>
    </xf>
    <xf numFmtId="0" fontId="22" fillId="0" borderId="20" xfId="0" applyFont="1" applyBorder="1" applyAlignment="1">
      <alignment horizontal="center" vertical="center" wrapText="1"/>
    </xf>
    <xf numFmtId="0" fontId="22" fillId="0" borderId="12" xfId="0" applyFont="1" applyBorder="1" applyAlignment="1">
      <alignment horizontal="center" vertical="center" wrapText="1"/>
    </xf>
    <xf numFmtId="0" fontId="2" fillId="0" borderId="0" xfId="0" applyFont="1" applyAlignment="1">
      <alignment horizontal="left" vertical="center" wrapText="1" indent="1"/>
    </xf>
    <xf numFmtId="0" fontId="2" fillId="0" borderId="20" xfId="0" applyFont="1" applyBorder="1" applyAlignment="1">
      <alignment horizontal="left" vertical="center" wrapText="1" indent="1"/>
    </xf>
    <xf numFmtId="0" fontId="22" fillId="5" borderId="12" xfId="0" applyFont="1" applyFill="1" applyBorder="1" applyAlignment="1" applyProtection="1">
      <alignment vertical="top"/>
      <protection locked="0"/>
    </xf>
    <xf numFmtId="0" fontId="22" fillId="5" borderId="0" xfId="0" applyFont="1" applyFill="1" applyAlignment="1" applyProtection="1">
      <alignment vertical="top"/>
      <protection locked="0"/>
    </xf>
    <xf numFmtId="0" fontId="22" fillId="5" borderId="20" xfId="0" applyFont="1" applyFill="1" applyBorder="1" applyAlignment="1" applyProtection="1">
      <alignment vertical="top"/>
      <protection locked="0"/>
    </xf>
    <xf numFmtId="0" fontId="19" fillId="0" borderId="13" xfId="0" applyFont="1" applyBorder="1" applyAlignment="1">
      <alignment vertical="top" wrapText="1"/>
    </xf>
    <xf numFmtId="0" fontId="19" fillId="0" borderId="11" xfId="0" applyFont="1" applyBorder="1" applyAlignment="1">
      <alignment vertical="top" wrapText="1"/>
    </xf>
    <xf numFmtId="0" fontId="19" fillId="0" borderId="19" xfId="0" applyFont="1" applyBorder="1" applyAlignment="1">
      <alignment vertical="top" wrapText="1"/>
    </xf>
    <xf numFmtId="0" fontId="19" fillId="0" borderId="12" xfId="0" applyFont="1" applyBorder="1" applyAlignment="1">
      <alignment vertical="top" wrapText="1"/>
    </xf>
    <xf numFmtId="0" fontId="19" fillId="0" borderId="0" xfId="0" applyFont="1" applyAlignment="1">
      <alignment vertical="top" wrapText="1"/>
    </xf>
    <xf numFmtId="0" fontId="19" fillId="0" borderId="20" xfId="0" applyFont="1" applyBorder="1" applyAlignment="1">
      <alignment vertical="top" wrapText="1"/>
    </xf>
    <xf numFmtId="0" fontId="2" fillId="2" borderId="13" xfId="0" applyFont="1" applyFill="1" applyBorder="1" applyAlignment="1">
      <alignment horizontal="left" vertical="center" textRotation="255" wrapText="1" indent="1"/>
    </xf>
    <xf numFmtId="0" fontId="2" fillId="2" borderId="19" xfId="0" applyFont="1" applyFill="1" applyBorder="1" applyAlignment="1">
      <alignment horizontal="left" vertical="center" textRotation="255" wrapText="1" indent="1"/>
    </xf>
    <xf numFmtId="0" fontId="2" fillId="2" borderId="12" xfId="0" applyFont="1" applyFill="1" applyBorder="1" applyAlignment="1">
      <alignment horizontal="left" vertical="center" textRotation="255" wrapText="1" indent="1"/>
    </xf>
    <xf numFmtId="0" fontId="2" fillId="2" borderId="20" xfId="0" applyFont="1" applyFill="1" applyBorder="1" applyAlignment="1">
      <alignment horizontal="left" vertical="center" textRotation="255" wrapText="1" indent="1"/>
    </xf>
    <xf numFmtId="0" fontId="2" fillId="2" borderId="17" xfId="0" applyFont="1" applyFill="1" applyBorder="1" applyAlignment="1">
      <alignment horizontal="left" vertical="center" textRotation="255" wrapText="1" indent="1"/>
    </xf>
    <xf numFmtId="0" fontId="2" fillId="2" borderId="18" xfId="0" applyFont="1" applyFill="1" applyBorder="1" applyAlignment="1">
      <alignment horizontal="left" vertical="center" textRotation="255" wrapText="1" indent="1"/>
    </xf>
    <xf numFmtId="176" fontId="38" fillId="5" borderId="69" xfId="0" applyNumberFormat="1" applyFont="1" applyFill="1" applyBorder="1" applyAlignment="1" applyProtection="1">
      <alignment horizontal="right" vertical="center" shrinkToFit="1"/>
      <protection locked="0"/>
    </xf>
    <xf numFmtId="176" fontId="38" fillId="5" borderId="72" xfId="0" applyNumberFormat="1" applyFont="1" applyFill="1" applyBorder="1" applyAlignment="1" applyProtection="1">
      <alignment horizontal="right" vertical="center" shrinkToFit="1"/>
      <protection locked="0"/>
    </xf>
    <xf numFmtId="176" fontId="38" fillId="5" borderId="70" xfId="0" applyNumberFormat="1" applyFont="1" applyFill="1" applyBorder="1" applyAlignment="1" applyProtection="1">
      <alignment horizontal="right" vertical="center" shrinkToFit="1"/>
      <protection locked="0"/>
    </xf>
    <xf numFmtId="0" fontId="31" fillId="5" borderId="35" xfId="0" applyFont="1" applyFill="1" applyBorder="1" applyAlignment="1" applyProtection="1">
      <alignment horizontal="center" vertical="center" shrinkToFit="1"/>
      <protection locked="0"/>
    </xf>
    <xf numFmtId="0" fontId="31" fillId="5" borderId="10" xfId="0" applyFont="1" applyFill="1" applyBorder="1" applyAlignment="1" applyProtection="1">
      <alignment horizontal="center" vertical="center" shrinkToFit="1"/>
      <protection locked="0"/>
    </xf>
    <xf numFmtId="178" fontId="31" fillId="5" borderId="8" xfId="0" applyNumberFormat="1" applyFont="1" applyFill="1" applyBorder="1" applyAlignment="1" applyProtection="1">
      <alignment horizontal="center" vertical="center" shrinkToFit="1"/>
      <protection locked="0"/>
    </xf>
    <xf numFmtId="178" fontId="31" fillId="5" borderId="9" xfId="0" applyNumberFormat="1" applyFont="1" applyFill="1" applyBorder="1" applyAlignment="1" applyProtection="1">
      <alignment horizontal="center" vertical="center" shrinkToFit="1"/>
      <protection locked="0"/>
    </xf>
    <xf numFmtId="178" fontId="31" fillId="5" borderId="10" xfId="0" applyNumberFormat="1" applyFont="1" applyFill="1" applyBorder="1" applyAlignment="1" applyProtection="1">
      <alignment horizontal="center" vertical="center" shrinkToFit="1"/>
      <protection locked="0"/>
    </xf>
    <xf numFmtId="177" fontId="31" fillId="5" borderId="8" xfId="0" applyNumberFormat="1" applyFont="1" applyFill="1" applyBorder="1" applyAlignment="1" applyProtection="1">
      <alignment horizontal="right" vertical="center" shrinkToFit="1"/>
      <protection locked="0"/>
    </xf>
    <xf numFmtId="177" fontId="31" fillId="5" borderId="9" xfId="0" applyNumberFormat="1" applyFont="1" applyFill="1" applyBorder="1" applyAlignment="1" applyProtection="1">
      <alignment horizontal="right" vertical="center" shrinkToFit="1"/>
      <protection locked="0"/>
    </xf>
    <xf numFmtId="177" fontId="31" fillId="5" borderId="35" xfId="0" applyNumberFormat="1" applyFont="1" applyFill="1" applyBorder="1" applyAlignment="1" applyProtection="1">
      <alignment horizontal="right" vertical="center" shrinkToFit="1"/>
      <protection locked="0"/>
    </xf>
    <xf numFmtId="0" fontId="27" fillId="0" borderId="45" xfId="0" applyFont="1" applyBorder="1" applyAlignment="1">
      <alignment horizontal="center" vertical="center" textRotation="255" wrapText="1"/>
    </xf>
    <xf numFmtId="0" fontId="27" fillId="0" borderId="46" xfId="0" applyFont="1" applyBorder="1" applyAlignment="1">
      <alignment horizontal="center" vertical="center" textRotation="255" wrapText="1"/>
    </xf>
    <xf numFmtId="0" fontId="27" fillId="0" borderId="43" xfId="0" applyFont="1" applyBorder="1" applyAlignment="1">
      <alignment horizontal="center" vertical="center" textRotation="255" wrapText="1"/>
    </xf>
    <xf numFmtId="178" fontId="31" fillId="3" borderId="3" xfId="0" applyNumberFormat="1" applyFont="1" applyFill="1" applyBorder="1" applyAlignment="1">
      <alignment horizontal="center" vertical="center" shrinkToFit="1"/>
    </xf>
    <xf numFmtId="178" fontId="31" fillId="3" borderId="4" xfId="0" applyNumberFormat="1" applyFont="1" applyFill="1" applyBorder="1" applyAlignment="1">
      <alignment horizontal="center" vertical="center" shrinkToFit="1"/>
    </xf>
    <xf numFmtId="178" fontId="31" fillId="3" borderId="5" xfId="0" applyNumberFormat="1" applyFont="1" applyFill="1" applyBorder="1" applyAlignment="1">
      <alignment horizontal="center" vertical="center" shrinkToFit="1"/>
    </xf>
    <xf numFmtId="178" fontId="31" fillId="3" borderId="28" xfId="0" applyNumberFormat="1" applyFont="1" applyFill="1" applyBorder="1" applyAlignment="1">
      <alignment horizontal="center" vertical="center" shrinkToFit="1"/>
    </xf>
    <xf numFmtId="178" fontId="31" fillId="3" borderId="2" xfId="0" applyNumberFormat="1" applyFont="1" applyFill="1" applyBorder="1" applyAlignment="1">
      <alignment horizontal="center" vertical="center" shrinkToFit="1"/>
    </xf>
    <xf numFmtId="178" fontId="31" fillId="3" borderId="29" xfId="0" applyNumberFormat="1" applyFont="1" applyFill="1" applyBorder="1" applyAlignment="1">
      <alignment horizontal="center" vertical="center" shrinkToFit="1"/>
    </xf>
    <xf numFmtId="49" fontId="31" fillId="5" borderId="35" xfId="0" applyNumberFormat="1" applyFont="1" applyFill="1" applyBorder="1" applyAlignment="1" applyProtection="1">
      <alignment horizontal="center" vertical="center" shrinkToFit="1"/>
      <protection locked="0"/>
    </xf>
    <xf numFmtId="0" fontId="38" fillId="6" borderId="44" xfId="0" applyFont="1" applyFill="1" applyBorder="1" applyAlignment="1" applyProtection="1">
      <alignment horizontal="center" vertical="center" shrinkToFit="1"/>
      <protection locked="0"/>
    </xf>
    <xf numFmtId="0" fontId="38" fillId="6" borderId="28" xfId="0" applyFont="1" applyFill="1" applyBorder="1" applyAlignment="1" applyProtection="1">
      <alignment horizontal="center" vertical="center" shrinkToFit="1"/>
      <protection locked="0"/>
    </xf>
    <xf numFmtId="0" fontId="38" fillId="6" borderId="19" xfId="0" applyFont="1" applyFill="1" applyBorder="1" applyAlignment="1" applyProtection="1">
      <alignment horizontal="center" vertical="center" shrinkToFit="1"/>
      <protection locked="0"/>
    </xf>
    <xf numFmtId="0" fontId="38" fillId="6" borderId="18" xfId="0" applyFont="1" applyFill="1" applyBorder="1" applyAlignment="1" applyProtection="1">
      <alignment horizontal="center" vertical="center" shrinkToFit="1"/>
      <protection locked="0"/>
    </xf>
    <xf numFmtId="0" fontId="27" fillId="0" borderId="21" xfId="0" applyFont="1" applyBorder="1" applyAlignment="1">
      <alignment horizontal="center" vertical="center" wrapText="1"/>
    </xf>
    <xf numFmtId="176" fontId="38" fillId="5" borderId="44" xfId="0" applyNumberFormat="1" applyFont="1" applyFill="1" applyBorder="1" applyAlignment="1" applyProtection="1">
      <alignment horizontal="right" vertical="center" shrinkToFit="1"/>
      <protection locked="0"/>
    </xf>
    <xf numFmtId="176" fontId="38" fillId="5" borderId="11" xfId="0" applyNumberFormat="1" applyFont="1" applyFill="1" applyBorder="1" applyAlignment="1" applyProtection="1">
      <alignment horizontal="right" vertical="center" shrinkToFit="1"/>
      <protection locked="0"/>
    </xf>
    <xf numFmtId="176" fontId="38" fillId="5" borderId="19" xfId="0" applyNumberFormat="1" applyFont="1" applyFill="1" applyBorder="1" applyAlignment="1" applyProtection="1">
      <alignment horizontal="right" vertical="center" shrinkToFit="1"/>
      <protection locked="0"/>
    </xf>
    <xf numFmtId="176" fontId="38" fillId="5" borderId="28" xfId="0" applyNumberFormat="1" applyFont="1" applyFill="1" applyBorder="1" applyAlignment="1" applyProtection="1">
      <alignment horizontal="right" vertical="center" shrinkToFit="1"/>
      <protection locked="0"/>
    </xf>
    <xf numFmtId="176" fontId="38" fillId="5" borderId="2" xfId="0" applyNumberFormat="1" applyFont="1" applyFill="1" applyBorder="1" applyAlignment="1" applyProtection="1">
      <alignment horizontal="right" vertical="center" shrinkToFit="1"/>
      <protection locked="0"/>
    </xf>
    <xf numFmtId="176" fontId="38" fillId="5" borderId="18" xfId="0" applyNumberFormat="1" applyFont="1" applyFill="1" applyBorder="1" applyAlignment="1" applyProtection="1">
      <alignment horizontal="right" vertical="center" shrinkToFit="1"/>
      <protection locked="0"/>
    </xf>
    <xf numFmtId="0" fontId="38" fillId="6" borderId="42" xfId="0" applyFont="1" applyFill="1" applyBorder="1" applyAlignment="1" applyProtection="1">
      <alignment horizontal="center" vertical="center" shrinkToFit="1"/>
      <protection locked="0"/>
    </xf>
    <xf numFmtId="0" fontId="38" fillId="6" borderId="36" xfId="0" applyFont="1" applyFill="1" applyBorder="1" applyAlignment="1" applyProtection="1">
      <alignment horizontal="center" vertical="center" shrinkToFit="1"/>
      <protection locked="0"/>
    </xf>
    <xf numFmtId="0" fontId="38" fillId="6" borderId="43" xfId="0" applyFont="1" applyFill="1" applyBorder="1" applyAlignment="1" applyProtection="1">
      <alignment horizontal="center" vertical="center" shrinkToFit="1"/>
      <protection locked="0"/>
    </xf>
    <xf numFmtId="0" fontId="38" fillId="6" borderId="8" xfId="0" applyFont="1" applyFill="1" applyBorder="1" applyAlignment="1" applyProtection="1">
      <alignment horizontal="center" vertical="center" shrinkToFit="1"/>
      <protection locked="0"/>
    </xf>
    <xf numFmtId="0" fontId="38" fillId="6" borderId="35" xfId="0" applyFont="1" applyFill="1" applyBorder="1" applyAlignment="1" applyProtection="1">
      <alignment horizontal="center" vertical="center" shrinkToFit="1"/>
      <protection locked="0"/>
    </xf>
    <xf numFmtId="176" fontId="38" fillId="5" borderId="8" xfId="0" applyNumberFormat="1" applyFont="1" applyFill="1" applyBorder="1" applyAlignment="1" applyProtection="1">
      <alignment horizontal="right" vertical="center" shrinkToFit="1"/>
      <protection locked="0"/>
    </xf>
    <xf numFmtId="176" fontId="38" fillId="5" borderId="9" xfId="0" applyNumberFormat="1" applyFont="1" applyFill="1" applyBorder="1" applyAlignment="1" applyProtection="1">
      <alignment horizontal="right" vertical="center" shrinkToFit="1"/>
      <protection locked="0"/>
    </xf>
    <xf numFmtId="176" fontId="38" fillId="5" borderId="35" xfId="0" applyNumberFormat="1" applyFont="1" applyFill="1" applyBorder="1" applyAlignment="1" applyProtection="1">
      <alignment horizontal="right" vertical="center" shrinkToFit="1"/>
      <protection locked="0"/>
    </xf>
    <xf numFmtId="0" fontId="27" fillId="0" borderId="37" xfId="0" applyFont="1" applyBorder="1" applyAlignment="1">
      <alignment horizontal="center" vertical="center" wrapText="1"/>
    </xf>
    <xf numFmtId="0" fontId="3" fillId="5" borderId="13" xfId="0" applyFont="1" applyFill="1" applyBorder="1" applyAlignment="1" applyProtection="1">
      <alignment vertical="top"/>
      <protection locked="0"/>
    </xf>
    <xf numFmtId="0" fontId="3" fillId="5" borderId="11" xfId="0" applyFont="1" applyFill="1" applyBorder="1" applyAlignment="1" applyProtection="1">
      <alignment vertical="top"/>
      <protection locked="0"/>
    </xf>
    <xf numFmtId="0" fontId="3" fillId="5" borderId="19" xfId="0" applyFont="1" applyFill="1" applyBorder="1" applyAlignment="1" applyProtection="1">
      <alignment vertical="top"/>
      <protection locked="0"/>
    </xf>
    <xf numFmtId="0" fontId="3" fillId="5" borderId="12" xfId="0" applyFont="1" applyFill="1" applyBorder="1" applyAlignment="1" applyProtection="1">
      <alignment vertical="top"/>
      <protection locked="0"/>
    </xf>
    <xf numFmtId="0" fontId="3" fillId="5" borderId="0" xfId="0" applyFont="1" applyFill="1" applyAlignment="1" applyProtection="1">
      <alignment vertical="top"/>
      <protection locked="0"/>
    </xf>
    <xf numFmtId="0" fontId="3" fillId="5" borderId="20" xfId="0" applyFont="1" applyFill="1" applyBorder="1" applyAlignment="1" applyProtection="1">
      <alignment vertical="top"/>
      <protection locked="0"/>
    </xf>
    <xf numFmtId="0" fontId="3" fillId="5" borderId="17" xfId="0" applyFont="1" applyFill="1" applyBorder="1" applyAlignment="1" applyProtection="1">
      <alignment vertical="top"/>
      <protection locked="0"/>
    </xf>
    <xf numFmtId="0" fontId="3" fillId="5" borderId="2" xfId="0" applyFont="1" applyFill="1" applyBorder="1" applyAlignment="1" applyProtection="1">
      <alignment vertical="top"/>
      <protection locked="0"/>
    </xf>
    <xf numFmtId="0" fontId="3" fillId="5" borderId="18" xfId="0" applyFont="1" applyFill="1" applyBorder="1" applyAlignment="1" applyProtection="1">
      <alignment vertical="top"/>
      <protection locked="0"/>
    </xf>
    <xf numFmtId="0" fontId="32" fillId="0" borderId="11" xfId="0" applyFont="1" applyBorder="1">
      <alignment vertical="center"/>
    </xf>
    <xf numFmtId="0" fontId="32" fillId="0" borderId="19" xfId="0" applyFont="1" applyBorder="1">
      <alignment vertical="center"/>
    </xf>
    <xf numFmtId="0" fontId="3" fillId="6" borderId="74" xfId="0" applyFont="1" applyFill="1" applyBorder="1" applyAlignment="1" applyProtection="1">
      <alignment vertical="center" wrapText="1"/>
      <protection locked="0"/>
    </xf>
    <xf numFmtId="0" fontId="3" fillId="6" borderId="73" xfId="0" applyFont="1" applyFill="1" applyBorder="1" applyAlignment="1" applyProtection="1">
      <alignment vertical="center" wrapText="1"/>
      <protection locked="0"/>
    </xf>
    <xf numFmtId="0" fontId="32" fillId="0" borderId="1" xfId="0" applyFont="1" applyBorder="1">
      <alignment vertical="center"/>
    </xf>
    <xf numFmtId="0" fontId="3" fillId="5" borderId="1" xfId="0" applyFont="1" applyFill="1" applyBorder="1" applyAlignment="1" applyProtection="1">
      <alignment vertical="top"/>
      <protection locked="0"/>
    </xf>
    <xf numFmtId="0" fontId="32" fillId="0" borderId="14" xfId="0" applyFont="1" applyBorder="1">
      <alignment vertical="center"/>
    </xf>
    <xf numFmtId="0" fontId="32" fillId="0" borderId="15" xfId="0" applyFont="1" applyBorder="1">
      <alignment vertical="center"/>
    </xf>
    <xf numFmtId="0" fontId="32" fillId="0" borderId="16" xfId="0" applyFont="1" applyBorder="1">
      <alignment vertical="center"/>
    </xf>
    <xf numFmtId="0" fontId="3" fillId="6" borderId="1" xfId="0" applyFont="1" applyFill="1" applyBorder="1" applyAlignment="1" applyProtection="1">
      <alignment vertical="center" wrapText="1"/>
      <protection locked="0"/>
    </xf>
    <xf numFmtId="0" fontId="32" fillId="0" borderId="13" xfId="0" applyFont="1" applyBorder="1">
      <alignment vertical="center"/>
    </xf>
    <xf numFmtId="0" fontId="3" fillId="6" borderId="13" xfId="0" applyFont="1" applyFill="1" applyBorder="1" applyAlignment="1" applyProtection="1">
      <alignment vertical="center" wrapText="1"/>
      <protection locked="0"/>
    </xf>
    <xf numFmtId="0" fontId="3" fillId="6" borderId="17" xfId="0" applyFont="1" applyFill="1" applyBorder="1" applyAlignment="1" applyProtection="1">
      <alignment vertical="center" wrapText="1"/>
      <protection locked="0"/>
    </xf>
    <xf numFmtId="0" fontId="32" fillId="0" borderId="17" xfId="0" applyFont="1" applyBorder="1">
      <alignment vertical="center"/>
    </xf>
    <xf numFmtId="0" fontId="32" fillId="0" borderId="2" xfId="0" applyFont="1" applyBorder="1">
      <alignment vertical="center"/>
    </xf>
    <xf numFmtId="0" fontId="3" fillId="5" borderId="14" xfId="0" applyFont="1" applyFill="1" applyBorder="1" applyAlignment="1" applyProtection="1">
      <alignment vertical="top"/>
      <protection locked="0"/>
    </xf>
    <xf numFmtId="0" fontId="3" fillId="5" borderId="15" xfId="0" applyFont="1" applyFill="1" applyBorder="1" applyAlignment="1" applyProtection="1">
      <alignment vertical="top"/>
      <protection locked="0"/>
    </xf>
    <xf numFmtId="0" fontId="3" fillId="5" borderId="16" xfId="0" applyFont="1" applyFill="1" applyBorder="1" applyAlignment="1" applyProtection="1">
      <alignment vertical="top"/>
      <protection locked="0"/>
    </xf>
    <xf numFmtId="0" fontId="32" fillId="0" borderId="75" xfId="0" applyFont="1" applyBorder="1">
      <alignment vertical="center"/>
    </xf>
    <xf numFmtId="0" fontId="32" fillId="0" borderId="76"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6" borderId="21" xfId="0" applyFont="1" applyFill="1" applyBorder="1" applyAlignment="1" applyProtection="1">
      <alignment vertical="center" wrapText="1"/>
      <protection locked="0"/>
    </xf>
    <xf numFmtId="0" fontId="3" fillId="6" borderId="22" xfId="0" applyFont="1" applyFill="1" applyBorder="1" applyAlignment="1" applyProtection="1">
      <alignment vertical="center" wrapText="1"/>
      <protection locked="0"/>
    </xf>
    <xf numFmtId="0" fontId="32" fillId="0" borderId="14" xfId="0" applyFont="1" applyBorder="1" applyAlignment="1">
      <alignment horizontal="center" vertical="center"/>
    </xf>
    <xf numFmtId="0" fontId="32" fillId="0" borderId="15" xfId="0" applyFont="1" applyBorder="1" applyAlignment="1">
      <alignment horizontal="center" vertical="center"/>
    </xf>
    <xf numFmtId="0" fontId="32" fillId="0" borderId="16" xfId="0" applyFont="1" applyBorder="1" applyAlignment="1">
      <alignment horizontal="center" vertical="center"/>
    </xf>
    <xf numFmtId="49" fontId="32" fillId="0" borderId="14" xfId="0" applyNumberFormat="1" applyFont="1" applyBorder="1">
      <alignment vertical="center"/>
    </xf>
    <xf numFmtId="49" fontId="32" fillId="0" borderId="15" xfId="0" applyNumberFormat="1" applyFont="1" applyBorder="1">
      <alignment vertical="center"/>
    </xf>
    <xf numFmtId="49" fontId="32" fillId="0" borderId="16" xfId="0" applyNumberFormat="1" applyFont="1" applyBorder="1">
      <alignment vertical="center"/>
    </xf>
    <xf numFmtId="49" fontId="32" fillId="0" borderId="1" xfId="0" applyNumberFormat="1" applyFont="1" applyBorder="1">
      <alignment vertical="center"/>
    </xf>
    <xf numFmtId="0" fontId="32" fillId="0" borderId="14" xfId="0" applyFont="1" applyBorder="1" applyAlignment="1">
      <alignment vertical="center" wrapText="1"/>
    </xf>
    <xf numFmtId="0" fontId="32" fillId="0" borderId="15" xfId="0" applyFont="1" applyBorder="1" applyAlignment="1">
      <alignment vertical="center" wrapText="1"/>
    </xf>
    <xf numFmtId="0" fontId="32" fillId="0" borderId="16" xfId="0" applyFont="1" applyBorder="1" applyAlignment="1">
      <alignment vertical="center" wrapText="1"/>
    </xf>
    <xf numFmtId="49" fontId="39" fillId="0" borderId="13" xfId="0" applyNumberFormat="1" applyFont="1" applyBorder="1" applyAlignment="1">
      <alignment vertical="center" wrapText="1"/>
    </xf>
    <xf numFmtId="49" fontId="39" fillId="0" borderId="11" xfId="0" applyNumberFormat="1" applyFont="1" applyBorder="1" applyAlignment="1">
      <alignment vertical="center" wrapText="1"/>
    </xf>
    <xf numFmtId="49" fontId="39" fillId="0" borderId="19" xfId="0" applyNumberFormat="1" applyFont="1" applyBorder="1" applyAlignment="1">
      <alignment vertical="center" wrapText="1"/>
    </xf>
    <xf numFmtId="49" fontId="40" fillId="0" borderId="17" xfId="0" applyNumberFormat="1" applyFont="1" applyBorder="1" applyAlignment="1">
      <alignment horizontal="left" vertical="center" wrapText="1" indent="2"/>
    </xf>
    <xf numFmtId="49" fontId="40" fillId="0" borderId="2" xfId="0" applyNumberFormat="1" applyFont="1" applyBorder="1" applyAlignment="1">
      <alignment horizontal="left" vertical="center" wrapText="1" indent="2"/>
    </xf>
    <xf numFmtId="49" fontId="40" fillId="0" borderId="18" xfId="0" applyNumberFormat="1" applyFont="1" applyBorder="1" applyAlignment="1">
      <alignment horizontal="left" vertical="center" wrapText="1" indent="2"/>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3" fillId="5" borderId="14" xfId="0" applyFont="1" applyFill="1" applyBorder="1" applyAlignment="1" applyProtection="1">
      <alignment vertical="top" wrapText="1"/>
      <protection locked="0"/>
    </xf>
    <xf numFmtId="0" fontId="3" fillId="5" borderId="15" xfId="0" applyFont="1" applyFill="1" applyBorder="1" applyAlignment="1" applyProtection="1">
      <alignment vertical="top" wrapText="1"/>
      <protection locked="0"/>
    </xf>
    <xf numFmtId="0" fontId="3" fillId="5" borderId="16" xfId="0" applyFont="1" applyFill="1" applyBorder="1" applyAlignment="1" applyProtection="1">
      <alignment vertical="top" wrapText="1"/>
      <protection locked="0"/>
    </xf>
    <xf numFmtId="0" fontId="3" fillId="5" borderId="14" xfId="0" applyFont="1" applyFill="1" applyBorder="1" applyAlignment="1" applyProtection="1">
      <alignment vertical="top" shrinkToFit="1"/>
      <protection locked="0"/>
    </xf>
    <xf numFmtId="0" fontId="3" fillId="5" borderId="15" xfId="0" applyFont="1" applyFill="1" applyBorder="1" applyAlignment="1" applyProtection="1">
      <alignment vertical="top" shrinkToFit="1"/>
      <protection locked="0"/>
    </xf>
    <xf numFmtId="0" fontId="3" fillId="5" borderId="16" xfId="0" applyFont="1" applyFill="1" applyBorder="1" applyAlignment="1" applyProtection="1">
      <alignment vertical="top" shrinkToFit="1"/>
      <protection locked="0"/>
    </xf>
    <xf numFmtId="0" fontId="3" fillId="0" borderId="1" xfId="0" applyFont="1" applyBorder="1" applyAlignment="1">
      <alignment vertical="center" shrinkToFit="1"/>
    </xf>
    <xf numFmtId="0" fontId="3" fillId="0" borderId="1" xfId="0" applyFont="1" applyBorder="1" applyAlignment="1">
      <alignment vertical="center" wrapText="1"/>
    </xf>
    <xf numFmtId="0" fontId="32" fillId="0" borderId="1" xfId="0" applyFont="1" applyBorder="1" applyAlignment="1">
      <alignment vertical="center" shrinkToFit="1"/>
    </xf>
    <xf numFmtId="0" fontId="3" fillId="6" borderId="1" xfId="0" applyFont="1" applyFill="1" applyBorder="1" applyAlignment="1" applyProtection="1">
      <alignment horizontal="center" vertical="center"/>
      <protection locked="0"/>
    </xf>
    <xf numFmtId="0" fontId="3" fillId="6" borderId="61" xfId="0" applyFont="1" applyFill="1" applyBorder="1" applyAlignment="1" applyProtection="1">
      <alignment horizontal="center" vertical="center"/>
      <protection locked="0"/>
    </xf>
    <xf numFmtId="0" fontId="3" fillId="6" borderId="59" xfId="0" applyFont="1" applyFill="1" applyBorder="1" applyAlignment="1" applyProtection="1">
      <alignment horizontal="center" vertical="center"/>
      <protection locked="0"/>
    </xf>
    <xf numFmtId="0" fontId="3" fillId="6" borderId="62" xfId="0" applyFont="1" applyFill="1" applyBorder="1" applyAlignment="1" applyProtection="1">
      <alignment horizontal="center" vertical="center"/>
      <protection locked="0"/>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2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1"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56"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 xfId="0" applyFont="1" applyBorder="1" applyAlignment="1">
      <alignment horizontal="center" vertical="center" wrapText="1"/>
    </xf>
    <xf numFmtId="0" fontId="3" fillId="6" borderId="58" xfId="0" applyFont="1" applyFill="1" applyBorder="1" applyAlignment="1" applyProtection="1">
      <alignment horizontal="center" vertical="center"/>
      <protection locked="0"/>
    </xf>
    <xf numFmtId="0" fontId="3" fillId="6" borderId="60" xfId="0" applyFont="1" applyFill="1" applyBorder="1" applyAlignment="1" applyProtection="1">
      <alignment horizontal="center" vertical="center"/>
      <protection locked="0"/>
    </xf>
    <xf numFmtId="0" fontId="3" fillId="0" borderId="57" xfId="0" applyFont="1" applyBorder="1" applyAlignment="1">
      <alignment horizontal="center" vertical="center" wrapText="1"/>
    </xf>
    <xf numFmtId="0" fontId="3" fillId="0" borderId="59" xfId="0" applyFont="1" applyBorder="1" applyAlignment="1">
      <alignment horizontal="center" vertical="center" wrapText="1"/>
    </xf>
    <xf numFmtId="180" fontId="0" fillId="0" borderId="1" xfId="0" applyNumberFormat="1" applyBorder="1">
      <alignment vertical="center"/>
    </xf>
  </cellXfs>
  <cellStyles count="2">
    <cellStyle name="ハイパーリンク" xfId="1" builtinId="8"/>
    <cellStyle name="標準" xfId="0" builtinId="0"/>
  </cellStyles>
  <dxfs count="8">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172029</xdr:colOff>
      <xdr:row>52</xdr:row>
      <xdr:rowOff>87299</xdr:rowOff>
    </xdr:from>
    <xdr:to>
      <xdr:col>19</xdr:col>
      <xdr:colOff>78987</xdr:colOff>
      <xdr:row>56</xdr:row>
      <xdr:rowOff>99735</xdr:rowOff>
    </xdr:to>
    <xdr:sp macro="" textlink="">
      <xdr:nvSpPr>
        <xdr:cNvPr id="4" name="Text Box 24">
          <a:extLst>
            <a:ext uri="{FF2B5EF4-FFF2-40B4-BE49-F238E27FC236}">
              <a16:creationId xmlns:a16="http://schemas.microsoft.com/office/drawing/2014/main" id="{53E94561-1391-4925-A955-F0931F707094}"/>
            </a:ext>
          </a:extLst>
        </xdr:cNvPr>
        <xdr:cNvSpPr txBox="1">
          <a:spLocks noChangeArrowheads="1"/>
        </xdr:cNvSpPr>
      </xdr:nvSpPr>
      <xdr:spPr bwMode="auto">
        <a:xfrm>
          <a:off x="172029" y="10230262"/>
          <a:ext cx="3703019" cy="811607"/>
        </a:xfrm>
        <a:prstGeom prst="rect">
          <a:avLst/>
        </a:prstGeom>
        <a:solidFill>
          <a:srgbClr val="FFFFFF"/>
        </a:solidFill>
        <a:ln w="9525">
          <a:solidFill>
            <a:srgbClr val="000000"/>
          </a:solidFill>
          <a:miter lim="800000"/>
          <a:headEnd/>
          <a:tailEnd/>
        </a:ln>
        <a:effectLst>
          <a:outerShdw dist="107763" dir="2700000" algn="ctr" rotWithShape="0">
            <a:srgbClr val="333333">
              <a:alpha val="49804"/>
            </a:srgbClr>
          </a:outerShdw>
        </a:effectLst>
      </xdr:spPr>
      <xdr:txBody>
        <a:bodyPr vertOverflow="clip" wrap="square" lIns="18000" tIns="36000" rIns="18000" bIns="0" anchor="t" upright="1"/>
        <a:lstStyle/>
        <a:p>
          <a:pPr algn="l" rtl="0">
            <a:defRPr sz="1000"/>
          </a:pPr>
          <a:r>
            <a:rPr lang="ja-JP" altLang="en-US" sz="1050" b="0" i="0" u="none" strike="noStrike" baseline="0">
              <a:solidFill>
                <a:srgbClr val="000000"/>
              </a:solidFill>
              <a:latin typeface="ＭＳ 明朝"/>
              <a:ea typeface="ＭＳ 明朝"/>
            </a:rPr>
            <a:t>　</a:t>
          </a:r>
          <a:r>
            <a:rPr lang="ja-JP" altLang="en-US" sz="1050" b="0" i="0" u="sng" strike="noStrike" baseline="0">
              <a:solidFill>
                <a:srgbClr val="000000"/>
              </a:solidFill>
              <a:latin typeface="ＭＳ 明朝"/>
              <a:ea typeface="ＭＳ 明朝"/>
            </a:rPr>
            <a:t>「２．発生しなかった」方は、上記の</a:t>
          </a:r>
          <a:r>
            <a:rPr lang="ja-JP" altLang="en-US" sz="1050" b="1" i="0" u="sng" strike="noStrike" baseline="0">
              <a:solidFill>
                <a:srgbClr val="000000"/>
              </a:solidFill>
              <a:latin typeface="ＭＳ ゴシック"/>
              <a:ea typeface="ＭＳ ゴシック"/>
            </a:rPr>
            <a:t>「事業所の概要」</a:t>
          </a:r>
          <a:endParaRPr lang="en-US" altLang="ja-JP" sz="1050" b="1" i="0" u="sng" strike="noStrike" baseline="0">
            <a:solidFill>
              <a:srgbClr val="000000"/>
            </a:solidFill>
            <a:latin typeface="ＭＳ ゴシック"/>
            <a:ea typeface="ＭＳ ゴシック"/>
          </a:endParaRPr>
        </a:p>
        <a:p>
          <a:pPr algn="l" rtl="0">
            <a:defRPr sz="1000"/>
          </a:pPr>
          <a:r>
            <a:rPr lang="ja-JP" altLang="en-US" sz="1050" b="1" i="0" u="none" strike="noStrike" baseline="0">
              <a:solidFill>
                <a:srgbClr val="000000"/>
              </a:solidFill>
              <a:latin typeface="ＭＳ ゴシック"/>
              <a:ea typeface="ＭＳ ゴシック"/>
            </a:rPr>
            <a:t>　</a:t>
          </a:r>
          <a:r>
            <a:rPr lang="ja-JP" altLang="en-US" sz="1050" b="0" i="0" u="sng" strike="noStrike" baseline="0">
              <a:solidFill>
                <a:srgbClr val="000000"/>
              </a:solidFill>
              <a:latin typeface="ＭＳ 明朝"/>
              <a:ea typeface="ＭＳ 明朝"/>
            </a:rPr>
            <a:t>及び</a:t>
          </a:r>
          <a:r>
            <a:rPr lang="ja-JP" altLang="en-US" sz="1050" b="1" i="0" u="sng" strike="noStrike" baseline="0">
              <a:solidFill>
                <a:srgbClr val="000000"/>
              </a:solidFill>
              <a:latin typeface="ＭＳ ゴシック"/>
              <a:ea typeface="ＭＳ ゴシック"/>
            </a:rPr>
            <a:t>「事業の概要」</a:t>
          </a:r>
          <a:r>
            <a:rPr lang="ja-JP" altLang="en-US" sz="1050" b="0" i="0" u="sng" strike="noStrike" baseline="0">
              <a:solidFill>
                <a:srgbClr val="000000"/>
              </a:solidFill>
              <a:latin typeface="ＭＳ 明朝"/>
              <a:ea typeface="ＭＳ 明朝"/>
            </a:rPr>
            <a:t>の記入だけでけっこうです。</a:t>
          </a:r>
          <a:endParaRPr lang="en-US" altLang="ja-JP" sz="1050" b="0" i="0" u="sng" strike="noStrike" baseline="0">
            <a:solidFill>
              <a:srgbClr val="000000"/>
            </a:solidFill>
            <a:latin typeface="ＭＳ 明朝"/>
            <a:ea typeface="ＭＳ 明朝"/>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chemeClr val="tx1"/>
              </a:solidFill>
              <a:latin typeface="ＭＳ 明朝"/>
              <a:ea typeface="ＭＳ 明朝"/>
            </a:rPr>
            <a:t>本ファイルを「注意事項」シートに記載のメールアドレ</a:t>
          </a:r>
          <a:endParaRPr lang="en-US" altLang="ja-JP" sz="1050" b="0" i="0" u="none" strike="noStrike" baseline="0">
            <a:solidFill>
              <a:schemeClr val="tx1"/>
            </a:solidFill>
            <a:latin typeface="ＭＳ 明朝"/>
            <a:ea typeface="ＭＳ 明朝"/>
          </a:endParaRPr>
        </a:p>
        <a:p>
          <a:pPr algn="l" rtl="0">
            <a:defRPr sz="1000"/>
          </a:pPr>
          <a:r>
            <a:rPr lang="ja-JP" altLang="en-US" sz="1050" b="0" i="0" u="none" strike="noStrike" baseline="0">
              <a:solidFill>
                <a:schemeClr val="tx1"/>
              </a:solidFill>
              <a:latin typeface="ＭＳ 明朝"/>
              <a:ea typeface="ＭＳ 明朝"/>
            </a:rPr>
            <a:t>　ス宛てにお送りください。</a:t>
          </a:r>
          <a:r>
            <a:rPr lang="ja-JP" altLang="en-US" sz="1050" b="0" i="0" u="none" strike="noStrike" baseline="0">
              <a:solidFill>
                <a:srgbClr val="000000"/>
              </a:solidFill>
              <a:latin typeface="ＭＳ 明朝"/>
              <a:ea typeface="ＭＳ 明朝"/>
            </a:rPr>
            <a:t>ありがとうございました。</a:t>
          </a:r>
        </a:p>
      </xdr:txBody>
    </xdr:sp>
    <xdr:clientData/>
  </xdr:twoCellAnchor>
  <xdr:twoCellAnchor>
    <xdr:from>
      <xdr:col>24</xdr:col>
      <xdr:colOff>133350</xdr:colOff>
      <xdr:row>52</xdr:row>
      <xdr:rowOff>39781</xdr:rowOff>
    </xdr:from>
    <xdr:to>
      <xdr:col>26</xdr:col>
      <xdr:colOff>171450</xdr:colOff>
      <xdr:row>53</xdr:row>
      <xdr:rowOff>39781</xdr:rowOff>
    </xdr:to>
    <xdr:sp macro="" textlink="">
      <xdr:nvSpPr>
        <xdr:cNvPr id="1046" name="AutoShape 22">
          <a:extLst>
            <a:ext uri="{FF2B5EF4-FFF2-40B4-BE49-F238E27FC236}">
              <a16:creationId xmlns:a16="http://schemas.microsoft.com/office/drawing/2014/main" id="{7ED495C4-C49D-4A6F-A800-888E55F4D526}"/>
            </a:ext>
          </a:extLst>
        </xdr:cNvPr>
        <xdr:cNvSpPr>
          <a:spLocks noChangeArrowheads="1"/>
        </xdr:cNvSpPr>
      </xdr:nvSpPr>
      <xdr:spPr bwMode="auto">
        <a:xfrm>
          <a:off x="4974291" y="10326781"/>
          <a:ext cx="441512" cy="201706"/>
        </a:xfrm>
        <a:prstGeom prst="downArrow">
          <a:avLst>
            <a:gd name="adj1" fmla="val 49852"/>
            <a:gd name="adj2" fmla="val 44125"/>
          </a:avLst>
        </a:prstGeom>
        <a:solidFill>
          <a:srgbClr val="C0C0C0"/>
        </a:solidFill>
        <a:ln w="9525">
          <a:solidFill>
            <a:srgbClr val="000000"/>
          </a:solidFill>
          <a:miter lim="800000"/>
          <a:headEnd/>
          <a:tailEnd/>
        </a:ln>
      </xdr:spPr>
    </xdr:sp>
    <xdr:clientData/>
  </xdr:twoCellAnchor>
  <xdr:twoCellAnchor>
    <xdr:from>
      <xdr:col>1</xdr:col>
      <xdr:colOff>34419</xdr:colOff>
      <xdr:row>2</xdr:row>
      <xdr:rowOff>109658</xdr:rowOff>
    </xdr:from>
    <xdr:to>
      <xdr:col>3</xdr:col>
      <xdr:colOff>34418</xdr:colOff>
      <xdr:row>4</xdr:row>
      <xdr:rowOff>53627</xdr:rowOff>
    </xdr:to>
    <xdr:sp macro="" textlink="">
      <xdr:nvSpPr>
        <xdr:cNvPr id="2" name="楕円 1">
          <a:extLst>
            <a:ext uri="{FF2B5EF4-FFF2-40B4-BE49-F238E27FC236}">
              <a16:creationId xmlns:a16="http://schemas.microsoft.com/office/drawing/2014/main" id="{BF03B8A2-C903-4E3D-A3C1-7F97EE97D3F9}"/>
            </a:ext>
          </a:extLst>
        </xdr:cNvPr>
        <xdr:cNvSpPr/>
      </xdr:nvSpPr>
      <xdr:spPr>
        <a:xfrm>
          <a:off x="238526" y="694765"/>
          <a:ext cx="408213" cy="39300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ＭＳ 明朝" panose="02020609040205080304" pitchFamily="17" charset="-128"/>
              <a:ea typeface="ＭＳ 明朝" panose="02020609040205080304" pitchFamily="17" charset="-128"/>
            </a:rPr>
            <a:t>秘</a:t>
          </a:r>
        </a:p>
      </xdr:txBody>
    </xdr:sp>
    <xdr:clientData/>
  </xdr:twoCellAnchor>
  <xdr:twoCellAnchor>
    <xdr:from>
      <xdr:col>11</xdr:col>
      <xdr:colOff>91108</xdr:colOff>
      <xdr:row>5</xdr:row>
      <xdr:rowOff>16565</xdr:rowOff>
    </xdr:from>
    <xdr:to>
      <xdr:col>36</xdr:col>
      <xdr:colOff>43916</xdr:colOff>
      <xdr:row>13</xdr:row>
      <xdr:rowOff>112085</xdr:rowOff>
    </xdr:to>
    <xdr:sp macro="" textlink="">
      <xdr:nvSpPr>
        <xdr:cNvPr id="3" name="テキスト ボックス 2">
          <a:extLst>
            <a:ext uri="{FF2B5EF4-FFF2-40B4-BE49-F238E27FC236}">
              <a16:creationId xmlns:a16="http://schemas.microsoft.com/office/drawing/2014/main" id="{97921CB7-37B0-4DF9-8C06-EC465D232051}"/>
            </a:ext>
          </a:extLst>
        </xdr:cNvPr>
        <xdr:cNvSpPr txBox="1"/>
      </xdr:nvSpPr>
      <xdr:spPr>
        <a:xfrm>
          <a:off x="2277717" y="1035326"/>
          <a:ext cx="4922373" cy="16857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000" b="0" i="0" baseline="0">
              <a:solidFill>
                <a:schemeClr val="dk1"/>
              </a:solidFill>
              <a:effectLst/>
              <a:latin typeface="+mn-lt"/>
              <a:ea typeface="+mn-ea"/>
              <a:cs typeface="+mn-cs"/>
            </a:rPr>
            <a:t>・</a:t>
          </a:r>
          <a:r>
            <a:rPr lang="ja-JP" altLang="ja-JP" sz="1050" b="1" i="0" u="sng" baseline="0">
              <a:solidFill>
                <a:schemeClr val="dk1"/>
              </a:solidFill>
              <a:effectLst/>
              <a:latin typeface="+mn-lt"/>
              <a:ea typeface="+mn-ea"/>
              <a:cs typeface="+mn-cs"/>
            </a:rPr>
            <a:t>本調査の対象</a:t>
          </a:r>
          <a:r>
            <a:rPr lang="ja-JP" altLang="ja-JP" sz="1050" b="1" i="0" u="sng" baseline="0">
              <a:solidFill>
                <a:sysClr val="windowText" lastClr="000000"/>
              </a:solidFill>
              <a:effectLst/>
              <a:latin typeface="+mn-lt"/>
              <a:ea typeface="+mn-ea"/>
              <a:cs typeface="+mn-cs"/>
            </a:rPr>
            <a:t>期間は</a:t>
          </a:r>
          <a:r>
            <a:rPr lang="ja-JP" altLang="ja-JP" sz="1100" b="1" i="0" u="sng" baseline="0">
              <a:solidFill>
                <a:sysClr val="windowText" lastClr="000000"/>
              </a:solidFill>
              <a:effectLst/>
              <a:latin typeface="+mn-lt"/>
              <a:ea typeface="+mn-ea"/>
              <a:cs typeface="+mn-cs"/>
            </a:rPr>
            <a:t>令和</a:t>
          </a:r>
          <a:r>
            <a:rPr lang="en-US" altLang="ja-JP" sz="1050" b="1" i="0" u="sng" baseline="0">
              <a:solidFill>
                <a:sysClr val="windowText" lastClr="000000"/>
              </a:solidFill>
              <a:effectLst/>
              <a:latin typeface="+mn-lt"/>
              <a:ea typeface="+mn-ea"/>
              <a:cs typeface="+mn-cs"/>
            </a:rPr>
            <a:t>5</a:t>
          </a:r>
          <a:r>
            <a:rPr lang="ja-JP" altLang="ja-JP" sz="1050" b="1" i="0" u="sng" baseline="0">
              <a:solidFill>
                <a:sysClr val="windowText" lastClr="000000"/>
              </a:solidFill>
              <a:effectLst/>
              <a:latin typeface="+mn-lt"/>
              <a:ea typeface="+mn-ea"/>
              <a:cs typeface="+mn-cs"/>
            </a:rPr>
            <a:t>年度(令和</a:t>
          </a:r>
          <a:r>
            <a:rPr lang="en-US" altLang="ja-JP" sz="1050" b="1" i="0" u="sng" baseline="0">
              <a:solidFill>
                <a:sysClr val="windowText" lastClr="000000"/>
              </a:solidFill>
              <a:effectLst/>
              <a:latin typeface="+mn-lt"/>
              <a:ea typeface="+mn-ea"/>
              <a:cs typeface="+mn-cs"/>
            </a:rPr>
            <a:t>5</a:t>
          </a:r>
          <a:r>
            <a:rPr lang="ja-JP" altLang="ja-JP" sz="1050" b="1" i="0" u="sng" baseline="0">
              <a:solidFill>
                <a:sysClr val="windowText" lastClr="000000"/>
              </a:solidFill>
              <a:effectLst/>
              <a:latin typeface="+mn-lt"/>
              <a:ea typeface="+mn-ea"/>
              <a:cs typeface="+mn-cs"/>
            </a:rPr>
            <a:t>年4月1日から令和</a:t>
          </a:r>
          <a:r>
            <a:rPr lang="en-US" altLang="ja-JP" sz="1050" b="1" i="0" u="sng" baseline="0">
              <a:solidFill>
                <a:sysClr val="windowText" lastClr="000000"/>
              </a:solidFill>
              <a:effectLst/>
              <a:latin typeface="+mn-lt"/>
              <a:ea typeface="+mn-ea"/>
              <a:cs typeface="+mn-cs"/>
            </a:rPr>
            <a:t>6</a:t>
          </a:r>
          <a:r>
            <a:rPr lang="ja-JP" altLang="ja-JP" sz="1050" b="1" i="0" u="sng" baseline="0">
              <a:solidFill>
                <a:sysClr val="windowText" lastClr="000000"/>
              </a:solidFill>
              <a:effectLst/>
              <a:latin typeface="+mn-lt"/>
              <a:ea typeface="+mn-ea"/>
              <a:cs typeface="+mn-cs"/>
            </a:rPr>
            <a:t>年3月31日まで)</a:t>
          </a:r>
          <a:r>
            <a:rPr lang="ja-JP" altLang="en-US" sz="1050" b="1" i="0" u="sng" baseline="0">
              <a:solidFill>
                <a:sysClr val="windowText" lastClr="000000"/>
              </a:solidFill>
              <a:effectLst/>
              <a:latin typeface="+mn-lt"/>
              <a:ea typeface="+mn-ea"/>
              <a:cs typeface="+mn-cs"/>
            </a:rPr>
            <a:t>　</a:t>
          </a:r>
          <a:endParaRPr lang="en-US" altLang="ja-JP" sz="1050" b="1" i="0" u="sng" baseline="0">
            <a:solidFill>
              <a:sysClr val="windowText" lastClr="000000"/>
            </a:solidFill>
            <a:effectLst/>
            <a:latin typeface="+mn-lt"/>
            <a:ea typeface="+mn-ea"/>
            <a:cs typeface="+mn-cs"/>
          </a:endParaRPr>
        </a:p>
        <a:p>
          <a:pPr rtl="0"/>
          <a:r>
            <a:rPr lang="ja-JP" altLang="en-US" sz="1050" b="1" i="0" u="none" baseline="0">
              <a:solidFill>
                <a:sysClr val="windowText" lastClr="000000"/>
              </a:solidFill>
              <a:effectLst/>
              <a:latin typeface="+mn-lt"/>
              <a:ea typeface="+mn-ea"/>
              <a:cs typeface="+mn-cs"/>
            </a:rPr>
            <a:t>　</a:t>
          </a:r>
          <a:r>
            <a:rPr lang="ja-JP" altLang="ja-JP" sz="1000" b="0" i="0" baseline="0">
              <a:solidFill>
                <a:sysClr val="windowText" lastClr="000000"/>
              </a:solidFill>
              <a:effectLst/>
              <a:latin typeface="+mn-lt"/>
              <a:ea typeface="+mn-ea"/>
              <a:cs typeface="+mn-cs"/>
            </a:rPr>
            <a:t>の１年間です。</a:t>
          </a:r>
          <a:endParaRPr lang="ja-JP" altLang="ja-JP" sz="1000">
            <a:solidFill>
              <a:sysClr val="windowText" lastClr="000000"/>
            </a:solidFill>
            <a:effectLst/>
          </a:endParaRPr>
        </a:p>
        <a:p>
          <a:pPr rtl="0"/>
          <a:r>
            <a:rPr lang="ja-JP" altLang="ja-JP" sz="1000" b="0" i="0" baseline="0">
              <a:solidFill>
                <a:sysClr val="windowText" lastClr="000000"/>
              </a:solidFill>
              <a:effectLst/>
              <a:latin typeface="+mn-lt"/>
              <a:ea typeface="+mn-ea"/>
              <a:cs typeface="+mn-cs"/>
            </a:rPr>
            <a:t>・本調査は、当調査票が送付された事業所のみを対象としております。よって、</a:t>
          </a:r>
          <a:endParaRPr lang="en-US" altLang="ja-JP" sz="1000" b="0" i="0" baseline="0">
            <a:solidFill>
              <a:sysClr val="windowText" lastClr="000000"/>
            </a:solidFill>
            <a:effectLst/>
            <a:latin typeface="+mn-lt"/>
            <a:ea typeface="+mn-ea"/>
            <a:cs typeface="+mn-cs"/>
          </a:endParaRPr>
        </a:p>
        <a:p>
          <a:pPr rtl="0"/>
          <a:r>
            <a:rPr lang="ja-JP" altLang="en-US" sz="1000" b="0" i="0" baseline="0">
              <a:solidFill>
                <a:sysClr val="windowText" lastClr="000000"/>
              </a:solidFill>
              <a:effectLst/>
              <a:latin typeface="+mn-lt"/>
              <a:ea typeface="+mn-ea"/>
              <a:cs typeface="+mn-cs"/>
            </a:rPr>
            <a:t>　</a:t>
          </a:r>
          <a:r>
            <a:rPr lang="ja-JP" altLang="ja-JP" sz="1000" b="0" i="0" baseline="0">
              <a:solidFill>
                <a:sysClr val="windowText" lastClr="000000"/>
              </a:solidFill>
              <a:effectLst/>
              <a:latin typeface="+mn-lt"/>
              <a:ea typeface="+mn-ea"/>
              <a:cs typeface="+mn-cs"/>
            </a:rPr>
            <a:t>他所にある本社(店)、支社(店)、工場等は本調査の対象となりません。</a:t>
          </a:r>
          <a:endParaRPr lang="ja-JP" altLang="ja-JP" sz="1000">
            <a:solidFill>
              <a:sysClr val="windowText" lastClr="000000"/>
            </a:solidFill>
            <a:effectLst/>
          </a:endParaRPr>
        </a:p>
        <a:p>
          <a:pPr rtl="0"/>
          <a:r>
            <a:rPr lang="ja-JP" altLang="ja-JP" sz="1000" b="0" i="0" baseline="0">
              <a:solidFill>
                <a:sysClr val="windowText" lastClr="000000"/>
              </a:solidFill>
              <a:effectLst/>
              <a:latin typeface="+mn-lt"/>
              <a:ea typeface="+mn-ea"/>
              <a:cs typeface="+mn-cs"/>
            </a:rPr>
            <a:t>・産業廃棄物が何も発生していない場合でも、調査の対象となりますので必ず</a:t>
          </a:r>
          <a:endParaRPr lang="en-US" altLang="ja-JP" sz="1000" b="0" i="0" baseline="0">
            <a:solidFill>
              <a:sysClr val="windowText" lastClr="000000"/>
            </a:solidFill>
            <a:effectLst/>
            <a:latin typeface="+mn-lt"/>
            <a:ea typeface="+mn-ea"/>
            <a:cs typeface="+mn-cs"/>
          </a:endParaRPr>
        </a:p>
        <a:p>
          <a:pPr rtl="0"/>
          <a:r>
            <a:rPr lang="ja-JP" altLang="en-US" sz="1000" b="0" i="0" baseline="0">
              <a:solidFill>
                <a:sysClr val="windowText" lastClr="000000"/>
              </a:solidFill>
              <a:effectLst/>
              <a:latin typeface="+mn-lt"/>
              <a:ea typeface="+mn-ea"/>
              <a:cs typeface="+mn-cs"/>
            </a:rPr>
            <a:t>　</a:t>
          </a:r>
          <a:r>
            <a:rPr lang="ja-JP" altLang="ja-JP" sz="1000" b="0" i="0" baseline="0">
              <a:solidFill>
                <a:sysClr val="windowText" lastClr="000000"/>
              </a:solidFill>
              <a:effectLst/>
              <a:latin typeface="+mn-lt"/>
              <a:ea typeface="+mn-ea"/>
              <a:cs typeface="+mn-cs"/>
            </a:rPr>
            <a:t>調査票をご記入の上、ご返送下さい。</a:t>
          </a:r>
          <a:endParaRPr lang="ja-JP" altLang="ja-JP" sz="1000">
            <a:solidFill>
              <a:sysClr val="windowText" lastClr="000000"/>
            </a:solidFill>
            <a:effectLst/>
          </a:endParaRPr>
        </a:p>
        <a:p>
          <a:r>
            <a:rPr kumimoji="1" lang="ja-JP" altLang="en-US" sz="1100" b="1" u="none">
              <a:solidFill>
                <a:sysClr val="windowText" lastClr="000000"/>
              </a:solidFill>
            </a:rPr>
            <a:t>・</a:t>
          </a:r>
          <a:r>
            <a:rPr kumimoji="1" lang="ja-JP" altLang="en-US" sz="1100" b="1" u="sng">
              <a:solidFill>
                <a:sysClr val="windowText" lastClr="000000"/>
              </a:solidFill>
            </a:rPr>
            <a:t>令和</a:t>
          </a:r>
          <a:r>
            <a:rPr kumimoji="1" lang="en-US" altLang="ja-JP" sz="1100" b="1" u="sng">
              <a:solidFill>
                <a:sysClr val="windowText" lastClr="000000"/>
              </a:solidFill>
            </a:rPr>
            <a:t>5</a:t>
          </a:r>
          <a:r>
            <a:rPr kumimoji="1" lang="ja-JP" altLang="en-US" sz="1100" b="1" u="sng">
              <a:solidFill>
                <a:sysClr val="windowText" lastClr="000000"/>
              </a:solidFill>
            </a:rPr>
            <a:t>年度に実績が無い場合は</a:t>
          </a:r>
          <a:r>
            <a:rPr kumimoji="1" lang="en-US" altLang="ja-JP" sz="1100" b="1" u="sng">
              <a:solidFill>
                <a:sysClr val="windowText" lastClr="000000"/>
              </a:solidFill>
            </a:rPr>
            <a:t>〔Ⅰ〕〔Ⅱ〕</a:t>
          </a:r>
          <a:r>
            <a:rPr kumimoji="1" lang="ja-JP" altLang="en-US" sz="1100" b="1" u="sng">
              <a:solidFill>
                <a:sysClr val="windowText" lastClr="000000"/>
              </a:solidFill>
            </a:rPr>
            <a:t>のみご記入</a:t>
          </a:r>
          <a:r>
            <a:rPr kumimoji="1" lang="en-US" altLang="ja-JP" sz="1100" b="1" u="sng">
              <a:solidFill>
                <a:sysClr val="windowText" lastClr="000000"/>
              </a:solidFill>
            </a:rPr>
            <a:t>,</a:t>
          </a:r>
          <a:r>
            <a:rPr kumimoji="1" lang="ja-JP" altLang="en-US" sz="1100" b="1" u="sng">
              <a:solidFill>
                <a:sysClr val="windowText" lastClr="000000"/>
              </a:solidFill>
            </a:rPr>
            <a:t>ご返送下さい。</a:t>
          </a:r>
        </a:p>
      </xdr:txBody>
    </xdr:sp>
    <xdr:clientData/>
  </xdr:twoCellAnchor>
  <xdr:twoCellAnchor>
    <xdr:from>
      <xdr:col>20</xdr:col>
      <xdr:colOff>33131</xdr:colOff>
      <xdr:row>53</xdr:row>
      <xdr:rowOff>57978</xdr:rowOff>
    </xdr:from>
    <xdr:to>
      <xdr:col>36</xdr:col>
      <xdr:colOff>4756</xdr:colOff>
      <xdr:row>55</xdr:row>
      <xdr:rowOff>118158</xdr:rowOff>
    </xdr:to>
    <xdr:sp macro="" textlink="">
      <xdr:nvSpPr>
        <xdr:cNvPr id="5" name="Text Box 23">
          <a:extLst>
            <a:ext uri="{FF2B5EF4-FFF2-40B4-BE49-F238E27FC236}">
              <a16:creationId xmlns:a16="http://schemas.microsoft.com/office/drawing/2014/main" id="{9E32CA8A-4A67-411C-9806-430042599D1F}"/>
            </a:ext>
          </a:extLst>
        </xdr:cNvPr>
        <xdr:cNvSpPr txBox="1">
          <a:spLocks noChangeArrowheads="1"/>
        </xdr:cNvSpPr>
      </xdr:nvSpPr>
      <xdr:spPr bwMode="auto">
        <a:xfrm>
          <a:off x="4008783" y="10353261"/>
          <a:ext cx="3152147" cy="457745"/>
        </a:xfrm>
        <a:prstGeom prst="rect">
          <a:avLst/>
        </a:prstGeom>
        <a:solidFill>
          <a:srgbClr val="FFFFFF"/>
        </a:solidFill>
        <a:ln w="9525">
          <a:solidFill>
            <a:srgbClr val="000000"/>
          </a:solidFill>
          <a:miter lim="800000"/>
          <a:headEnd/>
          <a:tailEnd/>
        </a:ln>
        <a:effectLst>
          <a:outerShdw dist="107763" dir="2700000" algn="ctr" rotWithShape="0">
            <a:srgbClr val="333333">
              <a:alpha val="49804"/>
            </a:srgbClr>
          </a:outerShdw>
        </a:effectLst>
      </xdr:spPr>
      <xdr:txBody>
        <a:bodyPr vertOverflow="clip" wrap="square" lIns="18000" tIns="36000" rIns="18000" bIns="0" anchor="t" upright="1"/>
        <a:lstStyle/>
        <a:p>
          <a:pPr algn="l" rtl="0">
            <a:lnSpc>
              <a:spcPts val="1100"/>
            </a:lnSpc>
            <a:defRPr sz="1000"/>
          </a:pPr>
          <a:r>
            <a:rPr lang="ja-JP" altLang="en-US" sz="900" b="0" i="0" u="none" strike="noStrike" baseline="0">
              <a:solidFill>
                <a:srgbClr val="000000"/>
              </a:solidFill>
              <a:latin typeface="ＭＳ 明朝"/>
              <a:ea typeface="ＭＳ 明朝"/>
            </a:rPr>
            <a:t>　</a:t>
          </a:r>
          <a:r>
            <a:rPr lang="ja-JP" altLang="en-US" sz="1050" b="0" i="0" u="sng" strike="noStrike" baseline="0">
              <a:solidFill>
                <a:srgbClr val="000000"/>
              </a:solidFill>
              <a:latin typeface="ＭＳ 明朝"/>
              <a:ea typeface="ＭＳ 明朝"/>
            </a:rPr>
            <a:t>「１．発生した」方は、次ページ以下の設問にも</a:t>
          </a:r>
          <a:endParaRPr lang="en-US" altLang="ja-JP" sz="1050" b="0" i="0" u="sng" strike="noStrike" baseline="0">
            <a:solidFill>
              <a:srgbClr val="000000"/>
            </a:solidFill>
            <a:latin typeface="ＭＳ 明朝"/>
            <a:ea typeface="ＭＳ 明朝"/>
          </a:endParaRPr>
        </a:p>
        <a:p>
          <a:pPr algn="l" rtl="0">
            <a:lnSpc>
              <a:spcPts val="1100"/>
            </a:lnSpc>
            <a:defRPr sz="1000"/>
          </a:pPr>
          <a:r>
            <a:rPr lang="ja-JP" altLang="en-US" sz="1050" b="0" i="0" u="none" strike="noStrike" baseline="0">
              <a:solidFill>
                <a:srgbClr val="000000"/>
              </a:solidFill>
              <a:latin typeface="ＭＳ 明朝"/>
              <a:ea typeface="ＭＳ 明朝"/>
            </a:rPr>
            <a:t>　</a:t>
          </a:r>
          <a:r>
            <a:rPr lang="ja-JP" altLang="en-US" sz="1050" b="0" i="0" u="sng" strike="noStrike" baseline="0">
              <a:solidFill>
                <a:srgbClr val="000000"/>
              </a:solidFill>
              <a:latin typeface="ＭＳ 明朝"/>
              <a:ea typeface="ＭＳ 明朝"/>
            </a:rPr>
            <a:t>ご回答ください。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14968</xdr:colOff>
      <xdr:row>37</xdr:row>
      <xdr:rowOff>38100</xdr:rowOff>
    </xdr:from>
    <xdr:to>
      <xdr:col>43</xdr:col>
      <xdr:colOff>176892</xdr:colOff>
      <xdr:row>37</xdr:row>
      <xdr:rowOff>142875</xdr:rowOff>
    </xdr:to>
    <xdr:sp macro="" textlink="">
      <xdr:nvSpPr>
        <xdr:cNvPr id="2" name="AutoShape 22">
          <a:extLst>
            <a:ext uri="{FF2B5EF4-FFF2-40B4-BE49-F238E27FC236}">
              <a16:creationId xmlns:a16="http://schemas.microsoft.com/office/drawing/2014/main" id="{E537B01D-FA2A-4E81-892F-88548CC9E168}"/>
            </a:ext>
          </a:extLst>
        </xdr:cNvPr>
        <xdr:cNvSpPr>
          <a:spLocks/>
        </xdr:cNvSpPr>
      </xdr:nvSpPr>
      <xdr:spPr bwMode="auto">
        <a:xfrm rot="-5400000">
          <a:off x="8544605" y="8720138"/>
          <a:ext cx="104775" cy="361949"/>
        </a:xfrm>
        <a:prstGeom prst="leftBrace">
          <a:avLst>
            <a:gd name="adj1" fmla="val 28788"/>
            <a:gd name="adj2" fmla="val 50000"/>
          </a:avLst>
        </a:prstGeom>
        <a:noFill/>
        <a:ln w="31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211181</xdr:colOff>
      <xdr:row>37</xdr:row>
      <xdr:rowOff>140970</xdr:rowOff>
    </xdr:from>
    <xdr:to>
      <xdr:col>42</xdr:col>
      <xdr:colOff>184511</xdr:colOff>
      <xdr:row>40</xdr:row>
      <xdr:rowOff>134470</xdr:rowOff>
    </xdr:to>
    <xdr:sp macro="" textlink="">
      <xdr:nvSpPr>
        <xdr:cNvPr id="3" name="Freeform 23">
          <a:extLst>
            <a:ext uri="{FF2B5EF4-FFF2-40B4-BE49-F238E27FC236}">
              <a16:creationId xmlns:a16="http://schemas.microsoft.com/office/drawing/2014/main" id="{5E7398E6-E0E0-4321-A5A1-49F0462E65EB}"/>
            </a:ext>
          </a:extLst>
        </xdr:cNvPr>
        <xdr:cNvSpPr>
          <a:spLocks/>
        </xdr:cNvSpPr>
      </xdr:nvSpPr>
      <xdr:spPr bwMode="auto">
        <a:xfrm>
          <a:off x="8402681" y="8951595"/>
          <a:ext cx="182880" cy="707875"/>
        </a:xfrm>
        <a:custGeom>
          <a:avLst/>
          <a:gdLst>
            <a:gd name="T0" fmla="*/ 580 w 580"/>
            <a:gd name="T1" fmla="*/ 0 h 700"/>
            <a:gd name="T2" fmla="*/ 580 w 580"/>
            <a:gd name="T3" fmla="*/ 160 h 700"/>
            <a:gd name="T4" fmla="*/ 0 w 580"/>
            <a:gd name="T5" fmla="*/ 160 h 700"/>
            <a:gd name="T6" fmla="*/ 0 w 580"/>
            <a:gd name="T7" fmla="*/ 700 h 700"/>
          </a:gdLst>
          <a:ahLst/>
          <a:cxnLst>
            <a:cxn ang="0">
              <a:pos x="T0" y="T1"/>
            </a:cxn>
            <a:cxn ang="0">
              <a:pos x="T2" y="T3"/>
            </a:cxn>
            <a:cxn ang="0">
              <a:pos x="T4" y="T5"/>
            </a:cxn>
            <a:cxn ang="0">
              <a:pos x="T6" y="T7"/>
            </a:cxn>
          </a:cxnLst>
          <a:rect l="0" t="0" r="r" b="b"/>
          <a:pathLst>
            <a:path w="580" h="700">
              <a:moveTo>
                <a:pt x="580" y="0"/>
              </a:moveTo>
              <a:lnTo>
                <a:pt x="580" y="160"/>
              </a:lnTo>
              <a:lnTo>
                <a:pt x="0" y="160"/>
              </a:lnTo>
              <a:lnTo>
                <a:pt x="0" y="700"/>
              </a:lnTo>
            </a:path>
          </a:pathLst>
        </a:custGeom>
        <a:noFill/>
        <a:ln w="31750" cap="flat" cmpd="sng">
          <a:solidFill>
            <a:srgbClr val="000000"/>
          </a:solidFill>
          <a:prstDash val="solid"/>
          <a:round/>
          <a:headEnd type="none" w="med" len="med"/>
          <a:tailEnd type="triangl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66</xdr:col>
      <xdr:colOff>123266</xdr:colOff>
      <xdr:row>39</xdr:row>
      <xdr:rowOff>173083</xdr:rowOff>
    </xdr:from>
    <xdr:to>
      <xdr:col>83</xdr:col>
      <xdr:colOff>1</xdr:colOff>
      <xdr:row>40</xdr:row>
      <xdr:rowOff>168088</xdr:rowOff>
    </xdr:to>
    <xdr:sp macro="" textlink="">
      <xdr:nvSpPr>
        <xdr:cNvPr id="4" name="Freeform 24">
          <a:extLst>
            <a:ext uri="{FF2B5EF4-FFF2-40B4-BE49-F238E27FC236}">
              <a16:creationId xmlns:a16="http://schemas.microsoft.com/office/drawing/2014/main" id="{BE0D2BF2-DB7E-407F-ADF5-13C4C4128B7A}"/>
            </a:ext>
          </a:extLst>
        </xdr:cNvPr>
        <xdr:cNvSpPr>
          <a:spLocks/>
        </xdr:cNvSpPr>
      </xdr:nvSpPr>
      <xdr:spPr bwMode="auto">
        <a:xfrm>
          <a:off x="13324916" y="9459958"/>
          <a:ext cx="3277160" cy="233130"/>
        </a:xfrm>
        <a:custGeom>
          <a:avLst/>
          <a:gdLst>
            <a:gd name="T0" fmla="*/ 0 w 3395"/>
            <a:gd name="T1" fmla="*/ 5 h 330"/>
            <a:gd name="T2" fmla="*/ 3395 w 3395"/>
            <a:gd name="T3" fmla="*/ 0 h 330"/>
            <a:gd name="T4" fmla="*/ 3395 w 3395"/>
            <a:gd name="T5" fmla="*/ 330 h 330"/>
          </a:gdLst>
          <a:ahLst/>
          <a:cxnLst>
            <a:cxn ang="0">
              <a:pos x="T0" y="T1"/>
            </a:cxn>
            <a:cxn ang="0">
              <a:pos x="T2" y="T3"/>
            </a:cxn>
            <a:cxn ang="0">
              <a:pos x="T4" y="T5"/>
            </a:cxn>
          </a:cxnLst>
          <a:rect l="0" t="0" r="r" b="b"/>
          <a:pathLst>
            <a:path w="3395" h="330">
              <a:moveTo>
                <a:pt x="0" y="5"/>
              </a:moveTo>
              <a:lnTo>
                <a:pt x="3395" y="0"/>
              </a:lnTo>
              <a:lnTo>
                <a:pt x="3395" y="330"/>
              </a:lnTo>
            </a:path>
          </a:pathLst>
        </a:custGeom>
        <a:noFill/>
        <a:ln w="28575" cap="flat" cmpd="sng">
          <a:solidFill>
            <a:srgbClr val="000000"/>
          </a:solidFill>
          <a:prstDash val="solid"/>
          <a:round/>
          <a:headEnd/>
          <a:tailEnd type="triangl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80</xdr:col>
      <xdr:colOff>157842</xdr:colOff>
      <xdr:row>39</xdr:row>
      <xdr:rowOff>171450</xdr:rowOff>
    </xdr:from>
    <xdr:to>
      <xdr:col>80</xdr:col>
      <xdr:colOff>157842</xdr:colOff>
      <xdr:row>40</xdr:row>
      <xdr:rowOff>180975</xdr:rowOff>
    </xdr:to>
    <xdr:sp macro="" textlink="">
      <xdr:nvSpPr>
        <xdr:cNvPr id="5" name="Line 27">
          <a:extLst>
            <a:ext uri="{FF2B5EF4-FFF2-40B4-BE49-F238E27FC236}">
              <a16:creationId xmlns:a16="http://schemas.microsoft.com/office/drawing/2014/main" id="{0B3332E2-B93F-4A3B-9948-B81AE9030350}"/>
            </a:ext>
          </a:extLst>
        </xdr:cNvPr>
        <xdr:cNvSpPr>
          <a:spLocks noChangeShapeType="1"/>
        </xdr:cNvSpPr>
      </xdr:nvSpPr>
      <xdr:spPr bwMode="auto">
        <a:xfrm>
          <a:off x="16159842" y="9458325"/>
          <a:ext cx="0" cy="247650"/>
        </a:xfrm>
        <a:prstGeom prst="line">
          <a:avLst/>
        </a:prstGeom>
        <a:noFill/>
        <a:ln w="28575">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74</xdr:col>
      <xdr:colOff>186418</xdr:colOff>
      <xdr:row>39</xdr:row>
      <xdr:rowOff>180975</xdr:rowOff>
    </xdr:from>
    <xdr:to>
      <xdr:col>74</xdr:col>
      <xdr:colOff>186418</xdr:colOff>
      <xdr:row>40</xdr:row>
      <xdr:rowOff>190500</xdr:rowOff>
    </xdr:to>
    <xdr:sp macro="" textlink="">
      <xdr:nvSpPr>
        <xdr:cNvPr id="6" name="Line 28">
          <a:extLst>
            <a:ext uri="{FF2B5EF4-FFF2-40B4-BE49-F238E27FC236}">
              <a16:creationId xmlns:a16="http://schemas.microsoft.com/office/drawing/2014/main" id="{6B10390C-3F9E-480D-BEF3-D9E6A9DB99FB}"/>
            </a:ext>
          </a:extLst>
        </xdr:cNvPr>
        <xdr:cNvSpPr>
          <a:spLocks noChangeShapeType="1"/>
        </xdr:cNvSpPr>
      </xdr:nvSpPr>
      <xdr:spPr bwMode="auto">
        <a:xfrm>
          <a:off x="14988268" y="9467850"/>
          <a:ext cx="0" cy="247650"/>
        </a:xfrm>
        <a:prstGeom prst="line">
          <a:avLst/>
        </a:prstGeom>
        <a:noFill/>
        <a:ln w="28575">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62</xdr:col>
      <xdr:colOff>57151</xdr:colOff>
      <xdr:row>23</xdr:row>
      <xdr:rowOff>9525</xdr:rowOff>
    </xdr:from>
    <xdr:to>
      <xdr:col>62</xdr:col>
      <xdr:colOff>114301</xdr:colOff>
      <xdr:row>31</xdr:row>
      <xdr:rowOff>180975</xdr:rowOff>
    </xdr:to>
    <xdr:sp macro="" textlink="">
      <xdr:nvSpPr>
        <xdr:cNvPr id="7" name="AutoShape 30">
          <a:extLst>
            <a:ext uri="{FF2B5EF4-FFF2-40B4-BE49-F238E27FC236}">
              <a16:creationId xmlns:a16="http://schemas.microsoft.com/office/drawing/2014/main" id="{5B2EFD66-A324-4D3F-BF0B-5A9D13778C52}"/>
            </a:ext>
          </a:extLst>
        </xdr:cNvPr>
        <xdr:cNvSpPr>
          <a:spLocks/>
        </xdr:cNvSpPr>
      </xdr:nvSpPr>
      <xdr:spPr bwMode="auto">
        <a:xfrm>
          <a:off x="12458701" y="5486400"/>
          <a:ext cx="57150" cy="2076450"/>
        </a:xfrm>
        <a:prstGeom prst="rightBrace">
          <a:avLst>
            <a:gd name="adj1" fmla="val 208333"/>
            <a:gd name="adj2" fmla="val 45736"/>
          </a:avLst>
        </a:prstGeom>
        <a:noFill/>
        <a:ln w="31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62</xdr:col>
      <xdr:colOff>152400</xdr:colOff>
      <xdr:row>21</xdr:row>
      <xdr:rowOff>123824</xdr:rowOff>
    </xdr:from>
    <xdr:to>
      <xdr:col>69</xdr:col>
      <xdr:colOff>171450</xdr:colOff>
      <xdr:row>27</xdr:row>
      <xdr:rowOff>19049</xdr:rowOff>
    </xdr:to>
    <xdr:sp macro="" textlink="">
      <xdr:nvSpPr>
        <xdr:cNvPr id="8" name="Freeform 31">
          <a:extLst>
            <a:ext uri="{FF2B5EF4-FFF2-40B4-BE49-F238E27FC236}">
              <a16:creationId xmlns:a16="http://schemas.microsoft.com/office/drawing/2014/main" id="{A6109605-CDF1-4271-B89D-15EFC1127AD8}"/>
            </a:ext>
          </a:extLst>
        </xdr:cNvPr>
        <xdr:cNvSpPr>
          <a:spLocks/>
        </xdr:cNvSpPr>
      </xdr:nvSpPr>
      <xdr:spPr bwMode="auto">
        <a:xfrm>
          <a:off x="12553950" y="5124449"/>
          <a:ext cx="1419225" cy="1323975"/>
        </a:xfrm>
        <a:custGeom>
          <a:avLst/>
          <a:gdLst>
            <a:gd name="T0" fmla="*/ 0 w 1593"/>
            <a:gd name="T1" fmla="*/ 1446 h 1447"/>
            <a:gd name="T2" fmla="*/ 1030 w 1593"/>
            <a:gd name="T3" fmla="*/ 1447 h 1447"/>
            <a:gd name="T4" fmla="*/ 1030 w 1593"/>
            <a:gd name="T5" fmla="*/ 0 h 1447"/>
            <a:gd name="T6" fmla="*/ 1593 w 1593"/>
            <a:gd name="T7" fmla="*/ 7 h 1447"/>
          </a:gdLst>
          <a:ahLst/>
          <a:cxnLst>
            <a:cxn ang="0">
              <a:pos x="T0" y="T1"/>
            </a:cxn>
            <a:cxn ang="0">
              <a:pos x="T2" y="T3"/>
            </a:cxn>
            <a:cxn ang="0">
              <a:pos x="T4" y="T5"/>
            </a:cxn>
            <a:cxn ang="0">
              <a:pos x="T6" y="T7"/>
            </a:cxn>
          </a:cxnLst>
          <a:rect l="0" t="0" r="r" b="b"/>
          <a:pathLst>
            <a:path w="1593" h="1447">
              <a:moveTo>
                <a:pt x="0" y="1446"/>
              </a:moveTo>
              <a:lnTo>
                <a:pt x="1030" y="1447"/>
              </a:lnTo>
              <a:lnTo>
                <a:pt x="1030" y="0"/>
              </a:lnTo>
              <a:lnTo>
                <a:pt x="1593" y="7"/>
              </a:lnTo>
            </a:path>
          </a:pathLst>
        </a:custGeom>
        <a:noFill/>
        <a:ln w="28575" cap="flat" cmpd="sng">
          <a:solidFill>
            <a:srgbClr val="000000"/>
          </a:solidFill>
          <a:prstDash val="solid"/>
          <a:round/>
          <a:headEnd type="none" w="med" len="med"/>
          <a:tailEnd type="triangle" w="med"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56</xdr:col>
      <xdr:colOff>66676</xdr:colOff>
      <xdr:row>4</xdr:row>
      <xdr:rowOff>133350</xdr:rowOff>
    </xdr:from>
    <xdr:to>
      <xdr:col>64</xdr:col>
      <xdr:colOff>104776</xdr:colOff>
      <xdr:row>19</xdr:row>
      <xdr:rowOff>95250</xdr:rowOff>
    </xdr:to>
    <xdr:sp macro="" textlink="">
      <xdr:nvSpPr>
        <xdr:cNvPr id="9" name="Freeform 32">
          <a:extLst>
            <a:ext uri="{FF2B5EF4-FFF2-40B4-BE49-F238E27FC236}">
              <a16:creationId xmlns:a16="http://schemas.microsoft.com/office/drawing/2014/main" id="{31C14651-FD99-4649-9BE2-0AFF94F103CD}"/>
            </a:ext>
          </a:extLst>
        </xdr:cNvPr>
        <xdr:cNvSpPr>
          <a:spLocks/>
        </xdr:cNvSpPr>
      </xdr:nvSpPr>
      <xdr:spPr bwMode="auto">
        <a:xfrm>
          <a:off x="11268076" y="1085850"/>
          <a:ext cx="1638300" cy="3533775"/>
        </a:xfrm>
        <a:custGeom>
          <a:avLst/>
          <a:gdLst>
            <a:gd name="T0" fmla="*/ 0 w 2630"/>
            <a:gd name="T1" fmla="*/ 3186 h 3186"/>
            <a:gd name="T2" fmla="*/ 2307 w 2630"/>
            <a:gd name="T3" fmla="*/ 3184 h 3186"/>
            <a:gd name="T4" fmla="*/ 2307 w 2630"/>
            <a:gd name="T5" fmla="*/ 4 h 3186"/>
            <a:gd name="T6" fmla="*/ 2630 w 2630"/>
            <a:gd name="T7" fmla="*/ 0 h 3186"/>
          </a:gdLst>
          <a:ahLst/>
          <a:cxnLst>
            <a:cxn ang="0">
              <a:pos x="T0" y="T1"/>
            </a:cxn>
            <a:cxn ang="0">
              <a:pos x="T2" y="T3"/>
            </a:cxn>
            <a:cxn ang="0">
              <a:pos x="T4" y="T5"/>
            </a:cxn>
            <a:cxn ang="0">
              <a:pos x="T6" y="T7"/>
            </a:cxn>
          </a:cxnLst>
          <a:rect l="0" t="0" r="r" b="b"/>
          <a:pathLst>
            <a:path w="2630" h="3186">
              <a:moveTo>
                <a:pt x="0" y="3186"/>
              </a:moveTo>
              <a:lnTo>
                <a:pt x="2307" y="3184"/>
              </a:lnTo>
              <a:lnTo>
                <a:pt x="2307" y="4"/>
              </a:lnTo>
              <a:lnTo>
                <a:pt x="2630" y="0"/>
              </a:lnTo>
            </a:path>
          </a:pathLst>
        </a:custGeom>
        <a:noFill/>
        <a:ln w="28575" cap="flat" cmpd="sng">
          <a:solidFill>
            <a:srgbClr val="000000"/>
          </a:solidFill>
          <a:prstDash val="solid"/>
          <a:round/>
          <a:headEnd type="none" w="med" len="med"/>
          <a:tailEnd type="triangl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56</xdr:col>
      <xdr:colOff>64994</xdr:colOff>
      <xdr:row>15</xdr:row>
      <xdr:rowOff>98891</xdr:rowOff>
    </xdr:from>
    <xdr:to>
      <xdr:col>63</xdr:col>
      <xdr:colOff>103094</xdr:colOff>
      <xdr:row>15</xdr:row>
      <xdr:rowOff>98891</xdr:rowOff>
    </xdr:to>
    <xdr:sp macro="" textlink="">
      <xdr:nvSpPr>
        <xdr:cNvPr id="10" name="Line 34">
          <a:extLst>
            <a:ext uri="{FF2B5EF4-FFF2-40B4-BE49-F238E27FC236}">
              <a16:creationId xmlns:a16="http://schemas.microsoft.com/office/drawing/2014/main" id="{BA898923-313C-4184-B163-E9F6282E19AC}"/>
            </a:ext>
          </a:extLst>
        </xdr:cNvPr>
        <xdr:cNvSpPr>
          <a:spLocks noChangeShapeType="1"/>
        </xdr:cNvSpPr>
      </xdr:nvSpPr>
      <xdr:spPr bwMode="auto">
        <a:xfrm>
          <a:off x="11266394" y="3670766"/>
          <a:ext cx="1438275" cy="0"/>
        </a:xfrm>
        <a:prstGeom prst="line">
          <a:avLst/>
        </a:prstGeom>
        <a:noFill/>
        <a:ln w="285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63</xdr:col>
      <xdr:colOff>85725</xdr:colOff>
      <xdr:row>13</xdr:row>
      <xdr:rowOff>26558</xdr:rowOff>
    </xdr:from>
    <xdr:to>
      <xdr:col>69</xdr:col>
      <xdr:colOff>0</xdr:colOff>
      <xdr:row>13</xdr:row>
      <xdr:rowOff>72277</xdr:rowOff>
    </xdr:to>
    <xdr:sp macro="" textlink="">
      <xdr:nvSpPr>
        <xdr:cNvPr id="11" name="Freeform 35">
          <a:extLst>
            <a:ext uri="{FF2B5EF4-FFF2-40B4-BE49-F238E27FC236}">
              <a16:creationId xmlns:a16="http://schemas.microsoft.com/office/drawing/2014/main" id="{FF99CEC5-44A8-416E-8BBD-C6B888172A79}"/>
            </a:ext>
          </a:extLst>
        </xdr:cNvPr>
        <xdr:cNvSpPr>
          <a:spLocks/>
        </xdr:cNvSpPr>
      </xdr:nvSpPr>
      <xdr:spPr bwMode="auto">
        <a:xfrm flipV="1">
          <a:off x="12687300" y="3122183"/>
          <a:ext cx="1114425" cy="45719"/>
        </a:xfrm>
        <a:custGeom>
          <a:avLst/>
          <a:gdLst>
            <a:gd name="T0" fmla="*/ 1140 w 1140"/>
            <a:gd name="T1" fmla="*/ 0 h 1"/>
            <a:gd name="T2" fmla="*/ 0 w 1140"/>
            <a:gd name="T3" fmla="*/ 0 h 1"/>
          </a:gdLst>
          <a:ahLst/>
          <a:cxnLst>
            <a:cxn ang="0">
              <a:pos x="T0" y="T1"/>
            </a:cxn>
            <a:cxn ang="0">
              <a:pos x="T2" y="T3"/>
            </a:cxn>
          </a:cxnLst>
          <a:rect l="0" t="0" r="r" b="b"/>
          <a:pathLst>
            <a:path w="1140" h="1">
              <a:moveTo>
                <a:pt x="1140" y="0"/>
              </a:moveTo>
              <a:lnTo>
                <a:pt x="0" y="0"/>
              </a:lnTo>
            </a:path>
          </a:pathLst>
        </a:custGeom>
        <a:noFill/>
        <a:ln w="28575" cap="flat" cmpd="sng">
          <a:solidFill>
            <a:srgbClr val="000000"/>
          </a:solidFill>
          <a:prstDash val="solid"/>
          <a:round/>
          <a:headEnd type="triangle" w="sm" len="sm"/>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67</xdr:col>
      <xdr:colOff>119904</xdr:colOff>
      <xdr:row>14</xdr:row>
      <xdr:rowOff>34290</xdr:rowOff>
    </xdr:from>
    <xdr:to>
      <xdr:col>89</xdr:col>
      <xdr:colOff>164521</xdr:colOff>
      <xdr:row>21</xdr:row>
      <xdr:rowOff>59054</xdr:rowOff>
    </xdr:to>
    <xdr:grpSp>
      <xdr:nvGrpSpPr>
        <xdr:cNvPr id="12" name="グループ化 11">
          <a:extLst>
            <a:ext uri="{FF2B5EF4-FFF2-40B4-BE49-F238E27FC236}">
              <a16:creationId xmlns:a16="http://schemas.microsoft.com/office/drawing/2014/main" id="{EF62FBB4-6A14-4CC8-AE39-2113F12FB093}"/>
            </a:ext>
          </a:extLst>
        </xdr:cNvPr>
        <xdr:cNvGrpSpPr/>
      </xdr:nvGrpSpPr>
      <xdr:grpSpPr>
        <a:xfrm>
          <a:off x="14016879" y="2844165"/>
          <a:ext cx="4397542" cy="1415414"/>
          <a:chOff x="14973573" y="2450919"/>
          <a:chExt cx="3162285" cy="1430654"/>
        </a:xfrm>
      </xdr:grpSpPr>
      <xdr:cxnSp macro="">
        <xdr:nvCxnSpPr>
          <xdr:cNvPr id="13" name="直線コネクタ 12">
            <a:extLst>
              <a:ext uri="{FF2B5EF4-FFF2-40B4-BE49-F238E27FC236}">
                <a16:creationId xmlns:a16="http://schemas.microsoft.com/office/drawing/2014/main" id="{1505DDEE-487C-8689-D0E4-EB5EB362AC9E}"/>
              </a:ext>
            </a:extLst>
          </xdr:cNvPr>
          <xdr:cNvCxnSpPr/>
        </xdr:nvCxnSpPr>
        <xdr:spPr>
          <a:xfrm flipV="1">
            <a:off x="17751453" y="2450919"/>
            <a:ext cx="381698" cy="3872"/>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FA44FF30-1555-413F-0358-891156987A43}"/>
              </a:ext>
            </a:extLst>
          </xdr:cNvPr>
          <xdr:cNvCxnSpPr/>
        </xdr:nvCxnSpPr>
        <xdr:spPr>
          <a:xfrm rot="16200000">
            <a:off x="17496164" y="3085056"/>
            <a:ext cx="125619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FEE69BB0-ED2B-0C20-14AF-F093BFB45D8E}"/>
              </a:ext>
            </a:extLst>
          </xdr:cNvPr>
          <xdr:cNvCxnSpPr/>
        </xdr:nvCxnSpPr>
        <xdr:spPr>
          <a:xfrm>
            <a:off x="14973573" y="3681004"/>
            <a:ext cx="3162285" cy="23347"/>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CC14AA4F-5A71-4CCA-803B-AFAC6689B8FA}"/>
              </a:ext>
            </a:extLst>
          </xdr:cNvPr>
          <xdr:cNvCxnSpPr/>
        </xdr:nvCxnSpPr>
        <xdr:spPr>
          <a:xfrm rot="16200000">
            <a:off x="14880129" y="3776431"/>
            <a:ext cx="210285" cy="0"/>
          </a:xfrm>
          <a:prstGeom prst="line">
            <a:avLst/>
          </a:prstGeom>
          <a:ln w="28575">
            <a:solidFill>
              <a:schemeClr val="tx1"/>
            </a:solidFill>
            <a:headEnd type="triangle" w="med" len="sm"/>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44</xdr:col>
      <xdr:colOff>71718</xdr:colOff>
      <xdr:row>19</xdr:row>
      <xdr:rowOff>88974</xdr:rowOff>
    </xdr:from>
    <xdr:to>
      <xdr:col>46</xdr:col>
      <xdr:colOff>37315</xdr:colOff>
      <xdr:row>23</xdr:row>
      <xdr:rowOff>75122</xdr:rowOff>
    </xdr:to>
    <xdr:sp macro="" textlink="">
      <xdr:nvSpPr>
        <xdr:cNvPr id="23" name="Freeform 2">
          <a:extLst>
            <a:ext uri="{FF2B5EF4-FFF2-40B4-BE49-F238E27FC236}">
              <a16:creationId xmlns:a16="http://schemas.microsoft.com/office/drawing/2014/main" id="{03056DF2-6A72-42F9-BFA3-A99CC1894B15}"/>
            </a:ext>
          </a:extLst>
        </xdr:cNvPr>
        <xdr:cNvSpPr>
          <a:spLocks/>
        </xdr:cNvSpPr>
      </xdr:nvSpPr>
      <xdr:spPr bwMode="auto">
        <a:xfrm>
          <a:off x="9054353" y="4033445"/>
          <a:ext cx="360044" cy="775042"/>
        </a:xfrm>
        <a:custGeom>
          <a:avLst/>
          <a:gdLst>
            <a:gd name="T0" fmla="*/ 190 w 608"/>
            <a:gd name="T1" fmla="*/ 0 h 603"/>
            <a:gd name="T2" fmla="*/ 0 w 608"/>
            <a:gd name="T3" fmla="*/ 3 h 603"/>
            <a:gd name="T4" fmla="*/ 0 w 608"/>
            <a:gd name="T5" fmla="*/ 603 h 603"/>
            <a:gd name="T6" fmla="*/ 608 w 608"/>
            <a:gd name="T7" fmla="*/ 603 h 603"/>
          </a:gdLst>
          <a:ahLst/>
          <a:cxnLst>
            <a:cxn ang="0">
              <a:pos x="T0" y="T1"/>
            </a:cxn>
            <a:cxn ang="0">
              <a:pos x="T2" y="T3"/>
            </a:cxn>
            <a:cxn ang="0">
              <a:pos x="T4" y="T5"/>
            </a:cxn>
            <a:cxn ang="0">
              <a:pos x="T6" y="T7"/>
            </a:cxn>
          </a:cxnLst>
          <a:rect l="0" t="0" r="r" b="b"/>
          <a:pathLst>
            <a:path w="608" h="603">
              <a:moveTo>
                <a:pt x="190" y="0"/>
              </a:moveTo>
              <a:lnTo>
                <a:pt x="0" y="3"/>
              </a:lnTo>
              <a:lnTo>
                <a:pt x="0" y="603"/>
              </a:lnTo>
              <a:lnTo>
                <a:pt x="608" y="603"/>
              </a:lnTo>
            </a:path>
          </a:pathLst>
        </a:custGeom>
        <a:noFill/>
        <a:ln w="12700" cap="flat" cmpd="sng">
          <a:solidFill>
            <a:srgbClr val="000000"/>
          </a:solidFill>
          <a:prstDash val="solid"/>
          <a:round/>
          <a:headEnd type="none" w="med" len="med"/>
          <a:tailEnd type="triangl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78667</xdr:colOff>
      <xdr:row>33</xdr:row>
      <xdr:rowOff>65106</xdr:rowOff>
    </xdr:from>
    <xdr:to>
      <xdr:col>2</xdr:col>
      <xdr:colOff>84830</xdr:colOff>
      <xdr:row>36</xdr:row>
      <xdr:rowOff>93459</xdr:rowOff>
    </xdr:to>
    <xdr:sp macro="" textlink="">
      <xdr:nvSpPr>
        <xdr:cNvPr id="28" name="Freeform 2">
          <a:extLst>
            <a:ext uri="{FF2B5EF4-FFF2-40B4-BE49-F238E27FC236}">
              <a16:creationId xmlns:a16="http://schemas.microsoft.com/office/drawing/2014/main" id="{2F5A83D8-C523-4F58-81F4-7A904C02BA03}"/>
            </a:ext>
          </a:extLst>
        </xdr:cNvPr>
        <xdr:cNvSpPr>
          <a:spLocks/>
        </xdr:cNvSpPr>
      </xdr:nvSpPr>
      <xdr:spPr bwMode="auto">
        <a:xfrm>
          <a:off x="78667" y="6839286"/>
          <a:ext cx="402403" cy="767493"/>
        </a:xfrm>
        <a:custGeom>
          <a:avLst/>
          <a:gdLst>
            <a:gd name="T0" fmla="*/ 190 w 608"/>
            <a:gd name="T1" fmla="*/ 0 h 603"/>
            <a:gd name="T2" fmla="*/ 0 w 608"/>
            <a:gd name="T3" fmla="*/ 3 h 603"/>
            <a:gd name="T4" fmla="*/ 0 w 608"/>
            <a:gd name="T5" fmla="*/ 603 h 603"/>
            <a:gd name="T6" fmla="*/ 608 w 608"/>
            <a:gd name="T7" fmla="*/ 603 h 603"/>
          </a:gdLst>
          <a:ahLst/>
          <a:cxnLst>
            <a:cxn ang="0">
              <a:pos x="T0" y="T1"/>
            </a:cxn>
            <a:cxn ang="0">
              <a:pos x="T2" y="T3"/>
            </a:cxn>
            <a:cxn ang="0">
              <a:pos x="T4" y="T5"/>
            </a:cxn>
            <a:cxn ang="0">
              <a:pos x="T6" y="T7"/>
            </a:cxn>
          </a:cxnLst>
          <a:rect l="0" t="0" r="r" b="b"/>
          <a:pathLst>
            <a:path w="608" h="603">
              <a:moveTo>
                <a:pt x="190" y="0"/>
              </a:moveTo>
              <a:lnTo>
                <a:pt x="0" y="3"/>
              </a:lnTo>
              <a:lnTo>
                <a:pt x="0" y="603"/>
              </a:lnTo>
              <a:lnTo>
                <a:pt x="608" y="603"/>
              </a:lnTo>
            </a:path>
          </a:pathLst>
        </a:custGeom>
        <a:noFill/>
        <a:ln w="6350" cap="flat" cmpd="sng">
          <a:solidFill>
            <a:srgbClr val="000000"/>
          </a:solidFill>
          <a:prstDash val="solid"/>
          <a:round/>
          <a:headEnd type="none" w="med" len="med"/>
          <a:tailEnd type="triangl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77210</xdr:colOff>
      <xdr:row>44</xdr:row>
      <xdr:rowOff>56814</xdr:rowOff>
    </xdr:from>
    <xdr:to>
      <xdr:col>2</xdr:col>
      <xdr:colOff>77658</xdr:colOff>
      <xdr:row>46</xdr:row>
      <xdr:rowOff>73959</xdr:rowOff>
    </xdr:to>
    <xdr:sp macro="" textlink="">
      <xdr:nvSpPr>
        <xdr:cNvPr id="29" name="Freeform 2">
          <a:extLst>
            <a:ext uri="{FF2B5EF4-FFF2-40B4-BE49-F238E27FC236}">
              <a16:creationId xmlns:a16="http://schemas.microsoft.com/office/drawing/2014/main" id="{8616AEDD-FAF1-497B-B2F2-BC80D3ED10D3}"/>
            </a:ext>
          </a:extLst>
        </xdr:cNvPr>
        <xdr:cNvSpPr>
          <a:spLocks/>
        </xdr:cNvSpPr>
      </xdr:nvSpPr>
      <xdr:spPr bwMode="auto">
        <a:xfrm>
          <a:off x="77210" y="9231294"/>
          <a:ext cx="396688" cy="413385"/>
        </a:xfrm>
        <a:custGeom>
          <a:avLst/>
          <a:gdLst>
            <a:gd name="T0" fmla="*/ 190 w 608"/>
            <a:gd name="T1" fmla="*/ 0 h 603"/>
            <a:gd name="T2" fmla="*/ 0 w 608"/>
            <a:gd name="T3" fmla="*/ 3 h 603"/>
            <a:gd name="T4" fmla="*/ 0 w 608"/>
            <a:gd name="T5" fmla="*/ 603 h 603"/>
            <a:gd name="T6" fmla="*/ 608 w 608"/>
            <a:gd name="T7" fmla="*/ 603 h 603"/>
          </a:gdLst>
          <a:ahLst/>
          <a:cxnLst>
            <a:cxn ang="0">
              <a:pos x="T0" y="T1"/>
            </a:cxn>
            <a:cxn ang="0">
              <a:pos x="T2" y="T3"/>
            </a:cxn>
            <a:cxn ang="0">
              <a:pos x="T4" y="T5"/>
            </a:cxn>
            <a:cxn ang="0">
              <a:pos x="T6" y="T7"/>
            </a:cxn>
          </a:cxnLst>
          <a:rect l="0" t="0" r="r" b="b"/>
          <a:pathLst>
            <a:path w="608" h="603">
              <a:moveTo>
                <a:pt x="190" y="0"/>
              </a:moveTo>
              <a:lnTo>
                <a:pt x="0" y="3"/>
              </a:lnTo>
              <a:lnTo>
                <a:pt x="0" y="603"/>
              </a:lnTo>
              <a:lnTo>
                <a:pt x="608" y="603"/>
              </a:lnTo>
            </a:path>
          </a:pathLst>
        </a:custGeom>
        <a:noFill/>
        <a:ln w="6350" cap="flat" cmpd="sng">
          <a:solidFill>
            <a:srgbClr val="000000"/>
          </a:solidFill>
          <a:prstDash val="solid"/>
          <a:round/>
          <a:headEnd type="none" w="med" len="med"/>
          <a:tailEnd type="triangl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90</xdr:col>
      <xdr:colOff>29135</xdr:colOff>
      <xdr:row>42</xdr:row>
      <xdr:rowOff>100854</xdr:rowOff>
    </xdr:from>
    <xdr:to>
      <xdr:col>111</xdr:col>
      <xdr:colOff>94131</xdr:colOff>
      <xdr:row>47</xdr:row>
      <xdr:rowOff>39782</xdr:rowOff>
    </xdr:to>
    <xdr:sp macro="" textlink="">
      <xdr:nvSpPr>
        <xdr:cNvPr id="3" name="吹き出し: 四角形 2">
          <a:extLst>
            <a:ext uri="{FF2B5EF4-FFF2-40B4-BE49-F238E27FC236}">
              <a16:creationId xmlns:a16="http://schemas.microsoft.com/office/drawing/2014/main" id="{99291C5F-5366-4C9A-B0A5-3436F4DEB262}"/>
            </a:ext>
          </a:extLst>
        </xdr:cNvPr>
        <xdr:cNvSpPr/>
      </xdr:nvSpPr>
      <xdr:spPr>
        <a:xfrm>
          <a:off x="18370923" y="9020736"/>
          <a:ext cx="4206690" cy="925046"/>
        </a:xfrm>
        <a:prstGeom prst="wedgeRectCallout">
          <a:avLst>
            <a:gd name="adj1" fmla="val -38353"/>
            <a:gd name="adj2" fmla="val -60562"/>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設問の追加の検討</a:t>
          </a:r>
          <a:endParaRPr kumimoji="1" lang="en-US" altLang="ja-JP" sz="1100">
            <a:solidFill>
              <a:srgbClr val="FF0000"/>
            </a:solidFill>
          </a:endParaRPr>
        </a:p>
        <a:p>
          <a:pPr algn="l"/>
          <a:r>
            <a:rPr kumimoji="1" lang="ja-JP" altLang="en-US" sz="1100">
              <a:solidFill>
                <a:srgbClr val="FF0000"/>
              </a:solidFill>
            </a:rPr>
            <a:t>・デジタル技術の活用実績はないが、検討を行っている。</a:t>
          </a:r>
          <a:endParaRPr kumimoji="1" lang="en-US" altLang="ja-JP" sz="1100">
            <a:solidFill>
              <a:srgbClr val="FF0000"/>
            </a:solidFill>
          </a:endParaRPr>
        </a:p>
        <a:p>
          <a:pPr algn="l"/>
          <a:r>
            <a:rPr kumimoji="1" lang="ja-JP" altLang="en-US" sz="1100">
              <a:solidFill>
                <a:srgbClr val="FF0000"/>
              </a:solidFill>
            </a:rPr>
            <a:t>・デジタル技術を導入できる事例があれば、導入を検討したい。</a:t>
          </a:r>
          <a:endParaRPr kumimoji="1" lang="en-US" altLang="ja-JP" sz="1100">
            <a:solidFill>
              <a:srgbClr val="FF0000"/>
            </a:solidFill>
          </a:endParaRPr>
        </a:p>
      </xdr:txBody>
    </xdr:sp>
    <xdr:clientData/>
  </xdr:twoCellAnchor>
  <xdr:twoCellAnchor>
    <xdr:from>
      <xdr:col>44</xdr:col>
      <xdr:colOff>7843</xdr:colOff>
      <xdr:row>3</xdr:row>
      <xdr:rowOff>33338</xdr:rowOff>
    </xdr:from>
    <xdr:to>
      <xdr:col>44</xdr:col>
      <xdr:colOff>194849</xdr:colOff>
      <xdr:row>8</xdr:row>
      <xdr:rowOff>61913</xdr:rowOff>
    </xdr:to>
    <xdr:grpSp>
      <xdr:nvGrpSpPr>
        <xdr:cNvPr id="14" name="グループ化 13">
          <a:extLst>
            <a:ext uri="{FF2B5EF4-FFF2-40B4-BE49-F238E27FC236}">
              <a16:creationId xmlns:a16="http://schemas.microsoft.com/office/drawing/2014/main" id="{C38A6F3A-9692-2E05-B74F-F704FC91F13B}"/>
            </a:ext>
          </a:extLst>
        </xdr:cNvPr>
        <xdr:cNvGrpSpPr/>
      </xdr:nvGrpSpPr>
      <xdr:grpSpPr>
        <a:xfrm>
          <a:off x="9104218" y="633413"/>
          <a:ext cx="187006" cy="1028700"/>
          <a:chOff x="8918481" y="800101"/>
          <a:chExt cx="187006" cy="653862"/>
        </a:xfrm>
      </xdr:grpSpPr>
      <xdr:cxnSp macro="">
        <xdr:nvCxnSpPr>
          <xdr:cNvPr id="9" name="直線矢印コネクタ 8">
            <a:extLst>
              <a:ext uri="{FF2B5EF4-FFF2-40B4-BE49-F238E27FC236}">
                <a16:creationId xmlns:a16="http://schemas.microsoft.com/office/drawing/2014/main" id="{CC4F8367-D320-CCF6-310B-5F846F1062ED}"/>
              </a:ext>
            </a:extLst>
          </xdr:cNvPr>
          <xdr:cNvCxnSpPr/>
        </xdr:nvCxnSpPr>
        <xdr:spPr>
          <a:xfrm>
            <a:off x="8922684" y="804302"/>
            <a:ext cx="182802"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xnSp macro="">
        <xdr:nvCxnSpPr>
          <xdr:cNvPr id="11" name="直線コネクタ 10">
            <a:extLst>
              <a:ext uri="{FF2B5EF4-FFF2-40B4-BE49-F238E27FC236}">
                <a16:creationId xmlns:a16="http://schemas.microsoft.com/office/drawing/2014/main" id="{C41BF620-1377-1F16-5067-B76BDC68B61B}"/>
              </a:ext>
            </a:extLst>
          </xdr:cNvPr>
          <xdr:cNvCxnSpPr/>
        </xdr:nvCxnSpPr>
        <xdr:spPr>
          <a:xfrm>
            <a:off x="8918481" y="800101"/>
            <a:ext cx="0" cy="653862"/>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3" name="直線コネクタ 12">
            <a:extLst>
              <a:ext uri="{FF2B5EF4-FFF2-40B4-BE49-F238E27FC236}">
                <a16:creationId xmlns:a16="http://schemas.microsoft.com/office/drawing/2014/main" id="{07797754-8F8E-5F45-F34D-39CAFF6DCB51}"/>
              </a:ext>
            </a:extLst>
          </xdr:cNvPr>
          <xdr:cNvCxnSpPr/>
        </xdr:nvCxnSpPr>
        <xdr:spPr>
          <a:xfrm>
            <a:off x="8922685" y="1451441"/>
            <a:ext cx="182802"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R6札幌市産廃 調査票">
      <a:dk1>
        <a:sysClr val="windowText" lastClr="000000"/>
      </a:dk1>
      <a:lt1>
        <a:sysClr val="window" lastClr="FFFFFF"/>
      </a:lt1>
      <a:dk2>
        <a:srgbClr val="0E2841"/>
      </a:dk2>
      <a:lt2>
        <a:srgbClr val="E8E8E8"/>
      </a:lt2>
      <a:accent1>
        <a:srgbClr val="81D4FA"/>
      </a:accent1>
      <a:accent2>
        <a:srgbClr val="FFF59D"/>
      </a:accent2>
      <a:accent3>
        <a:srgbClr val="9E9E9E"/>
      </a:accent3>
      <a:accent4>
        <a:srgbClr val="805275"/>
      </a:accent4>
      <a:accent5>
        <a:srgbClr val="FFA726"/>
      </a:accent5>
      <a:accent6>
        <a:srgbClr val="66BB6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l-sapporocitysanpai@dx.n-koei.c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813BA-8CF3-40D3-926C-111D13EC45B9}">
  <sheetPr codeName="Sheet1"/>
  <dimension ref="A1:J24"/>
  <sheetViews>
    <sheetView showGridLines="0" tabSelected="1" view="pageBreakPreview" zoomScaleNormal="100" zoomScaleSheetLayoutView="100" workbookViewId="0">
      <selection activeCell="B5" sqref="B5"/>
    </sheetView>
  </sheetViews>
  <sheetFormatPr defaultColWidth="9" defaultRowHeight="13.5"/>
  <cols>
    <col min="1" max="1" width="9" style="65"/>
    <col min="2" max="2" width="5.625" style="65" customWidth="1"/>
    <col min="3" max="16384" width="9" style="65"/>
  </cols>
  <sheetData>
    <row r="1" spans="1:10" ht="15.75" customHeight="1"/>
    <row r="2" spans="1:10" ht="15.75" customHeight="1">
      <c r="B2" s="94" t="s">
        <v>172</v>
      </c>
      <c r="C2" s="94"/>
      <c r="D2" s="94"/>
      <c r="E2" s="94"/>
      <c r="F2" s="94"/>
      <c r="G2" s="94"/>
      <c r="H2" s="94"/>
      <c r="I2" s="94"/>
    </row>
    <row r="3" spans="1:10" ht="15.75" customHeight="1">
      <c r="B3" s="70"/>
      <c r="C3" s="70"/>
      <c r="D3" s="70"/>
      <c r="E3" s="70"/>
      <c r="F3" s="70"/>
      <c r="G3" s="70"/>
      <c r="H3" s="70"/>
    </row>
    <row r="4" spans="1:10" ht="15.75" customHeight="1">
      <c r="A4" s="66" t="s">
        <v>171</v>
      </c>
    </row>
    <row r="5" spans="1:10" ht="15.75" customHeight="1">
      <c r="A5" s="66" t="s">
        <v>163</v>
      </c>
      <c r="B5" s="69"/>
      <c r="C5" s="92" t="s">
        <v>170</v>
      </c>
      <c r="D5" s="92"/>
      <c r="E5" s="92"/>
      <c r="F5" s="92"/>
      <c r="G5" s="92"/>
      <c r="H5" s="92"/>
      <c r="I5" s="92"/>
      <c r="J5" s="92"/>
    </row>
    <row r="6" spans="1:10" ht="15.75" customHeight="1">
      <c r="C6" s="92" t="s">
        <v>169</v>
      </c>
      <c r="D6" s="92"/>
      <c r="E6" s="92"/>
      <c r="F6" s="92"/>
      <c r="G6" s="92"/>
      <c r="H6" s="92"/>
      <c r="I6" s="92"/>
      <c r="J6" s="92"/>
    </row>
    <row r="7" spans="1:10" ht="15.75" customHeight="1">
      <c r="A7" s="66" t="s">
        <v>163</v>
      </c>
      <c r="B7" s="68"/>
      <c r="C7" s="92" t="s">
        <v>168</v>
      </c>
      <c r="D7" s="92"/>
      <c r="E7" s="92"/>
      <c r="F7" s="92"/>
      <c r="G7" s="92"/>
      <c r="H7" s="92"/>
      <c r="I7" s="92"/>
      <c r="J7" s="92"/>
    </row>
    <row r="8" spans="1:10" ht="15.75" customHeight="1">
      <c r="C8" s="93" t="s">
        <v>167</v>
      </c>
      <c r="D8" s="93"/>
      <c r="E8" s="93"/>
      <c r="F8" s="93"/>
      <c r="G8" s="93"/>
      <c r="H8" s="93"/>
      <c r="I8" s="93"/>
      <c r="J8" s="93"/>
    </row>
    <row r="9" spans="1:10" ht="15.75" customHeight="1">
      <c r="A9" s="66" t="s">
        <v>163</v>
      </c>
      <c r="B9" s="67"/>
      <c r="C9" s="92" t="s">
        <v>166</v>
      </c>
      <c r="D9" s="92"/>
      <c r="E9" s="92"/>
      <c r="F9" s="92"/>
      <c r="G9" s="92"/>
      <c r="H9" s="92"/>
      <c r="I9" s="92"/>
      <c r="J9" s="92"/>
    </row>
    <row r="10" spans="1:10" ht="15.75" customHeight="1">
      <c r="A10" s="66"/>
      <c r="C10" s="97" t="s">
        <v>165</v>
      </c>
      <c r="D10" s="97"/>
      <c r="E10" s="97"/>
      <c r="F10" s="97"/>
      <c r="G10" s="97"/>
      <c r="H10" s="97"/>
      <c r="I10" s="97"/>
      <c r="J10" s="97"/>
    </row>
    <row r="11" spans="1:10" ht="15.75" customHeight="1">
      <c r="A11" s="66"/>
      <c r="C11" s="97"/>
      <c r="D11" s="97"/>
      <c r="E11" s="97"/>
      <c r="F11" s="97"/>
      <c r="G11" s="97"/>
      <c r="H11" s="97"/>
      <c r="I11" s="97"/>
      <c r="J11" s="97"/>
    </row>
    <row r="12" spans="1:10" ht="15.75" customHeight="1"/>
    <row r="13" spans="1:10" ht="15.75" customHeight="1">
      <c r="A13" s="66" t="s">
        <v>164</v>
      </c>
    </row>
    <row r="14" spans="1:10" ht="15.75" customHeight="1">
      <c r="A14" s="66" t="s">
        <v>163</v>
      </c>
      <c r="B14" s="97" t="s">
        <v>162</v>
      </c>
      <c r="C14" s="97"/>
      <c r="D14" s="97"/>
      <c r="E14" s="97"/>
      <c r="F14" s="97"/>
      <c r="G14" s="97"/>
      <c r="H14" s="97"/>
      <c r="I14" s="97"/>
      <c r="J14" s="97"/>
    </row>
    <row r="15" spans="1:10" ht="15.75" customHeight="1">
      <c r="A15" s="66"/>
      <c r="B15" s="97"/>
      <c r="C15" s="97"/>
      <c r="D15" s="97"/>
      <c r="E15" s="97"/>
      <c r="F15" s="97"/>
      <c r="G15" s="97"/>
      <c r="H15" s="97"/>
      <c r="I15" s="97"/>
      <c r="J15" s="97"/>
    </row>
    <row r="16" spans="1:10" ht="15.75" customHeight="1">
      <c r="B16" s="95" t="s">
        <v>161</v>
      </c>
      <c r="C16" s="96"/>
      <c r="D16" s="96"/>
      <c r="E16" s="96"/>
      <c r="F16" s="96"/>
      <c r="G16" s="96"/>
      <c r="H16" s="96"/>
      <c r="I16" s="96"/>
      <c r="J16" s="96"/>
    </row>
    <row r="17" s="65" customFormat="1" ht="15.75" customHeight="1"/>
    <row r="18" s="65" customFormat="1" ht="15.75" customHeight="1"/>
    <row r="19" s="65" customFormat="1" ht="15.75" customHeight="1"/>
    <row r="20" s="65" customFormat="1" ht="15.75" customHeight="1"/>
    <row r="21" s="65" customFormat="1" ht="15.75" customHeight="1"/>
    <row r="22" s="65" customFormat="1" ht="15.75" customHeight="1"/>
    <row r="23" s="65" customFormat="1" ht="15.75" customHeight="1"/>
    <row r="24" s="65" customFormat="1" ht="15.75" customHeight="1"/>
  </sheetData>
  <sheetProtection algorithmName="SHA-512" hashValue="e2tZgEzzdLDW5/GidOu+DNDRHDl/wwLN76l/JoSGcGKyimcuHTcK++F947DpMS4GH3IQtu9iH5FlFDQPQx6liw==" saltValue="MIVlJyYVKTPD0imGPGc7fQ==" spinCount="100000" sheet="1" objects="1" scenarios="1" selectLockedCells="1"/>
  <mergeCells count="9">
    <mergeCell ref="C6:J6"/>
    <mergeCell ref="C7:J7"/>
    <mergeCell ref="C8:J8"/>
    <mergeCell ref="B2:I2"/>
    <mergeCell ref="B16:J16"/>
    <mergeCell ref="B14:J15"/>
    <mergeCell ref="C10:J11"/>
    <mergeCell ref="C9:J9"/>
    <mergeCell ref="C5:J5"/>
  </mergeCells>
  <phoneticPr fontId="1"/>
  <hyperlinks>
    <hyperlink ref="B16" r:id="rId1" display="ml-sapporocitysanpai@dx.n-koei.co.jp" xr:uid="{802F6570-6310-4BE9-A7B0-C2B004736E8E}"/>
  </hyperlinks>
  <pageMargins left="0.7" right="0.7" top="0.75" bottom="0.75" header="0.3" footer="0.3"/>
  <pageSetup paperSize="9" scale="9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AK56"/>
  <sheetViews>
    <sheetView showGridLines="0" view="pageBreakPreview" zoomScaleNormal="100" zoomScaleSheetLayoutView="100" workbookViewId="0">
      <selection activeCell="F15" sqref="F15:W15"/>
    </sheetView>
  </sheetViews>
  <sheetFormatPr defaultColWidth="2.625" defaultRowHeight="15.75" customHeight="1"/>
  <cols>
    <col min="1" max="16384" width="2.625" style="2"/>
  </cols>
  <sheetData>
    <row r="1" spans="2:36" ht="15.75" customHeight="1">
      <c r="AI1" s="150" t="s">
        <v>69</v>
      </c>
      <c r="AJ1" s="150"/>
    </row>
    <row r="2" spans="2:36" ht="14.25" customHeight="1">
      <c r="AB2" s="149" t="s">
        <v>70</v>
      </c>
      <c r="AC2" s="149"/>
      <c r="AD2" s="149"/>
      <c r="AE2" s="149"/>
      <c r="AF2" s="149"/>
      <c r="AG2" s="149"/>
      <c r="AI2" s="150"/>
      <c r="AJ2" s="150"/>
    </row>
    <row r="3" spans="2:36" ht="14.25" customHeight="1">
      <c r="W3" s="3"/>
    </row>
    <row r="4" spans="2:36" ht="21.75" customHeight="1">
      <c r="B4" s="4"/>
      <c r="H4" s="5" t="s">
        <v>2</v>
      </c>
    </row>
    <row r="5" spans="2:36" ht="15.75" customHeight="1">
      <c r="I5" s="6" t="s">
        <v>118</v>
      </c>
    </row>
    <row r="7" spans="2:36" ht="15.75" customHeight="1">
      <c r="B7" s="180" t="s">
        <v>0</v>
      </c>
      <c r="C7" s="180"/>
      <c r="D7" s="180"/>
      <c r="E7" s="180"/>
      <c r="F7" s="180"/>
      <c r="G7" s="180"/>
      <c r="H7" s="180"/>
      <c r="I7" s="180"/>
      <c r="J7" s="180"/>
      <c r="K7" s="180"/>
    </row>
    <row r="8" spans="2:36" ht="15.75" customHeight="1">
      <c r="B8" s="180" t="s">
        <v>1</v>
      </c>
      <c r="C8" s="180"/>
      <c r="D8" s="180"/>
      <c r="E8" s="180"/>
      <c r="F8" s="180"/>
      <c r="G8" s="180"/>
      <c r="H8" s="180"/>
      <c r="I8" s="180"/>
      <c r="J8" s="180"/>
      <c r="K8" s="180"/>
    </row>
    <row r="9" spans="2:36" ht="15.75" customHeight="1">
      <c r="B9" s="180"/>
      <c r="C9" s="180"/>
      <c r="D9" s="180"/>
      <c r="E9" s="180"/>
      <c r="F9" s="180"/>
      <c r="G9" s="180"/>
      <c r="H9" s="180"/>
      <c r="I9" s="180"/>
      <c r="J9" s="180"/>
      <c r="K9" s="180"/>
    </row>
    <row r="10" spans="2:36" ht="15.75" customHeight="1">
      <c r="B10" s="180"/>
      <c r="C10" s="180"/>
      <c r="D10" s="180"/>
      <c r="E10" s="180"/>
      <c r="F10" s="180"/>
      <c r="G10" s="180"/>
      <c r="H10" s="180"/>
      <c r="I10" s="180"/>
      <c r="J10" s="180"/>
      <c r="K10" s="180"/>
    </row>
    <row r="11" spans="2:36" ht="15.75" customHeight="1">
      <c r="B11" s="180"/>
      <c r="C11" s="180"/>
      <c r="D11" s="180"/>
      <c r="E11" s="180"/>
      <c r="F11" s="180"/>
      <c r="G11" s="180"/>
      <c r="H11" s="180"/>
      <c r="I11" s="180"/>
      <c r="J11" s="180"/>
      <c r="K11" s="180"/>
    </row>
    <row r="12" spans="2:36" ht="15.75" customHeight="1">
      <c r="B12" s="180"/>
      <c r="C12" s="180"/>
      <c r="D12" s="180"/>
      <c r="E12" s="180"/>
      <c r="F12" s="180"/>
      <c r="G12" s="180"/>
      <c r="H12" s="180"/>
      <c r="I12" s="180"/>
      <c r="J12" s="180"/>
      <c r="K12" s="180"/>
    </row>
    <row r="14" spans="2:36" ht="15.75" customHeight="1">
      <c r="B14" s="7" t="s">
        <v>3</v>
      </c>
    </row>
    <row r="15" spans="2:36" ht="15.75" customHeight="1">
      <c r="B15" s="134" t="s">
        <v>4</v>
      </c>
      <c r="C15" s="134"/>
      <c r="D15" s="134"/>
      <c r="E15" s="134"/>
      <c r="F15" s="174"/>
      <c r="G15" s="174"/>
      <c r="H15" s="174"/>
      <c r="I15" s="174"/>
      <c r="J15" s="174"/>
      <c r="K15" s="174"/>
      <c r="L15" s="174"/>
      <c r="M15" s="174"/>
      <c r="N15" s="174"/>
      <c r="O15" s="174"/>
      <c r="P15" s="174"/>
      <c r="Q15" s="174"/>
      <c r="R15" s="174"/>
      <c r="S15" s="174"/>
      <c r="T15" s="174"/>
      <c r="U15" s="174"/>
      <c r="V15" s="174"/>
      <c r="W15" s="174"/>
      <c r="X15" s="146" t="s">
        <v>11</v>
      </c>
      <c r="Y15" s="147"/>
      <c r="Z15" s="147"/>
      <c r="AA15" s="147"/>
      <c r="AB15" s="147"/>
      <c r="AC15" s="147"/>
      <c r="AD15" s="147"/>
      <c r="AE15" s="147"/>
      <c r="AF15" s="147"/>
      <c r="AG15" s="147"/>
      <c r="AH15" s="147"/>
      <c r="AI15" s="147"/>
      <c r="AJ15" s="148"/>
    </row>
    <row r="16" spans="2:36" ht="15.75" customHeight="1">
      <c r="B16" s="134" t="s">
        <v>5</v>
      </c>
      <c r="C16" s="134"/>
      <c r="D16" s="134"/>
      <c r="E16" s="134"/>
      <c r="F16" s="174"/>
      <c r="G16" s="174"/>
      <c r="H16" s="174"/>
      <c r="I16" s="174"/>
      <c r="J16" s="174"/>
      <c r="K16" s="174"/>
      <c r="L16" s="174"/>
      <c r="M16" s="174"/>
      <c r="N16" s="174"/>
      <c r="O16" s="174"/>
      <c r="P16" s="174"/>
      <c r="Q16" s="174"/>
      <c r="R16" s="174"/>
      <c r="S16" s="174"/>
      <c r="T16" s="174"/>
      <c r="U16" s="174"/>
      <c r="V16" s="174"/>
      <c r="W16" s="174"/>
      <c r="X16" s="151" t="s">
        <v>65</v>
      </c>
      <c r="Y16" s="152"/>
      <c r="Z16" s="152"/>
      <c r="AA16" s="152"/>
      <c r="AB16" s="152"/>
      <c r="AC16" s="152"/>
      <c r="AD16" s="152"/>
      <c r="AE16" s="152"/>
      <c r="AF16" s="152"/>
      <c r="AG16" s="152"/>
      <c r="AH16" s="152"/>
      <c r="AI16" s="152"/>
      <c r="AJ16" s="153"/>
    </row>
    <row r="17" spans="2:36" ht="15.75" customHeight="1">
      <c r="B17" s="134"/>
      <c r="C17" s="134"/>
      <c r="D17" s="134"/>
      <c r="E17" s="134"/>
      <c r="F17" s="174"/>
      <c r="G17" s="174"/>
      <c r="H17" s="174"/>
      <c r="I17" s="174"/>
      <c r="J17" s="174"/>
      <c r="K17" s="174"/>
      <c r="L17" s="174"/>
      <c r="M17" s="174"/>
      <c r="N17" s="174"/>
      <c r="O17" s="174"/>
      <c r="P17" s="174"/>
      <c r="Q17" s="174"/>
      <c r="R17" s="174"/>
      <c r="S17" s="174"/>
      <c r="T17" s="174"/>
      <c r="U17" s="174"/>
      <c r="V17" s="174"/>
      <c r="W17" s="174"/>
      <c r="X17" s="154"/>
      <c r="Y17" s="155"/>
      <c r="Z17" s="155"/>
      <c r="AA17" s="155"/>
      <c r="AB17" s="155"/>
      <c r="AC17" s="155"/>
      <c r="AD17" s="155"/>
      <c r="AE17" s="155"/>
      <c r="AF17" s="155"/>
      <c r="AG17" s="155"/>
      <c r="AH17" s="155"/>
      <c r="AI17" s="155"/>
      <c r="AJ17" s="156"/>
    </row>
    <row r="18" spans="2:36" ht="15.75" customHeight="1">
      <c r="B18" s="134" t="s">
        <v>6</v>
      </c>
      <c r="C18" s="134"/>
      <c r="D18" s="134"/>
      <c r="E18" s="134"/>
      <c r="F18" s="174"/>
      <c r="G18" s="174"/>
      <c r="H18" s="174"/>
      <c r="I18" s="174"/>
      <c r="J18" s="174"/>
      <c r="K18" s="174"/>
      <c r="L18" s="174"/>
      <c r="M18" s="174"/>
      <c r="N18" s="174"/>
      <c r="O18" s="174"/>
      <c r="P18" s="174"/>
      <c r="Q18" s="174"/>
      <c r="R18" s="174"/>
      <c r="S18" s="174"/>
      <c r="T18" s="174"/>
      <c r="U18" s="174"/>
      <c r="V18" s="174"/>
      <c r="W18" s="174"/>
      <c r="X18" s="151" t="s">
        <v>66</v>
      </c>
      <c r="Y18" s="152"/>
      <c r="Z18" s="152"/>
      <c r="AA18" s="152"/>
      <c r="AB18" s="152"/>
      <c r="AC18" s="152"/>
      <c r="AD18" s="152"/>
      <c r="AE18" s="152"/>
      <c r="AF18" s="152"/>
      <c r="AG18" s="152"/>
      <c r="AH18" s="152"/>
      <c r="AI18" s="152"/>
      <c r="AJ18" s="153"/>
    </row>
    <row r="19" spans="2:36" ht="15.75" customHeight="1">
      <c r="B19" s="133" t="s">
        <v>7</v>
      </c>
      <c r="C19" s="134"/>
      <c r="D19" s="134"/>
      <c r="E19" s="134"/>
      <c r="F19" s="176" t="s">
        <v>175</v>
      </c>
      <c r="G19" s="177"/>
      <c r="H19" s="166"/>
      <c r="I19" s="166"/>
      <c r="J19" s="166"/>
      <c r="K19" s="166"/>
      <c r="L19" s="166"/>
      <c r="M19" s="166"/>
      <c r="N19" s="167"/>
      <c r="O19" s="176" t="s">
        <v>174</v>
      </c>
      <c r="P19" s="177"/>
      <c r="Q19" s="166"/>
      <c r="R19" s="166"/>
      <c r="S19" s="166"/>
      <c r="T19" s="166"/>
      <c r="U19" s="166"/>
      <c r="V19" s="166"/>
      <c r="W19" s="167"/>
      <c r="X19" s="154"/>
      <c r="Y19" s="155"/>
      <c r="Z19" s="155"/>
      <c r="AA19" s="155"/>
      <c r="AB19" s="155"/>
      <c r="AC19" s="155"/>
      <c r="AD19" s="155"/>
      <c r="AE19" s="155"/>
      <c r="AF19" s="155"/>
      <c r="AG19" s="155"/>
      <c r="AH19" s="155"/>
      <c r="AI19" s="155"/>
      <c r="AJ19" s="156"/>
    </row>
    <row r="20" spans="2:36" ht="15.75" customHeight="1">
      <c r="B20" s="134"/>
      <c r="C20" s="134"/>
      <c r="D20" s="134"/>
      <c r="E20" s="134"/>
      <c r="F20" s="178"/>
      <c r="G20" s="179"/>
      <c r="H20" s="172"/>
      <c r="I20" s="172"/>
      <c r="J20" s="172"/>
      <c r="K20" s="172"/>
      <c r="L20" s="172"/>
      <c r="M20" s="172"/>
      <c r="N20" s="173"/>
      <c r="O20" s="178"/>
      <c r="P20" s="179"/>
      <c r="Q20" s="172"/>
      <c r="R20" s="172"/>
      <c r="S20" s="172"/>
      <c r="T20" s="172"/>
      <c r="U20" s="172"/>
      <c r="V20" s="172"/>
      <c r="W20" s="173"/>
      <c r="X20" s="151" t="s">
        <v>67</v>
      </c>
      <c r="Y20" s="152"/>
      <c r="Z20" s="152"/>
      <c r="AA20" s="152"/>
      <c r="AB20" s="152"/>
      <c r="AC20" s="152"/>
      <c r="AD20" s="152"/>
      <c r="AE20" s="152"/>
      <c r="AF20" s="152"/>
      <c r="AG20" s="152"/>
      <c r="AH20" s="152"/>
      <c r="AI20" s="152"/>
      <c r="AJ20" s="153"/>
    </row>
    <row r="21" spans="2:36" ht="15.75" customHeight="1">
      <c r="B21" s="134" t="s">
        <v>8</v>
      </c>
      <c r="C21" s="134"/>
      <c r="D21" s="134"/>
      <c r="E21" s="134"/>
      <c r="F21" s="8" t="s">
        <v>173</v>
      </c>
      <c r="G21" s="9"/>
      <c r="H21" s="10"/>
      <c r="I21" s="71"/>
      <c r="J21" s="10" t="s">
        <v>61</v>
      </c>
      <c r="K21" s="71"/>
      <c r="L21" s="11" t="s">
        <v>62</v>
      </c>
      <c r="M21" s="146" t="s">
        <v>10</v>
      </c>
      <c r="N21" s="147"/>
      <c r="O21" s="147"/>
      <c r="P21" s="160"/>
      <c r="Q21" s="161"/>
      <c r="R21" s="10" t="s">
        <v>51</v>
      </c>
      <c r="S21" s="161"/>
      <c r="T21" s="161"/>
      <c r="U21" s="10" t="s">
        <v>51</v>
      </c>
      <c r="V21" s="161"/>
      <c r="W21" s="175"/>
      <c r="X21" s="157"/>
      <c r="Y21" s="158"/>
      <c r="Z21" s="158"/>
      <c r="AA21" s="158"/>
      <c r="AB21" s="158"/>
      <c r="AC21" s="158"/>
      <c r="AD21" s="158"/>
      <c r="AE21" s="158"/>
      <c r="AF21" s="158"/>
      <c r="AG21" s="158"/>
      <c r="AH21" s="158"/>
      <c r="AI21" s="158"/>
      <c r="AJ21" s="159"/>
    </row>
    <row r="24" spans="2:36" ht="15.75" customHeight="1">
      <c r="B24" s="7" t="s">
        <v>12</v>
      </c>
    </row>
    <row r="25" spans="2:36" ht="15.75" customHeight="1">
      <c r="B25" s="133" t="s">
        <v>13</v>
      </c>
      <c r="C25" s="134"/>
      <c r="D25" s="134"/>
      <c r="E25" s="134"/>
      <c r="F25" s="134"/>
      <c r="G25" s="134"/>
      <c r="H25" s="133" t="s">
        <v>14</v>
      </c>
      <c r="I25" s="133"/>
      <c r="J25" s="133"/>
      <c r="K25" s="133"/>
      <c r="L25" s="133"/>
      <c r="M25" s="133"/>
      <c r="N25" s="133"/>
      <c r="O25" s="133"/>
      <c r="P25" s="134" t="s">
        <v>15</v>
      </c>
      <c r="Q25" s="134"/>
      <c r="R25" s="134"/>
      <c r="S25" s="134"/>
      <c r="T25" s="134"/>
      <c r="U25" s="134"/>
      <c r="V25" s="134"/>
      <c r="W25" s="134"/>
      <c r="X25" s="134"/>
      <c r="Y25" s="134"/>
      <c r="Z25" s="134"/>
      <c r="AA25" s="134"/>
      <c r="AB25" s="134"/>
      <c r="AC25" s="134"/>
      <c r="AD25" s="134"/>
    </row>
    <row r="26" spans="2:36" ht="15.75" customHeight="1">
      <c r="B26" s="134"/>
      <c r="C26" s="134"/>
      <c r="D26" s="134"/>
      <c r="E26" s="134"/>
      <c r="F26" s="134"/>
      <c r="G26" s="134"/>
      <c r="H26" s="133"/>
      <c r="I26" s="133"/>
      <c r="J26" s="133"/>
      <c r="K26" s="133"/>
      <c r="L26" s="133"/>
      <c r="M26" s="133"/>
      <c r="N26" s="133"/>
      <c r="O26" s="133"/>
      <c r="P26" s="134"/>
      <c r="Q26" s="134"/>
      <c r="R26" s="134"/>
      <c r="S26" s="134"/>
      <c r="T26" s="134"/>
      <c r="U26" s="134"/>
      <c r="V26" s="134"/>
      <c r="W26" s="134"/>
      <c r="X26" s="134"/>
      <c r="Y26" s="134"/>
      <c r="Z26" s="134"/>
      <c r="AA26" s="134"/>
      <c r="AB26" s="134"/>
      <c r="AC26" s="134"/>
      <c r="AD26" s="134"/>
    </row>
    <row r="27" spans="2:36" ht="15.75" customHeight="1">
      <c r="B27" s="134"/>
      <c r="C27" s="134"/>
      <c r="D27" s="134"/>
      <c r="E27" s="134"/>
      <c r="F27" s="134"/>
      <c r="G27" s="134"/>
      <c r="H27" s="133"/>
      <c r="I27" s="133"/>
      <c r="J27" s="133"/>
      <c r="K27" s="133"/>
      <c r="L27" s="133"/>
      <c r="M27" s="133"/>
      <c r="N27" s="133"/>
      <c r="O27" s="133"/>
      <c r="P27" s="134"/>
      <c r="Q27" s="134"/>
      <c r="R27" s="134"/>
      <c r="S27" s="134"/>
      <c r="T27" s="134"/>
      <c r="U27" s="134"/>
      <c r="V27" s="134"/>
      <c r="W27" s="134"/>
      <c r="X27" s="134"/>
      <c r="Y27" s="134"/>
      <c r="Z27" s="134"/>
      <c r="AA27" s="134"/>
      <c r="AB27" s="134"/>
      <c r="AC27" s="134"/>
      <c r="AD27" s="134"/>
    </row>
    <row r="28" spans="2:36" ht="15.75" customHeight="1">
      <c r="B28" s="131" t="s">
        <v>119</v>
      </c>
      <c r="C28" s="131"/>
      <c r="D28" s="131"/>
      <c r="E28" s="131"/>
      <c r="F28" s="131"/>
      <c r="G28" s="131"/>
      <c r="H28" s="131" t="s">
        <v>81</v>
      </c>
      <c r="I28" s="131"/>
      <c r="J28" s="131"/>
      <c r="K28" s="131"/>
      <c r="L28" s="131"/>
      <c r="M28" s="131"/>
      <c r="N28" s="131"/>
      <c r="O28" s="131"/>
      <c r="P28" s="98" t="s">
        <v>268</v>
      </c>
      <c r="Q28" s="99"/>
      <c r="R28" s="99"/>
      <c r="S28" s="99"/>
      <c r="T28" s="99"/>
      <c r="U28" s="99"/>
      <c r="V28" s="99"/>
      <c r="W28" s="99"/>
      <c r="X28" s="99"/>
      <c r="Y28" s="99"/>
      <c r="Z28" s="99"/>
      <c r="AA28" s="99"/>
      <c r="AB28" s="99"/>
      <c r="AC28" s="99"/>
      <c r="AD28" s="100"/>
    </row>
    <row r="29" spans="2:36" ht="15.75" customHeight="1">
      <c r="B29" s="131"/>
      <c r="C29" s="131"/>
      <c r="D29" s="131"/>
      <c r="E29" s="131"/>
      <c r="F29" s="131"/>
      <c r="G29" s="131"/>
      <c r="H29" s="131"/>
      <c r="I29" s="131"/>
      <c r="J29" s="131"/>
      <c r="K29" s="131"/>
      <c r="L29" s="131"/>
      <c r="M29" s="131"/>
      <c r="N29" s="131"/>
      <c r="O29" s="131"/>
      <c r="P29" s="101"/>
      <c r="Q29" s="102"/>
      <c r="R29" s="102"/>
      <c r="S29" s="102"/>
      <c r="T29" s="102"/>
      <c r="U29" s="102"/>
      <c r="V29" s="102"/>
      <c r="W29" s="102"/>
      <c r="X29" s="102"/>
      <c r="Y29" s="102"/>
      <c r="Z29" s="102"/>
      <c r="AA29" s="102"/>
      <c r="AB29" s="102"/>
      <c r="AC29" s="102"/>
      <c r="AD29" s="103"/>
    </row>
    <row r="30" spans="2:36" ht="15.75" customHeight="1">
      <c r="B30" s="131"/>
      <c r="C30" s="131"/>
      <c r="D30" s="131"/>
      <c r="E30" s="131"/>
      <c r="F30" s="131"/>
      <c r="G30" s="131"/>
      <c r="H30" s="131"/>
      <c r="I30" s="131"/>
      <c r="J30" s="131"/>
      <c r="K30" s="131"/>
      <c r="L30" s="131"/>
      <c r="M30" s="131"/>
      <c r="N30" s="131"/>
      <c r="O30" s="131"/>
      <c r="P30" s="85"/>
      <c r="Q30" s="119" t="s">
        <v>271</v>
      </c>
      <c r="R30" s="120"/>
      <c r="S30" s="120"/>
      <c r="T30" s="120"/>
      <c r="U30" s="120"/>
      <c r="V30" s="120"/>
      <c r="W30" s="120"/>
      <c r="X30" s="120"/>
      <c r="Y30" s="120"/>
      <c r="Z30" s="120"/>
      <c r="AA30" s="120"/>
      <c r="AB30" s="120"/>
      <c r="AC30" s="120"/>
      <c r="AD30" s="121"/>
    </row>
    <row r="31" spans="2:36" ht="15.75" customHeight="1">
      <c r="B31" s="131"/>
      <c r="C31" s="131"/>
      <c r="D31" s="131"/>
      <c r="E31" s="131"/>
      <c r="F31" s="131"/>
      <c r="G31" s="131"/>
      <c r="H31" s="131"/>
      <c r="I31" s="131"/>
      <c r="J31" s="131"/>
      <c r="K31" s="131"/>
      <c r="L31" s="131"/>
      <c r="M31" s="131"/>
      <c r="N31" s="131"/>
      <c r="O31" s="131"/>
      <c r="P31" s="85"/>
      <c r="Q31" s="119" t="s">
        <v>272</v>
      </c>
      <c r="R31" s="120"/>
      <c r="S31" s="120"/>
      <c r="T31" s="120"/>
      <c r="U31" s="120"/>
      <c r="V31" s="120"/>
      <c r="W31" s="120"/>
      <c r="X31" s="120"/>
      <c r="Y31" s="120"/>
      <c r="Z31" s="120"/>
      <c r="AA31" s="120"/>
      <c r="AB31" s="120"/>
      <c r="AC31" s="120"/>
      <c r="AD31" s="121"/>
    </row>
    <row r="32" spans="2:36" ht="15.75" customHeight="1">
      <c r="B32" s="131"/>
      <c r="C32" s="131"/>
      <c r="D32" s="131"/>
      <c r="E32" s="131"/>
      <c r="F32" s="131"/>
      <c r="G32" s="131"/>
      <c r="H32" s="131"/>
      <c r="I32" s="131"/>
      <c r="J32" s="131"/>
      <c r="K32" s="131"/>
      <c r="L32" s="131"/>
      <c r="M32" s="131"/>
      <c r="N32" s="131"/>
      <c r="O32" s="131"/>
      <c r="P32" s="85"/>
      <c r="Q32" s="119" t="s">
        <v>273</v>
      </c>
      <c r="R32" s="120"/>
      <c r="S32" s="120"/>
      <c r="T32" s="120"/>
      <c r="U32" s="120"/>
      <c r="V32" s="120"/>
      <c r="W32" s="120"/>
      <c r="X32" s="120"/>
      <c r="Y32" s="120"/>
      <c r="Z32" s="120"/>
      <c r="AA32" s="120"/>
      <c r="AB32" s="120"/>
      <c r="AC32" s="120"/>
      <c r="AD32" s="121"/>
    </row>
    <row r="33" spans="2:37" ht="15.75" customHeight="1">
      <c r="B33" s="131"/>
      <c r="C33" s="131"/>
      <c r="D33" s="131"/>
      <c r="E33" s="131"/>
      <c r="F33" s="131"/>
      <c r="G33" s="131"/>
      <c r="H33" s="131"/>
      <c r="I33" s="131"/>
      <c r="J33" s="131"/>
      <c r="K33" s="131"/>
      <c r="L33" s="131"/>
      <c r="M33" s="131"/>
      <c r="N33" s="131"/>
      <c r="O33" s="131"/>
      <c r="P33" s="85"/>
      <c r="Q33" s="119" t="s">
        <v>269</v>
      </c>
      <c r="R33" s="120"/>
      <c r="S33" s="120"/>
      <c r="T33" s="120"/>
      <c r="U33" s="120"/>
      <c r="V33" s="120"/>
      <c r="W33" s="120"/>
      <c r="X33" s="120"/>
      <c r="Y33" s="120"/>
      <c r="Z33" s="120"/>
      <c r="AA33" s="120"/>
      <c r="AB33" s="120"/>
      <c r="AC33" s="120"/>
      <c r="AD33" s="121"/>
    </row>
    <row r="34" spans="2:37" ht="15.75" customHeight="1">
      <c r="B34" s="131"/>
      <c r="C34" s="131"/>
      <c r="D34" s="131"/>
      <c r="E34" s="131"/>
      <c r="F34" s="131"/>
      <c r="G34" s="131"/>
      <c r="H34" s="131"/>
      <c r="I34" s="131"/>
      <c r="J34" s="131"/>
      <c r="K34" s="131"/>
      <c r="L34" s="131"/>
      <c r="M34" s="131"/>
      <c r="N34" s="131"/>
      <c r="O34" s="131"/>
      <c r="P34" s="85"/>
      <c r="Q34" s="119" t="s">
        <v>270</v>
      </c>
      <c r="R34" s="120"/>
      <c r="S34" s="120"/>
      <c r="T34" s="120"/>
      <c r="U34" s="120"/>
      <c r="V34" s="120"/>
      <c r="W34" s="120"/>
      <c r="X34" s="120"/>
      <c r="Y34" s="120"/>
      <c r="Z34" s="120"/>
      <c r="AA34" s="120"/>
      <c r="AB34" s="120"/>
      <c r="AC34" s="120"/>
      <c r="AD34" s="121"/>
    </row>
    <row r="35" spans="2:37" ht="21" customHeight="1">
      <c r="B35" s="165"/>
      <c r="C35" s="166"/>
      <c r="D35" s="166"/>
      <c r="E35" s="166"/>
      <c r="F35" s="167"/>
      <c r="G35" s="162" t="s">
        <v>68</v>
      </c>
      <c r="H35" s="104"/>
      <c r="I35" s="105"/>
      <c r="J35" s="105"/>
      <c r="K35" s="105"/>
      <c r="L35" s="105"/>
      <c r="M35" s="106"/>
      <c r="N35" s="113" t="s">
        <v>16</v>
      </c>
      <c r="O35" s="114"/>
      <c r="P35" s="122"/>
      <c r="Q35" s="122"/>
      <c r="R35" s="122"/>
      <c r="S35" s="122"/>
      <c r="T35" s="122"/>
      <c r="U35" s="122"/>
      <c r="V35" s="122"/>
      <c r="W35" s="122"/>
      <c r="X35" s="122"/>
      <c r="Y35" s="122"/>
      <c r="Z35" s="122"/>
      <c r="AA35" s="122"/>
      <c r="AB35" s="122"/>
      <c r="AC35" s="122"/>
      <c r="AD35" s="122"/>
    </row>
    <row r="36" spans="2:37" s="12" customFormat="1" ht="15.75" customHeight="1">
      <c r="B36" s="168"/>
      <c r="C36" s="169"/>
      <c r="D36" s="169"/>
      <c r="E36" s="169"/>
      <c r="F36" s="170"/>
      <c r="G36" s="163"/>
      <c r="H36" s="107"/>
      <c r="I36" s="108"/>
      <c r="J36" s="108"/>
      <c r="K36" s="108"/>
      <c r="L36" s="108"/>
      <c r="M36" s="109"/>
      <c r="N36" s="115"/>
      <c r="O36" s="116"/>
      <c r="P36" s="122"/>
      <c r="Q36" s="122"/>
      <c r="R36" s="122"/>
      <c r="S36" s="122"/>
      <c r="T36" s="122"/>
      <c r="U36" s="122"/>
      <c r="V36" s="122"/>
      <c r="W36" s="122"/>
      <c r="X36" s="122"/>
      <c r="Y36" s="122"/>
      <c r="Z36" s="122"/>
      <c r="AA36" s="122"/>
      <c r="AB36" s="122"/>
      <c r="AC36" s="122"/>
      <c r="AD36" s="122"/>
    </row>
    <row r="37" spans="2:37" s="12" customFormat="1" ht="15.75" customHeight="1">
      <c r="B37" s="171"/>
      <c r="C37" s="172"/>
      <c r="D37" s="172"/>
      <c r="E37" s="172"/>
      <c r="F37" s="173"/>
      <c r="G37" s="164"/>
      <c r="H37" s="110"/>
      <c r="I37" s="111"/>
      <c r="J37" s="111"/>
      <c r="K37" s="111"/>
      <c r="L37" s="111"/>
      <c r="M37" s="112"/>
      <c r="N37" s="117"/>
      <c r="O37" s="118"/>
      <c r="P37" s="122"/>
      <c r="Q37" s="122"/>
      <c r="R37" s="122"/>
      <c r="S37" s="122"/>
      <c r="T37" s="122"/>
      <c r="U37" s="122"/>
      <c r="V37" s="122"/>
      <c r="W37" s="122"/>
      <c r="X37" s="122"/>
      <c r="Y37" s="122"/>
      <c r="Z37" s="122"/>
      <c r="AA37" s="122"/>
      <c r="AB37" s="122"/>
      <c r="AC37" s="122"/>
      <c r="AD37" s="122"/>
    </row>
    <row r="38" spans="2:37" ht="10.15" customHeight="1"/>
    <row r="39" spans="2:37" ht="15.75" customHeight="1">
      <c r="B39" s="133" t="s">
        <v>71</v>
      </c>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row>
    <row r="40" spans="2:37" ht="15.75" customHeight="1">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row>
    <row r="41" spans="2:37" ht="15.75" customHeight="1">
      <c r="B41" s="181" t="s">
        <v>120</v>
      </c>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row>
    <row r="42" spans="2:37" ht="15.75" customHeight="1">
      <c r="B42" s="182" t="s">
        <v>72</v>
      </c>
      <c r="C42" s="182"/>
      <c r="D42" s="182"/>
      <c r="E42" s="182"/>
      <c r="F42" s="182"/>
      <c r="G42" s="182" t="s">
        <v>73</v>
      </c>
      <c r="H42" s="182"/>
      <c r="I42" s="182"/>
      <c r="J42" s="182"/>
      <c r="K42" s="182"/>
      <c r="L42" s="182" t="s">
        <v>74</v>
      </c>
      <c r="M42" s="182"/>
      <c r="N42" s="182"/>
      <c r="O42" s="182"/>
      <c r="P42" s="182"/>
      <c r="Q42" s="182" t="s">
        <v>75</v>
      </c>
      <c r="R42" s="182"/>
      <c r="S42" s="182"/>
      <c r="T42" s="182"/>
      <c r="U42" s="182"/>
      <c r="V42" s="182" t="s">
        <v>78</v>
      </c>
      <c r="W42" s="182"/>
      <c r="X42" s="182"/>
      <c r="Y42" s="182"/>
      <c r="Z42" s="182"/>
      <c r="AA42" s="182" t="s">
        <v>76</v>
      </c>
      <c r="AB42" s="182"/>
      <c r="AC42" s="182"/>
      <c r="AD42" s="182"/>
      <c r="AE42" s="182"/>
      <c r="AF42" s="182" t="s">
        <v>77</v>
      </c>
      <c r="AG42" s="182"/>
      <c r="AH42" s="182"/>
      <c r="AI42" s="182"/>
      <c r="AJ42" s="182"/>
      <c r="AK42" s="182"/>
    </row>
    <row r="43" spans="2:37" ht="15.75" customHeight="1">
      <c r="B43" s="123"/>
      <c r="C43" s="124"/>
      <c r="D43" s="124"/>
      <c r="E43" s="125"/>
      <c r="F43" s="129" t="s">
        <v>254</v>
      </c>
      <c r="G43" s="123"/>
      <c r="H43" s="124"/>
      <c r="I43" s="124"/>
      <c r="J43" s="125"/>
      <c r="K43" s="129" t="s">
        <v>254</v>
      </c>
      <c r="L43" s="123"/>
      <c r="M43" s="124"/>
      <c r="N43" s="124"/>
      <c r="O43" s="125"/>
      <c r="P43" s="129" t="s">
        <v>254</v>
      </c>
      <c r="Q43" s="123"/>
      <c r="R43" s="124"/>
      <c r="S43" s="124"/>
      <c r="T43" s="125"/>
      <c r="U43" s="129" t="s">
        <v>254</v>
      </c>
      <c r="V43" s="123"/>
      <c r="W43" s="124"/>
      <c r="X43" s="124"/>
      <c r="Y43" s="125"/>
      <c r="Z43" s="129" t="s">
        <v>254</v>
      </c>
      <c r="AA43" s="123"/>
      <c r="AB43" s="124"/>
      <c r="AC43" s="124"/>
      <c r="AD43" s="125"/>
      <c r="AE43" s="129" t="s">
        <v>254</v>
      </c>
      <c r="AF43" s="123"/>
      <c r="AG43" s="124"/>
      <c r="AH43" s="124"/>
      <c r="AI43" s="124"/>
      <c r="AJ43" s="125"/>
      <c r="AK43" s="129" t="s">
        <v>254</v>
      </c>
    </row>
    <row r="44" spans="2:37" ht="15.75" customHeight="1">
      <c r="B44" s="126"/>
      <c r="C44" s="127"/>
      <c r="D44" s="127"/>
      <c r="E44" s="128"/>
      <c r="F44" s="130"/>
      <c r="G44" s="126"/>
      <c r="H44" s="127"/>
      <c r="I44" s="127"/>
      <c r="J44" s="128"/>
      <c r="K44" s="130"/>
      <c r="L44" s="126"/>
      <c r="M44" s="127"/>
      <c r="N44" s="127"/>
      <c r="O44" s="128"/>
      <c r="P44" s="130"/>
      <c r="Q44" s="126"/>
      <c r="R44" s="127"/>
      <c r="S44" s="127"/>
      <c r="T44" s="128"/>
      <c r="U44" s="130"/>
      <c r="V44" s="126"/>
      <c r="W44" s="127"/>
      <c r="X44" s="127"/>
      <c r="Y44" s="128"/>
      <c r="Z44" s="130"/>
      <c r="AA44" s="126"/>
      <c r="AB44" s="127"/>
      <c r="AC44" s="127"/>
      <c r="AD44" s="128"/>
      <c r="AE44" s="130"/>
      <c r="AF44" s="126"/>
      <c r="AG44" s="127"/>
      <c r="AH44" s="127"/>
      <c r="AI44" s="127"/>
      <c r="AJ44" s="128"/>
      <c r="AK44" s="130"/>
    </row>
    <row r="46" spans="2:37" ht="15.75" customHeight="1">
      <c r="B46" s="133" t="s">
        <v>259</v>
      </c>
      <c r="C46" s="134"/>
      <c r="D46" s="134"/>
      <c r="E46" s="134"/>
      <c r="F46" s="134"/>
      <c r="G46" s="134"/>
      <c r="H46" s="134"/>
      <c r="I46" s="134"/>
      <c r="J46" s="134"/>
      <c r="K46" s="134"/>
      <c r="L46" s="134"/>
      <c r="M46" s="13"/>
      <c r="N46" s="131" t="s">
        <v>121</v>
      </c>
      <c r="O46" s="132"/>
      <c r="P46" s="132"/>
      <c r="Q46" s="132"/>
      <c r="R46" s="132"/>
      <c r="S46" s="132"/>
      <c r="T46" s="132"/>
      <c r="U46" s="132"/>
      <c r="V46" s="132"/>
      <c r="W46" s="132"/>
      <c r="X46" s="132"/>
      <c r="Y46" s="132"/>
      <c r="Z46" s="132"/>
      <c r="AA46" s="132"/>
      <c r="AB46" s="132"/>
      <c r="AC46" s="132"/>
      <c r="AD46" s="132"/>
      <c r="AE46" s="132"/>
      <c r="AF46" s="132"/>
      <c r="AG46" s="132"/>
      <c r="AH46" s="132"/>
      <c r="AI46" s="132"/>
      <c r="AJ46" s="132"/>
    </row>
    <row r="47" spans="2:37" ht="15.75" customHeight="1">
      <c r="B47" s="134"/>
      <c r="C47" s="134"/>
      <c r="D47" s="134"/>
      <c r="E47" s="134"/>
      <c r="F47" s="134"/>
      <c r="G47" s="134"/>
      <c r="H47" s="134"/>
      <c r="I47" s="134"/>
      <c r="J47" s="134"/>
      <c r="K47" s="134"/>
      <c r="L47" s="134"/>
      <c r="M47" s="13"/>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row>
    <row r="48" spans="2:37" ht="15.75" customHeight="1">
      <c r="B48" s="134"/>
      <c r="C48" s="134"/>
      <c r="D48" s="134"/>
      <c r="E48" s="134"/>
      <c r="F48" s="134"/>
      <c r="G48" s="134"/>
      <c r="H48" s="134"/>
      <c r="I48" s="134"/>
      <c r="J48" s="134"/>
      <c r="K48" s="134"/>
      <c r="L48" s="134"/>
      <c r="M48" s="13"/>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row>
    <row r="49" spans="2:36" ht="15.75" customHeight="1" thickBot="1">
      <c r="B49" s="135"/>
      <c r="C49" s="135"/>
      <c r="D49" s="135"/>
      <c r="E49" s="135"/>
      <c r="F49" s="135"/>
      <c r="G49" s="135"/>
      <c r="H49" s="135"/>
      <c r="I49" s="135"/>
      <c r="J49" s="135"/>
      <c r="K49" s="135"/>
      <c r="L49" s="135"/>
      <c r="M49" s="13"/>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row>
    <row r="50" spans="2:36" ht="15.75" customHeight="1" thickTop="1">
      <c r="B50" s="137"/>
      <c r="C50" s="138"/>
      <c r="D50" s="138"/>
      <c r="E50" s="138"/>
      <c r="F50" s="138"/>
      <c r="G50" s="138"/>
      <c r="H50" s="138"/>
      <c r="I50" s="138"/>
      <c r="J50" s="138"/>
      <c r="K50" s="138"/>
      <c r="L50" s="139"/>
      <c r="N50" s="134"/>
      <c r="O50" s="134"/>
      <c r="P50" s="134"/>
      <c r="Q50" s="146" t="s">
        <v>82</v>
      </c>
      <c r="R50" s="147"/>
      <c r="S50" s="147"/>
      <c r="T50" s="148"/>
      <c r="U50" s="146" t="s">
        <v>83</v>
      </c>
      <c r="V50" s="147"/>
      <c r="W50" s="147"/>
      <c r="X50" s="148"/>
      <c r="Y50" s="146" t="s">
        <v>84</v>
      </c>
      <c r="Z50" s="147"/>
      <c r="AA50" s="147"/>
      <c r="AB50" s="148"/>
      <c r="AC50" s="146" t="s">
        <v>85</v>
      </c>
      <c r="AD50" s="147"/>
      <c r="AE50" s="147"/>
      <c r="AF50" s="148"/>
      <c r="AG50" s="146" t="s">
        <v>86</v>
      </c>
      <c r="AH50" s="147"/>
      <c r="AI50" s="147"/>
      <c r="AJ50" s="148"/>
    </row>
    <row r="51" spans="2:36" ht="15.75" customHeight="1">
      <c r="B51" s="140"/>
      <c r="C51" s="141"/>
      <c r="D51" s="141"/>
      <c r="E51" s="141"/>
      <c r="F51" s="141"/>
      <c r="G51" s="141"/>
      <c r="H51" s="141"/>
      <c r="I51" s="141"/>
      <c r="J51" s="141"/>
      <c r="K51" s="141"/>
      <c r="L51" s="142"/>
      <c r="N51" s="134" t="s">
        <v>17</v>
      </c>
      <c r="O51" s="134"/>
      <c r="P51" s="134"/>
      <c r="Q51" s="136" t="s">
        <v>277</v>
      </c>
      <c r="R51" s="136"/>
      <c r="S51" s="136"/>
      <c r="T51" s="136"/>
      <c r="U51" s="136" t="s">
        <v>277</v>
      </c>
      <c r="V51" s="136"/>
      <c r="W51" s="136"/>
      <c r="X51" s="136"/>
      <c r="Y51" s="136" t="s">
        <v>277</v>
      </c>
      <c r="Z51" s="136"/>
      <c r="AA51" s="136"/>
      <c r="AB51" s="136"/>
      <c r="AC51" s="136" t="s">
        <v>277</v>
      </c>
      <c r="AD51" s="136"/>
      <c r="AE51" s="136"/>
      <c r="AF51" s="136"/>
      <c r="AG51" s="136" t="s">
        <v>277</v>
      </c>
      <c r="AH51" s="136"/>
      <c r="AI51" s="136"/>
      <c r="AJ51" s="136"/>
    </row>
    <row r="52" spans="2:36" ht="15.75" customHeight="1" thickBot="1">
      <c r="B52" s="143"/>
      <c r="C52" s="144"/>
      <c r="D52" s="144"/>
      <c r="E52" s="144"/>
      <c r="F52" s="144"/>
      <c r="G52" s="144"/>
      <c r="H52" s="144"/>
      <c r="I52" s="144"/>
      <c r="J52" s="144"/>
      <c r="K52" s="144"/>
      <c r="L52" s="145"/>
      <c r="N52" s="134"/>
      <c r="O52" s="134"/>
      <c r="P52" s="134"/>
      <c r="Q52" s="136"/>
      <c r="R52" s="136"/>
      <c r="S52" s="136"/>
      <c r="T52" s="136"/>
      <c r="U52" s="136"/>
      <c r="V52" s="136"/>
      <c r="W52" s="136"/>
      <c r="X52" s="136"/>
      <c r="Y52" s="136"/>
      <c r="Z52" s="136"/>
      <c r="AA52" s="136"/>
      <c r="AB52" s="136"/>
      <c r="AC52" s="136"/>
      <c r="AD52" s="136"/>
      <c r="AE52" s="136"/>
      <c r="AF52" s="136"/>
      <c r="AG52" s="136"/>
      <c r="AH52" s="136"/>
      <c r="AI52" s="136"/>
      <c r="AJ52" s="136"/>
    </row>
    <row r="53" spans="2:36" ht="15.75" customHeight="1" thickTop="1"/>
    <row r="54" spans="2:36" ht="15.75" customHeight="1">
      <c r="B54" s="14"/>
    </row>
    <row r="55" spans="2:36" ht="15.75" customHeight="1">
      <c r="B55" s="14"/>
    </row>
    <row r="56" spans="2:36" ht="15.75" customHeight="1">
      <c r="B56" s="14"/>
    </row>
  </sheetData>
  <sheetProtection algorithmName="SHA-512" hashValue="HD46Po9vQJL8CriHzLkPw0wEFCcXNKONY+0sSi27gpR8BfctbKja2ycLcKdxW/FTEoQ58N3pPZw9T7HO4Lckdg==" saltValue="u5D1Lu67c0cF2RjnJG4y9w==" spinCount="100000" sheet="1" objects="1" scenarios="1" selectLockedCells="1"/>
  <mergeCells count="92">
    <mergeCell ref="B39:AK40"/>
    <mergeCell ref="B41:AK41"/>
    <mergeCell ref="B42:F42"/>
    <mergeCell ref="G42:K42"/>
    <mergeCell ref="L42:P42"/>
    <mergeCell ref="Q42:U42"/>
    <mergeCell ref="V42:Z42"/>
    <mergeCell ref="AA42:AE42"/>
    <mergeCell ref="AF42:AK42"/>
    <mergeCell ref="B8:K8"/>
    <mergeCell ref="B7:K7"/>
    <mergeCell ref="B11:B12"/>
    <mergeCell ref="C11:C12"/>
    <mergeCell ref="D11:D12"/>
    <mergeCell ref="E11:E12"/>
    <mergeCell ref="F11:F12"/>
    <mergeCell ref="G11:G12"/>
    <mergeCell ref="H11:H12"/>
    <mergeCell ref="I11:I12"/>
    <mergeCell ref="J11:J12"/>
    <mergeCell ref="K11:K12"/>
    <mergeCell ref="B9:K10"/>
    <mergeCell ref="B19:E20"/>
    <mergeCell ref="B21:E21"/>
    <mergeCell ref="M21:O21"/>
    <mergeCell ref="B15:E15"/>
    <mergeCell ref="B16:E17"/>
    <mergeCell ref="B18:E18"/>
    <mergeCell ref="F16:W17"/>
    <mergeCell ref="F18:W18"/>
    <mergeCell ref="F15:W15"/>
    <mergeCell ref="V21:W21"/>
    <mergeCell ref="F19:G20"/>
    <mergeCell ref="H19:N20"/>
    <mergeCell ref="O19:P20"/>
    <mergeCell ref="Q19:W20"/>
    <mergeCell ref="B28:G34"/>
    <mergeCell ref="H28:O34"/>
    <mergeCell ref="B25:G27"/>
    <mergeCell ref="H25:O27"/>
    <mergeCell ref="G35:G37"/>
    <mergeCell ref="B35:F37"/>
    <mergeCell ref="X18:AJ18"/>
    <mergeCell ref="X19:AJ19"/>
    <mergeCell ref="X20:AJ20"/>
    <mergeCell ref="X21:AJ21"/>
    <mergeCell ref="P25:AD27"/>
    <mergeCell ref="P21:Q21"/>
    <mergeCell ref="S21:T21"/>
    <mergeCell ref="AB2:AG2"/>
    <mergeCell ref="AI1:AJ2"/>
    <mergeCell ref="X15:AJ15"/>
    <mergeCell ref="X16:AJ16"/>
    <mergeCell ref="X17:AJ17"/>
    <mergeCell ref="N46:AJ49"/>
    <mergeCell ref="B46:L49"/>
    <mergeCell ref="AG51:AJ52"/>
    <mergeCell ref="B50:L52"/>
    <mergeCell ref="N50:P50"/>
    <mergeCell ref="Q50:T50"/>
    <mergeCell ref="U50:X50"/>
    <mergeCell ref="Y50:AB50"/>
    <mergeCell ref="AC50:AF50"/>
    <mergeCell ref="AG50:AJ50"/>
    <mergeCell ref="N51:P52"/>
    <mergeCell ref="Q51:T52"/>
    <mergeCell ref="U51:X52"/>
    <mergeCell ref="Y51:AB52"/>
    <mergeCell ref="AC51:AF52"/>
    <mergeCell ref="B43:E44"/>
    <mergeCell ref="F43:F44"/>
    <mergeCell ref="G43:J44"/>
    <mergeCell ref="K43:K44"/>
    <mergeCell ref="L43:O44"/>
    <mergeCell ref="AA43:AD44"/>
    <mergeCell ref="AE43:AE44"/>
    <mergeCell ref="AF43:AJ44"/>
    <mergeCell ref="AK43:AK44"/>
    <mergeCell ref="P43:P44"/>
    <mergeCell ref="Q43:T44"/>
    <mergeCell ref="U43:U44"/>
    <mergeCell ref="V43:Y44"/>
    <mergeCell ref="Z43:Z44"/>
    <mergeCell ref="P28:AD29"/>
    <mergeCell ref="H35:M37"/>
    <mergeCell ref="N35:O37"/>
    <mergeCell ref="Q30:AD30"/>
    <mergeCell ref="Q31:AD31"/>
    <mergeCell ref="Q32:AD32"/>
    <mergeCell ref="Q34:AD34"/>
    <mergeCell ref="Q33:AD33"/>
    <mergeCell ref="P35:AD37"/>
  </mergeCells>
  <phoneticPr fontId="1"/>
  <conditionalFormatting sqref="N46:AJ52">
    <cfRule type="expression" dxfId="7" priority="1">
      <formula>COUNTIF($B$50,"２．*")</formula>
    </cfRule>
  </conditionalFormatting>
  <dataValidations count="4">
    <dataValidation type="whole" allowBlank="1" showInputMessage="1" showErrorMessage="1" sqref="I21 K21" xr:uid="{0BA7C6CB-AB24-43A2-BB7D-00E021B1173B}">
      <formula1>0</formula1>
      <formula2>999999999</formula2>
    </dataValidation>
    <dataValidation type="decimal" allowBlank="1" showInputMessage="1" showErrorMessage="1" sqref="H35:M37 B35:F37 AF43:AJ44 B43:E44 G43:J44 L43:O44 Q43:T44 V43:Y44 AA43:AD44" xr:uid="{B419917D-D6DE-4566-815D-0103F455A9A4}">
      <formula1>0</formula1>
      <formula2>999999999</formula2>
    </dataValidation>
    <dataValidation type="list" allowBlank="1" showInputMessage="1" showErrorMessage="1" sqref="B50:L52" xr:uid="{4BCA85DB-FDF2-43AE-B13C-998BC9782115}">
      <formula1>"１．発生した,２．発生しなかった"</formula1>
    </dataValidation>
    <dataValidation type="list" allowBlank="1" showInputMessage="1" showErrorMessage="1" sqref="P30:P34" xr:uid="{82E966B3-7382-47D4-9FA2-273F3F449FA8}">
      <formula1>"○"</formula1>
    </dataValidation>
  </dataValidations>
  <pageMargins left="0.7" right="0.7" top="0.75" bottom="0.75" header="0.3" footer="0.3"/>
  <pageSetup paperSize="8" scale="85"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AEDE7-9DB8-46BA-BD03-83E80D80986D}">
  <sheetPr codeName="Sheet3"/>
  <dimension ref="B2:CL126"/>
  <sheetViews>
    <sheetView showGridLines="0" view="pageBreakPreview" zoomScaleNormal="85" zoomScaleSheetLayoutView="100" workbookViewId="0">
      <selection activeCell="D47" sqref="D47:K48"/>
    </sheetView>
  </sheetViews>
  <sheetFormatPr defaultColWidth="2.625" defaultRowHeight="15.75" customHeight="1"/>
  <cols>
    <col min="1" max="1" width="2.625" style="16" customWidth="1"/>
    <col min="2" max="2" width="2.625" style="16"/>
    <col min="3" max="3" width="3.625" style="16" bestFit="1" customWidth="1"/>
    <col min="4" max="11" width="2.625" style="16"/>
    <col min="12" max="15" width="3" style="16" bestFit="1" customWidth="1"/>
    <col min="16" max="21" width="2.625" style="16"/>
    <col min="22" max="22" width="3" style="16" bestFit="1" customWidth="1"/>
    <col min="23" max="23" width="2.625" style="16"/>
    <col min="24" max="24" width="2.625" style="16" customWidth="1"/>
    <col min="25" max="25" width="1.875" style="16" customWidth="1"/>
    <col min="26" max="38" width="2.625" style="16"/>
    <col min="39" max="39" width="3.125" style="16" bestFit="1" customWidth="1"/>
    <col min="40" max="41" width="2.625" style="16"/>
    <col min="42" max="42" width="5.125" style="16" customWidth="1"/>
    <col min="43" max="56" width="2.625" style="16" customWidth="1"/>
    <col min="57" max="59" width="2.625" style="16"/>
    <col min="60" max="60" width="3.5" style="16" customWidth="1"/>
    <col min="61" max="61" width="2.625" style="16"/>
    <col min="62" max="62" width="4.25" style="16" customWidth="1"/>
    <col min="63" max="63" width="1.5" style="16" customWidth="1"/>
    <col min="64" max="68" width="2.625" style="16"/>
    <col min="69" max="69" width="1.625" style="16" customWidth="1"/>
    <col min="70" max="88" width="2.625" style="16"/>
    <col min="89" max="89" width="3" style="16" customWidth="1"/>
    <col min="90" max="16384" width="2.625" style="16"/>
  </cols>
  <sheetData>
    <row r="2" spans="2:90" ht="15.75" customHeight="1">
      <c r="B2" s="15" t="s">
        <v>253</v>
      </c>
    </row>
    <row r="3" spans="2:90" ht="16.899999999999999" customHeight="1">
      <c r="B3" s="17" t="s">
        <v>117</v>
      </c>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9"/>
    </row>
    <row r="4" spans="2:90" ht="15.75" customHeight="1">
      <c r="B4" s="206" t="s">
        <v>18</v>
      </c>
      <c r="C4" s="207"/>
      <c r="D4" s="207"/>
      <c r="E4" s="207"/>
      <c r="F4" s="207"/>
      <c r="G4" s="207"/>
      <c r="H4" s="207"/>
      <c r="I4" s="207"/>
      <c r="J4" s="207"/>
      <c r="K4" s="207"/>
      <c r="L4" s="207"/>
      <c r="M4" s="207"/>
      <c r="N4" s="207"/>
      <c r="O4" s="207"/>
      <c r="P4" s="207"/>
      <c r="Q4" s="207"/>
      <c r="R4" s="207"/>
      <c r="S4" s="207"/>
      <c r="T4" s="207"/>
      <c r="U4" s="207"/>
      <c r="V4" s="207"/>
      <c r="W4" s="207"/>
      <c r="X4" s="208"/>
      <c r="Y4" s="400" t="s">
        <v>19</v>
      </c>
      <c r="Z4" s="401"/>
      <c r="AA4" s="401"/>
      <c r="AB4" s="401"/>
      <c r="AC4" s="401"/>
      <c r="AD4" s="401"/>
      <c r="AE4" s="401"/>
      <c r="AF4" s="401"/>
      <c r="AG4" s="401"/>
      <c r="AH4" s="401"/>
      <c r="AI4" s="401"/>
      <c r="AJ4" s="401"/>
      <c r="AK4" s="401"/>
      <c r="AL4" s="401"/>
      <c r="AM4" s="401"/>
      <c r="AN4" s="401"/>
      <c r="AO4" s="402"/>
      <c r="AP4" s="183" t="s">
        <v>20</v>
      </c>
      <c r="AQ4" s="183"/>
      <c r="AR4" s="183"/>
      <c r="AS4" s="183"/>
      <c r="AT4" s="183"/>
      <c r="AU4" s="183"/>
      <c r="AV4" s="183"/>
      <c r="AW4" s="183"/>
      <c r="AX4" s="183"/>
      <c r="AY4" s="183"/>
      <c r="AZ4" s="183"/>
      <c r="BA4" s="183"/>
      <c r="BB4" s="183"/>
      <c r="BC4" s="183"/>
      <c r="BD4" s="183"/>
      <c r="BE4" s="183"/>
      <c r="BF4" s="183"/>
      <c r="BG4" s="183"/>
      <c r="BH4" s="183"/>
      <c r="BI4" s="183"/>
      <c r="BJ4" s="183"/>
      <c r="BK4" s="183"/>
      <c r="BL4" s="183"/>
      <c r="BM4" s="183"/>
      <c r="BN4" s="183"/>
      <c r="BO4" s="183"/>
      <c r="BP4" s="183"/>
      <c r="BQ4" s="183"/>
      <c r="BR4" s="183"/>
      <c r="BS4" s="183"/>
      <c r="BT4" s="183"/>
      <c r="BU4" s="183"/>
      <c r="BV4" s="183"/>
      <c r="BW4" s="183"/>
      <c r="BX4" s="183"/>
      <c r="BY4" s="183"/>
      <c r="BZ4" s="183"/>
      <c r="CA4" s="183"/>
      <c r="CB4" s="183"/>
      <c r="CC4" s="183"/>
      <c r="CD4" s="183"/>
      <c r="CE4" s="183"/>
      <c r="CF4" s="183"/>
      <c r="CG4" s="183"/>
      <c r="CH4" s="183"/>
      <c r="CI4" s="183"/>
      <c r="CJ4" s="183"/>
      <c r="CK4" s="183"/>
    </row>
    <row r="5" spans="2:90" ht="15.75" customHeight="1">
      <c r="B5" s="209" t="s">
        <v>122</v>
      </c>
      <c r="C5" s="210"/>
      <c r="D5" s="210"/>
      <c r="E5" s="210"/>
      <c r="F5" s="210"/>
      <c r="G5" s="210"/>
      <c r="H5" s="210"/>
      <c r="I5" s="210"/>
      <c r="J5" s="210"/>
      <c r="K5" s="210"/>
      <c r="L5" s="210"/>
      <c r="M5" s="210"/>
      <c r="N5" s="210"/>
      <c r="O5" s="210"/>
      <c r="P5" s="210"/>
      <c r="Q5" s="210"/>
      <c r="R5" s="210"/>
      <c r="S5" s="210"/>
      <c r="T5" s="210"/>
      <c r="U5" s="210"/>
      <c r="V5" s="210"/>
      <c r="W5" s="210"/>
      <c r="X5" s="211"/>
      <c r="Y5" s="381" t="s">
        <v>190</v>
      </c>
      <c r="Z5" s="381"/>
      <c r="AA5" s="381"/>
      <c r="AB5" s="381"/>
      <c r="AC5" s="381"/>
      <c r="AD5" s="381"/>
      <c r="AE5" s="381"/>
      <c r="AF5" s="381"/>
      <c r="AG5" s="381"/>
      <c r="AH5" s="381"/>
      <c r="AI5" s="381"/>
      <c r="AJ5" s="381"/>
      <c r="AK5" s="381"/>
      <c r="AL5" s="381"/>
      <c r="AM5" s="381"/>
      <c r="AN5" s="381"/>
      <c r="AO5" s="403"/>
      <c r="AP5" s="380" t="s">
        <v>87</v>
      </c>
      <c r="AQ5" s="381"/>
      <c r="AR5" s="381"/>
      <c r="AS5" s="381"/>
      <c r="AT5" s="381"/>
      <c r="AU5" s="381"/>
      <c r="AV5" s="381"/>
      <c r="AW5" s="381"/>
      <c r="AX5" s="381"/>
      <c r="AY5" s="381"/>
      <c r="AZ5" s="381"/>
      <c r="BA5" s="381"/>
      <c r="BB5" s="381"/>
      <c r="BC5" s="381"/>
      <c r="BD5" s="381"/>
      <c r="BE5" s="381"/>
      <c r="BF5" s="381"/>
      <c r="BG5" s="381"/>
      <c r="BH5" s="381"/>
      <c r="BI5" s="381"/>
      <c r="BJ5" s="381"/>
      <c r="BK5" s="20"/>
      <c r="BL5" s="20"/>
      <c r="BM5" s="21"/>
      <c r="BN5" s="200" t="s">
        <v>189</v>
      </c>
      <c r="BO5" s="201"/>
      <c r="BP5" s="201"/>
      <c r="BQ5" s="201"/>
      <c r="BR5" s="201"/>
      <c r="BS5" s="201"/>
      <c r="BT5" s="201"/>
      <c r="BU5" s="201"/>
      <c r="BV5" s="201"/>
      <c r="BW5" s="201"/>
      <c r="BX5" s="201"/>
      <c r="BY5" s="201"/>
      <c r="BZ5" s="201"/>
      <c r="CA5" s="201"/>
      <c r="CB5" s="201"/>
      <c r="CC5" s="201"/>
      <c r="CD5" s="201"/>
      <c r="CE5" s="201"/>
      <c r="CF5" s="201"/>
      <c r="CG5" s="201"/>
      <c r="CH5" s="201"/>
      <c r="CI5" s="201"/>
      <c r="CJ5" s="201"/>
      <c r="CK5" s="202"/>
    </row>
    <row r="6" spans="2:90" ht="15.75" customHeight="1">
      <c r="B6" s="209"/>
      <c r="C6" s="210"/>
      <c r="D6" s="210"/>
      <c r="E6" s="210"/>
      <c r="F6" s="210"/>
      <c r="G6" s="210"/>
      <c r="H6" s="210"/>
      <c r="I6" s="210"/>
      <c r="J6" s="210"/>
      <c r="K6" s="210"/>
      <c r="L6" s="210"/>
      <c r="M6" s="210"/>
      <c r="N6" s="210"/>
      <c r="O6" s="210"/>
      <c r="P6" s="210"/>
      <c r="Q6" s="210"/>
      <c r="R6" s="210"/>
      <c r="S6" s="210"/>
      <c r="T6" s="210"/>
      <c r="U6" s="210"/>
      <c r="V6" s="210"/>
      <c r="W6" s="210"/>
      <c r="X6" s="211"/>
      <c r="Y6" s="383"/>
      <c r="Z6" s="383"/>
      <c r="AA6" s="383"/>
      <c r="AB6" s="383"/>
      <c r="AC6" s="383"/>
      <c r="AD6" s="383"/>
      <c r="AE6" s="383"/>
      <c r="AF6" s="383"/>
      <c r="AG6" s="383"/>
      <c r="AH6" s="383"/>
      <c r="AI6" s="383"/>
      <c r="AJ6" s="383"/>
      <c r="AK6" s="383"/>
      <c r="AL6" s="383"/>
      <c r="AM6" s="383"/>
      <c r="AN6" s="383"/>
      <c r="AO6" s="404"/>
      <c r="AP6" s="382"/>
      <c r="AQ6" s="383"/>
      <c r="AR6" s="383"/>
      <c r="AS6" s="383"/>
      <c r="AT6" s="383"/>
      <c r="AU6" s="383"/>
      <c r="AV6" s="383"/>
      <c r="AW6" s="383"/>
      <c r="AX6" s="383"/>
      <c r="AY6" s="383"/>
      <c r="AZ6" s="383"/>
      <c r="BA6" s="383"/>
      <c r="BB6" s="383"/>
      <c r="BC6" s="383"/>
      <c r="BD6" s="383"/>
      <c r="BE6" s="383"/>
      <c r="BF6" s="383"/>
      <c r="BG6" s="383"/>
      <c r="BH6" s="383"/>
      <c r="BI6" s="383"/>
      <c r="BJ6" s="383"/>
      <c r="BK6" s="22"/>
      <c r="BL6" s="22"/>
      <c r="BM6" s="23"/>
      <c r="BN6" s="203"/>
      <c r="BO6" s="204"/>
      <c r="BP6" s="204"/>
      <c r="BQ6" s="204"/>
      <c r="BR6" s="204"/>
      <c r="BS6" s="204"/>
      <c r="BT6" s="204"/>
      <c r="BU6" s="204"/>
      <c r="BV6" s="204"/>
      <c r="BW6" s="204"/>
      <c r="BX6" s="204"/>
      <c r="BY6" s="204"/>
      <c r="BZ6" s="204"/>
      <c r="CA6" s="204"/>
      <c r="CB6" s="204"/>
      <c r="CC6" s="204"/>
      <c r="CD6" s="204"/>
      <c r="CE6" s="204"/>
      <c r="CF6" s="204"/>
      <c r="CG6" s="204"/>
      <c r="CH6" s="204"/>
      <c r="CI6" s="204"/>
      <c r="CJ6" s="204"/>
      <c r="CK6" s="205"/>
    </row>
    <row r="7" spans="2:90" ht="15.75" customHeight="1">
      <c r="B7" s="209"/>
      <c r="C7" s="210"/>
      <c r="D7" s="210"/>
      <c r="E7" s="210"/>
      <c r="F7" s="210"/>
      <c r="G7" s="210"/>
      <c r="H7" s="210"/>
      <c r="I7" s="210"/>
      <c r="J7" s="210"/>
      <c r="K7" s="210"/>
      <c r="L7" s="210"/>
      <c r="M7" s="210"/>
      <c r="N7" s="210"/>
      <c r="O7" s="210"/>
      <c r="P7" s="210"/>
      <c r="Q7" s="210"/>
      <c r="R7" s="210"/>
      <c r="S7" s="210"/>
      <c r="T7" s="210"/>
      <c r="U7" s="210"/>
      <c r="V7" s="210"/>
      <c r="W7" s="210"/>
      <c r="X7" s="211"/>
      <c r="Y7" s="383"/>
      <c r="Z7" s="383"/>
      <c r="AA7" s="383"/>
      <c r="AB7" s="383"/>
      <c r="AC7" s="383"/>
      <c r="AD7" s="383"/>
      <c r="AE7" s="383"/>
      <c r="AF7" s="383"/>
      <c r="AG7" s="383"/>
      <c r="AH7" s="383"/>
      <c r="AI7" s="383"/>
      <c r="AJ7" s="383"/>
      <c r="AK7" s="383"/>
      <c r="AL7" s="383"/>
      <c r="AM7" s="383"/>
      <c r="AN7" s="383"/>
      <c r="AO7" s="404"/>
      <c r="AP7" s="382"/>
      <c r="AQ7" s="383"/>
      <c r="AR7" s="383"/>
      <c r="AS7" s="383"/>
      <c r="AT7" s="383"/>
      <c r="AU7" s="383"/>
      <c r="AV7" s="383"/>
      <c r="AW7" s="383"/>
      <c r="AX7" s="383"/>
      <c r="AY7" s="383"/>
      <c r="AZ7" s="383"/>
      <c r="BA7" s="383"/>
      <c r="BB7" s="383"/>
      <c r="BC7" s="383"/>
      <c r="BD7" s="383"/>
      <c r="BE7" s="383"/>
      <c r="BF7" s="383"/>
      <c r="BG7" s="383"/>
      <c r="BH7" s="383"/>
      <c r="BI7" s="383"/>
      <c r="BJ7" s="383"/>
      <c r="BK7" s="22"/>
      <c r="BL7" s="22"/>
      <c r="BM7" s="23"/>
      <c r="BN7" s="203"/>
      <c r="BO7" s="204"/>
      <c r="BP7" s="204"/>
      <c r="BQ7" s="204"/>
      <c r="BR7" s="204"/>
      <c r="BS7" s="204"/>
      <c r="BT7" s="204"/>
      <c r="BU7" s="204"/>
      <c r="BV7" s="204"/>
      <c r="BW7" s="204"/>
      <c r="BX7" s="204"/>
      <c r="BY7" s="204"/>
      <c r="BZ7" s="204"/>
      <c r="CA7" s="204"/>
      <c r="CB7" s="204"/>
      <c r="CC7" s="204"/>
      <c r="CD7" s="204"/>
      <c r="CE7" s="204"/>
      <c r="CF7" s="204"/>
      <c r="CG7" s="204"/>
      <c r="CH7" s="204"/>
      <c r="CI7" s="204"/>
      <c r="CJ7" s="204"/>
      <c r="CK7" s="205"/>
    </row>
    <row r="8" spans="2:90" ht="15.75" customHeight="1">
      <c r="B8" s="209"/>
      <c r="C8" s="210"/>
      <c r="D8" s="210"/>
      <c r="E8" s="210"/>
      <c r="F8" s="210"/>
      <c r="G8" s="210"/>
      <c r="H8" s="210"/>
      <c r="I8" s="210"/>
      <c r="J8" s="210"/>
      <c r="K8" s="210"/>
      <c r="L8" s="210"/>
      <c r="M8" s="210"/>
      <c r="N8" s="210"/>
      <c r="O8" s="210"/>
      <c r="P8" s="210"/>
      <c r="Q8" s="210"/>
      <c r="R8" s="210"/>
      <c r="S8" s="210"/>
      <c r="T8" s="210"/>
      <c r="U8" s="210"/>
      <c r="V8" s="210"/>
      <c r="W8" s="210"/>
      <c r="X8" s="211"/>
      <c r="Y8" s="383"/>
      <c r="Z8" s="383"/>
      <c r="AA8" s="383"/>
      <c r="AB8" s="383"/>
      <c r="AC8" s="383"/>
      <c r="AD8" s="383"/>
      <c r="AE8" s="383"/>
      <c r="AF8" s="383"/>
      <c r="AG8" s="383"/>
      <c r="AH8" s="383"/>
      <c r="AI8" s="383"/>
      <c r="AJ8" s="383"/>
      <c r="AK8" s="383"/>
      <c r="AL8" s="383"/>
      <c r="AM8" s="383"/>
      <c r="AN8" s="383"/>
      <c r="AO8" s="404"/>
      <c r="AP8" s="382"/>
      <c r="AQ8" s="383"/>
      <c r="AR8" s="383"/>
      <c r="AS8" s="383"/>
      <c r="AT8" s="383"/>
      <c r="AU8" s="383"/>
      <c r="AV8" s="383"/>
      <c r="AW8" s="383"/>
      <c r="AX8" s="383"/>
      <c r="AY8" s="383"/>
      <c r="AZ8" s="383"/>
      <c r="BA8" s="383"/>
      <c r="BB8" s="383"/>
      <c r="BC8" s="383"/>
      <c r="BD8" s="383"/>
      <c r="BE8" s="383"/>
      <c r="BF8" s="383"/>
      <c r="BG8" s="383"/>
      <c r="BH8" s="383"/>
      <c r="BI8" s="383"/>
      <c r="BJ8" s="383"/>
      <c r="BK8" s="22"/>
      <c r="BL8" s="22"/>
      <c r="BM8" s="23"/>
      <c r="BN8" s="203"/>
      <c r="BO8" s="204"/>
      <c r="BP8" s="204"/>
      <c r="BQ8" s="204"/>
      <c r="BR8" s="204"/>
      <c r="BS8" s="204"/>
      <c r="BT8" s="204"/>
      <c r="BU8" s="204"/>
      <c r="BV8" s="204"/>
      <c r="BW8" s="204"/>
      <c r="BX8" s="204"/>
      <c r="BY8" s="204"/>
      <c r="BZ8" s="204"/>
      <c r="CA8" s="204"/>
      <c r="CB8" s="204"/>
      <c r="CC8" s="204"/>
      <c r="CD8" s="204"/>
      <c r="CE8" s="204"/>
      <c r="CF8" s="204"/>
      <c r="CG8" s="204"/>
      <c r="CH8" s="204"/>
      <c r="CI8" s="204"/>
      <c r="CJ8" s="204"/>
      <c r="CK8" s="205"/>
    </row>
    <row r="9" spans="2:90" ht="15.75" customHeight="1">
      <c r="B9" s="209"/>
      <c r="C9" s="210"/>
      <c r="D9" s="210"/>
      <c r="E9" s="210"/>
      <c r="F9" s="210"/>
      <c r="G9" s="210"/>
      <c r="H9" s="210"/>
      <c r="I9" s="210"/>
      <c r="J9" s="210"/>
      <c r="K9" s="210"/>
      <c r="L9" s="210"/>
      <c r="M9" s="210"/>
      <c r="N9" s="210"/>
      <c r="O9" s="210"/>
      <c r="P9" s="210"/>
      <c r="Q9" s="210"/>
      <c r="R9" s="210"/>
      <c r="S9" s="210"/>
      <c r="T9" s="210"/>
      <c r="U9" s="210"/>
      <c r="V9" s="210"/>
      <c r="W9" s="210"/>
      <c r="X9" s="211"/>
      <c r="Y9" s="383"/>
      <c r="Z9" s="383"/>
      <c r="AA9" s="383"/>
      <c r="AB9" s="383"/>
      <c r="AC9" s="383"/>
      <c r="AD9" s="383"/>
      <c r="AE9" s="383"/>
      <c r="AF9" s="383"/>
      <c r="AG9" s="383"/>
      <c r="AH9" s="383"/>
      <c r="AI9" s="383"/>
      <c r="AJ9" s="383"/>
      <c r="AK9" s="383"/>
      <c r="AL9" s="383"/>
      <c r="AM9" s="383"/>
      <c r="AN9" s="383"/>
      <c r="AO9" s="404"/>
      <c r="AP9" s="382"/>
      <c r="AQ9" s="383"/>
      <c r="AR9" s="383"/>
      <c r="AS9" s="383"/>
      <c r="AT9" s="383"/>
      <c r="AU9" s="383"/>
      <c r="AV9" s="383"/>
      <c r="AW9" s="383"/>
      <c r="AX9" s="383"/>
      <c r="AY9" s="383"/>
      <c r="AZ9" s="383"/>
      <c r="BA9" s="383"/>
      <c r="BB9" s="383"/>
      <c r="BC9" s="383"/>
      <c r="BD9" s="383"/>
      <c r="BE9" s="383"/>
      <c r="BF9" s="383"/>
      <c r="BG9" s="383"/>
      <c r="BH9" s="383"/>
      <c r="BI9" s="383"/>
      <c r="BJ9" s="383"/>
      <c r="BK9" s="22"/>
      <c r="BL9" s="22"/>
      <c r="BM9" s="23"/>
      <c r="BN9" s="203"/>
      <c r="BO9" s="204"/>
      <c r="BP9" s="204"/>
      <c r="BQ9" s="204"/>
      <c r="BR9" s="204"/>
      <c r="BS9" s="204"/>
      <c r="BT9" s="204"/>
      <c r="BU9" s="204"/>
      <c r="BV9" s="204"/>
      <c r="BW9" s="204"/>
      <c r="BX9" s="204"/>
      <c r="BY9" s="204"/>
      <c r="BZ9" s="204"/>
      <c r="CA9" s="204"/>
      <c r="CB9" s="204"/>
      <c r="CC9" s="204"/>
      <c r="CD9" s="204"/>
      <c r="CE9" s="204"/>
      <c r="CF9" s="204"/>
      <c r="CG9" s="204"/>
      <c r="CH9" s="204"/>
      <c r="CI9" s="204"/>
      <c r="CJ9" s="204"/>
      <c r="CK9" s="205"/>
    </row>
    <row r="10" spans="2:90" ht="15.75" customHeight="1">
      <c r="B10" s="209"/>
      <c r="C10" s="210"/>
      <c r="D10" s="210"/>
      <c r="E10" s="210"/>
      <c r="F10" s="210"/>
      <c r="G10" s="210"/>
      <c r="H10" s="210"/>
      <c r="I10" s="210"/>
      <c r="J10" s="210"/>
      <c r="K10" s="210"/>
      <c r="L10" s="210"/>
      <c r="M10" s="210"/>
      <c r="N10" s="210"/>
      <c r="O10" s="210"/>
      <c r="P10" s="210"/>
      <c r="Q10" s="210"/>
      <c r="R10" s="210"/>
      <c r="S10" s="210"/>
      <c r="T10" s="210"/>
      <c r="U10" s="210"/>
      <c r="V10" s="210"/>
      <c r="W10" s="210"/>
      <c r="X10" s="211"/>
      <c r="Y10" s="383"/>
      <c r="Z10" s="383"/>
      <c r="AA10" s="383"/>
      <c r="AB10" s="383"/>
      <c r="AC10" s="383"/>
      <c r="AD10" s="383"/>
      <c r="AE10" s="383"/>
      <c r="AF10" s="383"/>
      <c r="AG10" s="383"/>
      <c r="AH10" s="383"/>
      <c r="AI10" s="383"/>
      <c r="AJ10" s="383"/>
      <c r="AK10" s="383"/>
      <c r="AL10" s="383"/>
      <c r="AM10" s="383"/>
      <c r="AN10" s="383"/>
      <c r="AO10" s="404"/>
      <c r="AP10" s="382"/>
      <c r="AQ10" s="383"/>
      <c r="AR10" s="383"/>
      <c r="AS10" s="383"/>
      <c r="AT10" s="383"/>
      <c r="AU10" s="383"/>
      <c r="AV10" s="383"/>
      <c r="AW10" s="383"/>
      <c r="AX10" s="383"/>
      <c r="AY10" s="383"/>
      <c r="AZ10" s="383"/>
      <c r="BA10" s="383"/>
      <c r="BB10" s="383"/>
      <c r="BC10" s="383"/>
      <c r="BD10" s="383"/>
      <c r="BE10" s="383"/>
      <c r="BF10" s="383"/>
      <c r="BG10" s="383"/>
      <c r="BH10" s="383"/>
      <c r="BI10" s="383"/>
      <c r="BJ10" s="383"/>
      <c r="BK10" s="22"/>
      <c r="BL10" s="22"/>
      <c r="BM10" s="23"/>
      <c r="BN10" s="203"/>
      <c r="BO10" s="204"/>
      <c r="BP10" s="204"/>
      <c r="BQ10" s="204"/>
      <c r="BR10" s="204"/>
      <c r="BS10" s="204"/>
      <c r="BT10" s="204"/>
      <c r="BU10" s="204"/>
      <c r="BV10" s="204"/>
      <c r="BW10" s="204"/>
      <c r="BX10" s="204"/>
      <c r="BY10" s="204"/>
      <c r="BZ10" s="204"/>
      <c r="CA10" s="204"/>
      <c r="CB10" s="204"/>
      <c r="CC10" s="204"/>
      <c r="CD10" s="204"/>
      <c r="CE10" s="204"/>
      <c r="CF10" s="204"/>
      <c r="CG10" s="204"/>
      <c r="CH10" s="204"/>
      <c r="CI10" s="204"/>
      <c r="CJ10" s="204"/>
      <c r="CK10" s="205"/>
    </row>
    <row r="11" spans="2:90" ht="15.75" customHeight="1">
      <c r="B11" s="209"/>
      <c r="C11" s="210"/>
      <c r="D11" s="210"/>
      <c r="E11" s="210"/>
      <c r="F11" s="210"/>
      <c r="G11" s="210"/>
      <c r="H11" s="210"/>
      <c r="I11" s="210"/>
      <c r="J11" s="210"/>
      <c r="K11" s="210"/>
      <c r="L11" s="210"/>
      <c r="M11" s="210"/>
      <c r="N11" s="210"/>
      <c r="O11" s="210"/>
      <c r="P11" s="210"/>
      <c r="Q11" s="210"/>
      <c r="R11" s="210"/>
      <c r="S11" s="210"/>
      <c r="T11" s="210"/>
      <c r="U11" s="210"/>
      <c r="V11" s="210"/>
      <c r="W11" s="210"/>
      <c r="X11" s="211"/>
      <c r="Y11" s="405" t="s">
        <v>188</v>
      </c>
      <c r="Z11" s="405"/>
      <c r="AA11" s="405"/>
      <c r="AB11" s="405"/>
      <c r="AC11" s="405"/>
      <c r="AD11" s="405"/>
      <c r="AE11" s="405"/>
      <c r="AF11" s="405"/>
      <c r="AG11" s="405"/>
      <c r="AH11" s="405"/>
      <c r="AI11" s="405"/>
      <c r="AJ11" s="405"/>
      <c r="AK11" s="405"/>
      <c r="AL11" s="405"/>
      <c r="AM11" s="405"/>
      <c r="AN11" s="405"/>
      <c r="AO11" s="406"/>
      <c r="AP11" s="384"/>
      <c r="AQ11" s="385"/>
      <c r="AR11" s="385"/>
      <c r="AS11" s="385"/>
      <c r="AT11" s="385"/>
      <c r="AU11" s="385"/>
      <c r="AV11" s="385"/>
      <c r="AW11" s="385"/>
      <c r="AX11" s="385"/>
      <c r="AY11" s="385"/>
      <c r="AZ11" s="385"/>
      <c r="BA11" s="385"/>
      <c r="BB11" s="385"/>
      <c r="BC11" s="385"/>
      <c r="BD11" s="385"/>
      <c r="BE11" s="385"/>
      <c r="BF11" s="385"/>
      <c r="BG11" s="385"/>
      <c r="BH11" s="385"/>
      <c r="BI11" s="385"/>
      <c r="BJ11" s="385"/>
      <c r="BK11" s="22"/>
      <c r="BL11" s="22"/>
      <c r="BM11" s="23"/>
      <c r="BN11" s="215"/>
      <c r="BO11" s="216"/>
      <c r="BP11" s="216"/>
      <c r="BQ11" s="216"/>
      <c r="BR11" s="216"/>
      <c r="BS11" s="216"/>
      <c r="BT11" s="216"/>
      <c r="BU11" s="216"/>
      <c r="BV11" s="216"/>
      <c r="BW11" s="216"/>
      <c r="BX11" s="216"/>
      <c r="BY11" s="216"/>
      <c r="BZ11" s="216"/>
      <c r="CA11" s="216"/>
      <c r="CB11" s="216"/>
      <c r="CC11" s="216"/>
      <c r="CD11" s="216"/>
      <c r="CE11" s="216"/>
      <c r="CF11" s="216"/>
      <c r="CG11" s="216"/>
      <c r="CH11" s="216"/>
      <c r="CI11" s="216"/>
      <c r="CJ11" s="216"/>
      <c r="CK11" s="217"/>
      <c r="CL11" s="24"/>
    </row>
    <row r="12" spans="2:90" ht="15.75" customHeight="1">
      <c r="B12" s="209"/>
      <c r="C12" s="210"/>
      <c r="D12" s="210"/>
      <c r="E12" s="210"/>
      <c r="F12" s="210"/>
      <c r="G12" s="210"/>
      <c r="H12" s="210"/>
      <c r="I12" s="210"/>
      <c r="J12" s="210"/>
      <c r="K12" s="210"/>
      <c r="L12" s="210"/>
      <c r="M12" s="210"/>
      <c r="N12" s="210"/>
      <c r="O12" s="210"/>
      <c r="P12" s="210"/>
      <c r="Q12" s="210"/>
      <c r="R12" s="210"/>
      <c r="S12" s="210"/>
      <c r="T12" s="210"/>
      <c r="U12" s="210"/>
      <c r="V12" s="210"/>
      <c r="W12" s="210"/>
      <c r="X12" s="211"/>
      <c r="Y12" s="407"/>
      <c r="Z12" s="405"/>
      <c r="AA12" s="405"/>
      <c r="AB12" s="405"/>
      <c r="AC12" s="405"/>
      <c r="AD12" s="405"/>
      <c r="AE12" s="405"/>
      <c r="AF12" s="405"/>
      <c r="AG12" s="405"/>
      <c r="AH12" s="405"/>
      <c r="AI12" s="405"/>
      <c r="AJ12" s="405"/>
      <c r="AK12" s="405"/>
      <c r="AL12" s="405"/>
      <c r="AM12" s="405"/>
      <c r="AN12" s="405"/>
      <c r="AO12" s="406"/>
      <c r="AP12" s="218" t="s">
        <v>21</v>
      </c>
      <c r="AQ12" s="188" t="s">
        <v>38</v>
      </c>
      <c r="AR12" s="189"/>
      <c r="AS12" s="188" t="s">
        <v>37</v>
      </c>
      <c r="AT12" s="388"/>
      <c r="AU12" s="388"/>
      <c r="AV12" s="388"/>
      <c r="AW12" s="388"/>
      <c r="AX12" s="388"/>
      <c r="AY12" s="388"/>
      <c r="AZ12" s="388"/>
      <c r="BA12" s="388"/>
      <c r="BB12" s="388"/>
      <c r="BC12" s="388"/>
      <c r="BD12" s="388"/>
      <c r="BE12" s="388"/>
      <c r="BF12" s="388"/>
      <c r="BG12" s="388"/>
      <c r="BH12" s="388"/>
      <c r="BI12" s="388"/>
      <c r="BJ12" s="189"/>
      <c r="BK12" s="187"/>
      <c r="BL12" s="187"/>
      <c r="BM12" s="25"/>
      <c r="BN12" s="215"/>
      <c r="BO12" s="216"/>
      <c r="BP12" s="216"/>
      <c r="BQ12" s="216"/>
      <c r="BR12" s="216"/>
      <c r="BS12" s="216"/>
      <c r="BT12" s="216"/>
      <c r="BU12" s="216"/>
      <c r="BV12" s="216"/>
      <c r="BW12" s="216"/>
      <c r="BX12" s="216"/>
      <c r="BY12" s="216"/>
      <c r="BZ12" s="216"/>
      <c r="CA12" s="216"/>
      <c r="CB12" s="216"/>
      <c r="CC12" s="216"/>
      <c r="CD12" s="216"/>
      <c r="CE12" s="216"/>
      <c r="CF12" s="216"/>
      <c r="CG12" s="216"/>
      <c r="CH12" s="216"/>
      <c r="CI12" s="216"/>
      <c r="CJ12" s="216"/>
      <c r="CK12" s="217"/>
      <c r="CL12" s="24"/>
    </row>
    <row r="13" spans="2:90" ht="15.75" customHeight="1">
      <c r="B13" s="209"/>
      <c r="C13" s="210"/>
      <c r="D13" s="210"/>
      <c r="E13" s="210"/>
      <c r="F13" s="210"/>
      <c r="G13" s="210"/>
      <c r="H13" s="210"/>
      <c r="I13" s="210"/>
      <c r="J13" s="210"/>
      <c r="K13" s="210"/>
      <c r="L13" s="210"/>
      <c r="M13" s="210"/>
      <c r="N13" s="210"/>
      <c r="O13" s="210"/>
      <c r="P13" s="210"/>
      <c r="Q13" s="210"/>
      <c r="R13" s="210"/>
      <c r="S13" s="210"/>
      <c r="T13" s="210"/>
      <c r="U13" s="210"/>
      <c r="V13" s="210"/>
      <c r="W13" s="210"/>
      <c r="X13" s="211"/>
      <c r="Y13" s="407"/>
      <c r="Z13" s="405"/>
      <c r="AA13" s="405"/>
      <c r="AB13" s="405"/>
      <c r="AC13" s="405"/>
      <c r="AD13" s="405"/>
      <c r="AE13" s="405"/>
      <c r="AF13" s="405"/>
      <c r="AG13" s="405"/>
      <c r="AH13" s="405"/>
      <c r="AI13" s="405"/>
      <c r="AJ13" s="405"/>
      <c r="AK13" s="405"/>
      <c r="AL13" s="405"/>
      <c r="AM13" s="405"/>
      <c r="AN13" s="405"/>
      <c r="AO13" s="406"/>
      <c r="AP13" s="218"/>
      <c r="AQ13" s="190"/>
      <c r="AR13" s="191"/>
      <c r="AS13" s="190"/>
      <c r="AT13" s="389"/>
      <c r="AU13" s="389"/>
      <c r="AV13" s="389"/>
      <c r="AW13" s="389"/>
      <c r="AX13" s="389"/>
      <c r="AY13" s="389"/>
      <c r="AZ13" s="389"/>
      <c r="BA13" s="389"/>
      <c r="BB13" s="389"/>
      <c r="BC13" s="389"/>
      <c r="BD13" s="389"/>
      <c r="BE13" s="389"/>
      <c r="BF13" s="389"/>
      <c r="BG13" s="389"/>
      <c r="BH13" s="389"/>
      <c r="BI13" s="389"/>
      <c r="BJ13" s="191"/>
      <c r="BK13" s="187"/>
      <c r="BL13" s="187"/>
      <c r="BM13" s="25"/>
      <c r="BN13" s="26"/>
      <c r="BO13" s="26"/>
      <c r="BP13" s="26"/>
      <c r="BQ13" s="25"/>
      <c r="BR13" s="200" t="s">
        <v>123</v>
      </c>
      <c r="BS13" s="201"/>
      <c r="BT13" s="201"/>
      <c r="BU13" s="201"/>
      <c r="BV13" s="201"/>
      <c r="BW13" s="201"/>
      <c r="BX13" s="201"/>
      <c r="BY13" s="201"/>
      <c r="BZ13" s="201"/>
      <c r="CA13" s="201"/>
      <c r="CB13" s="201"/>
      <c r="CC13" s="201"/>
      <c r="CD13" s="201"/>
      <c r="CE13" s="201"/>
      <c r="CF13" s="201"/>
      <c r="CG13" s="201"/>
      <c r="CH13" s="201"/>
      <c r="CI13" s="201"/>
      <c r="CJ13" s="201"/>
      <c r="CK13" s="202"/>
      <c r="CL13" s="24"/>
    </row>
    <row r="14" spans="2:90" ht="15.75" customHeight="1">
      <c r="B14" s="209"/>
      <c r="C14" s="210"/>
      <c r="D14" s="210"/>
      <c r="E14" s="210"/>
      <c r="F14" s="210"/>
      <c r="G14" s="210"/>
      <c r="H14" s="210"/>
      <c r="I14" s="210"/>
      <c r="J14" s="210"/>
      <c r="K14" s="210"/>
      <c r="L14" s="210"/>
      <c r="M14" s="210"/>
      <c r="N14" s="210"/>
      <c r="O14" s="210"/>
      <c r="P14" s="210"/>
      <c r="Q14" s="210"/>
      <c r="R14" s="210"/>
      <c r="S14" s="210"/>
      <c r="T14" s="210"/>
      <c r="U14" s="210"/>
      <c r="V14" s="210"/>
      <c r="W14" s="210"/>
      <c r="X14" s="211"/>
      <c r="Y14" s="27"/>
      <c r="Z14" s="28"/>
      <c r="AA14" s="413" t="s">
        <v>124</v>
      </c>
      <c r="AB14" s="414"/>
      <c r="AC14" s="414"/>
      <c r="AD14" s="414"/>
      <c r="AE14" s="414"/>
      <c r="AF14" s="414"/>
      <c r="AG14" s="414"/>
      <c r="AH14" s="414"/>
      <c r="AI14" s="414"/>
      <c r="AJ14" s="414"/>
      <c r="AK14" s="414"/>
      <c r="AL14" s="414"/>
      <c r="AM14" s="414"/>
      <c r="AN14" s="414"/>
      <c r="AO14" s="415"/>
      <c r="AP14" s="189" t="s">
        <v>39</v>
      </c>
      <c r="AQ14" s="188" t="s">
        <v>40</v>
      </c>
      <c r="AR14" s="189"/>
      <c r="AS14" s="192" t="s">
        <v>88</v>
      </c>
      <c r="AT14" s="193"/>
      <c r="AU14" s="193"/>
      <c r="AV14" s="193"/>
      <c r="AW14" s="193"/>
      <c r="AX14" s="193"/>
      <c r="AY14" s="193"/>
      <c r="AZ14" s="193"/>
      <c r="BA14" s="193"/>
      <c r="BB14" s="193"/>
      <c r="BC14" s="193"/>
      <c r="BD14" s="193"/>
      <c r="BE14" s="193"/>
      <c r="BF14" s="193"/>
      <c r="BG14" s="193"/>
      <c r="BH14" s="193"/>
      <c r="BI14" s="193"/>
      <c r="BJ14" s="194"/>
      <c r="BK14" s="198"/>
      <c r="BL14" s="198"/>
      <c r="BM14" s="29"/>
      <c r="BN14" s="30"/>
      <c r="BO14" s="26"/>
      <c r="BP14" s="26"/>
      <c r="BQ14" s="25"/>
      <c r="BR14" s="203"/>
      <c r="BS14" s="204"/>
      <c r="BT14" s="204"/>
      <c r="BU14" s="204"/>
      <c r="BV14" s="204"/>
      <c r="BW14" s="204"/>
      <c r="BX14" s="204"/>
      <c r="BY14" s="204"/>
      <c r="BZ14" s="204"/>
      <c r="CA14" s="204"/>
      <c r="CB14" s="204"/>
      <c r="CC14" s="204"/>
      <c r="CD14" s="204"/>
      <c r="CE14" s="204"/>
      <c r="CF14" s="204"/>
      <c r="CG14" s="204"/>
      <c r="CH14" s="204"/>
      <c r="CI14" s="204"/>
      <c r="CJ14" s="204"/>
      <c r="CK14" s="205"/>
      <c r="CL14" s="24"/>
    </row>
    <row r="15" spans="2:90" ht="15.6" customHeight="1">
      <c r="B15" s="209"/>
      <c r="C15" s="210"/>
      <c r="D15" s="210"/>
      <c r="E15" s="210"/>
      <c r="F15" s="210"/>
      <c r="G15" s="210"/>
      <c r="H15" s="210"/>
      <c r="I15" s="210"/>
      <c r="J15" s="210"/>
      <c r="K15" s="210"/>
      <c r="L15" s="210"/>
      <c r="M15" s="210"/>
      <c r="N15" s="210"/>
      <c r="O15" s="210"/>
      <c r="P15" s="210"/>
      <c r="Q15" s="210"/>
      <c r="R15" s="210"/>
      <c r="S15" s="210"/>
      <c r="T15" s="210"/>
      <c r="U15" s="210"/>
      <c r="V15" s="210"/>
      <c r="W15" s="210"/>
      <c r="X15" s="211"/>
      <c r="Y15" s="27"/>
      <c r="Z15" s="28"/>
      <c r="AA15" s="416"/>
      <c r="AB15" s="417"/>
      <c r="AC15" s="417"/>
      <c r="AD15" s="417"/>
      <c r="AE15" s="417"/>
      <c r="AF15" s="417"/>
      <c r="AG15" s="417"/>
      <c r="AH15" s="417"/>
      <c r="AI15" s="417"/>
      <c r="AJ15" s="417"/>
      <c r="AK15" s="417"/>
      <c r="AL15" s="417"/>
      <c r="AM15" s="417"/>
      <c r="AN15" s="417"/>
      <c r="AO15" s="418"/>
      <c r="AP15" s="191"/>
      <c r="AQ15" s="190"/>
      <c r="AR15" s="191"/>
      <c r="AS15" s="195"/>
      <c r="AT15" s="196"/>
      <c r="AU15" s="196"/>
      <c r="AV15" s="196"/>
      <c r="AW15" s="196"/>
      <c r="AX15" s="196"/>
      <c r="AY15" s="196"/>
      <c r="AZ15" s="196"/>
      <c r="BA15" s="196"/>
      <c r="BB15" s="196"/>
      <c r="BC15" s="196"/>
      <c r="BD15" s="196"/>
      <c r="BE15" s="196"/>
      <c r="BF15" s="196"/>
      <c r="BG15" s="196"/>
      <c r="BH15" s="196"/>
      <c r="BI15" s="196"/>
      <c r="BJ15" s="197"/>
      <c r="BK15" s="187"/>
      <c r="BL15" s="187"/>
      <c r="BM15" s="28"/>
      <c r="BN15" s="30"/>
      <c r="BO15" s="26"/>
      <c r="BP15" s="26"/>
      <c r="BQ15" s="25"/>
      <c r="BR15" s="203"/>
      <c r="BS15" s="204"/>
      <c r="BT15" s="204"/>
      <c r="BU15" s="204"/>
      <c r="BV15" s="204"/>
      <c r="BW15" s="204"/>
      <c r="BX15" s="204"/>
      <c r="BY15" s="204"/>
      <c r="BZ15" s="204"/>
      <c r="CA15" s="204"/>
      <c r="CB15" s="204"/>
      <c r="CC15" s="204"/>
      <c r="CD15" s="204"/>
      <c r="CE15" s="204"/>
      <c r="CF15" s="204"/>
      <c r="CG15" s="204"/>
      <c r="CH15" s="204"/>
      <c r="CI15" s="204"/>
      <c r="CJ15" s="204"/>
      <c r="CK15" s="205"/>
      <c r="CL15" s="24"/>
    </row>
    <row r="16" spans="2:90" ht="15.75" customHeight="1">
      <c r="B16" s="81"/>
      <c r="C16" s="80"/>
      <c r="D16" s="31"/>
      <c r="E16" s="31"/>
      <c r="F16" s="31"/>
      <c r="G16" s="31"/>
      <c r="H16" s="31"/>
      <c r="I16" s="31"/>
      <c r="J16" s="31"/>
      <c r="K16" s="79"/>
      <c r="L16" s="212" t="s">
        <v>89</v>
      </c>
      <c r="M16" s="213"/>
      <c r="N16" s="213"/>
      <c r="O16" s="213"/>
      <c r="P16" s="213"/>
      <c r="Q16" s="213"/>
      <c r="R16" s="213"/>
      <c r="S16" s="213"/>
      <c r="T16" s="213"/>
      <c r="U16" s="213"/>
      <c r="V16" s="213"/>
      <c r="W16" s="213"/>
      <c r="X16" s="214"/>
      <c r="Y16" s="32"/>
      <c r="Z16" s="28"/>
      <c r="AA16" s="416"/>
      <c r="AB16" s="417"/>
      <c r="AC16" s="417"/>
      <c r="AD16" s="417"/>
      <c r="AE16" s="417"/>
      <c r="AF16" s="417"/>
      <c r="AG16" s="417"/>
      <c r="AH16" s="417"/>
      <c r="AI16" s="417"/>
      <c r="AJ16" s="417"/>
      <c r="AK16" s="417"/>
      <c r="AL16" s="417"/>
      <c r="AM16" s="417"/>
      <c r="AN16" s="417"/>
      <c r="AO16" s="418"/>
      <c r="AP16" s="363" t="s">
        <v>22</v>
      </c>
      <c r="AQ16" s="188" t="s">
        <v>41</v>
      </c>
      <c r="AR16" s="189"/>
      <c r="AS16" s="192" t="s">
        <v>90</v>
      </c>
      <c r="AT16" s="193"/>
      <c r="AU16" s="193"/>
      <c r="AV16" s="193"/>
      <c r="AW16" s="193"/>
      <c r="AX16" s="193"/>
      <c r="AY16" s="193"/>
      <c r="AZ16" s="193"/>
      <c r="BA16" s="193"/>
      <c r="BB16" s="193"/>
      <c r="BC16" s="193"/>
      <c r="BD16" s="193"/>
      <c r="BE16" s="193"/>
      <c r="BF16" s="193"/>
      <c r="BG16" s="193"/>
      <c r="BH16" s="193"/>
      <c r="BI16" s="193"/>
      <c r="BJ16" s="194"/>
      <c r="BK16" s="187"/>
      <c r="BL16" s="187"/>
      <c r="BM16" s="28"/>
      <c r="BN16" s="30"/>
      <c r="BO16" s="26"/>
      <c r="BP16" s="26"/>
      <c r="BQ16" s="25"/>
      <c r="BR16" s="203"/>
      <c r="BS16" s="204"/>
      <c r="BT16" s="204"/>
      <c r="BU16" s="204"/>
      <c r="BV16" s="204"/>
      <c r="BW16" s="204"/>
      <c r="BX16" s="204"/>
      <c r="BY16" s="204"/>
      <c r="BZ16" s="204"/>
      <c r="CA16" s="204"/>
      <c r="CB16" s="204"/>
      <c r="CC16" s="204"/>
      <c r="CD16" s="204"/>
      <c r="CE16" s="204"/>
      <c r="CF16" s="204"/>
      <c r="CG16" s="204"/>
      <c r="CH16" s="204"/>
      <c r="CI16" s="204"/>
      <c r="CJ16" s="204"/>
      <c r="CK16" s="205"/>
      <c r="CL16" s="24"/>
    </row>
    <row r="17" spans="2:90" ht="15.75" customHeight="1">
      <c r="B17" s="81"/>
      <c r="C17" s="80"/>
      <c r="D17" s="31"/>
      <c r="E17" s="31"/>
      <c r="F17" s="31"/>
      <c r="G17" s="31"/>
      <c r="H17" s="31"/>
      <c r="I17" s="31"/>
      <c r="J17" s="31"/>
      <c r="K17" s="79"/>
      <c r="L17" s="209"/>
      <c r="M17" s="210"/>
      <c r="N17" s="210"/>
      <c r="O17" s="210"/>
      <c r="P17" s="210"/>
      <c r="Q17" s="210"/>
      <c r="R17" s="210"/>
      <c r="S17" s="210"/>
      <c r="T17" s="210"/>
      <c r="U17" s="210"/>
      <c r="V17" s="210"/>
      <c r="W17" s="210"/>
      <c r="X17" s="211"/>
      <c r="Y17" s="33"/>
      <c r="Z17" s="28"/>
      <c r="AA17" s="416"/>
      <c r="AB17" s="417"/>
      <c r="AC17" s="417"/>
      <c r="AD17" s="417"/>
      <c r="AE17" s="417"/>
      <c r="AF17" s="417"/>
      <c r="AG17" s="417"/>
      <c r="AH17" s="417"/>
      <c r="AI17" s="417"/>
      <c r="AJ17" s="417"/>
      <c r="AK17" s="417"/>
      <c r="AL17" s="417"/>
      <c r="AM17" s="417"/>
      <c r="AN17" s="417"/>
      <c r="AO17" s="418"/>
      <c r="AP17" s="363"/>
      <c r="AQ17" s="190"/>
      <c r="AR17" s="191"/>
      <c r="AS17" s="195"/>
      <c r="AT17" s="196"/>
      <c r="AU17" s="196"/>
      <c r="AV17" s="196"/>
      <c r="AW17" s="196"/>
      <c r="AX17" s="196"/>
      <c r="AY17" s="196"/>
      <c r="AZ17" s="196"/>
      <c r="BA17" s="196"/>
      <c r="BB17" s="196"/>
      <c r="BC17" s="196"/>
      <c r="BD17" s="196"/>
      <c r="BE17" s="196"/>
      <c r="BF17" s="196"/>
      <c r="BG17" s="196"/>
      <c r="BH17" s="196"/>
      <c r="BI17" s="196"/>
      <c r="BJ17" s="197"/>
      <c r="BK17" s="187"/>
      <c r="BL17" s="187"/>
      <c r="BM17" s="28"/>
      <c r="BN17" s="30"/>
      <c r="BO17" s="26"/>
      <c r="BP17" s="26"/>
      <c r="BQ17" s="25"/>
      <c r="BR17" s="203"/>
      <c r="BS17" s="204"/>
      <c r="BT17" s="204"/>
      <c r="BU17" s="204"/>
      <c r="BV17" s="204"/>
      <c r="BW17" s="204"/>
      <c r="BX17" s="204"/>
      <c r="BY17" s="204"/>
      <c r="BZ17" s="204"/>
      <c r="CA17" s="204"/>
      <c r="CB17" s="204"/>
      <c r="CC17" s="204"/>
      <c r="CD17" s="204"/>
      <c r="CE17" s="204"/>
      <c r="CF17" s="204"/>
      <c r="CG17" s="204"/>
      <c r="CH17" s="204"/>
      <c r="CI17" s="204"/>
      <c r="CJ17" s="204"/>
      <c r="CK17" s="205"/>
      <c r="CL17" s="24"/>
    </row>
    <row r="18" spans="2:90" ht="15.75" customHeight="1">
      <c r="B18" s="81"/>
      <c r="C18" s="80"/>
      <c r="D18" s="31"/>
      <c r="E18" s="31"/>
      <c r="F18" s="31"/>
      <c r="G18" s="31"/>
      <c r="H18" s="31"/>
      <c r="I18" s="31"/>
      <c r="J18" s="31"/>
      <c r="K18" s="79"/>
      <c r="L18" s="209"/>
      <c r="M18" s="210"/>
      <c r="N18" s="210"/>
      <c r="O18" s="210"/>
      <c r="P18" s="210"/>
      <c r="Q18" s="210"/>
      <c r="R18" s="210"/>
      <c r="S18" s="210"/>
      <c r="T18" s="210"/>
      <c r="U18" s="210"/>
      <c r="V18" s="210"/>
      <c r="W18" s="210"/>
      <c r="X18" s="211"/>
      <c r="Y18" s="33"/>
      <c r="Z18" s="28"/>
      <c r="AA18" s="416"/>
      <c r="AB18" s="417"/>
      <c r="AC18" s="417"/>
      <c r="AD18" s="417"/>
      <c r="AE18" s="417"/>
      <c r="AF18" s="417"/>
      <c r="AG18" s="417"/>
      <c r="AH18" s="417"/>
      <c r="AI18" s="417"/>
      <c r="AJ18" s="417"/>
      <c r="AK18" s="417"/>
      <c r="AL18" s="417"/>
      <c r="AM18" s="417"/>
      <c r="AN18" s="417"/>
      <c r="AO18" s="418"/>
      <c r="AP18" s="363"/>
      <c r="AQ18" s="188" t="s">
        <v>42</v>
      </c>
      <c r="AR18" s="189"/>
      <c r="AS18" s="192" t="s">
        <v>91</v>
      </c>
      <c r="AT18" s="193"/>
      <c r="AU18" s="193"/>
      <c r="AV18" s="193"/>
      <c r="AW18" s="193"/>
      <c r="AX18" s="193"/>
      <c r="AY18" s="193"/>
      <c r="AZ18" s="193"/>
      <c r="BA18" s="193"/>
      <c r="BB18" s="193"/>
      <c r="BC18" s="193"/>
      <c r="BD18" s="193"/>
      <c r="BE18" s="193"/>
      <c r="BF18" s="193"/>
      <c r="BG18" s="193"/>
      <c r="BH18" s="193"/>
      <c r="BI18" s="193"/>
      <c r="BJ18" s="194"/>
      <c r="BK18" s="187"/>
      <c r="BL18" s="187"/>
      <c r="BM18" s="28"/>
      <c r="BN18" s="30"/>
      <c r="BO18" s="26"/>
      <c r="BP18" s="26"/>
      <c r="BQ18" s="25"/>
      <c r="BR18" s="215"/>
      <c r="BS18" s="216"/>
      <c r="BT18" s="216"/>
      <c r="BU18" s="216"/>
      <c r="BV18" s="216"/>
      <c r="BW18" s="216"/>
      <c r="BX18" s="216"/>
      <c r="BY18" s="216"/>
      <c r="BZ18" s="216"/>
      <c r="CA18" s="216"/>
      <c r="CB18" s="216"/>
      <c r="CC18" s="216"/>
      <c r="CD18" s="216"/>
      <c r="CE18" s="216"/>
      <c r="CF18" s="216"/>
      <c r="CG18" s="216"/>
      <c r="CH18" s="216"/>
      <c r="CI18" s="216"/>
      <c r="CJ18" s="216"/>
      <c r="CK18" s="217"/>
      <c r="CL18" s="24"/>
    </row>
    <row r="19" spans="2:90" ht="15.75" customHeight="1">
      <c r="B19" s="81"/>
      <c r="C19" s="80"/>
      <c r="D19" s="31"/>
      <c r="E19" s="31"/>
      <c r="F19" s="31"/>
      <c r="G19" s="31"/>
      <c r="H19" s="31"/>
      <c r="I19" s="31"/>
      <c r="J19" s="31"/>
      <c r="K19" s="79"/>
      <c r="L19" s="209"/>
      <c r="M19" s="210"/>
      <c r="N19" s="210"/>
      <c r="O19" s="210"/>
      <c r="P19" s="210"/>
      <c r="Q19" s="210"/>
      <c r="R19" s="210"/>
      <c r="S19" s="210"/>
      <c r="T19" s="210"/>
      <c r="U19" s="210"/>
      <c r="V19" s="210"/>
      <c r="W19" s="210"/>
      <c r="X19" s="211"/>
      <c r="Y19" s="28"/>
      <c r="Z19" s="28"/>
      <c r="AA19" s="416"/>
      <c r="AB19" s="417"/>
      <c r="AC19" s="417"/>
      <c r="AD19" s="417"/>
      <c r="AE19" s="417"/>
      <c r="AF19" s="417"/>
      <c r="AG19" s="417"/>
      <c r="AH19" s="417"/>
      <c r="AI19" s="417"/>
      <c r="AJ19" s="417"/>
      <c r="AK19" s="417"/>
      <c r="AL19" s="417"/>
      <c r="AM19" s="417"/>
      <c r="AN19" s="417"/>
      <c r="AO19" s="418"/>
      <c r="AP19" s="363"/>
      <c r="AQ19" s="190"/>
      <c r="AR19" s="191"/>
      <c r="AS19" s="195"/>
      <c r="AT19" s="196"/>
      <c r="AU19" s="196"/>
      <c r="AV19" s="196"/>
      <c r="AW19" s="196"/>
      <c r="AX19" s="196"/>
      <c r="AY19" s="196"/>
      <c r="AZ19" s="196"/>
      <c r="BA19" s="196"/>
      <c r="BB19" s="196"/>
      <c r="BC19" s="196"/>
      <c r="BD19" s="196"/>
      <c r="BE19" s="196"/>
      <c r="BF19" s="196"/>
      <c r="BG19" s="196"/>
      <c r="BH19" s="196"/>
      <c r="BI19" s="196"/>
      <c r="BJ19" s="197"/>
      <c r="BK19" s="187"/>
      <c r="BL19" s="187"/>
      <c r="BM19" s="28"/>
      <c r="BN19" s="30"/>
      <c r="BO19" s="26"/>
      <c r="BP19" s="26"/>
      <c r="BQ19" s="25"/>
      <c r="BR19" s="215"/>
      <c r="BS19" s="216"/>
      <c r="BT19" s="216"/>
      <c r="BU19" s="216"/>
      <c r="BV19" s="216"/>
      <c r="BW19" s="216"/>
      <c r="BX19" s="216"/>
      <c r="BY19" s="216"/>
      <c r="BZ19" s="216"/>
      <c r="CA19" s="216"/>
      <c r="CB19" s="216"/>
      <c r="CC19" s="216"/>
      <c r="CD19" s="216"/>
      <c r="CE19" s="216"/>
      <c r="CF19" s="216"/>
      <c r="CG19" s="216"/>
      <c r="CH19" s="216"/>
      <c r="CI19" s="216"/>
      <c r="CJ19" s="216"/>
      <c r="CK19" s="217"/>
      <c r="CL19" s="24"/>
    </row>
    <row r="20" spans="2:90" ht="15.75" customHeight="1">
      <c r="B20" s="81"/>
      <c r="C20" s="80"/>
      <c r="D20" s="31"/>
      <c r="E20" s="31"/>
      <c r="F20" s="31"/>
      <c r="G20" s="31"/>
      <c r="H20" s="31"/>
      <c r="I20" s="31"/>
      <c r="J20" s="31"/>
      <c r="K20" s="79"/>
      <c r="L20" s="209"/>
      <c r="M20" s="210"/>
      <c r="N20" s="210"/>
      <c r="O20" s="210"/>
      <c r="P20" s="210"/>
      <c r="Q20" s="210"/>
      <c r="R20" s="210"/>
      <c r="S20" s="210"/>
      <c r="T20" s="210"/>
      <c r="U20" s="210"/>
      <c r="V20" s="210"/>
      <c r="W20" s="210"/>
      <c r="X20" s="211"/>
      <c r="Y20" s="34"/>
      <c r="Z20" s="28"/>
      <c r="AA20" s="416"/>
      <c r="AB20" s="417"/>
      <c r="AC20" s="417"/>
      <c r="AD20" s="417"/>
      <c r="AE20" s="417"/>
      <c r="AF20" s="417"/>
      <c r="AG20" s="417"/>
      <c r="AH20" s="417"/>
      <c r="AI20" s="417"/>
      <c r="AJ20" s="417"/>
      <c r="AK20" s="417"/>
      <c r="AL20" s="417"/>
      <c r="AM20" s="417"/>
      <c r="AN20" s="417"/>
      <c r="AO20" s="418"/>
      <c r="AP20" s="363"/>
      <c r="AQ20" s="188" t="s">
        <v>43</v>
      </c>
      <c r="AR20" s="189"/>
      <c r="AS20" s="192" t="s">
        <v>92</v>
      </c>
      <c r="AT20" s="193"/>
      <c r="AU20" s="193"/>
      <c r="AV20" s="193"/>
      <c r="AW20" s="193"/>
      <c r="AX20" s="193"/>
      <c r="AY20" s="193"/>
      <c r="AZ20" s="193"/>
      <c r="BA20" s="193"/>
      <c r="BB20" s="193"/>
      <c r="BC20" s="193"/>
      <c r="BD20" s="193"/>
      <c r="BE20" s="193"/>
      <c r="BF20" s="193"/>
      <c r="BG20" s="193"/>
      <c r="BH20" s="193"/>
      <c r="BI20" s="193"/>
      <c r="BJ20" s="194"/>
      <c r="BK20" s="187"/>
      <c r="BL20" s="187"/>
      <c r="BM20" s="28"/>
      <c r="BN20" s="30"/>
      <c r="BO20" s="26"/>
      <c r="BP20" s="26"/>
      <c r="BQ20" s="25"/>
      <c r="BR20" s="215"/>
      <c r="BS20" s="216"/>
      <c r="BT20" s="216"/>
      <c r="BU20" s="216"/>
      <c r="BV20" s="216"/>
      <c r="BW20" s="216"/>
      <c r="BX20" s="216"/>
      <c r="BY20" s="216"/>
      <c r="BZ20" s="216"/>
      <c r="CA20" s="216"/>
      <c r="CB20" s="216"/>
      <c r="CC20" s="216"/>
      <c r="CD20" s="216"/>
      <c r="CE20" s="216"/>
      <c r="CF20" s="216"/>
      <c r="CG20" s="216"/>
      <c r="CH20" s="216"/>
      <c r="CI20" s="216"/>
      <c r="CJ20" s="216"/>
      <c r="CK20" s="217"/>
      <c r="CL20" s="24"/>
    </row>
    <row r="21" spans="2:90" ht="15.75" customHeight="1">
      <c r="B21" s="81"/>
      <c r="C21" s="80"/>
      <c r="D21" s="31"/>
      <c r="E21" s="31"/>
      <c r="F21" s="31"/>
      <c r="G21" s="31"/>
      <c r="H21" s="31"/>
      <c r="I21" s="31"/>
      <c r="J21" s="31"/>
      <c r="K21" s="79"/>
      <c r="L21" s="209"/>
      <c r="M21" s="210"/>
      <c r="N21" s="210"/>
      <c r="O21" s="210"/>
      <c r="P21" s="210"/>
      <c r="Q21" s="210"/>
      <c r="R21" s="210"/>
      <c r="S21" s="210"/>
      <c r="T21" s="210"/>
      <c r="U21" s="210"/>
      <c r="V21" s="210"/>
      <c r="W21" s="210"/>
      <c r="X21" s="211"/>
      <c r="Y21" s="34"/>
      <c r="Z21" s="28"/>
      <c r="AA21" s="416"/>
      <c r="AB21" s="417"/>
      <c r="AC21" s="417"/>
      <c r="AD21" s="417"/>
      <c r="AE21" s="417"/>
      <c r="AF21" s="417"/>
      <c r="AG21" s="417"/>
      <c r="AH21" s="417"/>
      <c r="AI21" s="417"/>
      <c r="AJ21" s="417"/>
      <c r="AK21" s="417"/>
      <c r="AL21" s="417"/>
      <c r="AM21" s="417"/>
      <c r="AN21" s="417"/>
      <c r="AO21" s="418"/>
      <c r="AP21" s="363"/>
      <c r="AQ21" s="190"/>
      <c r="AR21" s="191"/>
      <c r="AS21" s="195"/>
      <c r="AT21" s="196"/>
      <c r="AU21" s="196"/>
      <c r="AV21" s="196"/>
      <c r="AW21" s="196"/>
      <c r="AX21" s="196"/>
      <c r="AY21" s="196"/>
      <c r="AZ21" s="196"/>
      <c r="BA21" s="196"/>
      <c r="BB21" s="196"/>
      <c r="BC21" s="196"/>
      <c r="BD21" s="196"/>
      <c r="BE21" s="196"/>
      <c r="BF21" s="196"/>
      <c r="BG21" s="196"/>
      <c r="BH21" s="196"/>
      <c r="BI21" s="196"/>
      <c r="BJ21" s="197"/>
      <c r="BK21" s="198"/>
      <c r="BL21" s="198"/>
      <c r="BM21" s="29"/>
      <c r="BN21" s="30"/>
      <c r="BO21" s="26"/>
      <c r="BP21" s="26"/>
      <c r="BQ21" s="25"/>
      <c r="BR21" s="35"/>
      <c r="BS21" s="36"/>
      <c r="BT21" s="36"/>
      <c r="BU21" s="36"/>
      <c r="BV21" s="36"/>
      <c r="BW21" s="36"/>
      <c r="BX21" s="36"/>
      <c r="BY21" s="36"/>
      <c r="BZ21" s="36"/>
      <c r="CA21" s="36"/>
      <c r="CB21" s="36"/>
      <c r="CC21" s="36"/>
      <c r="CD21" s="36"/>
      <c r="CE21" s="36"/>
      <c r="CF21" s="36"/>
      <c r="CG21" s="36"/>
      <c r="CH21" s="36"/>
      <c r="CI21" s="36"/>
      <c r="CJ21" s="36"/>
      <c r="CK21" s="37"/>
      <c r="CL21" s="24"/>
    </row>
    <row r="22" spans="2:90" ht="15.75" customHeight="1">
      <c r="B22" s="81"/>
      <c r="C22" s="80"/>
      <c r="D22" s="31"/>
      <c r="E22" s="31"/>
      <c r="F22" s="31"/>
      <c r="G22" s="31"/>
      <c r="H22" s="31"/>
      <c r="I22" s="31"/>
      <c r="J22" s="31"/>
      <c r="K22" s="79"/>
      <c r="L22" s="209"/>
      <c r="M22" s="210"/>
      <c r="N22" s="210"/>
      <c r="O22" s="210"/>
      <c r="P22" s="210"/>
      <c r="Q22" s="210"/>
      <c r="R22" s="210"/>
      <c r="S22" s="210"/>
      <c r="T22" s="210"/>
      <c r="U22" s="210"/>
      <c r="V22" s="210"/>
      <c r="W22" s="210"/>
      <c r="X22" s="211"/>
      <c r="Y22" s="34"/>
      <c r="Z22" s="28"/>
      <c r="AA22" s="416"/>
      <c r="AB22" s="417"/>
      <c r="AC22" s="417"/>
      <c r="AD22" s="417"/>
      <c r="AE22" s="417"/>
      <c r="AF22" s="417"/>
      <c r="AG22" s="417"/>
      <c r="AH22" s="417"/>
      <c r="AI22" s="417"/>
      <c r="AJ22" s="417"/>
      <c r="AK22" s="417"/>
      <c r="AL22" s="417"/>
      <c r="AM22" s="417"/>
      <c r="AN22" s="417"/>
      <c r="AO22" s="418"/>
      <c r="AP22" s="363"/>
      <c r="AQ22" s="188" t="s">
        <v>44</v>
      </c>
      <c r="AR22" s="189"/>
      <c r="AS22" s="192" t="s">
        <v>93</v>
      </c>
      <c r="AT22" s="193"/>
      <c r="AU22" s="193"/>
      <c r="AV22" s="193"/>
      <c r="AW22" s="193"/>
      <c r="AX22" s="193"/>
      <c r="AY22" s="193"/>
      <c r="AZ22" s="193"/>
      <c r="BA22" s="193"/>
      <c r="BB22" s="193"/>
      <c r="BC22" s="193"/>
      <c r="BD22" s="193"/>
      <c r="BE22" s="193"/>
      <c r="BF22" s="193"/>
      <c r="BG22" s="193"/>
      <c r="BH22" s="193"/>
      <c r="BI22" s="193"/>
      <c r="BJ22" s="194"/>
      <c r="BK22" s="187"/>
      <c r="BL22" s="187"/>
      <c r="BM22" s="28"/>
      <c r="BN22" s="30"/>
      <c r="BO22" s="26"/>
      <c r="BP22" s="26"/>
      <c r="BQ22" s="25"/>
      <c r="BR22" s="38"/>
      <c r="BS22" s="373" t="s">
        <v>126</v>
      </c>
      <c r="BT22" s="374"/>
      <c r="BU22" s="374"/>
      <c r="BV22" s="374"/>
      <c r="BW22" s="374"/>
      <c r="BX22" s="374"/>
      <c r="BY22" s="374"/>
      <c r="BZ22" s="374"/>
      <c r="CA22" s="374"/>
      <c r="CB22" s="374"/>
      <c r="CC22" s="374"/>
      <c r="CD22" s="374"/>
      <c r="CE22" s="374"/>
      <c r="CF22" s="374"/>
      <c r="CG22" s="374"/>
      <c r="CH22" s="374"/>
      <c r="CI22" s="374"/>
      <c r="CJ22" s="374"/>
      <c r="CK22" s="375"/>
      <c r="CL22" s="24"/>
    </row>
    <row r="23" spans="2:90" ht="15.75" customHeight="1">
      <c r="B23" s="81"/>
      <c r="C23" s="80"/>
      <c r="D23" s="31"/>
      <c r="E23" s="31"/>
      <c r="F23" s="31"/>
      <c r="G23" s="31"/>
      <c r="H23" s="31"/>
      <c r="I23" s="31"/>
      <c r="J23" s="31"/>
      <c r="K23" s="79"/>
      <c r="L23" s="184"/>
      <c r="M23" s="185"/>
      <c r="N23" s="185"/>
      <c r="O23" s="185"/>
      <c r="P23" s="185"/>
      <c r="Q23" s="185"/>
      <c r="R23" s="185"/>
      <c r="S23" s="185"/>
      <c r="T23" s="185"/>
      <c r="U23" s="185"/>
      <c r="V23" s="185"/>
      <c r="W23" s="185"/>
      <c r="X23" s="186"/>
      <c r="Y23" s="33"/>
      <c r="Z23" s="28"/>
      <c r="AA23" s="84"/>
      <c r="AB23" s="199" t="s">
        <v>125</v>
      </c>
      <c r="AC23" s="199"/>
      <c r="AD23" s="199"/>
      <c r="AE23" s="199"/>
      <c r="AF23" s="199"/>
      <c r="AG23" s="199"/>
      <c r="AH23" s="199"/>
      <c r="AI23" s="199"/>
      <c r="AJ23" s="199"/>
      <c r="AK23" s="83"/>
      <c r="AL23" s="83"/>
      <c r="AM23" s="83"/>
      <c r="AN23" s="83"/>
      <c r="AO23" s="82"/>
      <c r="AP23" s="363"/>
      <c r="AQ23" s="190"/>
      <c r="AR23" s="191"/>
      <c r="AS23" s="195"/>
      <c r="AT23" s="196"/>
      <c r="AU23" s="196"/>
      <c r="AV23" s="196"/>
      <c r="AW23" s="196"/>
      <c r="AX23" s="196"/>
      <c r="AY23" s="196"/>
      <c r="AZ23" s="196"/>
      <c r="BA23" s="196"/>
      <c r="BB23" s="196"/>
      <c r="BC23" s="196"/>
      <c r="BD23" s="196"/>
      <c r="BE23" s="196"/>
      <c r="BF23" s="196"/>
      <c r="BG23" s="196"/>
      <c r="BH23" s="196"/>
      <c r="BI23" s="196"/>
      <c r="BJ23" s="197"/>
      <c r="BK23" s="187"/>
      <c r="BL23" s="187"/>
      <c r="BM23" s="28"/>
      <c r="BN23" s="30"/>
      <c r="BO23" s="26"/>
      <c r="BP23" s="26"/>
      <c r="BQ23" s="25"/>
      <c r="BR23" s="38"/>
      <c r="BS23" s="373"/>
      <c r="BT23" s="374"/>
      <c r="BU23" s="374"/>
      <c r="BV23" s="374"/>
      <c r="BW23" s="374"/>
      <c r="BX23" s="374"/>
      <c r="BY23" s="374"/>
      <c r="BZ23" s="374"/>
      <c r="CA23" s="374"/>
      <c r="CB23" s="374"/>
      <c r="CC23" s="374"/>
      <c r="CD23" s="374"/>
      <c r="CE23" s="374"/>
      <c r="CF23" s="374"/>
      <c r="CG23" s="374"/>
      <c r="CH23" s="374"/>
      <c r="CI23" s="374"/>
      <c r="CJ23" s="374"/>
      <c r="CK23" s="375"/>
      <c r="CL23" s="24"/>
    </row>
    <row r="24" spans="2:90" ht="15.75" customHeight="1">
      <c r="B24" s="81"/>
      <c r="C24" s="80"/>
      <c r="D24" s="31"/>
      <c r="E24" s="31"/>
      <c r="F24" s="31"/>
      <c r="G24" s="31"/>
      <c r="H24" s="31"/>
      <c r="I24" s="31"/>
      <c r="J24" s="31"/>
      <c r="K24" s="79"/>
      <c r="L24" s="184"/>
      <c r="M24" s="185"/>
      <c r="N24" s="185"/>
      <c r="O24" s="185"/>
      <c r="P24" s="185"/>
      <c r="Q24" s="185"/>
      <c r="R24" s="185"/>
      <c r="S24" s="185"/>
      <c r="T24" s="185"/>
      <c r="U24" s="185"/>
      <c r="V24" s="185"/>
      <c r="W24" s="185"/>
      <c r="X24" s="186"/>
      <c r="Y24" s="33"/>
      <c r="Z24" s="28"/>
      <c r="AA24" s="410"/>
      <c r="AB24" s="411"/>
      <c r="AC24" s="411"/>
      <c r="AD24" s="411"/>
      <c r="AE24" s="411"/>
      <c r="AF24" s="411"/>
      <c r="AG24" s="411"/>
      <c r="AH24" s="411"/>
      <c r="AI24" s="411"/>
      <c r="AJ24" s="411"/>
      <c r="AK24" s="411"/>
      <c r="AL24" s="411"/>
      <c r="AM24" s="411"/>
      <c r="AN24" s="411"/>
      <c r="AO24" s="412"/>
      <c r="AP24" s="363" t="s">
        <v>57</v>
      </c>
      <c r="AQ24" s="188" t="s">
        <v>45</v>
      </c>
      <c r="AR24" s="189"/>
      <c r="AS24" s="192" t="s">
        <v>94</v>
      </c>
      <c r="AT24" s="193"/>
      <c r="AU24" s="193"/>
      <c r="AV24" s="193"/>
      <c r="AW24" s="193"/>
      <c r="AX24" s="193"/>
      <c r="AY24" s="193"/>
      <c r="AZ24" s="193"/>
      <c r="BA24" s="193"/>
      <c r="BB24" s="193"/>
      <c r="BC24" s="193"/>
      <c r="BD24" s="193"/>
      <c r="BE24" s="193"/>
      <c r="BF24" s="193"/>
      <c r="BG24" s="193"/>
      <c r="BH24" s="194"/>
      <c r="BI24" s="419" t="s">
        <v>58</v>
      </c>
      <c r="BJ24" s="420"/>
      <c r="BK24" s="198"/>
      <c r="BL24" s="198"/>
      <c r="BM24" s="29"/>
      <c r="BN24" s="30"/>
      <c r="BO24" s="26"/>
      <c r="BP24" s="26"/>
      <c r="BQ24" s="25"/>
      <c r="BR24" s="38"/>
      <c r="BS24" s="373"/>
      <c r="BT24" s="374"/>
      <c r="BU24" s="374"/>
      <c r="BV24" s="374"/>
      <c r="BW24" s="374"/>
      <c r="BX24" s="374"/>
      <c r="BY24" s="374"/>
      <c r="BZ24" s="374"/>
      <c r="CA24" s="374"/>
      <c r="CB24" s="374"/>
      <c r="CC24" s="374"/>
      <c r="CD24" s="374"/>
      <c r="CE24" s="374"/>
      <c r="CF24" s="374"/>
      <c r="CG24" s="374"/>
      <c r="CH24" s="374"/>
      <c r="CI24" s="374"/>
      <c r="CJ24" s="374"/>
      <c r="CK24" s="375"/>
      <c r="CL24" s="24"/>
    </row>
    <row r="25" spans="2:90" ht="15.75" customHeight="1">
      <c r="B25" s="81"/>
      <c r="C25" s="80"/>
      <c r="D25" s="31"/>
      <c r="E25" s="31"/>
      <c r="F25" s="31"/>
      <c r="G25" s="31"/>
      <c r="H25" s="31"/>
      <c r="I25" s="31"/>
      <c r="J25" s="31"/>
      <c r="K25" s="79"/>
      <c r="L25" s="184"/>
      <c r="M25" s="185"/>
      <c r="N25" s="185"/>
      <c r="O25" s="185"/>
      <c r="P25" s="185"/>
      <c r="Q25" s="185"/>
      <c r="R25" s="185"/>
      <c r="S25" s="185"/>
      <c r="T25" s="185"/>
      <c r="U25" s="185"/>
      <c r="V25" s="185"/>
      <c r="W25" s="185"/>
      <c r="X25" s="186"/>
      <c r="Y25" s="33"/>
      <c r="Z25" s="28"/>
      <c r="AA25" s="410"/>
      <c r="AB25" s="411"/>
      <c r="AC25" s="411"/>
      <c r="AD25" s="411"/>
      <c r="AE25" s="411"/>
      <c r="AF25" s="411"/>
      <c r="AG25" s="411"/>
      <c r="AH25" s="411"/>
      <c r="AI25" s="411"/>
      <c r="AJ25" s="411"/>
      <c r="AK25" s="411"/>
      <c r="AL25" s="411"/>
      <c r="AM25" s="411"/>
      <c r="AN25" s="411"/>
      <c r="AO25" s="412"/>
      <c r="AP25" s="363"/>
      <c r="AQ25" s="190"/>
      <c r="AR25" s="191"/>
      <c r="AS25" s="195"/>
      <c r="AT25" s="196"/>
      <c r="AU25" s="196"/>
      <c r="AV25" s="196"/>
      <c r="AW25" s="196"/>
      <c r="AX25" s="196"/>
      <c r="AY25" s="196"/>
      <c r="AZ25" s="196"/>
      <c r="BA25" s="196"/>
      <c r="BB25" s="196"/>
      <c r="BC25" s="196"/>
      <c r="BD25" s="196"/>
      <c r="BE25" s="196"/>
      <c r="BF25" s="196"/>
      <c r="BG25" s="196"/>
      <c r="BH25" s="197"/>
      <c r="BI25" s="421"/>
      <c r="BJ25" s="422"/>
      <c r="BK25" s="187"/>
      <c r="BL25" s="187"/>
      <c r="BM25" s="28"/>
      <c r="BN25" s="30"/>
      <c r="BO25" s="26"/>
      <c r="BP25" s="26"/>
      <c r="BQ25" s="25"/>
      <c r="BR25" s="38"/>
      <c r="BS25" s="373"/>
      <c r="BT25" s="374"/>
      <c r="BU25" s="374"/>
      <c r="BV25" s="374"/>
      <c r="BW25" s="374"/>
      <c r="BX25" s="374"/>
      <c r="BY25" s="374"/>
      <c r="BZ25" s="374"/>
      <c r="CA25" s="374"/>
      <c r="CB25" s="374"/>
      <c r="CC25" s="374"/>
      <c r="CD25" s="374"/>
      <c r="CE25" s="374"/>
      <c r="CF25" s="374"/>
      <c r="CG25" s="374"/>
      <c r="CH25" s="374"/>
      <c r="CI25" s="374"/>
      <c r="CJ25" s="374"/>
      <c r="CK25" s="375"/>
      <c r="CL25" s="24"/>
    </row>
    <row r="26" spans="2:90" ht="15.75" customHeight="1">
      <c r="B26" s="81"/>
      <c r="C26" s="80"/>
      <c r="D26" s="31"/>
      <c r="E26" s="31"/>
      <c r="F26" s="31"/>
      <c r="G26" s="31"/>
      <c r="H26" s="31"/>
      <c r="I26" s="31"/>
      <c r="J26" s="31"/>
      <c r="K26" s="79"/>
      <c r="L26" s="184"/>
      <c r="M26" s="185"/>
      <c r="N26" s="185"/>
      <c r="O26" s="185"/>
      <c r="P26" s="185"/>
      <c r="Q26" s="185"/>
      <c r="R26" s="185"/>
      <c r="S26" s="185"/>
      <c r="T26" s="185"/>
      <c r="U26" s="185"/>
      <c r="V26" s="185"/>
      <c r="W26" s="185"/>
      <c r="X26" s="186"/>
      <c r="Y26" s="33"/>
      <c r="Z26" s="28"/>
      <c r="AA26" s="410"/>
      <c r="AB26" s="411"/>
      <c r="AC26" s="411"/>
      <c r="AD26" s="411"/>
      <c r="AE26" s="411"/>
      <c r="AF26" s="411"/>
      <c r="AG26" s="411"/>
      <c r="AH26" s="411"/>
      <c r="AI26" s="411"/>
      <c r="AJ26" s="411"/>
      <c r="AK26" s="411"/>
      <c r="AL26" s="411"/>
      <c r="AM26" s="411"/>
      <c r="AN26" s="411"/>
      <c r="AO26" s="412"/>
      <c r="AP26" s="363"/>
      <c r="AQ26" s="188" t="s">
        <v>46</v>
      </c>
      <c r="AR26" s="189"/>
      <c r="AS26" s="192" t="s">
        <v>95</v>
      </c>
      <c r="AT26" s="193"/>
      <c r="AU26" s="193"/>
      <c r="AV26" s="193"/>
      <c r="AW26" s="193"/>
      <c r="AX26" s="193"/>
      <c r="AY26" s="193"/>
      <c r="AZ26" s="193"/>
      <c r="BA26" s="193"/>
      <c r="BB26" s="193"/>
      <c r="BC26" s="193"/>
      <c r="BD26" s="193"/>
      <c r="BE26" s="193"/>
      <c r="BF26" s="193"/>
      <c r="BG26" s="193"/>
      <c r="BH26" s="194"/>
      <c r="BI26" s="421"/>
      <c r="BJ26" s="422"/>
      <c r="BK26" s="187"/>
      <c r="BL26" s="187"/>
      <c r="BM26" s="28"/>
      <c r="BN26" s="30"/>
      <c r="BO26" s="26"/>
      <c r="BP26" s="26"/>
      <c r="BQ26" s="25"/>
      <c r="BR26" s="38"/>
      <c r="BS26" s="373"/>
      <c r="BT26" s="374"/>
      <c r="BU26" s="374"/>
      <c r="BV26" s="374"/>
      <c r="BW26" s="374"/>
      <c r="BX26" s="374"/>
      <c r="BY26" s="374"/>
      <c r="BZ26" s="374"/>
      <c r="CA26" s="374"/>
      <c r="CB26" s="374"/>
      <c r="CC26" s="374"/>
      <c r="CD26" s="374"/>
      <c r="CE26" s="374"/>
      <c r="CF26" s="374"/>
      <c r="CG26" s="374"/>
      <c r="CH26" s="374"/>
      <c r="CI26" s="374"/>
      <c r="CJ26" s="374"/>
      <c r="CK26" s="375"/>
      <c r="CL26" s="24"/>
    </row>
    <row r="27" spans="2:90" ht="15.75" customHeight="1">
      <c r="B27" s="81"/>
      <c r="C27" s="80"/>
      <c r="D27" s="31"/>
      <c r="E27" s="31"/>
      <c r="F27" s="31"/>
      <c r="G27" s="31"/>
      <c r="H27" s="31"/>
      <c r="I27" s="31"/>
      <c r="J27" s="31"/>
      <c r="K27" s="79"/>
      <c r="L27" s="184"/>
      <c r="M27" s="185"/>
      <c r="N27" s="185"/>
      <c r="O27" s="185"/>
      <c r="P27" s="219"/>
      <c r="Q27" s="219"/>
      <c r="R27" s="219"/>
      <c r="S27" s="219"/>
      <c r="T27" s="219"/>
      <c r="U27" s="219"/>
      <c r="V27" s="219"/>
      <c r="W27" s="219"/>
      <c r="X27" s="220"/>
      <c r="Y27" s="33"/>
      <c r="Z27" s="28"/>
      <c r="AA27" s="410"/>
      <c r="AB27" s="411"/>
      <c r="AC27" s="411"/>
      <c r="AD27" s="411"/>
      <c r="AE27" s="411"/>
      <c r="AF27" s="411"/>
      <c r="AG27" s="411"/>
      <c r="AH27" s="411"/>
      <c r="AI27" s="411"/>
      <c r="AJ27" s="411"/>
      <c r="AK27" s="411"/>
      <c r="AL27" s="411"/>
      <c r="AM27" s="411"/>
      <c r="AN27" s="411"/>
      <c r="AO27" s="412"/>
      <c r="AP27" s="363"/>
      <c r="AQ27" s="190"/>
      <c r="AR27" s="191"/>
      <c r="AS27" s="195"/>
      <c r="AT27" s="196"/>
      <c r="AU27" s="196"/>
      <c r="AV27" s="196"/>
      <c r="AW27" s="196"/>
      <c r="AX27" s="196"/>
      <c r="AY27" s="196"/>
      <c r="AZ27" s="196"/>
      <c r="BA27" s="196"/>
      <c r="BB27" s="196"/>
      <c r="BC27" s="196"/>
      <c r="BD27" s="196"/>
      <c r="BE27" s="196"/>
      <c r="BF27" s="196"/>
      <c r="BG27" s="196"/>
      <c r="BH27" s="197"/>
      <c r="BI27" s="421"/>
      <c r="BJ27" s="422"/>
      <c r="BK27" s="187"/>
      <c r="BL27" s="187"/>
      <c r="BM27" s="28"/>
      <c r="BN27" s="30"/>
      <c r="BO27" s="26"/>
      <c r="BP27" s="26"/>
      <c r="BQ27" s="25"/>
      <c r="BR27" s="38"/>
      <c r="BS27" s="373"/>
      <c r="BT27" s="374"/>
      <c r="BU27" s="374"/>
      <c r="BV27" s="374"/>
      <c r="BW27" s="374"/>
      <c r="BX27" s="374"/>
      <c r="BY27" s="374"/>
      <c r="BZ27" s="374"/>
      <c r="CA27" s="374"/>
      <c r="CB27" s="374"/>
      <c r="CC27" s="374"/>
      <c r="CD27" s="374"/>
      <c r="CE27" s="374"/>
      <c r="CF27" s="374"/>
      <c r="CG27" s="374"/>
      <c r="CH27" s="374"/>
      <c r="CI27" s="374"/>
      <c r="CJ27" s="374"/>
      <c r="CK27" s="375"/>
      <c r="CL27" s="24"/>
    </row>
    <row r="28" spans="2:90" ht="15.75" customHeight="1">
      <c r="B28" s="81"/>
      <c r="C28" s="80"/>
      <c r="D28" s="31"/>
      <c r="E28" s="31"/>
      <c r="F28" s="31"/>
      <c r="G28" s="31"/>
      <c r="H28" s="31"/>
      <c r="I28" s="31"/>
      <c r="J28" s="31"/>
      <c r="K28" s="79"/>
      <c r="L28" s="184"/>
      <c r="M28" s="185"/>
      <c r="N28" s="185"/>
      <c r="O28" s="186"/>
      <c r="P28" s="212" t="s">
        <v>127</v>
      </c>
      <c r="Q28" s="213"/>
      <c r="R28" s="213"/>
      <c r="S28" s="213"/>
      <c r="T28" s="213"/>
      <c r="U28" s="213"/>
      <c r="V28" s="213"/>
      <c r="W28" s="213"/>
      <c r="X28" s="214"/>
      <c r="Y28" s="33"/>
      <c r="Z28" s="28"/>
      <c r="AA28" s="255"/>
      <c r="AB28" s="256"/>
      <c r="AC28" s="256"/>
      <c r="AD28" s="256"/>
      <c r="AE28" s="256"/>
      <c r="AF28" s="256"/>
      <c r="AG28" s="212" t="s">
        <v>128</v>
      </c>
      <c r="AH28" s="213"/>
      <c r="AI28" s="213"/>
      <c r="AJ28" s="213"/>
      <c r="AK28" s="213"/>
      <c r="AL28" s="213"/>
      <c r="AM28" s="213"/>
      <c r="AN28" s="213"/>
      <c r="AO28" s="214"/>
      <c r="AP28" s="363"/>
      <c r="AQ28" s="188" t="s">
        <v>47</v>
      </c>
      <c r="AR28" s="189"/>
      <c r="AS28" s="192" t="s">
        <v>96</v>
      </c>
      <c r="AT28" s="193"/>
      <c r="AU28" s="193"/>
      <c r="AV28" s="193"/>
      <c r="AW28" s="193"/>
      <c r="AX28" s="193"/>
      <c r="AY28" s="193"/>
      <c r="AZ28" s="193"/>
      <c r="BA28" s="193"/>
      <c r="BB28" s="193"/>
      <c r="BC28" s="193"/>
      <c r="BD28" s="193"/>
      <c r="BE28" s="193"/>
      <c r="BF28" s="193"/>
      <c r="BG28" s="193"/>
      <c r="BH28" s="194"/>
      <c r="BI28" s="421"/>
      <c r="BJ28" s="422"/>
      <c r="BK28" s="187"/>
      <c r="BL28" s="187"/>
      <c r="BM28" s="28"/>
      <c r="BN28" s="30"/>
      <c r="BO28" s="26"/>
      <c r="BP28" s="26"/>
      <c r="BQ28" s="25"/>
      <c r="BR28" s="38"/>
      <c r="BS28" s="373"/>
      <c r="BT28" s="374"/>
      <c r="BU28" s="374"/>
      <c r="BV28" s="374"/>
      <c r="BW28" s="374"/>
      <c r="BX28" s="374"/>
      <c r="BY28" s="374"/>
      <c r="BZ28" s="374"/>
      <c r="CA28" s="374"/>
      <c r="CB28" s="374"/>
      <c r="CC28" s="374"/>
      <c r="CD28" s="374"/>
      <c r="CE28" s="374"/>
      <c r="CF28" s="374"/>
      <c r="CG28" s="374"/>
      <c r="CH28" s="374"/>
      <c r="CI28" s="374"/>
      <c r="CJ28" s="374"/>
      <c r="CK28" s="375"/>
      <c r="CL28" s="24"/>
    </row>
    <row r="29" spans="2:90" ht="15.75" customHeight="1">
      <c r="B29" s="81"/>
      <c r="C29" s="80"/>
      <c r="D29" s="31"/>
      <c r="E29" s="31"/>
      <c r="F29" s="31"/>
      <c r="G29" s="31"/>
      <c r="H29" s="31"/>
      <c r="I29" s="31"/>
      <c r="J29" s="31"/>
      <c r="K29" s="79"/>
      <c r="L29" s="184"/>
      <c r="M29" s="185"/>
      <c r="N29" s="185"/>
      <c r="O29" s="186"/>
      <c r="P29" s="209"/>
      <c r="Q29" s="210"/>
      <c r="R29" s="210"/>
      <c r="S29" s="210"/>
      <c r="T29" s="210"/>
      <c r="U29" s="210"/>
      <c r="V29" s="210"/>
      <c r="W29" s="210"/>
      <c r="X29" s="211"/>
      <c r="Y29" s="39"/>
      <c r="Z29" s="28"/>
      <c r="AA29" s="255"/>
      <c r="AB29" s="256"/>
      <c r="AC29" s="256"/>
      <c r="AD29" s="256"/>
      <c r="AE29" s="256"/>
      <c r="AF29" s="256"/>
      <c r="AG29" s="209"/>
      <c r="AH29" s="210"/>
      <c r="AI29" s="210"/>
      <c r="AJ29" s="210"/>
      <c r="AK29" s="210"/>
      <c r="AL29" s="210"/>
      <c r="AM29" s="210"/>
      <c r="AN29" s="210"/>
      <c r="AO29" s="211"/>
      <c r="AP29" s="363"/>
      <c r="AQ29" s="190"/>
      <c r="AR29" s="191"/>
      <c r="AS29" s="195"/>
      <c r="AT29" s="196"/>
      <c r="AU29" s="196"/>
      <c r="AV29" s="196"/>
      <c r="AW29" s="196"/>
      <c r="AX29" s="196"/>
      <c r="AY29" s="196"/>
      <c r="AZ29" s="196"/>
      <c r="BA29" s="196"/>
      <c r="BB29" s="196"/>
      <c r="BC29" s="196"/>
      <c r="BD29" s="196"/>
      <c r="BE29" s="196"/>
      <c r="BF29" s="196"/>
      <c r="BG29" s="196"/>
      <c r="BH29" s="197"/>
      <c r="BI29" s="421"/>
      <c r="BJ29" s="422"/>
      <c r="BK29" s="187"/>
      <c r="BL29" s="187"/>
      <c r="BM29" s="28"/>
      <c r="BN29" s="30"/>
      <c r="BO29" s="26"/>
      <c r="BP29" s="26"/>
      <c r="BQ29" s="25"/>
      <c r="BR29" s="38"/>
      <c r="BS29" s="373"/>
      <c r="BT29" s="374"/>
      <c r="BU29" s="374"/>
      <c r="BV29" s="374"/>
      <c r="BW29" s="374"/>
      <c r="BX29" s="374"/>
      <c r="BY29" s="374"/>
      <c r="BZ29" s="374"/>
      <c r="CA29" s="374"/>
      <c r="CB29" s="374"/>
      <c r="CC29" s="374"/>
      <c r="CD29" s="374"/>
      <c r="CE29" s="374"/>
      <c r="CF29" s="374"/>
      <c r="CG29" s="374"/>
      <c r="CH29" s="374"/>
      <c r="CI29" s="374"/>
      <c r="CJ29" s="374"/>
      <c r="CK29" s="375"/>
      <c r="CL29" s="24"/>
    </row>
    <row r="30" spans="2:90" ht="15.75" customHeight="1">
      <c r="B30" s="81"/>
      <c r="C30" s="80"/>
      <c r="D30" s="31"/>
      <c r="E30" s="31"/>
      <c r="F30" s="31"/>
      <c r="G30" s="31"/>
      <c r="H30" s="31"/>
      <c r="I30" s="31"/>
      <c r="J30" s="31"/>
      <c r="K30" s="79"/>
      <c r="L30" s="184"/>
      <c r="M30" s="185"/>
      <c r="N30" s="185"/>
      <c r="O30" s="186"/>
      <c r="P30" s="209"/>
      <c r="Q30" s="210"/>
      <c r="R30" s="210"/>
      <c r="S30" s="210"/>
      <c r="T30" s="210"/>
      <c r="U30" s="210"/>
      <c r="V30" s="210"/>
      <c r="W30" s="210"/>
      <c r="X30" s="211"/>
      <c r="Y30" s="28"/>
      <c r="Z30" s="28"/>
      <c r="AA30" s="255"/>
      <c r="AB30" s="256"/>
      <c r="AC30" s="256"/>
      <c r="AD30" s="256"/>
      <c r="AE30" s="256"/>
      <c r="AF30" s="256"/>
      <c r="AG30" s="209"/>
      <c r="AH30" s="210"/>
      <c r="AI30" s="210"/>
      <c r="AJ30" s="210"/>
      <c r="AK30" s="210"/>
      <c r="AL30" s="210"/>
      <c r="AM30" s="210"/>
      <c r="AN30" s="210"/>
      <c r="AO30" s="211"/>
      <c r="AP30" s="363"/>
      <c r="AQ30" s="249" t="s">
        <v>48</v>
      </c>
      <c r="AR30" s="249"/>
      <c r="AS30" s="192" t="s">
        <v>55</v>
      </c>
      <c r="AT30" s="193"/>
      <c r="AU30" s="193"/>
      <c r="AV30" s="193"/>
      <c r="AW30" s="193"/>
      <c r="AX30" s="193"/>
      <c r="AY30" s="193"/>
      <c r="AZ30" s="193"/>
      <c r="BA30" s="193"/>
      <c r="BB30" s="193"/>
      <c r="BC30" s="193"/>
      <c r="BD30" s="193"/>
      <c r="BE30" s="193"/>
      <c r="BF30" s="193"/>
      <c r="BG30" s="193"/>
      <c r="BH30" s="194"/>
      <c r="BI30" s="421"/>
      <c r="BJ30" s="422"/>
      <c r="BK30" s="187"/>
      <c r="BL30" s="187"/>
      <c r="BM30" s="28"/>
      <c r="BN30" s="30"/>
      <c r="BO30" s="26"/>
      <c r="BP30" s="26"/>
      <c r="BQ30" s="25"/>
      <c r="BR30" s="38"/>
      <c r="BS30" s="373"/>
      <c r="BT30" s="374"/>
      <c r="BU30" s="374"/>
      <c r="BV30" s="374"/>
      <c r="BW30" s="374"/>
      <c r="BX30" s="374"/>
      <c r="BY30" s="374"/>
      <c r="BZ30" s="374"/>
      <c r="CA30" s="374"/>
      <c r="CB30" s="374"/>
      <c r="CC30" s="374"/>
      <c r="CD30" s="374"/>
      <c r="CE30" s="374"/>
      <c r="CF30" s="374"/>
      <c r="CG30" s="374"/>
      <c r="CH30" s="374"/>
      <c r="CI30" s="374"/>
      <c r="CJ30" s="374"/>
      <c r="CK30" s="375"/>
      <c r="CL30" s="24"/>
    </row>
    <row r="31" spans="2:90" ht="15.75" customHeight="1">
      <c r="B31" s="81"/>
      <c r="C31" s="80"/>
      <c r="D31" s="31"/>
      <c r="E31" s="31"/>
      <c r="F31" s="31"/>
      <c r="G31" s="31"/>
      <c r="H31" s="31"/>
      <c r="I31" s="31"/>
      <c r="J31" s="31"/>
      <c r="K31" s="79"/>
      <c r="L31" s="184"/>
      <c r="M31" s="185"/>
      <c r="N31" s="185"/>
      <c r="O31" s="186"/>
      <c r="P31" s="209"/>
      <c r="Q31" s="210"/>
      <c r="R31" s="210"/>
      <c r="S31" s="210"/>
      <c r="T31" s="210"/>
      <c r="U31" s="210"/>
      <c r="V31" s="210"/>
      <c r="W31" s="210"/>
      <c r="X31" s="211"/>
      <c r="Y31" s="28"/>
      <c r="Z31" s="187"/>
      <c r="AA31" s="255"/>
      <c r="AB31" s="256"/>
      <c r="AC31" s="256"/>
      <c r="AD31" s="256"/>
      <c r="AE31" s="256"/>
      <c r="AF31" s="256"/>
      <c r="AG31" s="209"/>
      <c r="AH31" s="210"/>
      <c r="AI31" s="210"/>
      <c r="AJ31" s="210"/>
      <c r="AK31" s="210"/>
      <c r="AL31" s="210"/>
      <c r="AM31" s="210"/>
      <c r="AN31" s="210"/>
      <c r="AO31" s="211"/>
      <c r="AP31" s="363"/>
      <c r="AQ31" s="249"/>
      <c r="AR31" s="249"/>
      <c r="AS31" s="360" t="s">
        <v>97</v>
      </c>
      <c r="AT31" s="361"/>
      <c r="AU31" s="361"/>
      <c r="AV31" s="361"/>
      <c r="AW31" s="361"/>
      <c r="AX31" s="361"/>
      <c r="AY31" s="361"/>
      <c r="AZ31" s="361"/>
      <c r="BA31" s="361"/>
      <c r="BB31" s="361"/>
      <c r="BC31" s="361"/>
      <c r="BD31" s="361"/>
      <c r="BE31" s="361"/>
      <c r="BF31" s="361"/>
      <c r="BG31" s="361"/>
      <c r="BH31" s="362"/>
      <c r="BI31" s="421"/>
      <c r="BJ31" s="422"/>
      <c r="BK31" s="187"/>
      <c r="BL31" s="187"/>
      <c r="BM31" s="28"/>
      <c r="BN31" s="30"/>
      <c r="BO31" s="26"/>
      <c r="BP31" s="26"/>
      <c r="BQ31" s="25"/>
      <c r="BR31" s="38"/>
      <c r="BS31" s="373"/>
      <c r="BT31" s="374"/>
      <c r="BU31" s="374"/>
      <c r="BV31" s="374"/>
      <c r="BW31" s="374"/>
      <c r="BX31" s="374"/>
      <c r="BY31" s="374"/>
      <c r="BZ31" s="374"/>
      <c r="CA31" s="374"/>
      <c r="CB31" s="374"/>
      <c r="CC31" s="374"/>
      <c r="CD31" s="374"/>
      <c r="CE31" s="374"/>
      <c r="CF31" s="374"/>
      <c r="CG31" s="374"/>
      <c r="CH31" s="374"/>
      <c r="CI31" s="374"/>
      <c r="CJ31" s="374"/>
      <c r="CK31" s="375"/>
      <c r="CL31" s="24"/>
    </row>
    <row r="32" spans="2:90" ht="15.75" customHeight="1">
      <c r="B32" s="81"/>
      <c r="C32" s="80"/>
      <c r="D32" s="31"/>
      <c r="E32" s="31"/>
      <c r="F32" s="31"/>
      <c r="G32" s="31"/>
      <c r="H32" s="31"/>
      <c r="I32" s="31"/>
      <c r="J32" s="31"/>
      <c r="K32" s="79"/>
      <c r="L32" s="184"/>
      <c r="M32" s="185"/>
      <c r="N32" s="185"/>
      <c r="O32" s="186"/>
      <c r="P32" s="209"/>
      <c r="Q32" s="210"/>
      <c r="R32" s="210"/>
      <c r="S32" s="210"/>
      <c r="T32" s="210"/>
      <c r="U32" s="210"/>
      <c r="V32" s="210"/>
      <c r="W32" s="210"/>
      <c r="X32" s="211"/>
      <c r="Y32" s="28"/>
      <c r="Z32" s="187"/>
      <c r="AA32" s="255"/>
      <c r="AB32" s="256"/>
      <c r="AC32" s="256"/>
      <c r="AD32" s="256"/>
      <c r="AE32" s="256"/>
      <c r="AF32" s="256"/>
      <c r="AG32" s="209"/>
      <c r="AH32" s="210"/>
      <c r="AI32" s="210"/>
      <c r="AJ32" s="210"/>
      <c r="AK32" s="210"/>
      <c r="AL32" s="210"/>
      <c r="AM32" s="210"/>
      <c r="AN32" s="210"/>
      <c r="AO32" s="211"/>
      <c r="AP32" s="363"/>
      <c r="AQ32" s="249"/>
      <c r="AR32" s="249"/>
      <c r="AS32" s="195"/>
      <c r="AT32" s="196"/>
      <c r="AU32" s="196"/>
      <c r="AV32" s="196"/>
      <c r="AW32" s="196"/>
      <c r="AX32" s="196"/>
      <c r="AY32" s="196"/>
      <c r="AZ32" s="196"/>
      <c r="BA32" s="196"/>
      <c r="BB32" s="196"/>
      <c r="BC32" s="196"/>
      <c r="BD32" s="196"/>
      <c r="BE32" s="196"/>
      <c r="BF32" s="196"/>
      <c r="BG32" s="196"/>
      <c r="BH32" s="197"/>
      <c r="BI32" s="423"/>
      <c r="BJ32" s="424"/>
      <c r="BK32" s="187"/>
      <c r="BL32" s="187"/>
      <c r="BM32" s="28"/>
      <c r="BN32" s="30"/>
      <c r="BO32" s="26"/>
      <c r="BP32" s="26"/>
      <c r="BQ32" s="25"/>
      <c r="BR32" s="38"/>
      <c r="BS32" s="215"/>
      <c r="BT32" s="216"/>
      <c r="BU32" s="216"/>
      <c r="BV32" s="216"/>
      <c r="BW32" s="216"/>
      <c r="BX32" s="216"/>
      <c r="BY32" s="216"/>
      <c r="BZ32" s="216"/>
      <c r="CA32" s="216"/>
      <c r="CB32" s="216"/>
      <c r="CC32" s="216"/>
      <c r="CD32" s="216"/>
      <c r="CE32" s="216"/>
      <c r="CF32" s="216"/>
      <c r="CG32" s="216"/>
      <c r="CH32" s="216"/>
      <c r="CI32" s="216"/>
      <c r="CJ32" s="216"/>
      <c r="CK32" s="217"/>
      <c r="CL32" s="24"/>
    </row>
    <row r="33" spans="2:90" ht="15.75" customHeight="1">
      <c r="B33" s="81"/>
      <c r="C33" s="80"/>
      <c r="D33" s="31"/>
      <c r="E33" s="31"/>
      <c r="F33" s="31"/>
      <c r="G33" s="31"/>
      <c r="H33" s="31"/>
      <c r="I33" s="31"/>
      <c r="J33" s="31"/>
      <c r="K33" s="79"/>
      <c r="L33" s="184"/>
      <c r="M33" s="185"/>
      <c r="N33" s="185"/>
      <c r="O33" s="186"/>
      <c r="P33" s="209"/>
      <c r="Q33" s="210"/>
      <c r="R33" s="210"/>
      <c r="S33" s="210"/>
      <c r="T33" s="210"/>
      <c r="U33" s="210"/>
      <c r="V33" s="210"/>
      <c r="W33" s="210"/>
      <c r="X33" s="211"/>
      <c r="Y33" s="28"/>
      <c r="Z33" s="28"/>
      <c r="AA33" s="255"/>
      <c r="AB33" s="256"/>
      <c r="AC33" s="256"/>
      <c r="AD33" s="256"/>
      <c r="AE33" s="256"/>
      <c r="AF33" s="256"/>
      <c r="AG33" s="209"/>
      <c r="AH33" s="210"/>
      <c r="AI33" s="210"/>
      <c r="AJ33" s="210"/>
      <c r="AK33" s="210"/>
      <c r="AL33" s="210"/>
      <c r="AM33" s="210"/>
      <c r="AN33" s="210"/>
      <c r="AO33" s="211"/>
      <c r="AP33" s="346" t="s">
        <v>23</v>
      </c>
      <c r="AQ33" s="249" t="s">
        <v>49</v>
      </c>
      <c r="AR33" s="249"/>
      <c r="AS33" s="192" t="s">
        <v>98</v>
      </c>
      <c r="AT33" s="193"/>
      <c r="AU33" s="193"/>
      <c r="AV33" s="193"/>
      <c r="AW33" s="193"/>
      <c r="AX33" s="193"/>
      <c r="AY33" s="193"/>
      <c r="AZ33" s="193"/>
      <c r="BA33" s="193"/>
      <c r="BB33" s="193"/>
      <c r="BC33" s="193"/>
      <c r="BD33" s="193"/>
      <c r="BE33" s="193"/>
      <c r="BF33" s="193"/>
      <c r="BG33" s="193"/>
      <c r="BH33" s="193"/>
      <c r="BI33" s="193"/>
      <c r="BJ33" s="194"/>
      <c r="BK33" s="187"/>
      <c r="BL33" s="187"/>
      <c r="BM33" s="28"/>
      <c r="BN33" s="30"/>
      <c r="BO33" s="26"/>
      <c r="BP33" s="26"/>
      <c r="BQ33" s="25"/>
      <c r="BR33" s="38"/>
      <c r="BS33" s="215"/>
      <c r="BT33" s="216"/>
      <c r="BU33" s="216"/>
      <c r="BV33" s="216"/>
      <c r="BW33" s="216"/>
      <c r="BX33" s="216"/>
      <c r="BY33" s="216"/>
      <c r="BZ33" s="216"/>
      <c r="CA33" s="216"/>
      <c r="CB33" s="216"/>
      <c r="CC33" s="216"/>
      <c r="CD33" s="216"/>
      <c r="CE33" s="216"/>
      <c r="CF33" s="216"/>
      <c r="CG33" s="216"/>
      <c r="CH33" s="216"/>
      <c r="CI33" s="216"/>
      <c r="CJ33" s="216"/>
      <c r="CK33" s="217"/>
      <c r="CL33" s="24"/>
    </row>
    <row r="34" spans="2:90" ht="15.75" customHeight="1">
      <c r="B34" s="81"/>
      <c r="C34" s="80"/>
      <c r="D34" s="31"/>
      <c r="E34" s="31"/>
      <c r="F34" s="31"/>
      <c r="G34" s="31"/>
      <c r="H34" s="31"/>
      <c r="I34" s="31"/>
      <c r="J34" s="31"/>
      <c r="K34" s="79"/>
      <c r="L34" s="184"/>
      <c r="M34" s="185"/>
      <c r="N34" s="185"/>
      <c r="O34" s="186"/>
      <c r="P34" s="209"/>
      <c r="Q34" s="210"/>
      <c r="R34" s="210"/>
      <c r="S34" s="210"/>
      <c r="T34" s="210"/>
      <c r="U34" s="210"/>
      <c r="V34" s="210"/>
      <c r="W34" s="210"/>
      <c r="X34" s="211"/>
      <c r="Y34" s="34"/>
      <c r="Z34" s="28"/>
      <c r="AA34" s="255"/>
      <c r="AB34" s="256"/>
      <c r="AC34" s="256"/>
      <c r="AD34" s="256"/>
      <c r="AE34" s="256"/>
      <c r="AF34" s="256"/>
      <c r="AG34" s="209"/>
      <c r="AH34" s="210"/>
      <c r="AI34" s="210"/>
      <c r="AJ34" s="210"/>
      <c r="AK34" s="210"/>
      <c r="AL34" s="210"/>
      <c r="AM34" s="210"/>
      <c r="AN34" s="210"/>
      <c r="AO34" s="211"/>
      <c r="AP34" s="346"/>
      <c r="AQ34" s="249"/>
      <c r="AR34" s="249"/>
      <c r="AS34" s="195"/>
      <c r="AT34" s="196"/>
      <c r="AU34" s="196"/>
      <c r="AV34" s="196"/>
      <c r="AW34" s="196"/>
      <c r="AX34" s="196"/>
      <c r="AY34" s="196"/>
      <c r="AZ34" s="196"/>
      <c r="BA34" s="196"/>
      <c r="BB34" s="196"/>
      <c r="BC34" s="196"/>
      <c r="BD34" s="196"/>
      <c r="BE34" s="196"/>
      <c r="BF34" s="196"/>
      <c r="BG34" s="196"/>
      <c r="BH34" s="196"/>
      <c r="BI34" s="196"/>
      <c r="BJ34" s="197"/>
      <c r="BK34" s="187"/>
      <c r="BL34" s="187"/>
      <c r="BM34" s="28"/>
      <c r="BN34" s="30"/>
      <c r="BO34" s="26"/>
      <c r="BP34" s="26"/>
      <c r="BQ34" s="25"/>
      <c r="BR34" s="38"/>
      <c r="BS34" s="215"/>
      <c r="BT34" s="216"/>
      <c r="BU34" s="216"/>
      <c r="BV34" s="216"/>
      <c r="BW34" s="216"/>
      <c r="BX34" s="216"/>
      <c r="BY34" s="216"/>
      <c r="BZ34" s="216"/>
      <c r="CA34" s="216"/>
      <c r="CB34" s="216"/>
      <c r="CC34" s="216"/>
      <c r="CD34" s="216"/>
      <c r="CE34" s="216"/>
      <c r="CF34" s="216"/>
      <c r="CG34" s="216"/>
      <c r="CH34" s="216"/>
      <c r="CI34" s="216"/>
      <c r="CJ34" s="216"/>
      <c r="CK34" s="217"/>
    </row>
    <row r="35" spans="2:90" ht="18.600000000000001" customHeight="1" thickBot="1">
      <c r="B35" s="81"/>
      <c r="C35" s="80"/>
      <c r="D35" s="31"/>
      <c r="E35" s="31"/>
      <c r="F35" s="31"/>
      <c r="G35" s="31"/>
      <c r="H35" s="31"/>
      <c r="I35" s="31"/>
      <c r="J35" s="31"/>
      <c r="K35" s="79"/>
      <c r="L35" s="184"/>
      <c r="M35" s="185"/>
      <c r="N35" s="185"/>
      <c r="O35" s="186"/>
      <c r="P35" s="209"/>
      <c r="Q35" s="210"/>
      <c r="R35" s="210"/>
      <c r="S35" s="210"/>
      <c r="T35" s="210"/>
      <c r="U35" s="210"/>
      <c r="V35" s="210"/>
      <c r="W35" s="210"/>
      <c r="X35" s="211"/>
      <c r="Y35" s="34"/>
      <c r="Z35" s="28"/>
      <c r="AA35" s="255"/>
      <c r="AB35" s="256"/>
      <c r="AC35" s="256"/>
      <c r="AD35" s="256"/>
      <c r="AE35" s="256"/>
      <c r="AF35" s="256"/>
      <c r="AG35" s="209"/>
      <c r="AH35" s="210"/>
      <c r="AI35" s="210"/>
      <c r="AJ35" s="210"/>
      <c r="AK35" s="210"/>
      <c r="AL35" s="210"/>
      <c r="AM35" s="210"/>
      <c r="AN35" s="210"/>
      <c r="AO35" s="211"/>
      <c r="AP35" s="346"/>
      <c r="AQ35" s="249" t="s">
        <v>50</v>
      </c>
      <c r="AR35" s="249"/>
      <c r="AS35" s="192" t="s">
        <v>56</v>
      </c>
      <c r="AT35" s="193"/>
      <c r="AU35" s="193"/>
      <c r="AV35" s="193"/>
      <c r="AW35" s="193"/>
      <c r="AX35" s="193"/>
      <c r="AY35" s="193"/>
      <c r="AZ35" s="193"/>
      <c r="BA35" s="193"/>
      <c r="BB35" s="193"/>
      <c r="BC35" s="193"/>
      <c r="BD35" s="193"/>
      <c r="BE35" s="193"/>
      <c r="BF35" s="193"/>
      <c r="BG35" s="193"/>
      <c r="BH35" s="193"/>
      <c r="BI35" s="193"/>
      <c r="BJ35" s="194"/>
      <c r="BK35" s="187"/>
      <c r="BL35" s="187"/>
      <c r="BM35" s="25"/>
      <c r="BN35" s="30"/>
      <c r="BO35" s="26"/>
      <c r="BP35" s="26"/>
      <c r="BQ35" s="25"/>
      <c r="BR35" s="38"/>
      <c r="BS35" s="396"/>
      <c r="BT35" s="397"/>
      <c r="BU35" s="397"/>
      <c r="BV35" s="397"/>
      <c r="BW35" s="397"/>
      <c r="BX35" s="397"/>
      <c r="BY35" s="397"/>
      <c r="BZ35" s="397"/>
      <c r="CA35" s="397"/>
      <c r="CB35" s="397"/>
      <c r="CC35" s="397"/>
      <c r="CD35" s="397"/>
      <c r="CE35" s="397"/>
      <c r="CF35" s="397"/>
      <c r="CG35" s="397"/>
      <c r="CH35" s="397"/>
      <c r="CI35" s="397"/>
      <c r="CJ35" s="397"/>
      <c r="CK35" s="398"/>
    </row>
    <row r="36" spans="2:90" ht="15.75" customHeight="1">
      <c r="B36" s="81"/>
      <c r="C36" s="80"/>
      <c r="D36" s="31"/>
      <c r="E36" s="31"/>
      <c r="F36" s="31"/>
      <c r="G36" s="31"/>
      <c r="H36" s="31"/>
      <c r="I36" s="31"/>
      <c r="J36" s="31"/>
      <c r="K36" s="79"/>
      <c r="L36" s="184"/>
      <c r="M36" s="185"/>
      <c r="N36" s="185"/>
      <c r="O36" s="186"/>
      <c r="P36" s="209"/>
      <c r="Q36" s="210"/>
      <c r="R36" s="210"/>
      <c r="S36" s="210"/>
      <c r="T36" s="210"/>
      <c r="U36" s="210"/>
      <c r="V36" s="210"/>
      <c r="W36" s="210"/>
      <c r="X36" s="211"/>
      <c r="Y36" s="34"/>
      <c r="Z36" s="28"/>
      <c r="AA36" s="255"/>
      <c r="AB36" s="256"/>
      <c r="AC36" s="256"/>
      <c r="AD36" s="256"/>
      <c r="AE36" s="256"/>
      <c r="AF36" s="256"/>
      <c r="AG36" s="209"/>
      <c r="AH36" s="210"/>
      <c r="AI36" s="210"/>
      <c r="AJ36" s="210"/>
      <c r="AK36" s="210"/>
      <c r="AL36" s="210"/>
      <c r="AM36" s="210"/>
      <c r="AN36" s="210"/>
      <c r="AO36" s="211"/>
      <c r="AP36" s="346"/>
      <c r="AQ36" s="249"/>
      <c r="AR36" s="345"/>
      <c r="AS36" s="390"/>
      <c r="AT36" s="391"/>
      <c r="AU36" s="391"/>
      <c r="AV36" s="391"/>
      <c r="AW36" s="391"/>
      <c r="AX36" s="391"/>
      <c r="AY36" s="391"/>
      <c r="AZ36" s="391"/>
      <c r="BA36" s="391"/>
      <c r="BB36" s="391"/>
      <c r="BC36" s="391"/>
      <c r="BD36" s="391"/>
      <c r="BE36" s="391"/>
      <c r="BF36" s="391"/>
      <c r="BG36" s="391"/>
      <c r="BH36" s="391"/>
      <c r="BI36" s="391"/>
      <c r="BJ36" s="392"/>
      <c r="BK36" s="187"/>
      <c r="BL36" s="187"/>
      <c r="BM36" s="25"/>
      <c r="BN36" s="26"/>
      <c r="BO36" s="26"/>
      <c r="BP36" s="26"/>
      <c r="BQ36" s="25"/>
      <c r="BR36" s="40"/>
      <c r="BS36" s="40"/>
      <c r="BT36" s="40"/>
      <c r="BU36" s="40"/>
      <c r="BV36" s="40"/>
      <c r="BW36" s="40"/>
      <c r="BX36" s="40"/>
      <c r="BY36" s="40"/>
      <c r="BZ36" s="40"/>
      <c r="CA36" s="40"/>
      <c r="CB36" s="40"/>
      <c r="CC36" s="28"/>
      <c r="CD36" s="25"/>
      <c r="CE36" s="26"/>
      <c r="CF36" s="26"/>
      <c r="CG36" s="30"/>
      <c r="CH36" s="26"/>
      <c r="CI36" s="26"/>
      <c r="CJ36" s="26"/>
      <c r="CK36" s="26"/>
    </row>
    <row r="37" spans="2:90" ht="9.6" customHeight="1" thickBot="1">
      <c r="B37" s="81"/>
      <c r="C37" s="80"/>
      <c r="D37" s="31"/>
      <c r="E37" s="31"/>
      <c r="F37" s="31"/>
      <c r="G37" s="31"/>
      <c r="H37" s="31"/>
      <c r="I37" s="31"/>
      <c r="J37" s="31"/>
      <c r="K37" s="79"/>
      <c r="L37" s="184"/>
      <c r="M37" s="185"/>
      <c r="N37" s="185"/>
      <c r="O37" s="186"/>
      <c r="P37" s="209"/>
      <c r="Q37" s="210"/>
      <c r="R37" s="210"/>
      <c r="S37" s="210"/>
      <c r="T37" s="210"/>
      <c r="U37" s="210"/>
      <c r="V37" s="210"/>
      <c r="W37" s="210"/>
      <c r="X37" s="211"/>
      <c r="Y37" s="34"/>
      <c r="Z37" s="28"/>
      <c r="AA37" s="255"/>
      <c r="AB37" s="256"/>
      <c r="AC37" s="256"/>
      <c r="AD37" s="256"/>
      <c r="AE37" s="256"/>
      <c r="AF37" s="256"/>
      <c r="AG37" s="209"/>
      <c r="AH37" s="210"/>
      <c r="AI37" s="210"/>
      <c r="AJ37" s="210"/>
      <c r="AK37" s="210"/>
      <c r="AL37" s="210"/>
      <c r="AM37" s="210"/>
      <c r="AN37" s="210"/>
      <c r="AO37" s="211"/>
      <c r="AP37" s="346"/>
      <c r="AQ37" s="249"/>
      <c r="AR37" s="345"/>
      <c r="AS37" s="393"/>
      <c r="AT37" s="394"/>
      <c r="AU37" s="394"/>
      <c r="AV37" s="394"/>
      <c r="AW37" s="394"/>
      <c r="AX37" s="394"/>
      <c r="AY37" s="394"/>
      <c r="AZ37" s="394"/>
      <c r="BA37" s="394"/>
      <c r="BB37" s="394"/>
      <c r="BC37" s="394"/>
      <c r="BD37" s="394"/>
      <c r="BE37" s="394"/>
      <c r="BF37" s="394"/>
      <c r="BG37" s="394"/>
      <c r="BH37" s="394"/>
      <c r="BI37" s="394"/>
      <c r="BJ37" s="395"/>
      <c r="BK37" s="187"/>
      <c r="BL37" s="187"/>
      <c r="BM37" s="28"/>
      <c r="BN37" s="41"/>
      <c r="BO37" s="42"/>
      <c r="BP37" s="42"/>
      <c r="BQ37" s="40"/>
      <c r="BR37" s="40"/>
      <c r="BS37" s="40"/>
      <c r="BT37" s="40"/>
      <c r="BU37" s="40"/>
      <c r="BV37" s="40"/>
      <c r="BW37" s="28"/>
      <c r="BX37" s="28"/>
      <c r="BY37" s="28"/>
      <c r="BZ37" s="28"/>
      <c r="CA37" s="28"/>
      <c r="CB37" s="28"/>
      <c r="CC37" s="35"/>
      <c r="CD37" s="25"/>
      <c r="CE37" s="26"/>
      <c r="CF37" s="26"/>
      <c r="CG37" s="30"/>
      <c r="CH37" s="26"/>
      <c r="CI37" s="26"/>
      <c r="CJ37" s="26"/>
      <c r="CK37" s="26"/>
    </row>
    <row r="38" spans="2:90" ht="15.75" customHeight="1">
      <c r="B38" s="81"/>
      <c r="C38" s="80"/>
      <c r="D38" s="31"/>
      <c r="E38" s="31"/>
      <c r="F38" s="31"/>
      <c r="G38" s="31"/>
      <c r="H38" s="31"/>
      <c r="I38" s="31"/>
      <c r="J38" s="31"/>
      <c r="K38" s="79"/>
      <c r="L38" s="184"/>
      <c r="M38" s="185"/>
      <c r="N38" s="185"/>
      <c r="O38" s="186"/>
      <c r="P38" s="209"/>
      <c r="Q38" s="210"/>
      <c r="R38" s="210"/>
      <c r="S38" s="210"/>
      <c r="T38" s="210"/>
      <c r="U38" s="210"/>
      <c r="V38" s="210"/>
      <c r="W38" s="210"/>
      <c r="X38" s="211"/>
      <c r="Y38" s="33"/>
      <c r="Z38" s="28"/>
      <c r="AA38" s="255"/>
      <c r="AB38" s="256"/>
      <c r="AC38" s="256"/>
      <c r="AD38" s="256"/>
      <c r="AE38" s="256"/>
      <c r="AF38" s="256"/>
      <c r="AG38" s="209"/>
      <c r="AH38" s="210"/>
      <c r="AI38" s="210"/>
      <c r="AJ38" s="210"/>
      <c r="AK38" s="210"/>
      <c r="AL38" s="210"/>
      <c r="AM38" s="210"/>
      <c r="AN38" s="210"/>
      <c r="AO38" s="211"/>
      <c r="AP38" s="29"/>
      <c r="AQ38" s="29"/>
      <c r="AR38" s="29"/>
      <c r="AS38" s="29"/>
      <c r="AT38" s="29"/>
      <c r="AU38" s="29"/>
      <c r="AV38" s="29"/>
      <c r="AW38" s="29"/>
      <c r="AX38" s="29"/>
      <c r="AY38" s="29"/>
      <c r="AZ38" s="29"/>
      <c r="BA38" s="29"/>
      <c r="BB38" s="29"/>
      <c r="BC38" s="29"/>
      <c r="BD38" s="29"/>
      <c r="BE38" s="28"/>
      <c r="BF38" s="187"/>
      <c r="BG38" s="187"/>
      <c r="BH38" s="28"/>
      <c r="BI38" s="28"/>
      <c r="BJ38" s="28"/>
      <c r="BK38" s="187"/>
      <c r="BL38" s="187"/>
      <c r="BM38" s="28"/>
      <c r="BN38" s="26"/>
      <c r="BO38" s="26"/>
      <c r="BP38" s="26"/>
      <c r="BQ38" s="28"/>
      <c r="BR38" s="28"/>
      <c r="BS38" s="187"/>
      <c r="BT38" s="187"/>
      <c r="BU38" s="187"/>
      <c r="BV38" s="376"/>
      <c r="BW38" s="28"/>
      <c r="BX38" s="187"/>
      <c r="BY38" s="187"/>
      <c r="BZ38" s="187"/>
      <c r="CA38" s="187"/>
      <c r="CB38" s="187"/>
      <c r="CC38" s="35"/>
      <c r="CD38" s="25"/>
      <c r="CE38" s="26"/>
      <c r="CF38" s="26"/>
      <c r="CG38" s="30"/>
      <c r="CH38" s="26"/>
      <c r="CI38" s="26"/>
      <c r="CJ38" s="26"/>
      <c r="CK38" s="26"/>
    </row>
    <row r="39" spans="2:90" ht="15.75" customHeight="1">
      <c r="B39" s="81"/>
      <c r="C39" s="80"/>
      <c r="D39" s="31"/>
      <c r="E39" s="31"/>
      <c r="F39" s="31"/>
      <c r="G39" s="31"/>
      <c r="H39" s="31"/>
      <c r="I39" s="31"/>
      <c r="J39" s="31"/>
      <c r="K39" s="79"/>
      <c r="L39" s="184"/>
      <c r="M39" s="185"/>
      <c r="N39" s="185"/>
      <c r="O39" s="186"/>
      <c r="P39" s="209"/>
      <c r="Q39" s="210"/>
      <c r="R39" s="210"/>
      <c r="S39" s="210"/>
      <c r="T39" s="210"/>
      <c r="U39" s="210"/>
      <c r="V39" s="210"/>
      <c r="W39" s="210"/>
      <c r="X39" s="211"/>
      <c r="Y39" s="33"/>
      <c r="Z39" s="28"/>
      <c r="AA39" s="255"/>
      <c r="AB39" s="256"/>
      <c r="AC39" s="256"/>
      <c r="AD39" s="256"/>
      <c r="AE39" s="256"/>
      <c r="AF39" s="256"/>
      <c r="AG39" s="209"/>
      <c r="AH39" s="210"/>
      <c r="AI39" s="210"/>
      <c r="AJ39" s="210"/>
      <c r="AK39" s="210"/>
      <c r="AL39" s="210"/>
      <c r="AM39" s="210"/>
      <c r="AN39" s="210"/>
      <c r="AO39" s="211"/>
      <c r="AP39" s="28"/>
      <c r="AQ39" s="28"/>
      <c r="AR39" s="28"/>
      <c r="AS39" s="28"/>
      <c r="AT39" s="28"/>
      <c r="AU39" s="28"/>
      <c r="AV39" s="28"/>
      <c r="AW39" s="28"/>
      <c r="AX39" s="28"/>
      <c r="AY39" s="28"/>
      <c r="AZ39" s="28"/>
      <c r="BA39" s="28"/>
      <c r="BB39" s="28"/>
      <c r="BC39" s="28"/>
      <c r="BD39" s="28"/>
      <c r="BE39" s="28"/>
      <c r="BF39" s="187"/>
      <c r="BG39" s="187"/>
      <c r="BH39" s="187"/>
      <c r="BI39" s="187"/>
      <c r="BJ39" s="187"/>
      <c r="BK39" s="187"/>
      <c r="BL39" s="187"/>
      <c r="BM39" s="28"/>
      <c r="BN39" s="187"/>
      <c r="BO39" s="187"/>
      <c r="BP39" s="187"/>
      <c r="BQ39" s="187"/>
      <c r="BR39" s="187"/>
      <c r="BS39" s="187"/>
      <c r="BT39" s="187"/>
      <c r="BU39" s="187"/>
      <c r="BV39" s="376"/>
      <c r="BW39" s="28"/>
      <c r="BX39" s="187"/>
      <c r="BY39" s="187"/>
      <c r="BZ39" s="187"/>
      <c r="CA39" s="187"/>
      <c r="CB39" s="187"/>
      <c r="CC39" s="35"/>
      <c r="CD39" s="25"/>
      <c r="CE39" s="26"/>
      <c r="CF39" s="26"/>
      <c r="CG39" s="30"/>
      <c r="CH39" s="26"/>
      <c r="CI39" s="26"/>
      <c r="CJ39" s="26"/>
      <c r="CK39" s="26"/>
    </row>
    <row r="40" spans="2:90" ht="15.75" customHeight="1">
      <c r="B40" s="81"/>
      <c r="C40" s="80"/>
      <c r="D40" s="31"/>
      <c r="E40" s="31"/>
      <c r="F40" s="31"/>
      <c r="G40" s="31"/>
      <c r="H40" s="31"/>
      <c r="I40" s="31"/>
      <c r="J40" s="31"/>
      <c r="K40" s="79"/>
      <c r="L40" s="184"/>
      <c r="M40" s="185"/>
      <c r="N40" s="185"/>
      <c r="O40" s="186"/>
      <c r="P40" s="209"/>
      <c r="Q40" s="210"/>
      <c r="R40" s="210"/>
      <c r="S40" s="210"/>
      <c r="T40" s="210"/>
      <c r="U40" s="210"/>
      <c r="V40" s="210"/>
      <c r="W40" s="210"/>
      <c r="X40" s="211"/>
      <c r="Y40" s="33"/>
      <c r="Z40" s="28"/>
      <c r="AA40" s="255"/>
      <c r="AB40" s="256"/>
      <c r="AC40" s="256"/>
      <c r="AD40" s="256"/>
      <c r="AE40" s="256"/>
      <c r="AF40" s="256"/>
      <c r="AG40" s="209"/>
      <c r="AH40" s="210"/>
      <c r="AI40" s="210"/>
      <c r="AJ40" s="210"/>
      <c r="AK40" s="210"/>
      <c r="AL40" s="210"/>
      <c r="AM40" s="210"/>
      <c r="AN40" s="210"/>
      <c r="AO40" s="211"/>
      <c r="AP40" s="28"/>
      <c r="AQ40" s="408" t="s">
        <v>59</v>
      </c>
      <c r="AR40" s="408"/>
      <c r="AS40" s="408"/>
      <c r="AT40" s="408"/>
      <c r="AU40" s="408"/>
      <c r="AV40" s="408"/>
      <c r="AW40" s="408"/>
      <c r="AX40" s="408"/>
      <c r="AY40" s="408"/>
      <c r="AZ40" s="408"/>
      <c r="BA40" s="408"/>
      <c r="BB40" s="408"/>
      <c r="BC40" s="408"/>
      <c r="BD40" s="408"/>
      <c r="BE40" s="408"/>
      <c r="BF40" s="408"/>
      <c r="BG40" s="408"/>
      <c r="BH40" s="408"/>
      <c r="BI40" s="408"/>
      <c r="BJ40" s="408"/>
      <c r="BK40" s="408"/>
      <c r="BL40" s="408"/>
      <c r="BM40" s="408"/>
      <c r="BN40" s="408"/>
      <c r="BO40" s="408"/>
      <c r="BP40" s="408"/>
      <c r="BQ40" s="408"/>
      <c r="BR40" s="408"/>
      <c r="BS40" s="408"/>
      <c r="BT40" s="408"/>
      <c r="BU40" s="408"/>
      <c r="BV40" s="409"/>
      <c r="BW40" s="28"/>
      <c r="BX40" s="198"/>
      <c r="BY40" s="198"/>
      <c r="BZ40" s="198"/>
      <c r="CA40" s="198"/>
      <c r="CB40" s="198"/>
      <c r="CC40" s="43"/>
      <c r="CD40" s="25"/>
      <c r="CE40" s="26"/>
      <c r="CF40" s="26"/>
      <c r="CG40" s="30"/>
      <c r="CH40" s="26"/>
      <c r="CI40" s="26"/>
      <c r="CJ40" s="26"/>
      <c r="CK40" s="26"/>
    </row>
    <row r="41" spans="2:90" ht="15.75" customHeight="1" thickBot="1">
      <c r="B41" s="78"/>
      <c r="C41" s="77"/>
      <c r="D41" s="44"/>
      <c r="E41" s="44"/>
      <c r="F41" s="44"/>
      <c r="G41" s="44"/>
      <c r="H41" s="44"/>
      <c r="I41" s="44"/>
      <c r="J41" s="44"/>
      <c r="K41" s="76"/>
      <c r="L41" s="252"/>
      <c r="M41" s="253"/>
      <c r="N41" s="253"/>
      <c r="O41" s="254"/>
      <c r="P41" s="257"/>
      <c r="Q41" s="258"/>
      <c r="R41" s="258"/>
      <c r="S41" s="258"/>
      <c r="T41" s="258"/>
      <c r="U41" s="258"/>
      <c r="V41" s="258"/>
      <c r="W41" s="258"/>
      <c r="X41" s="259"/>
      <c r="Y41" s="33"/>
      <c r="Z41" s="28"/>
      <c r="AA41" s="255"/>
      <c r="AB41" s="256"/>
      <c r="AC41" s="256"/>
      <c r="AD41" s="256"/>
      <c r="AE41" s="256"/>
      <c r="AF41" s="256"/>
      <c r="AG41" s="257"/>
      <c r="AH41" s="258"/>
      <c r="AI41" s="258"/>
      <c r="AJ41" s="258"/>
      <c r="AK41" s="258"/>
      <c r="AL41" s="258"/>
      <c r="AM41" s="258"/>
      <c r="AN41" s="258"/>
      <c r="AO41" s="259"/>
      <c r="AP41" s="28"/>
      <c r="AQ41" s="408"/>
      <c r="AR41" s="408"/>
      <c r="AS41" s="408"/>
      <c r="AT41" s="408"/>
      <c r="AU41" s="408"/>
      <c r="AV41" s="408"/>
      <c r="AW41" s="408"/>
      <c r="AX41" s="408"/>
      <c r="AY41" s="408"/>
      <c r="AZ41" s="408"/>
      <c r="BA41" s="408"/>
      <c r="BB41" s="408"/>
      <c r="BC41" s="408"/>
      <c r="BD41" s="408"/>
      <c r="BE41" s="408"/>
      <c r="BF41" s="408"/>
      <c r="BG41" s="408"/>
      <c r="BH41" s="408"/>
      <c r="BI41" s="408"/>
      <c r="BJ41" s="408"/>
      <c r="BK41" s="408"/>
      <c r="BL41" s="408"/>
      <c r="BM41" s="408"/>
      <c r="BN41" s="408"/>
      <c r="BO41" s="408"/>
      <c r="BP41" s="408"/>
      <c r="BQ41" s="408"/>
      <c r="BR41" s="408"/>
      <c r="BS41" s="408"/>
      <c r="BT41" s="408"/>
      <c r="BU41" s="408"/>
      <c r="BV41" s="409"/>
      <c r="BW41" s="28"/>
      <c r="BX41" s="187"/>
      <c r="BY41" s="187"/>
      <c r="BZ41" s="187"/>
      <c r="CA41" s="187"/>
      <c r="CB41" s="187"/>
      <c r="CC41" s="35"/>
      <c r="CD41" s="45"/>
      <c r="CE41" s="26"/>
      <c r="CF41" s="26"/>
      <c r="CG41" s="30"/>
      <c r="CH41" s="26"/>
      <c r="CI41" s="26"/>
      <c r="CJ41" s="26"/>
      <c r="CK41" s="26"/>
    </row>
    <row r="42" spans="2:90" ht="15.75" customHeight="1">
      <c r="B42" s="271" t="s">
        <v>27</v>
      </c>
      <c r="C42" s="272"/>
      <c r="D42" s="275" t="s">
        <v>28</v>
      </c>
      <c r="E42" s="276"/>
      <c r="F42" s="276"/>
      <c r="G42" s="276"/>
      <c r="H42" s="276"/>
      <c r="I42" s="276"/>
      <c r="J42" s="276"/>
      <c r="K42" s="277"/>
      <c r="L42" s="271" t="s">
        <v>29</v>
      </c>
      <c r="M42" s="276"/>
      <c r="N42" s="276"/>
      <c r="O42" s="277"/>
      <c r="P42" s="271" t="s">
        <v>30</v>
      </c>
      <c r="Q42" s="330"/>
      <c r="R42" s="330"/>
      <c r="S42" s="330"/>
      <c r="T42" s="330"/>
      <c r="U42" s="330"/>
      <c r="V42" s="330"/>
      <c r="W42" s="330"/>
      <c r="X42" s="331"/>
      <c r="Y42" s="271" t="s">
        <v>186</v>
      </c>
      <c r="Z42" s="277"/>
      <c r="AA42" s="300" t="s">
        <v>129</v>
      </c>
      <c r="AB42" s="301"/>
      <c r="AC42" s="301"/>
      <c r="AD42" s="301"/>
      <c r="AE42" s="301"/>
      <c r="AF42" s="301"/>
      <c r="AG42" s="271" t="s">
        <v>31</v>
      </c>
      <c r="AH42" s="276"/>
      <c r="AI42" s="276"/>
      <c r="AJ42" s="276"/>
      <c r="AK42" s="276"/>
      <c r="AL42" s="276"/>
      <c r="AM42" s="276"/>
      <c r="AN42" s="302"/>
      <c r="AO42" s="303"/>
      <c r="AP42" s="338" t="s">
        <v>36</v>
      </c>
      <c r="AQ42" s="387" t="s">
        <v>54</v>
      </c>
      <c r="AR42" s="302"/>
      <c r="AS42" s="302"/>
      <c r="AT42" s="302"/>
      <c r="AU42" s="302"/>
      <c r="AV42" s="302"/>
      <c r="AW42" s="302"/>
      <c r="AX42" s="302"/>
      <c r="AY42" s="302"/>
      <c r="AZ42" s="302"/>
      <c r="BA42" s="302"/>
      <c r="BB42" s="302"/>
      <c r="BC42" s="302"/>
      <c r="BD42" s="302"/>
      <c r="BE42" s="302"/>
      <c r="BF42" s="302"/>
      <c r="BG42" s="302"/>
      <c r="BH42" s="302"/>
      <c r="BI42" s="302"/>
      <c r="BJ42" s="302"/>
      <c r="BK42" s="302"/>
      <c r="BL42" s="302"/>
      <c r="BM42" s="302"/>
      <c r="BN42" s="302"/>
      <c r="BO42" s="302"/>
      <c r="BP42" s="302"/>
      <c r="BQ42" s="302"/>
      <c r="BR42" s="302"/>
      <c r="BS42" s="302"/>
      <c r="BT42" s="302"/>
      <c r="BU42" s="302"/>
      <c r="BV42" s="303"/>
      <c r="BW42" s="300" t="s">
        <v>60</v>
      </c>
      <c r="BX42" s="302"/>
      <c r="BY42" s="302"/>
      <c r="BZ42" s="302"/>
      <c r="CA42" s="302"/>
      <c r="CB42" s="303"/>
      <c r="CC42" s="317" t="s">
        <v>52</v>
      </c>
      <c r="CD42" s="312"/>
      <c r="CE42" s="311" t="s">
        <v>53</v>
      </c>
      <c r="CF42" s="312"/>
      <c r="CG42" s="46"/>
      <c r="CH42" s="46"/>
      <c r="CI42" s="46"/>
      <c r="CJ42" s="46"/>
      <c r="CK42" s="46"/>
    </row>
    <row r="43" spans="2:90" ht="15.75" customHeight="1">
      <c r="B43" s="273"/>
      <c r="C43" s="274"/>
      <c r="D43" s="278"/>
      <c r="E43" s="279"/>
      <c r="F43" s="279"/>
      <c r="G43" s="279"/>
      <c r="H43" s="279"/>
      <c r="I43" s="279"/>
      <c r="J43" s="279"/>
      <c r="K43" s="280"/>
      <c r="L43" s="273"/>
      <c r="M43" s="279"/>
      <c r="N43" s="279"/>
      <c r="O43" s="280"/>
      <c r="P43" s="332"/>
      <c r="Q43" s="333"/>
      <c r="R43" s="333"/>
      <c r="S43" s="333"/>
      <c r="T43" s="333"/>
      <c r="U43" s="333"/>
      <c r="V43" s="334"/>
      <c r="W43" s="245" t="s">
        <v>24</v>
      </c>
      <c r="X43" s="246"/>
      <c r="Y43" s="273"/>
      <c r="Z43" s="280"/>
      <c r="AA43" s="227" t="s">
        <v>32</v>
      </c>
      <c r="AB43" s="228"/>
      <c r="AC43" s="245" t="s">
        <v>35</v>
      </c>
      <c r="AD43" s="228"/>
      <c r="AE43" s="245" t="s">
        <v>34</v>
      </c>
      <c r="AF43" s="246"/>
      <c r="AG43" s="332"/>
      <c r="AH43" s="333"/>
      <c r="AI43" s="333"/>
      <c r="AJ43" s="333"/>
      <c r="AK43" s="333"/>
      <c r="AL43" s="333"/>
      <c r="AM43" s="334"/>
      <c r="AN43" s="245" t="s">
        <v>24</v>
      </c>
      <c r="AO43" s="246"/>
      <c r="AP43" s="339"/>
      <c r="AQ43" s="245" t="s">
        <v>25</v>
      </c>
      <c r="AR43" s="341"/>
      <c r="AS43" s="341"/>
      <c r="AT43" s="341"/>
      <c r="AU43" s="341"/>
      <c r="AV43" s="341"/>
      <c r="AW43" s="341"/>
      <c r="AX43" s="341"/>
      <c r="AY43" s="341"/>
      <c r="AZ43" s="341"/>
      <c r="BA43" s="341"/>
      <c r="BB43" s="341"/>
      <c r="BC43" s="341"/>
      <c r="BD43" s="341"/>
      <c r="BE43" s="341"/>
      <c r="BF43" s="228"/>
      <c r="BG43" s="270" t="s">
        <v>9</v>
      </c>
      <c r="BH43" s="270"/>
      <c r="BI43" s="270"/>
      <c r="BJ43" s="270"/>
      <c r="BK43" s="270"/>
      <c r="BL43" s="270" t="s">
        <v>5</v>
      </c>
      <c r="BM43" s="270"/>
      <c r="BN43" s="270"/>
      <c r="BO43" s="270"/>
      <c r="BP43" s="270"/>
      <c r="BQ43" s="270"/>
      <c r="BR43" s="270"/>
      <c r="BS43" s="270"/>
      <c r="BT43" s="270"/>
      <c r="BU43" s="270"/>
      <c r="BV43" s="309"/>
      <c r="BW43" s="227" t="s">
        <v>32</v>
      </c>
      <c r="BX43" s="228"/>
      <c r="BY43" s="245" t="s">
        <v>33</v>
      </c>
      <c r="BZ43" s="228"/>
      <c r="CA43" s="245" t="s">
        <v>34</v>
      </c>
      <c r="CB43" s="246"/>
      <c r="CC43" s="318"/>
      <c r="CD43" s="314"/>
      <c r="CE43" s="313"/>
      <c r="CF43" s="314"/>
      <c r="CG43" s="263"/>
      <c r="CH43" s="263"/>
      <c r="CI43" s="263"/>
      <c r="CJ43" s="263"/>
      <c r="CK43" s="263"/>
    </row>
    <row r="44" spans="2:90" ht="19.149999999999999" customHeight="1" thickBot="1">
      <c r="B44" s="229"/>
      <c r="C44" s="230"/>
      <c r="D44" s="247"/>
      <c r="E44" s="281"/>
      <c r="F44" s="281"/>
      <c r="G44" s="281"/>
      <c r="H44" s="281"/>
      <c r="I44" s="281"/>
      <c r="J44" s="281"/>
      <c r="K44" s="248"/>
      <c r="L44" s="229"/>
      <c r="M44" s="281"/>
      <c r="N44" s="281"/>
      <c r="O44" s="248"/>
      <c r="P44" s="335"/>
      <c r="Q44" s="336"/>
      <c r="R44" s="336"/>
      <c r="S44" s="336"/>
      <c r="T44" s="336"/>
      <c r="U44" s="336"/>
      <c r="V44" s="337"/>
      <c r="W44" s="247"/>
      <c r="X44" s="248"/>
      <c r="Y44" s="229"/>
      <c r="Z44" s="248"/>
      <c r="AA44" s="229"/>
      <c r="AB44" s="230"/>
      <c r="AC44" s="247"/>
      <c r="AD44" s="230"/>
      <c r="AE44" s="247"/>
      <c r="AF44" s="248"/>
      <c r="AG44" s="335"/>
      <c r="AH44" s="336"/>
      <c r="AI44" s="336"/>
      <c r="AJ44" s="336"/>
      <c r="AK44" s="336"/>
      <c r="AL44" s="336"/>
      <c r="AM44" s="337"/>
      <c r="AN44" s="247"/>
      <c r="AO44" s="248"/>
      <c r="AP44" s="340"/>
      <c r="AQ44" s="247"/>
      <c r="AR44" s="281"/>
      <c r="AS44" s="281"/>
      <c r="AT44" s="281"/>
      <c r="AU44" s="281"/>
      <c r="AV44" s="281"/>
      <c r="AW44" s="281"/>
      <c r="AX44" s="281"/>
      <c r="AY44" s="281"/>
      <c r="AZ44" s="281"/>
      <c r="BA44" s="281"/>
      <c r="BB44" s="281"/>
      <c r="BC44" s="281"/>
      <c r="BD44" s="281"/>
      <c r="BE44" s="281"/>
      <c r="BF44" s="230"/>
      <c r="BG44" s="308"/>
      <c r="BH44" s="308"/>
      <c r="BI44" s="308"/>
      <c r="BJ44" s="308"/>
      <c r="BK44" s="308"/>
      <c r="BL44" s="308"/>
      <c r="BM44" s="308"/>
      <c r="BN44" s="308"/>
      <c r="BO44" s="308"/>
      <c r="BP44" s="308"/>
      <c r="BQ44" s="308"/>
      <c r="BR44" s="308"/>
      <c r="BS44" s="308"/>
      <c r="BT44" s="308"/>
      <c r="BU44" s="308"/>
      <c r="BV44" s="310"/>
      <c r="BW44" s="229"/>
      <c r="BX44" s="230"/>
      <c r="BY44" s="247"/>
      <c r="BZ44" s="230"/>
      <c r="CA44" s="247"/>
      <c r="CB44" s="248"/>
      <c r="CC44" s="319"/>
      <c r="CD44" s="316"/>
      <c r="CE44" s="315"/>
      <c r="CF44" s="316"/>
      <c r="CG44" s="263"/>
      <c r="CH44" s="263"/>
      <c r="CI44" s="263"/>
      <c r="CJ44" s="263"/>
      <c r="CK44" s="263"/>
    </row>
    <row r="45" spans="2:90" ht="15.75" customHeight="1">
      <c r="B45" s="266" t="s">
        <v>26</v>
      </c>
      <c r="C45" s="269" t="s">
        <v>99</v>
      </c>
      <c r="D45" s="347" t="s">
        <v>100</v>
      </c>
      <c r="E45" s="342"/>
      <c r="F45" s="342"/>
      <c r="G45" s="342"/>
      <c r="H45" s="342"/>
      <c r="I45" s="342"/>
      <c r="J45" s="342"/>
      <c r="K45" s="356"/>
      <c r="L45" s="439">
        <v>652</v>
      </c>
      <c r="M45" s="440"/>
      <c r="N45" s="440"/>
      <c r="O45" s="441"/>
      <c r="P45" s="284">
        <v>5</v>
      </c>
      <c r="Q45" s="285"/>
      <c r="R45" s="285"/>
      <c r="S45" s="285"/>
      <c r="T45" s="285"/>
      <c r="U45" s="285"/>
      <c r="V45" s="286"/>
      <c r="W45" s="368" t="s">
        <v>184</v>
      </c>
      <c r="X45" s="369"/>
      <c r="Y45" s="250" t="s">
        <v>185</v>
      </c>
      <c r="Z45" s="251"/>
      <c r="AA45" s="233">
        <v>9</v>
      </c>
      <c r="AB45" s="234"/>
      <c r="AC45" s="234"/>
      <c r="AD45" s="234"/>
      <c r="AE45" s="234"/>
      <c r="AF45" s="328"/>
      <c r="AG45" s="305">
        <v>5</v>
      </c>
      <c r="AH45" s="306"/>
      <c r="AI45" s="306"/>
      <c r="AJ45" s="306"/>
      <c r="AK45" s="306"/>
      <c r="AL45" s="306"/>
      <c r="AM45" s="307"/>
      <c r="AN45" s="235" t="s">
        <v>184</v>
      </c>
      <c r="AO45" s="236"/>
      <c r="AP45" s="233" t="s">
        <v>183</v>
      </c>
      <c r="AQ45" s="347" t="s">
        <v>182</v>
      </c>
      <c r="AR45" s="342"/>
      <c r="AS45" s="342"/>
      <c r="AT45" s="342"/>
      <c r="AU45" s="342"/>
      <c r="AV45" s="342"/>
      <c r="AW45" s="342"/>
      <c r="AX45" s="342"/>
      <c r="AY45" s="342"/>
      <c r="AZ45" s="342"/>
      <c r="BA45" s="342"/>
      <c r="BB45" s="342"/>
      <c r="BC45" s="342"/>
      <c r="BD45" s="342"/>
      <c r="BE45" s="342"/>
      <c r="BF45" s="342"/>
      <c r="BG45" s="75" t="s">
        <v>63</v>
      </c>
      <c r="BH45" s="377" t="s">
        <v>181</v>
      </c>
      <c r="BI45" s="377"/>
      <c r="BJ45" s="377"/>
      <c r="BK45" s="74" t="s">
        <v>64</v>
      </c>
      <c r="BL45" s="347" t="s">
        <v>101</v>
      </c>
      <c r="BM45" s="342"/>
      <c r="BN45" s="342"/>
      <c r="BO45" s="320" t="s">
        <v>180</v>
      </c>
      <c r="BP45" s="386"/>
      <c r="BQ45" s="342" t="s">
        <v>179</v>
      </c>
      <c r="BR45" s="342"/>
      <c r="BS45" s="342"/>
      <c r="BT45" s="342"/>
      <c r="BU45" s="328" t="s">
        <v>178</v>
      </c>
      <c r="BV45" s="329"/>
      <c r="BW45" s="329">
        <v>10</v>
      </c>
      <c r="BX45" s="233"/>
      <c r="BY45" s="320">
        <v>6</v>
      </c>
      <c r="BZ45" s="386"/>
      <c r="CA45" s="320"/>
      <c r="CB45" s="251"/>
      <c r="CC45" s="250">
        <v>1</v>
      </c>
      <c r="CD45" s="251"/>
      <c r="CE45" s="320">
        <v>9</v>
      </c>
      <c r="CF45" s="251"/>
      <c r="CG45" s="263"/>
      <c r="CH45" s="263"/>
      <c r="CI45" s="263"/>
      <c r="CJ45" s="263"/>
      <c r="CK45" s="349"/>
    </row>
    <row r="46" spans="2:90" ht="15.75" customHeight="1">
      <c r="B46" s="267"/>
      <c r="C46" s="270"/>
      <c r="D46" s="348"/>
      <c r="E46" s="343"/>
      <c r="F46" s="343"/>
      <c r="G46" s="343"/>
      <c r="H46" s="343"/>
      <c r="I46" s="343"/>
      <c r="J46" s="343"/>
      <c r="K46" s="357"/>
      <c r="L46" s="442"/>
      <c r="M46" s="443"/>
      <c r="N46" s="443"/>
      <c r="O46" s="444"/>
      <c r="P46" s="287"/>
      <c r="Q46" s="288"/>
      <c r="R46" s="288"/>
      <c r="S46" s="288"/>
      <c r="T46" s="288"/>
      <c r="U46" s="288"/>
      <c r="V46" s="289"/>
      <c r="W46" s="370"/>
      <c r="X46" s="371"/>
      <c r="Y46" s="250"/>
      <c r="Z46" s="251"/>
      <c r="AA46" s="233"/>
      <c r="AB46" s="234"/>
      <c r="AC46" s="234"/>
      <c r="AD46" s="234"/>
      <c r="AE46" s="234"/>
      <c r="AF46" s="328"/>
      <c r="AG46" s="305"/>
      <c r="AH46" s="306"/>
      <c r="AI46" s="306"/>
      <c r="AJ46" s="306"/>
      <c r="AK46" s="306"/>
      <c r="AL46" s="306"/>
      <c r="AM46" s="307"/>
      <c r="AN46" s="237"/>
      <c r="AO46" s="238"/>
      <c r="AP46" s="233"/>
      <c r="AQ46" s="348"/>
      <c r="AR46" s="343"/>
      <c r="AS46" s="343"/>
      <c r="AT46" s="343"/>
      <c r="AU46" s="343"/>
      <c r="AV46" s="343"/>
      <c r="AW46" s="343"/>
      <c r="AX46" s="343"/>
      <c r="AY46" s="343"/>
      <c r="AZ46" s="343"/>
      <c r="BA46" s="343"/>
      <c r="BB46" s="343"/>
      <c r="BC46" s="343"/>
      <c r="BD46" s="343"/>
      <c r="BE46" s="343"/>
      <c r="BF46" s="343"/>
      <c r="BG46" s="231" t="s">
        <v>177</v>
      </c>
      <c r="BH46" s="232"/>
      <c r="BI46" s="73" t="s">
        <v>51</v>
      </c>
      <c r="BJ46" s="232" t="s">
        <v>176</v>
      </c>
      <c r="BK46" s="344"/>
      <c r="BL46" s="348"/>
      <c r="BM46" s="343"/>
      <c r="BN46" s="343"/>
      <c r="BO46" s="320"/>
      <c r="BP46" s="386"/>
      <c r="BQ46" s="343"/>
      <c r="BR46" s="343"/>
      <c r="BS46" s="343"/>
      <c r="BT46" s="343"/>
      <c r="BU46" s="328"/>
      <c r="BV46" s="329"/>
      <c r="BW46" s="329"/>
      <c r="BX46" s="233"/>
      <c r="BY46" s="320"/>
      <c r="BZ46" s="386"/>
      <c r="CA46" s="320"/>
      <c r="CB46" s="251"/>
      <c r="CC46" s="250"/>
      <c r="CD46" s="251"/>
      <c r="CE46" s="320"/>
      <c r="CF46" s="251"/>
      <c r="CG46" s="263"/>
      <c r="CH46" s="263"/>
      <c r="CI46" s="263"/>
      <c r="CJ46" s="263"/>
      <c r="CK46" s="349"/>
    </row>
    <row r="47" spans="2:90" ht="15.75" customHeight="1">
      <c r="B47" s="267"/>
      <c r="C47" s="270">
        <v>1</v>
      </c>
      <c r="D47" s="290"/>
      <c r="E47" s="291"/>
      <c r="F47" s="291"/>
      <c r="G47" s="291"/>
      <c r="H47" s="291"/>
      <c r="I47" s="291"/>
      <c r="J47" s="291"/>
      <c r="K47" s="358"/>
      <c r="L47" s="322"/>
      <c r="M47" s="323"/>
      <c r="N47" s="323"/>
      <c r="O47" s="324"/>
      <c r="P47" s="239"/>
      <c r="Q47" s="240"/>
      <c r="R47" s="240"/>
      <c r="S47" s="240"/>
      <c r="T47" s="240"/>
      <c r="U47" s="240"/>
      <c r="V47" s="241"/>
      <c r="W47" s="223"/>
      <c r="X47" s="224"/>
      <c r="Y47" s="282"/>
      <c r="Z47" s="283"/>
      <c r="AA47" s="221"/>
      <c r="AB47" s="222"/>
      <c r="AC47" s="222"/>
      <c r="AD47" s="222"/>
      <c r="AE47" s="222"/>
      <c r="AF47" s="296"/>
      <c r="AG47" s="297"/>
      <c r="AH47" s="298"/>
      <c r="AI47" s="298"/>
      <c r="AJ47" s="298"/>
      <c r="AK47" s="298"/>
      <c r="AL47" s="298"/>
      <c r="AM47" s="299"/>
      <c r="AN47" s="223"/>
      <c r="AO47" s="224"/>
      <c r="AP47" s="221"/>
      <c r="AQ47" s="290"/>
      <c r="AR47" s="291"/>
      <c r="AS47" s="291"/>
      <c r="AT47" s="291"/>
      <c r="AU47" s="291"/>
      <c r="AV47" s="291"/>
      <c r="AW47" s="291"/>
      <c r="AX47" s="291"/>
      <c r="AY47" s="291"/>
      <c r="AZ47" s="291"/>
      <c r="BA47" s="291"/>
      <c r="BB47" s="291"/>
      <c r="BC47" s="291"/>
      <c r="BD47" s="291"/>
      <c r="BE47" s="291"/>
      <c r="BF47" s="292"/>
      <c r="BG47" s="47" t="s">
        <v>63</v>
      </c>
      <c r="BH47" s="321"/>
      <c r="BI47" s="321"/>
      <c r="BJ47" s="321"/>
      <c r="BK47" s="48" t="s">
        <v>64</v>
      </c>
      <c r="BL47" s="290"/>
      <c r="BM47" s="291"/>
      <c r="BN47" s="291"/>
      <c r="BO47" s="264"/>
      <c r="BP47" s="265"/>
      <c r="BQ47" s="291"/>
      <c r="BR47" s="291"/>
      <c r="BS47" s="291"/>
      <c r="BT47" s="291"/>
      <c r="BU47" s="223"/>
      <c r="BV47" s="224"/>
      <c r="BW47" s="304"/>
      <c r="BX47" s="221"/>
      <c r="BY47" s="264"/>
      <c r="BZ47" s="265"/>
      <c r="CA47" s="264"/>
      <c r="CB47" s="283"/>
      <c r="CC47" s="282"/>
      <c r="CD47" s="283"/>
      <c r="CE47" s="264"/>
      <c r="CF47" s="283"/>
      <c r="CG47" s="263"/>
      <c r="CH47" s="263"/>
      <c r="CI47" s="263"/>
      <c r="CJ47" s="263"/>
      <c r="CK47" s="349"/>
    </row>
    <row r="48" spans="2:90" ht="15.75" customHeight="1">
      <c r="B48" s="267"/>
      <c r="C48" s="270"/>
      <c r="D48" s="293"/>
      <c r="E48" s="294"/>
      <c r="F48" s="294"/>
      <c r="G48" s="294"/>
      <c r="H48" s="294"/>
      <c r="I48" s="294"/>
      <c r="J48" s="294"/>
      <c r="K48" s="359"/>
      <c r="L48" s="325"/>
      <c r="M48" s="326"/>
      <c r="N48" s="326"/>
      <c r="O48" s="327"/>
      <c r="P48" s="242"/>
      <c r="Q48" s="243"/>
      <c r="R48" s="243"/>
      <c r="S48" s="243"/>
      <c r="T48" s="243"/>
      <c r="U48" s="243"/>
      <c r="V48" s="244"/>
      <c r="W48" s="225"/>
      <c r="X48" s="226"/>
      <c r="Y48" s="282"/>
      <c r="Z48" s="283"/>
      <c r="AA48" s="221"/>
      <c r="AB48" s="222"/>
      <c r="AC48" s="222"/>
      <c r="AD48" s="222"/>
      <c r="AE48" s="222"/>
      <c r="AF48" s="296"/>
      <c r="AG48" s="297"/>
      <c r="AH48" s="298"/>
      <c r="AI48" s="298"/>
      <c r="AJ48" s="298"/>
      <c r="AK48" s="298"/>
      <c r="AL48" s="298"/>
      <c r="AM48" s="299"/>
      <c r="AN48" s="225"/>
      <c r="AO48" s="226"/>
      <c r="AP48" s="221"/>
      <c r="AQ48" s="293"/>
      <c r="AR48" s="294"/>
      <c r="AS48" s="294"/>
      <c r="AT48" s="294"/>
      <c r="AU48" s="294"/>
      <c r="AV48" s="294"/>
      <c r="AW48" s="294"/>
      <c r="AX48" s="294"/>
      <c r="AY48" s="294"/>
      <c r="AZ48" s="294"/>
      <c r="BA48" s="294"/>
      <c r="BB48" s="294"/>
      <c r="BC48" s="294"/>
      <c r="BD48" s="294"/>
      <c r="BE48" s="294"/>
      <c r="BF48" s="295"/>
      <c r="BG48" s="260"/>
      <c r="BH48" s="261"/>
      <c r="BI48" s="49" t="s">
        <v>51</v>
      </c>
      <c r="BJ48" s="261"/>
      <c r="BK48" s="262"/>
      <c r="BL48" s="293"/>
      <c r="BM48" s="294"/>
      <c r="BN48" s="294"/>
      <c r="BO48" s="264"/>
      <c r="BP48" s="265"/>
      <c r="BQ48" s="294"/>
      <c r="BR48" s="294"/>
      <c r="BS48" s="294"/>
      <c r="BT48" s="294"/>
      <c r="BU48" s="225"/>
      <c r="BV48" s="226"/>
      <c r="BW48" s="304"/>
      <c r="BX48" s="221"/>
      <c r="BY48" s="264"/>
      <c r="BZ48" s="265"/>
      <c r="CA48" s="264"/>
      <c r="CB48" s="283"/>
      <c r="CC48" s="282"/>
      <c r="CD48" s="283"/>
      <c r="CE48" s="264"/>
      <c r="CF48" s="283"/>
      <c r="CG48" s="263"/>
      <c r="CH48" s="263"/>
      <c r="CI48" s="263"/>
      <c r="CJ48" s="263"/>
      <c r="CK48" s="349"/>
    </row>
    <row r="49" spans="2:89" ht="15.75" customHeight="1">
      <c r="B49" s="267"/>
      <c r="C49" s="270">
        <v>2</v>
      </c>
      <c r="D49" s="290"/>
      <c r="E49" s="291"/>
      <c r="F49" s="291"/>
      <c r="G49" s="291"/>
      <c r="H49" s="291"/>
      <c r="I49" s="291"/>
      <c r="J49" s="291"/>
      <c r="K49" s="358"/>
      <c r="L49" s="322"/>
      <c r="M49" s="323"/>
      <c r="N49" s="323"/>
      <c r="O49" s="324"/>
      <c r="P49" s="239"/>
      <c r="Q49" s="240"/>
      <c r="R49" s="240"/>
      <c r="S49" s="240"/>
      <c r="T49" s="240"/>
      <c r="U49" s="240"/>
      <c r="V49" s="241"/>
      <c r="W49" s="223"/>
      <c r="X49" s="224"/>
      <c r="Y49" s="282"/>
      <c r="Z49" s="283"/>
      <c r="AA49" s="221"/>
      <c r="AB49" s="222"/>
      <c r="AC49" s="222"/>
      <c r="AD49" s="222"/>
      <c r="AE49" s="222"/>
      <c r="AF49" s="296"/>
      <c r="AG49" s="297"/>
      <c r="AH49" s="298"/>
      <c r="AI49" s="298"/>
      <c r="AJ49" s="298"/>
      <c r="AK49" s="298"/>
      <c r="AL49" s="298"/>
      <c r="AM49" s="299"/>
      <c r="AN49" s="223"/>
      <c r="AO49" s="224"/>
      <c r="AP49" s="221"/>
      <c r="AQ49" s="290"/>
      <c r="AR49" s="291"/>
      <c r="AS49" s="291"/>
      <c r="AT49" s="291"/>
      <c r="AU49" s="291"/>
      <c r="AV49" s="291"/>
      <c r="AW49" s="291"/>
      <c r="AX49" s="291"/>
      <c r="AY49" s="291"/>
      <c r="AZ49" s="291"/>
      <c r="BA49" s="291"/>
      <c r="BB49" s="291"/>
      <c r="BC49" s="291"/>
      <c r="BD49" s="291"/>
      <c r="BE49" s="291"/>
      <c r="BF49" s="292"/>
      <c r="BG49" s="47" t="s">
        <v>63</v>
      </c>
      <c r="BH49" s="321"/>
      <c r="BI49" s="321"/>
      <c r="BJ49" s="321"/>
      <c r="BK49" s="48" t="s">
        <v>64</v>
      </c>
      <c r="BL49" s="290"/>
      <c r="BM49" s="291"/>
      <c r="BN49" s="291"/>
      <c r="BO49" s="264"/>
      <c r="BP49" s="265"/>
      <c r="BQ49" s="291"/>
      <c r="BR49" s="291"/>
      <c r="BS49" s="291"/>
      <c r="BT49" s="291"/>
      <c r="BU49" s="223"/>
      <c r="BV49" s="224"/>
      <c r="BW49" s="304"/>
      <c r="BX49" s="221"/>
      <c r="BY49" s="264"/>
      <c r="BZ49" s="265"/>
      <c r="CA49" s="264"/>
      <c r="CB49" s="283"/>
      <c r="CC49" s="282"/>
      <c r="CD49" s="283"/>
      <c r="CE49" s="264"/>
      <c r="CF49" s="283"/>
      <c r="CG49" s="263"/>
      <c r="CH49" s="263"/>
      <c r="CI49" s="263"/>
      <c r="CJ49" s="263"/>
      <c r="CK49" s="349"/>
    </row>
    <row r="50" spans="2:89" ht="15.75" customHeight="1">
      <c r="B50" s="267"/>
      <c r="C50" s="270"/>
      <c r="D50" s="293"/>
      <c r="E50" s="294"/>
      <c r="F50" s="294"/>
      <c r="G50" s="294"/>
      <c r="H50" s="294"/>
      <c r="I50" s="294"/>
      <c r="J50" s="294"/>
      <c r="K50" s="359"/>
      <c r="L50" s="325"/>
      <c r="M50" s="326"/>
      <c r="N50" s="326"/>
      <c r="O50" s="327"/>
      <c r="P50" s="242"/>
      <c r="Q50" s="243"/>
      <c r="R50" s="243"/>
      <c r="S50" s="243"/>
      <c r="T50" s="243"/>
      <c r="U50" s="243"/>
      <c r="V50" s="244"/>
      <c r="W50" s="225"/>
      <c r="X50" s="226"/>
      <c r="Y50" s="282"/>
      <c r="Z50" s="283"/>
      <c r="AA50" s="221"/>
      <c r="AB50" s="222"/>
      <c r="AC50" s="222"/>
      <c r="AD50" s="222"/>
      <c r="AE50" s="222"/>
      <c r="AF50" s="296"/>
      <c r="AG50" s="297"/>
      <c r="AH50" s="298"/>
      <c r="AI50" s="298"/>
      <c r="AJ50" s="298"/>
      <c r="AK50" s="298"/>
      <c r="AL50" s="298"/>
      <c r="AM50" s="299"/>
      <c r="AN50" s="225"/>
      <c r="AO50" s="226"/>
      <c r="AP50" s="221"/>
      <c r="AQ50" s="293"/>
      <c r="AR50" s="294"/>
      <c r="AS50" s="294"/>
      <c r="AT50" s="294"/>
      <c r="AU50" s="294"/>
      <c r="AV50" s="294"/>
      <c r="AW50" s="294"/>
      <c r="AX50" s="294"/>
      <c r="AY50" s="294"/>
      <c r="AZ50" s="294"/>
      <c r="BA50" s="294"/>
      <c r="BB50" s="294"/>
      <c r="BC50" s="294"/>
      <c r="BD50" s="294"/>
      <c r="BE50" s="294"/>
      <c r="BF50" s="295"/>
      <c r="BG50" s="260"/>
      <c r="BH50" s="261"/>
      <c r="BI50" s="49" t="s">
        <v>51</v>
      </c>
      <c r="BJ50" s="261"/>
      <c r="BK50" s="262"/>
      <c r="BL50" s="293"/>
      <c r="BM50" s="294"/>
      <c r="BN50" s="294"/>
      <c r="BO50" s="264"/>
      <c r="BP50" s="265"/>
      <c r="BQ50" s="294"/>
      <c r="BR50" s="294"/>
      <c r="BS50" s="294"/>
      <c r="BT50" s="294"/>
      <c r="BU50" s="225"/>
      <c r="BV50" s="226"/>
      <c r="BW50" s="304"/>
      <c r="BX50" s="221"/>
      <c r="BY50" s="264"/>
      <c r="BZ50" s="265"/>
      <c r="CA50" s="264"/>
      <c r="CB50" s="283"/>
      <c r="CC50" s="282"/>
      <c r="CD50" s="283"/>
      <c r="CE50" s="264"/>
      <c r="CF50" s="283"/>
      <c r="CG50" s="263"/>
      <c r="CH50" s="263"/>
      <c r="CI50" s="263"/>
      <c r="CJ50" s="263"/>
      <c r="CK50" s="349"/>
    </row>
    <row r="51" spans="2:89" ht="15.75" customHeight="1">
      <c r="B51" s="267"/>
      <c r="C51" s="270">
        <v>3</v>
      </c>
      <c r="D51" s="290"/>
      <c r="E51" s="291"/>
      <c r="F51" s="291"/>
      <c r="G51" s="291"/>
      <c r="H51" s="291"/>
      <c r="I51" s="291"/>
      <c r="J51" s="291"/>
      <c r="K51" s="358"/>
      <c r="L51" s="322"/>
      <c r="M51" s="323"/>
      <c r="N51" s="323"/>
      <c r="O51" s="324"/>
      <c r="P51" s="239"/>
      <c r="Q51" s="240"/>
      <c r="R51" s="240"/>
      <c r="S51" s="240"/>
      <c r="T51" s="240"/>
      <c r="U51" s="240"/>
      <c r="V51" s="241"/>
      <c r="W51" s="223"/>
      <c r="X51" s="224"/>
      <c r="Y51" s="282"/>
      <c r="Z51" s="283"/>
      <c r="AA51" s="221"/>
      <c r="AB51" s="222"/>
      <c r="AC51" s="222"/>
      <c r="AD51" s="222"/>
      <c r="AE51" s="222"/>
      <c r="AF51" s="296"/>
      <c r="AG51" s="297"/>
      <c r="AH51" s="298"/>
      <c r="AI51" s="298"/>
      <c r="AJ51" s="298"/>
      <c r="AK51" s="298"/>
      <c r="AL51" s="298"/>
      <c r="AM51" s="299"/>
      <c r="AN51" s="223"/>
      <c r="AO51" s="224"/>
      <c r="AP51" s="221"/>
      <c r="AQ51" s="290"/>
      <c r="AR51" s="291"/>
      <c r="AS51" s="291"/>
      <c r="AT51" s="291"/>
      <c r="AU51" s="291"/>
      <c r="AV51" s="291"/>
      <c r="AW51" s="291"/>
      <c r="AX51" s="291"/>
      <c r="AY51" s="291"/>
      <c r="AZ51" s="291"/>
      <c r="BA51" s="291"/>
      <c r="BB51" s="291"/>
      <c r="BC51" s="291"/>
      <c r="BD51" s="291"/>
      <c r="BE51" s="291"/>
      <c r="BF51" s="292"/>
      <c r="BG51" s="47" t="s">
        <v>63</v>
      </c>
      <c r="BH51" s="321"/>
      <c r="BI51" s="321"/>
      <c r="BJ51" s="321"/>
      <c r="BK51" s="48" t="s">
        <v>64</v>
      </c>
      <c r="BL51" s="290"/>
      <c r="BM51" s="291"/>
      <c r="BN51" s="291"/>
      <c r="BO51" s="264"/>
      <c r="BP51" s="265"/>
      <c r="BQ51" s="291"/>
      <c r="BR51" s="291"/>
      <c r="BS51" s="291"/>
      <c r="BT51" s="291"/>
      <c r="BU51" s="223"/>
      <c r="BV51" s="224"/>
      <c r="BW51" s="304"/>
      <c r="BX51" s="221"/>
      <c r="BY51" s="264"/>
      <c r="BZ51" s="265"/>
      <c r="CA51" s="264"/>
      <c r="CB51" s="283"/>
      <c r="CC51" s="282"/>
      <c r="CD51" s="283"/>
      <c r="CE51" s="264"/>
      <c r="CF51" s="283"/>
      <c r="CG51" s="263"/>
      <c r="CH51" s="263"/>
      <c r="CI51" s="263"/>
      <c r="CJ51" s="263"/>
      <c r="CK51" s="349"/>
    </row>
    <row r="52" spans="2:89" ht="15.75" customHeight="1">
      <c r="B52" s="267"/>
      <c r="C52" s="270"/>
      <c r="D52" s="293"/>
      <c r="E52" s="294"/>
      <c r="F52" s="294"/>
      <c r="G52" s="294"/>
      <c r="H52" s="294"/>
      <c r="I52" s="294"/>
      <c r="J52" s="294"/>
      <c r="K52" s="359"/>
      <c r="L52" s="325"/>
      <c r="M52" s="326"/>
      <c r="N52" s="326"/>
      <c r="O52" s="327"/>
      <c r="P52" s="242"/>
      <c r="Q52" s="243"/>
      <c r="R52" s="243"/>
      <c r="S52" s="243"/>
      <c r="T52" s="243"/>
      <c r="U52" s="243"/>
      <c r="V52" s="244"/>
      <c r="W52" s="225"/>
      <c r="X52" s="226"/>
      <c r="Y52" s="282"/>
      <c r="Z52" s="283"/>
      <c r="AA52" s="221"/>
      <c r="AB52" s="222"/>
      <c r="AC52" s="222"/>
      <c r="AD52" s="222"/>
      <c r="AE52" s="222"/>
      <c r="AF52" s="296"/>
      <c r="AG52" s="297"/>
      <c r="AH52" s="298"/>
      <c r="AI52" s="298"/>
      <c r="AJ52" s="298"/>
      <c r="AK52" s="298"/>
      <c r="AL52" s="298"/>
      <c r="AM52" s="299"/>
      <c r="AN52" s="225"/>
      <c r="AO52" s="226"/>
      <c r="AP52" s="221"/>
      <c r="AQ52" s="293"/>
      <c r="AR52" s="294"/>
      <c r="AS52" s="294"/>
      <c r="AT52" s="294"/>
      <c r="AU52" s="294"/>
      <c r="AV52" s="294"/>
      <c r="AW52" s="294"/>
      <c r="AX52" s="294"/>
      <c r="AY52" s="294"/>
      <c r="AZ52" s="294"/>
      <c r="BA52" s="294"/>
      <c r="BB52" s="294"/>
      <c r="BC52" s="294"/>
      <c r="BD52" s="294"/>
      <c r="BE52" s="294"/>
      <c r="BF52" s="295"/>
      <c r="BG52" s="260"/>
      <c r="BH52" s="261"/>
      <c r="BI52" s="49" t="s">
        <v>51</v>
      </c>
      <c r="BJ52" s="261"/>
      <c r="BK52" s="262"/>
      <c r="BL52" s="293"/>
      <c r="BM52" s="294"/>
      <c r="BN52" s="294"/>
      <c r="BO52" s="264"/>
      <c r="BP52" s="265"/>
      <c r="BQ52" s="294"/>
      <c r="BR52" s="294"/>
      <c r="BS52" s="294"/>
      <c r="BT52" s="294"/>
      <c r="BU52" s="225"/>
      <c r="BV52" s="226"/>
      <c r="BW52" s="304"/>
      <c r="BX52" s="221"/>
      <c r="BY52" s="264"/>
      <c r="BZ52" s="265"/>
      <c r="CA52" s="264"/>
      <c r="CB52" s="283"/>
      <c r="CC52" s="282"/>
      <c r="CD52" s="283"/>
      <c r="CE52" s="264"/>
      <c r="CF52" s="283"/>
      <c r="CG52" s="263"/>
      <c r="CH52" s="263"/>
      <c r="CI52" s="263"/>
      <c r="CJ52" s="263"/>
      <c r="CK52" s="349"/>
    </row>
    <row r="53" spans="2:89" ht="15.75" customHeight="1">
      <c r="B53" s="267"/>
      <c r="C53" s="270">
        <v>4</v>
      </c>
      <c r="D53" s="290"/>
      <c r="E53" s="291"/>
      <c r="F53" s="291"/>
      <c r="G53" s="291"/>
      <c r="H53" s="291"/>
      <c r="I53" s="291"/>
      <c r="J53" s="291"/>
      <c r="K53" s="358"/>
      <c r="L53" s="322"/>
      <c r="M53" s="323"/>
      <c r="N53" s="323"/>
      <c r="O53" s="324"/>
      <c r="P53" s="239"/>
      <c r="Q53" s="240"/>
      <c r="R53" s="240"/>
      <c r="S53" s="240"/>
      <c r="T53" s="240"/>
      <c r="U53" s="240"/>
      <c r="V53" s="241"/>
      <c r="W53" s="223"/>
      <c r="X53" s="224"/>
      <c r="Y53" s="282"/>
      <c r="Z53" s="283"/>
      <c r="AA53" s="221"/>
      <c r="AB53" s="222"/>
      <c r="AC53" s="222"/>
      <c r="AD53" s="222"/>
      <c r="AE53" s="222"/>
      <c r="AF53" s="296"/>
      <c r="AG53" s="297"/>
      <c r="AH53" s="298"/>
      <c r="AI53" s="298"/>
      <c r="AJ53" s="298"/>
      <c r="AK53" s="298"/>
      <c r="AL53" s="298"/>
      <c r="AM53" s="299"/>
      <c r="AN53" s="223"/>
      <c r="AO53" s="224"/>
      <c r="AP53" s="221"/>
      <c r="AQ53" s="290"/>
      <c r="AR53" s="291"/>
      <c r="AS53" s="291"/>
      <c r="AT53" s="291"/>
      <c r="AU53" s="291"/>
      <c r="AV53" s="291"/>
      <c r="AW53" s="291"/>
      <c r="AX53" s="291"/>
      <c r="AY53" s="291"/>
      <c r="AZ53" s="291"/>
      <c r="BA53" s="291"/>
      <c r="BB53" s="291"/>
      <c r="BC53" s="291"/>
      <c r="BD53" s="291"/>
      <c r="BE53" s="291"/>
      <c r="BF53" s="292"/>
      <c r="BG53" s="47" t="s">
        <v>63</v>
      </c>
      <c r="BH53" s="321"/>
      <c r="BI53" s="321"/>
      <c r="BJ53" s="321"/>
      <c r="BK53" s="48" t="s">
        <v>64</v>
      </c>
      <c r="BL53" s="290"/>
      <c r="BM53" s="291"/>
      <c r="BN53" s="291"/>
      <c r="BO53" s="264"/>
      <c r="BP53" s="265"/>
      <c r="BQ53" s="291"/>
      <c r="BR53" s="291"/>
      <c r="BS53" s="291"/>
      <c r="BT53" s="291"/>
      <c r="BU53" s="223"/>
      <c r="BV53" s="224"/>
      <c r="BW53" s="304"/>
      <c r="BX53" s="221"/>
      <c r="BY53" s="264"/>
      <c r="BZ53" s="265"/>
      <c r="CA53" s="264"/>
      <c r="CB53" s="283"/>
      <c r="CC53" s="282"/>
      <c r="CD53" s="283"/>
      <c r="CE53" s="264"/>
      <c r="CF53" s="283"/>
      <c r="CG53" s="263"/>
      <c r="CH53" s="263"/>
      <c r="CI53" s="263"/>
      <c r="CJ53" s="263"/>
      <c r="CK53" s="349"/>
    </row>
    <row r="54" spans="2:89" ht="15.75" customHeight="1">
      <c r="B54" s="267"/>
      <c r="C54" s="270"/>
      <c r="D54" s="293"/>
      <c r="E54" s="294"/>
      <c r="F54" s="294"/>
      <c r="G54" s="294"/>
      <c r="H54" s="294"/>
      <c r="I54" s="294"/>
      <c r="J54" s="294"/>
      <c r="K54" s="359"/>
      <c r="L54" s="325"/>
      <c r="M54" s="326"/>
      <c r="N54" s="326"/>
      <c r="O54" s="327"/>
      <c r="P54" s="242"/>
      <c r="Q54" s="243"/>
      <c r="R54" s="243"/>
      <c r="S54" s="243"/>
      <c r="T54" s="243"/>
      <c r="U54" s="243"/>
      <c r="V54" s="244"/>
      <c r="W54" s="225"/>
      <c r="X54" s="226"/>
      <c r="Y54" s="282"/>
      <c r="Z54" s="283"/>
      <c r="AA54" s="221"/>
      <c r="AB54" s="222"/>
      <c r="AC54" s="222"/>
      <c r="AD54" s="222"/>
      <c r="AE54" s="222"/>
      <c r="AF54" s="296"/>
      <c r="AG54" s="297"/>
      <c r="AH54" s="298"/>
      <c r="AI54" s="298"/>
      <c r="AJ54" s="298"/>
      <c r="AK54" s="298"/>
      <c r="AL54" s="298"/>
      <c r="AM54" s="299"/>
      <c r="AN54" s="225"/>
      <c r="AO54" s="226"/>
      <c r="AP54" s="221"/>
      <c r="AQ54" s="293"/>
      <c r="AR54" s="294"/>
      <c r="AS54" s="294"/>
      <c r="AT54" s="294"/>
      <c r="AU54" s="294"/>
      <c r="AV54" s="294"/>
      <c r="AW54" s="294"/>
      <c r="AX54" s="294"/>
      <c r="AY54" s="294"/>
      <c r="AZ54" s="294"/>
      <c r="BA54" s="294"/>
      <c r="BB54" s="294"/>
      <c r="BC54" s="294"/>
      <c r="BD54" s="294"/>
      <c r="BE54" s="294"/>
      <c r="BF54" s="295"/>
      <c r="BG54" s="260"/>
      <c r="BH54" s="261"/>
      <c r="BI54" s="49" t="s">
        <v>51</v>
      </c>
      <c r="BJ54" s="261"/>
      <c r="BK54" s="262"/>
      <c r="BL54" s="293"/>
      <c r="BM54" s="294"/>
      <c r="BN54" s="294"/>
      <c r="BO54" s="264"/>
      <c r="BP54" s="265"/>
      <c r="BQ54" s="294"/>
      <c r="BR54" s="294"/>
      <c r="BS54" s="294"/>
      <c r="BT54" s="294"/>
      <c r="BU54" s="225"/>
      <c r="BV54" s="226"/>
      <c r="BW54" s="304"/>
      <c r="BX54" s="221"/>
      <c r="BY54" s="264"/>
      <c r="BZ54" s="265"/>
      <c r="CA54" s="264"/>
      <c r="CB54" s="283"/>
      <c r="CC54" s="282"/>
      <c r="CD54" s="283"/>
      <c r="CE54" s="264"/>
      <c r="CF54" s="283"/>
      <c r="CG54" s="263"/>
      <c r="CH54" s="263"/>
      <c r="CI54" s="263"/>
      <c r="CJ54" s="263"/>
      <c r="CK54" s="349"/>
    </row>
    <row r="55" spans="2:89" ht="15.75" customHeight="1">
      <c r="B55" s="267"/>
      <c r="C55" s="270">
        <v>5</v>
      </c>
      <c r="D55" s="290"/>
      <c r="E55" s="291"/>
      <c r="F55" s="291"/>
      <c r="G55" s="291"/>
      <c r="H55" s="291"/>
      <c r="I55" s="291"/>
      <c r="J55" s="291"/>
      <c r="K55" s="358"/>
      <c r="L55" s="322"/>
      <c r="M55" s="323"/>
      <c r="N55" s="323"/>
      <c r="O55" s="324"/>
      <c r="P55" s="239"/>
      <c r="Q55" s="240"/>
      <c r="R55" s="240"/>
      <c r="S55" s="240"/>
      <c r="T55" s="240"/>
      <c r="U55" s="240"/>
      <c r="V55" s="241"/>
      <c r="W55" s="223"/>
      <c r="X55" s="224"/>
      <c r="Y55" s="282"/>
      <c r="Z55" s="283"/>
      <c r="AA55" s="221"/>
      <c r="AB55" s="222"/>
      <c r="AC55" s="222"/>
      <c r="AD55" s="222"/>
      <c r="AE55" s="222"/>
      <c r="AF55" s="296"/>
      <c r="AG55" s="297"/>
      <c r="AH55" s="298"/>
      <c r="AI55" s="298"/>
      <c r="AJ55" s="298"/>
      <c r="AK55" s="298"/>
      <c r="AL55" s="298"/>
      <c r="AM55" s="299"/>
      <c r="AN55" s="223"/>
      <c r="AO55" s="224"/>
      <c r="AP55" s="221"/>
      <c r="AQ55" s="290"/>
      <c r="AR55" s="291"/>
      <c r="AS55" s="291"/>
      <c r="AT55" s="291"/>
      <c r="AU55" s="291"/>
      <c r="AV55" s="291"/>
      <c r="AW55" s="291"/>
      <c r="AX55" s="291"/>
      <c r="AY55" s="291"/>
      <c r="AZ55" s="291"/>
      <c r="BA55" s="291"/>
      <c r="BB55" s="291"/>
      <c r="BC55" s="291"/>
      <c r="BD55" s="291"/>
      <c r="BE55" s="291"/>
      <c r="BF55" s="292"/>
      <c r="BG55" s="47" t="s">
        <v>63</v>
      </c>
      <c r="BH55" s="321"/>
      <c r="BI55" s="321"/>
      <c r="BJ55" s="321"/>
      <c r="BK55" s="48" t="s">
        <v>64</v>
      </c>
      <c r="BL55" s="290"/>
      <c r="BM55" s="291"/>
      <c r="BN55" s="291"/>
      <c r="BO55" s="264"/>
      <c r="BP55" s="265"/>
      <c r="BQ55" s="291"/>
      <c r="BR55" s="291"/>
      <c r="BS55" s="291"/>
      <c r="BT55" s="291"/>
      <c r="BU55" s="223"/>
      <c r="BV55" s="224"/>
      <c r="BW55" s="304"/>
      <c r="BX55" s="221"/>
      <c r="BY55" s="264"/>
      <c r="BZ55" s="265"/>
      <c r="CA55" s="264"/>
      <c r="CB55" s="283"/>
      <c r="CC55" s="282"/>
      <c r="CD55" s="283"/>
      <c r="CE55" s="264"/>
      <c r="CF55" s="283"/>
      <c r="CG55" s="263"/>
      <c r="CH55" s="263"/>
      <c r="CI55" s="263"/>
      <c r="CJ55" s="263"/>
      <c r="CK55" s="349"/>
    </row>
    <row r="56" spans="2:89" ht="15.75" customHeight="1">
      <c r="B56" s="267"/>
      <c r="C56" s="270"/>
      <c r="D56" s="293"/>
      <c r="E56" s="294"/>
      <c r="F56" s="294"/>
      <c r="G56" s="294"/>
      <c r="H56" s="294"/>
      <c r="I56" s="294"/>
      <c r="J56" s="294"/>
      <c r="K56" s="359"/>
      <c r="L56" s="325"/>
      <c r="M56" s="326"/>
      <c r="N56" s="326"/>
      <c r="O56" s="327"/>
      <c r="P56" s="242"/>
      <c r="Q56" s="243"/>
      <c r="R56" s="243"/>
      <c r="S56" s="243"/>
      <c r="T56" s="243"/>
      <c r="U56" s="243"/>
      <c r="V56" s="244"/>
      <c r="W56" s="225"/>
      <c r="X56" s="226"/>
      <c r="Y56" s="282"/>
      <c r="Z56" s="283"/>
      <c r="AA56" s="221"/>
      <c r="AB56" s="222"/>
      <c r="AC56" s="222"/>
      <c r="AD56" s="222"/>
      <c r="AE56" s="222"/>
      <c r="AF56" s="296"/>
      <c r="AG56" s="297"/>
      <c r="AH56" s="298"/>
      <c r="AI56" s="298"/>
      <c r="AJ56" s="298"/>
      <c r="AK56" s="298"/>
      <c r="AL56" s="298"/>
      <c r="AM56" s="299"/>
      <c r="AN56" s="225"/>
      <c r="AO56" s="226"/>
      <c r="AP56" s="221"/>
      <c r="AQ56" s="293"/>
      <c r="AR56" s="294"/>
      <c r="AS56" s="294"/>
      <c r="AT56" s="294"/>
      <c r="AU56" s="294"/>
      <c r="AV56" s="294"/>
      <c r="AW56" s="294"/>
      <c r="AX56" s="294"/>
      <c r="AY56" s="294"/>
      <c r="AZ56" s="294"/>
      <c r="BA56" s="294"/>
      <c r="BB56" s="294"/>
      <c r="BC56" s="294"/>
      <c r="BD56" s="294"/>
      <c r="BE56" s="294"/>
      <c r="BF56" s="295"/>
      <c r="BG56" s="260"/>
      <c r="BH56" s="261"/>
      <c r="BI56" s="49" t="s">
        <v>51</v>
      </c>
      <c r="BJ56" s="261"/>
      <c r="BK56" s="262"/>
      <c r="BL56" s="293"/>
      <c r="BM56" s="294"/>
      <c r="BN56" s="294"/>
      <c r="BO56" s="264"/>
      <c r="BP56" s="265"/>
      <c r="BQ56" s="294"/>
      <c r="BR56" s="294"/>
      <c r="BS56" s="294"/>
      <c r="BT56" s="294"/>
      <c r="BU56" s="225"/>
      <c r="BV56" s="226"/>
      <c r="BW56" s="304"/>
      <c r="BX56" s="221"/>
      <c r="BY56" s="264"/>
      <c r="BZ56" s="265"/>
      <c r="CA56" s="264"/>
      <c r="CB56" s="283"/>
      <c r="CC56" s="282"/>
      <c r="CD56" s="283"/>
      <c r="CE56" s="264"/>
      <c r="CF56" s="283"/>
      <c r="CG56" s="263"/>
      <c r="CH56" s="263"/>
      <c r="CI56" s="263"/>
      <c r="CJ56" s="263"/>
      <c r="CK56" s="349"/>
    </row>
    <row r="57" spans="2:89" ht="15.75" customHeight="1">
      <c r="B57" s="267"/>
      <c r="C57" s="270">
        <v>6</v>
      </c>
      <c r="D57" s="290"/>
      <c r="E57" s="291"/>
      <c r="F57" s="291"/>
      <c r="G57" s="291"/>
      <c r="H57" s="291"/>
      <c r="I57" s="291"/>
      <c r="J57" s="291"/>
      <c r="K57" s="358"/>
      <c r="L57" s="322"/>
      <c r="M57" s="323"/>
      <c r="N57" s="323"/>
      <c r="O57" s="324"/>
      <c r="P57" s="239"/>
      <c r="Q57" s="240"/>
      <c r="R57" s="240"/>
      <c r="S57" s="240"/>
      <c r="T57" s="240"/>
      <c r="U57" s="240"/>
      <c r="V57" s="241"/>
      <c r="W57" s="223"/>
      <c r="X57" s="224"/>
      <c r="Y57" s="282"/>
      <c r="Z57" s="283"/>
      <c r="AA57" s="221"/>
      <c r="AB57" s="222"/>
      <c r="AC57" s="222"/>
      <c r="AD57" s="222"/>
      <c r="AE57" s="222"/>
      <c r="AF57" s="296"/>
      <c r="AG57" s="297"/>
      <c r="AH57" s="298"/>
      <c r="AI57" s="298"/>
      <c r="AJ57" s="298"/>
      <c r="AK57" s="298"/>
      <c r="AL57" s="298"/>
      <c r="AM57" s="299"/>
      <c r="AN57" s="223"/>
      <c r="AO57" s="224"/>
      <c r="AP57" s="221"/>
      <c r="AQ57" s="290"/>
      <c r="AR57" s="291"/>
      <c r="AS57" s="291"/>
      <c r="AT57" s="291"/>
      <c r="AU57" s="291"/>
      <c r="AV57" s="291"/>
      <c r="AW57" s="291"/>
      <c r="AX57" s="291"/>
      <c r="AY57" s="291"/>
      <c r="AZ57" s="291"/>
      <c r="BA57" s="291"/>
      <c r="BB57" s="291"/>
      <c r="BC57" s="291"/>
      <c r="BD57" s="291"/>
      <c r="BE57" s="291"/>
      <c r="BF57" s="292"/>
      <c r="BG57" s="47" t="s">
        <v>63</v>
      </c>
      <c r="BH57" s="321"/>
      <c r="BI57" s="321"/>
      <c r="BJ57" s="321"/>
      <c r="BK57" s="48" t="s">
        <v>64</v>
      </c>
      <c r="BL57" s="290"/>
      <c r="BM57" s="291"/>
      <c r="BN57" s="291"/>
      <c r="BO57" s="264"/>
      <c r="BP57" s="265"/>
      <c r="BQ57" s="291"/>
      <c r="BR57" s="291"/>
      <c r="BS57" s="291"/>
      <c r="BT57" s="291"/>
      <c r="BU57" s="223"/>
      <c r="BV57" s="224"/>
      <c r="BW57" s="304"/>
      <c r="BX57" s="221"/>
      <c r="BY57" s="264"/>
      <c r="BZ57" s="265"/>
      <c r="CA57" s="264"/>
      <c r="CB57" s="283"/>
      <c r="CC57" s="282"/>
      <c r="CD57" s="283"/>
      <c r="CE57" s="264"/>
      <c r="CF57" s="283"/>
      <c r="CG57" s="263"/>
      <c r="CH57" s="263"/>
      <c r="CI57" s="263"/>
      <c r="CJ57" s="263"/>
      <c r="CK57" s="349"/>
    </row>
    <row r="58" spans="2:89" ht="15.75" customHeight="1">
      <c r="B58" s="267"/>
      <c r="C58" s="270"/>
      <c r="D58" s="293"/>
      <c r="E58" s="294"/>
      <c r="F58" s="294"/>
      <c r="G58" s="294"/>
      <c r="H58" s="294"/>
      <c r="I58" s="294"/>
      <c r="J58" s="294"/>
      <c r="K58" s="359"/>
      <c r="L58" s="325"/>
      <c r="M58" s="326"/>
      <c r="N58" s="326"/>
      <c r="O58" s="327"/>
      <c r="P58" s="242"/>
      <c r="Q58" s="243"/>
      <c r="R58" s="243"/>
      <c r="S58" s="243"/>
      <c r="T58" s="243"/>
      <c r="U58" s="243"/>
      <c r="V58" s="244"/>
      <c r="W58" s="225"/>
      <c r="X58" s="226"/>
      <c r="Y58" s="282"/>
      <c r="Z58" s="283"/>
      <c r="AA58" s="221"/>
      <c r="AB58" s="222"/>
      <c r="AC58" s="222"/>
      <c r="AD58" s="222"/>
      <c r="AE58" s="222"/>
      <c r="AF58" s="296"/>
      <c r="AG58" s="297"/>
      <c r="AH58" s="298"/>
      <c r="AI58" s="298"/>
      <c r="AJ58" s="298"/>
      <c r="AK58" s="298"/>
      <c r="AL58" s="298"/>
      <c r="AM58" s="299"/>
      <c r="AN58" s="225"/>
      <c r="AO58" s="226"/>
      <c r="AP58" s="221"/>
      <c r="AQ58" s="293"/>
      <c r="AR58" s="294"/>
      <c r="AS58" s="294"/>
      <c r="AT58" s="294"/>
      <c r="AU58" s="294"/>
      <c r="AV58" s="294"/>
      <c r="AW58" s="294"/>
      <c r="AX58" s="294"/>
      <c r="AY58" s="294"/>
      <c r="AZ58" s="294"/>
      <c r="BA58" s="294"/>
      <c r="BB58" s="294"/>
      <c r="BC58" s="294"/>
      <c r="BD58" s="294"/>
      <c r="BE58" s="294"/>
      <c r="BF58" s="295"/>
      <c r="BG58" s="260"/>
      <c r="BH58" s="261"/>
      <c r="BI58" s="49" t="s">
        <v>51</v>
      </c>
      <c r="BJ58" s="261"/>
      <c r="BK58" s="262"/>
      <c r="BL58" s="293"/>
      <c r="BM58" s="294"/>
      <c r="BN58" s="294"/>
      <c r="BO58" s="264"/>
      <c r="BP58" s="265"/>
      <c r="BQ58" s="294"/>
      <c r="BR58" s="294"/>
      <c r="BS58" s="294"/>
      <c r="BT58" s="294"/>
      <c r="BU58" s="225"/>
      <c r="BV58" s="226"/>
      <c r="BW58" s="304"/>
      <c r="BX58" s="221"/>
      <c r="BY58" s="264"/>
      <c r="BZ58" s="265"/>
      <c r="CA58" s="264"/>
      <c r="CB58" s="283"/>
      <c r="CC58" s="282"/>
      <c r="CD58" s="283"/>
      <c r="CE58" s="264"/>
      <c r="CF58" s="283"/>
      <c r="CG58" s="263"/>
      <c r="CH58" s="263"/>
      <c r="CI58" s="263"/>
      <c r="CJ58" s="263"/>
      <c r="CK58" s="349"/>
    </row>
    <row r="59" spans="2:89" ht="15.75" customHeight="1">
      <c r="B59" s="267"/>
      <c r="C59" s="270">
        <v>7</v>
      </c>
      <c r="D59" s="290"/>
      <c r="E59" s="291"/>
      <c r="F59" s="291"/>
      <c r="G59" s="291"/>
      <c r="H59" s="291"/>
      <c r="I59" s="291"/>
      <c r="J59" s="291"/>
      <c r="K59" s="358"/>
      <c r="L59" s="322"/>
      <c r="M59" s="323"/>
      <c r="N59" s="323"/>
      <c r="O59" s="324"/>
      <c r="P59" s="239"/>
      <c r="Q59" s="240"/>
      <c r="R59" s="240"/>
      <c r="S59" s="240"/>
      <c r="T59" s="240"/>
      <c r="U59" s="240"/>
      <c r="V59" s="241"/>
      <c r="W59" s="223"/>
      <c r="X59" s="224"/>
      <c r="Y59" s="282"/>
      <c r="Z59" s="283"/>
      <c r="AA59" s="221"/>
      <c r="AB59" s="222"/>
      <c r="AC59" s="222"/>
      <c r="AD59" s="222"/>
      <c r="AE59" s="222"/>
      <c r="AF59" s="296"/>
      <c r="AG59" s="297"/>
      <c r="AH59" s="298"/>
      <c r="AI59" s="298"/>
      <c r="AJ59" s="298"/>
      <c r="AK59" s="298"/>
      <c r="AL59" s="298"/>
      <c r="AM59" s="299"/>
      <c r="AN59" s="223"/>
      <c r="AO59" s="224"/>
      <c r="AP59" s="221"/>
      <c r="AQ59" s="290"/>
      <c r="AR59" s="291"/>
      <c r="AS59" s="291"/>
      <c r="AT59" s="291"/>
      <c r="AU59" s="291"/>
      <c r="AV59" s="291"/>
      <c r="AW59" s="291"/>
      <c r="AX59" s="291"/>
      <c r="AY59" s="291"/>
      <c r="AZ59" s="291"/>
      <c r="BA59" s="291"/>
      <c r="BB59" s="291"/>
      <c r="BC59" s="291"/>
      <c r="BD59" s="291"/>
      <c r="BE59" s="291"/>
      <c r="BF59" s="292"/>
      <c r="BG59" s="47" t="s">
        <v>63</v>
      </c>
      <c r="BH59" s="321"/>
      <c r="BI59" s="321"/>
      <c r="BJ59" s="321"/>
      <c r="BK59" s="48" t="s">
        <v>64</v>
      </c>
      <c r="BL59" s="290"/>
      <c r="BM59" s="291"/>
      <c r="BN59" s="291"/>
      <c r="BO59" s="264"/>
      <c r="BP59" s="265"/>
      <c r="BQ59" s="291"/>
      <c r="BR59" s="291"/>
      <c r="BS59" s="291"/>
      <c r="BT59" s="291"/>
      <c r="BU59" s="223"/>
      <c r="BV59" s="224"/>
      <c r="BW59" s="304"/>
      <c r="BX59" s="221"/>
      <c r="BY59" s="264"/>
      <c r="BZ59" s="265"/>
      <c r="CA59" s="264"/>
      <c r="CB59" s="283"/>
      <c r="CC59" s="282"/>
      <c r="CD59" s="283"/>
      <c r="CE59" s="264"/>
      <c r="CF59" s="283"/>
      <c r="CG59" s="263"/>
      <c r="CH59" s="263"/>
      <c r="CI59" s="263"/>
      <c r="CJ59" s="263"/>
      <c r="CK59" s="349"/>
    </row>
    <row r="60" spans="2:89" ht="15.75" customHeight="1">
      <c r="B60" s="267"/>
      <c r="C60" s="270"/>
      <c r="D60" s="293"/>
      <c r="E60" s="294"/>
      <c r="F60" s="294"/>
      <c r="G60" s="294"/>
      <c r="H60" s="294"/>
      <c r="I60" s="294"/>
      <c r="J60" s="294"/>
      <c r="K60" s="359"/>
      <c r="L60" s="325"/>
      <c r="M60" s="326"/>
      <c r="N60" s="326"/>
      <c r="O60" s="327"/>
      <c r="P60" s="242"/>
      <c r="Q60" s="243"/>
      <c r="R60" s="243"/>
      <c r="S60" s="243"/>
      <c r="T60" s="243"/>
      <c r="U60" s="243"/>
      <c r="V60" s="244"/>
      <c r="W60" s="225"/>
      <c r="X60" s="226"/>
      <c r="Y60" s="282"/>
      <c r="Z60" s="283"/>
      <c r="AA60" s="221"/>
      <c r="AB60" s="222"/>
      <c r="AC60" s="222"/>
      <c r="AD60" s="222"/>
      <c r="AE60" s="222"/>
      <c r="AF60" s="296"/>
      <c r="AG60" s="297"/>
      <c r="AH60" s="298"/>
      <c r="AI60" s="298"/>
      <c r="AJ60" s="298"/>
      <c r="AK60" s="298"/>
      <c r="AL60" s="298"/>
      <c r="AM60" s="299"/>
      <c r="AN60" s="225"/>
      <c r="AO60" s="226"/>
      <c r="AP60" s="221"/>
      <c r="AQ60" s="293"/>
      <c r="AR60" s="294"/>
      <c r="AS60" s="294"/>
      <c r="AT60" s="294"/>
      <c r="AU60" s="294"/>
      <c r="AV60" s="294"/>
      <c r="AW60" s="294"/>
      <c r="AX60" s="294"/>
      <c r="AY60" s="294"/>
      <c r="AZ60" s="294"/>
      <c r="BA60" s="294"/>
      <c r="BB60" s="294"/>
      <c r="BC60" s="294"/>
      <c r="BD60" s="294"/>
      <c r="BE60" s="294"/>
      <c r="BF60" s="295"/>
      <c r="BG60" s="260"/>
      <c r="BH60" s="261"/>
      <c r="BI60" s="49" t="s">
        <v>51</v>
      </c>
      <c r="BJ60" s="261"/>
      <c r="BK60" s="262"/>
      <c r="BL60" s="293"/>
      <c r="BM60" s="294"/>
      <c r="BN60" s="294"/>
      <c r="BO60" s="264"/>
      <c r="BP60" s="265"/>
      <c r="BQ60" s="294"/>
      <c r="BR60" s="294"/>
      <c r="BS60" s="294"/>
      <c r="BT60" s="294"/>
      <c r="BU60" s="225"/>
      <c r="BV60" s="226"/>
      <c r="BW60" s="304"/>
      <c r="BX60" s="221"/>
      <c r="BY60" s="264"/>
      <c r="BZ60" s="265"/>
      <c r="CA60" s="264"/>
      <c r="CB60" s="283"/>
      <c r="CC60" s="282"/>
      <c r="CD60" s="283"/>
      <c r="CE60" s="264"/>
      <c r="CF60" s="283"/>
      <c r="CG60" s="263"/>
      <c r="CH60" s="263"/>
      <c r="CI60" s="263"/>
      <c r="CJ60" s="263"/>
      <c r="CK60" s="349"/>
    </row>
    <row r="61" spans="2:89" ht="15.75" customHeight="1">
      <c r="B61" s="267"/>
      <c r="C61" s="270">
        <v>8</v>
      </c>
      <c r="D61" s="290"/>
      <c r="E61" s="291"/>
      <c r="F61" s="291"/>
      <c r="G61" s="291"/>
      <c r="H61" s="291"/>
      <c r="I61" s="291"/>
      <c r="J61" s="291"/>
      <c r="K61" s="358"/>
      <c r="L61" s="322"/>
      <c r="M61" s="323"/>
      <c r="N61" s="323"/>
      <c r="O61" s="324"/>
      <c r="P61" s="239"/>
      <c r="Q61" s="240"/>
      <c r="R61" s="240"/>
      <c r="S61" s="240"/>
      <c r="T61" s="240"/>
      <c r="U61" s="240"/>
      <c r="V61" s="241"/>
      <c r="W61" s="223"/>
      <c r="X61" s="224"/>
      <c r="Y61" s="282"/>
      <c r="Z61" s="283"/>
      <c r="AA61" s="221"/>
      <c r="AB61" s="222"/>
      <c r="AC61" s="222"/>
      <c r="AD61" s="222"/>
      <c r="AE61" s="222"/>
      <c r="AF61" s="296"/>
      <c r="AG61" s="297"/>
      <c r="AH61" s="298"/>
      <c r="AI61" s="298"/>
      <c r="AJ61" s="298"/>
      <c r="AK61" s="298"/>
      <c r="AL61" s="298"/>
      <c r="AM61" s="299"/>
      <c r="AN61" s="223"/>
      <c r="AO61" s="224"/>
      <c r="AP61" s="221"/>
      <c r="AQ61" s="290"/>
      <c r="AR61" s="291"/>
      <c r="AS61" s="291"/>
      <c r="AT61" s="291"/>
      <c r="AU61" s="291"/>
      <c r="AV61" s="291"/>
      <c r="AW61" s="291"/>
      <c r="AX61" s="291"/>
      <c r="AY61" s="291"/>
      <c r="AZ61" s="291"/>
      <c r="BA61" s="291"/>
      <c r="BB61" s="291"/>
      <c r="BC61" s="291"/>
      <c r="BD61" s="291"/>
      <c r="BE61" s="291"/>
      <c r="BF61" s="292"/>
      <c r="BG61" s="47" t="s">
        <v>63</v>
      </c>
      <c r="BH61" s="321"/>
      <c r="BI61" s="321"/>
      <c r="BJ61" s="321"/>
      <c r="BK61" s="48" t="s">
        <v>64</v>
      </c>
      <c r="BL61" s="290"/>
      <c r="BM61" s="291"/>
      <c r="BN61" s="291"/>
      <c r="BO61" s="264"/>
      <c r="BP61" s="265"/>
      <c r="BQ61" s="291"/>
      <c r="BR61" s="291"/>
      <c r="BS61" s="291"/>
      <c r="BT61" s="291"/>
      <c r="BU61" s="223"/>
      <c r="BV61" s="224"/>
      <c r="BW61" s="304"/>
      <c r="BX61" s="221"/>
      <c r="BY61" s="264"/>
      <c r="BZ61" s="265"/>
      <c r="CA61" s="264"/>
      <c r="CB61" s="283"/>
      <c r="CC61" s="282"/>
      <c r="CD61" s="283"/>
      <c r="CE61" s="264"/>
      <c r="CF61" s="283"/>
      <c r="CG61" s="263"/>
      <c r="CH61" s="263"/>
      <c r="CI61" s="263"/>
      <c r="CJ61" s="263"/>
      <c r="CK61" s="349"/>
    </row>
    <row r="62" spans="2:89" ht="15.75" customHeight="1">
      <c r="B62" s="267"/>
      <c r="C62" s="270"/>
      <c r="D62" s="293"/>
      <c r="E62" s="294"/>
      <c r="F62" s="294"/>
      <c r="G62" s="294"/>
      <c r="H62" s="294"/>
      <c r="I62" s="294"/>
      <c r="J62" s="294"/>
      <c r="K62" s="359"/>
      <c r="L62" s="325"/>
      <c r="M62" s="326"/>
      <c r="N62" s="326"/>
      <c r="O62" s="327"/>
      <c r="P62" s="242"/>
      <c r="Q62" s="243"/>
      <c r="R62" s="243"/>
      <c r="S62" s="243"/>
      <c r="T62" s="243"/>
      <c r="U62" s="243"/>
      <c r="V62" s="244"/>
      <c r="W62" s="225"/>
      <c r="X62" s="226"/>
      <c r="Y62" s="282"/>
      <c r="Z62" s="283"/>
      <c r="AA62" s="221"/>
      <c r="AB62" s="222"/>
      <c r="AC62" s="222"/>
      <c r="AD62" s="222"/>
      <c r="AE62" s="222"/>
      <c r="AF62" s="296"/>
      <c r="AG62" s="297"/>
      <c r="AH62" s="298"/>
      <c r="AI62" s="298"/>
      <c r="AJ62" s="298"/>
      <c r="AK62" s="298"/>
      <c r="AL62" s="298"/>
      <c r="AM62" s="299"/>
      <c r="AN62" s="225"/>
      <c r="AO62" s="226"/>
      <c r="AP62" s="221"/>
      <c r="AQ62" s="293"/>
      <c r="AR62" s="294"/>
      <c r="AS62" s="294"/>
      <c r="AT62" s="294"/>
      <c r="AU62" s="294"/>
      <c r="AV62" s="294"/>
      <c r="AW62" s="294"/>
      <c r="AX62" s="294"/>
      <c r="AY62" s="294"/>
      <c r="AZ62" s="294"/>
      <c r="BA62" s="294"/>
      <c r="BB62" s="294"/>
      <c r="BC62" s="294"/>
      <c r="BD62" s="294"/>
      <c r="BE62" s="294"/>
      <c r="BF62" s="295"/>
      <c r="BG62" s="260"/>
      <c r="BH62" s="261"/>
      <c r="BI62" s="49" t="s">
        <v>51</v>
      </c>
      <c r="BJ62" s="261"/>
      <c r="BK62" s="262"/>
      <c r="BL62" s="293"/>
      <c r="BM62" s="294"/>
      <c r="BN62" s="294"/>
      <c r="BO62" s="264"/>
      <c r="BP62" s="265"/>
      <c r="BQ62" s="294"/>
      <c r="BR62" s="294"/>
      <c r="BS62" s="294"/>
      <c r="BT62" s="294"/>
      <c r="BU62" s="225"/>
      <c r="BV62" s="226"/>
      <c r="BW62" s="304"/>
      <c r="BX62" s="221"/>
      <c r="BY62" s="264"/>
      <c r="BZ62" s="265"/>
      <c r="CA62" s="264"/>
      <c r="CB62" s="283"/>
      <c r="CC62" s="282"/>
      <c r="CD62" s="283"/>
      <c r="CE62" s="264"/>
      <c r="CF62" s="283"/>
      <c r="CG62" s="263"/>
      <c r="CH62" s="263"/>
      <c r="CI62" s="263"/>
      <c r="CJ62" s="263"/>
      <c r="CK62" s="349"/>
    </row>
    <row r="63" spans="2:89" ht="15.75" customHeight="1">
      <c r="B63" s="267"/>
      <c r="C63" s="270">
        <v>9</v>
      </c>
      <c r="D63" s="290"/>
      <c r="E63" s="291"/>
      <c r="F63" s="291"/>
      <c r="G63" s="291"/>
      <c r="H63" s="291"/>
      <c r="I63" s="291"/>
      <c r="J63" s="291"/>
      <c r="K63" s="358"/>
      <c r="L63" s="322"/>
      <c r="M63" s="323"/>
      <c r="N63" s="323"/>
      <c r="O63" s="324"/>
      <c r="P63" s="239"/>
      <c r="Q63" s="240"/>
      <c r="R63" s="240"/>
      <c r="S63" s="240"/>
      <c r="T63" s="240"/>
      <c r="U63" s="240"/>
      <c r="V63" s="241"/>
      <c r="W63" s="223"/>
      <c r="X63" s="224"/>
      <c r="Y63" s="282"/>
      <c r="Z63" s="283"/>
      <c r="AA63" s="221"/>
      <c r="AB63" s="222"/>
      <c r="AC63" s="222"/>
      <c r="AD63" s="222"/>
      <c r="AE63" s="222"/>
      <c r="AF63" s="296"/>
      <c r="AG63" s="297"/>
      <c r="AH63" s="298"/>
      <c r="AI63" s="298"/>
      <c r="AJ63" s="298"/>
      <c r="AK63" s="298"/>
      <c r="AL63" s="298"/>
      <c r="AM63" s="299"/>
      <c r="AN63" s="223"/>
      <c r="AO63" s="224"/>
      <c r="AP63" s="221"/>
      <c r="AQ63" s="290"/>
      <c r="AR63" s="291"/>
      <c r="AS63" s="291"/>
      <c r="AT63" s="291"/>
      <c r="AU63" s="291"/>
      <c r="AV63" s="291"/>
      <c r="AW63" s="291"/>
      <c r="AX63" s="291"/>
      <c r="AY63" s="291"/>
      <c r="AZ63" s="291"/>
      <c r="BA63" s="291"/>
      <c r="BB63" s="291"/>
      <c r="BC63" s="291"/>
      <c r="BD63" s="291"/>
      <c r="BE63" s="291"/>
      <c r="BF63" s="292"/>
      <c r="BG63" s="47" t="s">
        <v>63</v>
      </c>
      <c r="BH63" s="321"/>
      <c r="BI63" s="321"/>
      <c r="BJ63" s="321"/>
      <c r="BK63" s="48" t="s">
        <v>64</v>
      </c>
      <c r="BL63" s="290"/>
      <c r="BM63" s="291"/>
      <c r="BN63" s="291"/>
      <c r="BO63" s="264"/>
      <c r="BP63" s="265"/>
      <c r="BQ63" s="291"/>
      <c r="BR63" s="291"/>
      <c r="BS63" s="291"/>
      <c r="BT63" s="291"/>
      <c r="BU63" s="223"/>
      <c r="BV63" s="224"/>
      <c r="BW63" s="304"/>
      <c r="BX63" s="221"/>
      <c r="BY63" s="264"/>
      <c r="BZ63" s="265"/>
      <c r="CA63" s="264"/>
      <c r="CB63" s="283"/>
      <c r="CC63" s="282"/>
      <c r="CD63" s="283"/>
      <c r="CE63" s="264"/>
      <c r="CF63" s="283"/>
      <c r="CG63" s="263"/>
      <c r="CH63" s="263"/>
      <c r="CI63" s="263"/>
      <c r="CJ63" s="263"/>
      <c r="CK63" s="349"/>
    </row>
    <row r="64" spans="2:89" ht="15.75" customHeight="1">
      <c r="B64" s="267"/>
      <c r="C64" s="270"/>
      <c r="D64" s="293"/>
      <c r="E64" s="294"/>
      <c r="F64" s="294"/>
      <c r="G64" s="294"/>
      <c r="H64" s="294"/>
      <c r="I64" s="294"/>
      <c r="J64" s="294"/>
      <c r="K64" s="359"/>
      <c r="L64" s="325"/>
      <c r="M64" s="326"/>
      <c r="N64" s="326"/>
      <c r="O64" s="327"/>
      <c r="P64" s="242"/>
      <c r="Q64" s="243"/>
      <c r="R64" s="243"/>
      <c r="S64" s="243"/>
      <c r="T64" s="243"/>
      <c r="U64" s="243"/>
      <c r="V64" s="244"/>
      <c r="W64" s="225"/>
      <c r="X64" s="226"/>
      <c r="Y64" s="282"/>
      <c r="Z64" s="283"/>
      <c r="AA64" s="221"/>
      <c r="AB64" s="222"/>
      <c r="AC64" s="222"/>
      <c r="AD64" s="222"/>
      <c r="AE64" s="222"/>
      <c r="AF64" s="296"/>
      <c r="AG64" s="297"/>
      <c r="AH64" s="298"/>
      <c r="AI64" s="298"/>
      <c r="AJ64" s="298"/>
      <c r="AK64" s="298"/>
      <c r="AL64" s="298"/>
      <c r="AM64" s="299"/>
      <c r="AN64" s="225"/>
      <c r="AO64" s="226"/>
      <c r="AP64" s="221"/>
      <c r="AQ64" s="293"/>
      <c r="AR64" s="294"/>
      <c r="AS64" s="294"/>
      <c r="AT64" s="294"/>
      <c r="AU64" s="294"/>
      <c r="AV64" s="294"/>
      <c r="AW64" s="294"/>
      <c r="AX64" s="294"/>
      <c r="AY64" s="294"/>
      <c r="AZ64" s="294"/>
      <c r="BA64" s="294"/>
      <c r="BB64" s="294"/>
      <c r="BC64" s="294"/>
      <c r="BD64" s="294"/>
      <c r="BE64" s="294"/>
      <c r="BF64" s="295"/>
      <c r="BG64" s="260"/>
      <c r="BH64" s="261"/>
      <c r="BI64" s="49" t="s">
        <v>51</v>
      </c>
      <c r="BJ64" s="261"/>
      <c r="BK64" s="262"/>
      <c r="BL64" s="293"/>
      <c r="BM64" s="294"/>
      <c r="BN64" s="294"/>
      <c r="BO64" s="264"/>
      <c r="BP64" s="265"/>
      <c r="BQ64" s="294"/>
      <c r="BR64" s="294"/>
      <c r="BS64" s="294"/>
      <c r="BT64" s="294"/>
      <c r="BU64" s="225"/>
      <c r="BV64" s="226"/>
      <c r="BW64" s="304"/>
      <c r="BX64" s="221"/>
      <c r="BY64" s="264"/>
      <c r="BZ64" s="265"/>
      <c r="CA64" s="264"/>
      <c r="CB64" s="283"/>
      <c r="CC64" s="282"/>
      <c r="CD64" s="283"/>
      <c r="CE64" s="264"/>
      <c r="CF64" s="283"/>
      <c r="CG64" s="263"/>
      <c r="CH64" s="263"/>
      <c r="CI64" s="263"/>
      <c r="CJ64" s="263"/>
      <c r="CK64" s="349"/>
    </row>
    <row r="65" spans="2:89" ht="15.75" customHeight="1">
      <c r="B65" s="267"/>
      <c r="C65" s="270">
        <v>10</v>
      </c>
      <c r="D65" s="290"/>
      <c r="E65" s="291"/>
      <c r="F65" s="291"/>
      <c r="G65" s="291"/>
      <c r="H65" s="291"/>
      <c r="I65" s="291"/>
      <c r="J65" s="291"/>
      <c r="K65" s="358"/>
      <c r="L65" s="322"/>
      <c r="M65" s="323"/>
      <c r="N65" s="323"/>
      <c r="O65" s="324"/>
      <c r="P65" s="239"/>
      <c r="Q65" s="240"/>
      <c r="R65" s="240"/>
      <c r="S65" s="240"/>
      <c r="T65" s="240"/>
      <c r="U65" s="240"/>
      <c r="V65" s="241"/>
      <c r="W65" s="223"/>
      <c r="X65" s="224"/>
      <c r="Y65" s="282"/>
      <c r="Z65" s="283"/>
      <c r="AA65" s="221"/>
      <c r="AB65" s="222"/>
      <c r="AC65" s="222"/>
      <c r="AD65" s="222"/>
      <c r="AE65" s="222"/>
      <c r="AF65" s="296"/>
      <c r="AG65" s="297"/>
      <c r="AH65" s="298"/>
      <c r="AI65" s="298"/>
      <c r="AJ65" s="298"/>
      <c r="AK65" s="298"/>
      <c r="AL65" s="298"/>
      <c r="AM65" s="299"/>
      <c r="AN65" s="223"/>
      <c r="AO65" s="224"/>
      <c r="AP65" s="221"/>
      <c r="AQ65" s="290"/>
      <c r="AR65" s="291"/>
      <c r="AS65" s="291"/>
      <c r="AT65" s="291"/>
      <c r="AU65" s="291"/>
      <c r="AV65" s="291"/>
      <c r="AW65" s="291"/>
      <c r="AX65" s="291"/>
      <c r="AY65" s="291"/>
      <c r="AZ65" s="291"/>
      <c r="BA65" s="291"/>
      <c r="BB65" s="291"/>
      <c r="BC65" s="291"/>
      <c r="BD65" s="291"/>
      <c r="BE65" s="291"/>
      <c r="BF65" s="292"/>
      <c r="BG65" s="62" t="s">
        <v>63</v>
      </c>
      <c r="BH65" s="321"/>
      <c r="BI65" s="321"/>
      <c r="BJ65" s="321"/>
      <c r="BK65" s="64" t="s">
        <v>64</v>
      </c>
      <c r="BL65" s="290"/>
      <c r="BM65" s="291"/>
      <c r="BN65" s="291"/>
      <c r="BO65" s="264"/>
      <c r="BP65" s="265"/>
      <c r="BQ65" s="291"/>
      <c r="BR65" s="291"/>
      <c r="BS65" s="291"/>
      <c r="BT65" s="291"/>
      <c r="BU65" s="223"/>
      <c r="BV65" s="224"/>
      <c r="BW65" s="304"/>
      <c r="BX65" s="221"/>
      <c r="BY65" s="264"/>
      <c r="BZ65" s="265"/>
      <c r="CA65" s="264"/>
      <c r="CB65" s="283"/>
      <c r="CC65" s="282"/>
      <c r="CD65" s="283"/>
      <c r="CE65" s="264"/>
      <c r="CF65" s="283"/>
      <c r="CG65" s="263"/>
      <c r="CH65" s="263"/>
      <c r="CI65" s="263"/>
      <c r="CJ65" s="263"/>
      <c r="CK65" s="349"/>
    </row>
    <row r="66" spans="2:89" ht="15.75" customHeight="1" thickBot="1">
      <c r="B66" s="268"/>
      <c r="C66" s="308"/>
      <c r="D66" s="365"/>
      <c r="E66" s="366"/>
      <c r="F66" s="366"/>
      <c r="G66" s="366"/>
      <c r="H66" s="366"/>
      <c r="I66" s="366"/>
      <c r="J66" s="366"/>
      <c r="K66" s="429"/>
      <c r="L66" s="430"/>
      <c r="M66" s="431"/>
      <c r="N66" s="431"/>
      <c r="O66" s="432"/>
      <c r="P66" s="433"/>
      <c r="Q66" s="434"/>
      <c r="R66" s="434"/>
      <c r="S66" s="434"/>
      <c r="T66" s="434"/>
      <c r="U66" s="434"/>
      <c r="V66" s="435"/>
      <c r="W66" s="350"/>
      <c r="X66" s="351"/>
      <c r="Y66" s="352"/>
      <c r="Z66" s="353"/>
      <c r="AA66" s="354"/>
      <c r="AB66" s="355"/>
      <c r="AC66" s="355"/>
      <c r="AD66" s="355"/>
      <c r="AE66" s="355"/>
      <c r="AF66" s="372"/>
      <c r="AG66" s="425"/>
      <c r="AH66" s="426"/>
      <c r="AI66" s="426"/>
      <c r="AJ66" s="426"/>
      <c r="AK66" s="426"/>
      <c r="AL66" s="426"/>
      <c r="AM66" s="427"/>
      <c r="AN66" s="350"/>
      <c r="AO66" s="351"/>
      <c r="AP66" s="354"/>
      <c r="AQ66" s="365"/>
      <c r="AR66" s="366"/>
      <c r="AS66" s="366"/>
      <c r="AT66" s="366"/>
      <c r="AU66" s="366"/>
      <c r="AV66" s="366"/>
      <c r="AW66" s="366"/>
      <c r="AX66" s="366"/>
      <c r="AY66" s="366"/>
      <c r="AZ66" s="366"/>
      <c r="BA66" s="366"/>
      <c r="BB66" s="366"/>
      <c r="BC66" s="366"/>
      <c r="BD66" s="366"/>
      <c r="BE66" s="366"/>
      <c r="BF66" s="428"/>
      <c r="BG66" s="378"/>
      <c r="BH66" s="379"/>
      <c r="BI66" s="72" t="s">
        <v>51</v>
      </c>
      <c r="BJ66" s="379"/>
      <c r="BK66" s="445"/>
      <c r="BL66" s="365"/>
      <c r="BM66" s="366"/>
      <c r="BN66" s="366"/>
      <c r="BO66" s="364"/>
      <c r="BP66" s="367"/>
      <c r="BQ66" s="366"/>
      <c r="BR66" s="366"/>
      <c r="BS66" s="366"/>
      <c r="BT66" s="366"/>
      <c r="BU66" s="350"/>
      <c r="BV66" s="351"/>
      <c r="BW66" s="399"/>
      <c r="BX66" s="354"/>
      <c r="BY66" s="364"/>
      <c r="BZ66" s="367"/>
      <c r="CA66" s="364"/>
      <c r="CB66" s="353"/>
      <c r="CC66" s="352"/>
      <c r="CD66" s="353"/>
      <c r="CE66" s="364"/>
      <c r="CF66" s="353"/>
      <c r="CG66" s="263"/>
      <c r="CH66" s="263"/>
      <c r="CI66" s="263"/>
      <c r="CJ66" s="263"/>
      <c r="CK66" s="349"/>
    </row>
    <row r="69" spans="2:89" ht="15.75" customHeight="1" thickBot="1">
      <c r="B69" s="15" t="s">
        <v>187</v>
      </c>
    </row>
    <row r="70" spans="2:89" ht="15.75" customHeight="1">
      <c r="B70" s="271" t="s">
        <v>27</v>
      </c>
      <c r="C70" s="272"/>
      <c r="D70" s="275" t="s">
        <v>28</v>
      </c>
      <c r="E70" s="276"/>
      <c r="F70" s="276"/>
      <c r="G70" s="276"/>
      <c r="H70" s="276"/>
      <c r="I70" s="276"/>
      <c r="J70" s="276"/>
      <c r="K70" s="277"/>
      <c r="L70" s="271" t="s">
        <v>29</v>
      </c>
      <c r="M70" s="276"/>
      <c r="N70" s="276"/>
      <c r="O70" s="277"/>
      <c r="P70" s="271" t="s">
        <v>30</v>
      </c>
      <c r="Q70" s="330"/>
      <c r="R70" s="330"/>
      <c r="S70" s="330"/>
      <c r="T70" s="330"/>
      <c r="U70" s="330"/>
      <c r="V70" s="330"/>
      <c r="W70" s="330"/>
      <c r="X70" s="331"/>
      <c r="Y70" s="271" t="s">
        <v>186</v>
      </c>
      <c r="Z70" s="277"/>
      <c r="AA70" s="300" t="s">
        <v>129</v>
      </c>
      <c r="AB70" s="301"/>
      <c r="AC70" s="301"/>
      <c r="AD70" s="301"/>
      <c r="AE70" s="301"/>
      <c r="AF70" s="301"/>
      <c r="AG70" s="271" t="s">
        <v>31</v>
      </c>
      <c r="AH70" s="276"/>
      <c r="AI70" s="276"/>
      <c r="AJ70" s="276"/>
      <c r="AK70" s="276"/>
      <c r="AL70" s="276"/>
      <c r="AM70" s="276"/>
      <c r="AN70" s="302"/>
      <c r="AO70" s="303"/>
      <c r="AP70" s="338" t="s">
        <v>36</v>
      </c>
      <c r="AQ70" s="387" t="s">
        <v>54</v>
      </c>
      <c r="AR70" s="302"/>
      <c r="AS70" s="302"/>
      <c r="AT70" s="302"/>
      <c r="AU70" s="302"/>
      <c r="AV70" s="302"/>
      <c r="AW70" s="302"/>
      <c r="AX70" s="302"/>
      <c r="AY70" s="302"/>
      <c r="AZ70" s="302"/>
      <c r="BA70" s="302"/>
      <c r="BB70" s="302"/>
      <c r="BC70" s="302"/>
      <c r="BD70" s="302"/>
      <c r="BE70" s="302"/>
      <c r="BF70" s="302"/>
      <c r="BG70" s="302"/>
      <c r="BH70" s="302"/>
      <c r="BI70" s="302"/>
      <c r="BJ70" s="302"/>
      <c r="BK70" s="302"/>
      <c r="BL70" s="302"/>
      <c r="BM70" s="302"/>
      <c r="BN70" s="302"/>
      <c r="BO70" s="302"/>
      <c r="BP70" s="302"/>
      <c r="BQ70" s="302"/>
      <c r="BR70" s="302"/>
      <c r="BS70" s="302"/>
      <c r="BT70" s="302"/>
      <c r="BU70" s="302"/>
      <c r="BV70" s="303"/>
      <c r="BW70" s="300" t="s">
        <v>60</v>
      </c>
      <c r="BX70" s="302"/>
      <c r="BY70" s="302"/>
      <c r="BZ70" s="302"/>
      <c r="CA70" s="302"/>
      <c r="CB70" s="303"/>
      <c r="CC70" s="317" t="s">
        <v>52</v>
      </c>
      <c r="CD70" s="312"/>
      <c r="CE70" s="311" t="s">
        <v>53</v>
      </c>
      <c r="CF70" s="312"/>
    </row>
    <row r="71" spans="2:89" ht="15.75" customHeight="1">
      <c r="B71" s="273"/>
      <c r="C71" s="274"/>
      <c r="D71" s="278"/>
      <c r="E71" s="279"/>
      <c r="F71" s="279"/>
      <c r="G71" s="279"/>
      <c r="H71" s="279"/>
      <c r="I71" s="279"/>
      <c r="J71" s="279"/>
      <c r="K71" s="280"/>
      <c r="L71" s="273"/>
      <c r="M71" s="279"/>
      <c r="N71" s="279"/>
      <c r="O71" s="280"/>
      <c r="P71" s="332"/>
      <c r="Q71" s="333"/>
      <c r="R71" s="333"/>
      <c r="S71" s="333"/>
      <c r="T71" s="333"/>
      <c r="U71" s="333"/>
      <c r="V71" s="334"/>
      <c r="W71" s="245" t="s">
        <v>24</v>
      </c>
      <c r="X71" s="246"/>
      <c r="Y71" s="273"/>
      <c r="Z71" s="280"/>
      <c r="AA71" s="227" t="s">
        <v>32</v>
      </c>
      <c r="AB71" s="228"/>
      <c r="AC71" s="245" t="s">
        <v>35</v>
      </c>
      <c r="AD71" s="228"/>
      <c r="AE71" s="245" t="s">
        <v>34</v>
      </c>
      <c r="AF71" s="246"/>
      <c r="AG71" s="332"/>
      <c r="AH71" s="333"/>
      <c r="AI71" s="333"/>
      <c r="AJ71" s="333"/>
      <c r="AK71" s="333"/>
      <c r="AL71" s="333"/>
      <c r="AM71" s="334"/>
      <c r="AN71" s="245" t="s">
        <v>24</v>
      </c>
      <c r="AO71" s="246"/>
      <c r="AP71" s="339"/>
      <c r="AQ71" s="245" t="s">
        <v>25</v>
      </c>
      <c r="AR71" s="341"/>
      <c r="AS71" s="341"/>
      <c r="AT71" s="341"/>
      <c r="AU71" s="341"/>
      <c r="AV71" s="341"/>
      <c r="AW71" s="341"/>
      <c r="AX71" s="341"/>
      <c r="AY71" s="341"/>
      <c r="AZ71" s="341"/>
      <c r="BA71" s="341"/>
      <c r="BB71" s="341"/>
      <c r="BC71" s="341"/>
      <c r="BD71" s="341"/>
      <c r="BE71" s="341"/>
      <c r="BF71" s="228"/>
      <c r="BG71" s="270" t="s">
        <v>9</v>
      </c>
      <c r="BH71" s="270"/>
      <c r="BI71" s="270"/>
      <c r="BJ71" s="270"/>
      <c r="BK71" s="270"/>
      <c r="BL71" s="270" t="s">
        <v>5</v>
      </c>
      <c r="BM71" s="270"/>
      <c r="BN71" s="270"/>
      <c r="BO71" s="270"/>
      <c r="BP71" s="270"/>
      <c r="BQ71" s="270"/>
      <c r="BR71" s="270"/>
      <c r="BS71" s="270"/>
      <c r="BT71" s="270"/>
      <c r="BU71" s="270"/>
      <c r="BV71" s="309"/>
      <c r="BW71" s="227" t="s">
        <v>32</v>
      </c>
      <c r="BX71" s="228"/>
      <c r="BY71" s="245" t="s">
        <v>33</v>
      </c>
      <c r="BZ71" s="228"/>
      <c r="CA71" s="245" t="s">
        <v>34</v>
      </c>
      <c r="CB71" s="246"/>
      <c r="CC71" s="318"/>
      <c r="CD71" s="314"/>
      <c r="CE71" s="313"/>
      <c r="CF71" s="314"/>
    </row>
    <row r="72" spans="2:89" ht="19.149999999999999" customHeight="1" thickBot="1">
      <c r="B72" s="229"/>
      <c r="C72" s="230"/>
      <c r="D72" s="247"/>
      <c r="E72" s="281"/>
      <c r="F72" s="281"/>
      <c r="G72" s="281"/>
      <c r="H72" s="281"/>
      <c r="I72" s="281"/>
      <c r="J72" s="281"/>
      <c r="K72" s="248"/>
      <c r="L72" s="229"/>
      <c r="M72" s="281"/>
      <c r="N72" s="281"/>
      <c r="O72" s="248"/>
      <c r="P72" s="335"/>
      <c r="Q72" s="336"/>
      <c r="R72" s="336"/>
      <c r="S72" s="336"/>
      <c r="T72" s="336"/>
      <c r="U72" s="336"/>
      <c r="V72" s="337"/>
      <c r="W72" s="247"/>
      <c r="X72" s="248"/>
      <c r="Y72" s="229"/>
      <c r="Z72" s="248"/>
      <c r="AA72" s="229"/>
      <c r="AB72" s="230"/>
      <c r="AC72" s="247"/>
      <c r="AD72" s="230"/>
      <c r="AE72" s="247"/>
      <c r="AF72" s="248"/>
      <c r="AG72" s="335"/>
      <c r="AH72" s="336"/>
      <c r="AI72" s="336"/>
      <c r="AJ72" s="336"/>
      <c r="AK72" s="336"/>
      <c r="AL72" s="336"/>
      <c r="AM72" s="337"/>
      <c r="AN72" s="247"/>
      <c r="AO72" s="248"/>
      <c r="AP72" s="340"/>
      <c r="AQ72" s="247"/>
      <c r="AR72" s="281"/>
      <c r="AS72" s="281"/>
      <c r="AT72" s="281"/>
      <c r="AU72" s="281"/>
      <c r="AV72" s="281"/>
      <c r="AW72" s="281"/>
      <c r="AX72" s="281"/>
      <c r="AY72" s="281"/>
      <c r="AZ72" s="281"/>
      <c r="BA72" s="281"/>
      <c r="BB72" s="281"/>
      <c r="BC72" s="281"/>
      <c r="BD72" s="281"/>
      <c r="BE72" s="281"/>
      <c r="BF72" s="230"/>
      <c r="BG72" s="308"/>
      <c r="BH72" s="308"/>
      <c r="BI72" s="308"/>
      <c r="BJ72" s="308"/>
      <c r="BK72" s="308"/>
      <c r="BL72" s="308"/>
      <c r="BM72" s="308"/>
      <c r="BN72" s="308"/>
      <c r="BO72" s="308"/>
      <c r="BP72" s="308"/>
      <c r="BQ72" s="308"/>
      <c r="BR72" s="308"/>
      <c r="BS72" s="308"/>
      <c r="BT72" s="308"/>
      <c r="BU72" s="308"/>
      <c r="BV72" s="310"/>
      <c r="BW72" s="229"/>
      <c r="BX72" s="230"/>
      <c r="BY72" s="247"/>
      <c r="BZ72" s="230"/>
      <c r="CA72" s="247"/>
      <c r="CB72" s="248"/>
      <c r="CC72" s="319"/>
      <c r="CD72" s="316"/>
      <c r="CE72" s="315"/>
      <c r="CF72" s="316"/>
    </row>
    <row r="73" spans="2:89" ht="15.75" customHeight="1">
      <c r="B73" s="436" t="s">
        <v>26</v>
      </c>
      <c r="C73" s="269" t="s">
        <v>99</v>
      </c>
      <c r="D73" s="347" t="s">
        <v>100</v>
      </c>
      <c r="E73" s="342"/>
      <c r="F73" s="342"/>
      <c r="G73" s="342"/>
      <c r="H73" s="342"/>
      <c r="I73" s="342"/>
      <c r="J73" s="342"/>
      <c r="K73" s="356"/>
      <c r="L73" s="439">
        <v>652</v>
      </c>
      <c r="M73" s="440"/>
      <c r="N73" s="440"/>
      <c r="O73" s="441"/>
      <c r="P73" s="284">
        <v>5</v>
      </c>
      <c r="Q73" s="285"/>
      <c r="R73" s="285"/>
      <c r="S73" s="285"/>
      <c r="T73" s="285"/>
      <c r="U73" s="285"/>
      <c r="V73" s="286"/>
      <c r="W73" s="368" t="s">
        <v>184</v>
      </c>
      <c r="X73" s="369"/>
      <c r="Y73" s="250" t="s">
        <v>185</v>
      </c>
      <c r="Z73" s="251"/>
      <c r="AA73" s="233">
        <v>9</v>
      </c>
      <c r="AB73" s="234"/>
      <c r="AC73" s="234"/>
      <c r="AD73" s="234"/>
      <c r="AE73" s="234"/>
      <c r="AF73" s="328"/>
      <c r="AG73" s="305">
        <v>5</v>
      </c>
      <c r="AH73" s="306"/>
      <c r="AI73" s="306"/>
      <c r="AJ73" s="306"/>
      <c r="AK73" s="306"/>
      <c r="AL73" s="306"/>
      <c r="AM73" s="307"/>
      <c r="AN73" s="235" t="s">
        <v>184</v>
      </c>
      <c r="AO73" s="236"/>
      <c r="AP73" s="233" t="s">
        <v>183</v>
      </c>
      <c r="AQ73" s="347" t="s">
        <v>182</v>
      </c>
      <c r="AR73" s="342"/>
      <c r="AS73" s="342"/>
      <c r="AT73" s="342"/>
      <c r="AU73" s="342"/>
      <c r="AV73" s="342"/>
      <c r="AW73" s="342"/>
      <c r="AX73" s="342"/>
      <c r="AY73" s="342"/>
      <c r="AZ73" s="342"/>
      <c r="BA73" s="342"/>
      <c r="BB73" s="342"/>
      <c r="BC73" s="342"/>
      <c r="BD73" s="342"/>
      <c r="BE73" s="342"/>
      <c r="BF73" s="342"/>
      <c r="BG73" s="75" t="s">
        <v>63</v>
      </c>
      <c r="BH73" s="377" t="s">
        <v>181</v>
      </c>
      <c r="BI73" s="377"/>
      <c r="BJ73" s="377"/>
      <c r="BK73" s="74" t="s">
        <v>64</v>
      </c>
      <c r="BL73" s="347" t="s">
        <v>101</v>
      </c>
      <c r="BM73" s="342"/>
      <c r="BN73" s="342"/>
      <c r="BO73" s="320" t="s">
        <v>180</v>
      </c>
      <c r="BP73" s="386"/>
      <c r="BQ73" s="342" t="s">
        <v>179</v>
      </c>
      <c r="BR73" s="342"/>
      <c r="BS73" s="342"/>
      <c r="BT73" s="342"/>
      <c r="BU73" s="328" t="s">
        <v>178</v>
      </c>
      <c r="BV73" s="329"/>
      <c r="BW73" s="329">
        <v>10</v>
      </c>
      <c r="BX73" s="233"/>
      <c r="BY73" s="320">
        <v>6</v>
      </c>
      <c r="BZ73" s="386"/>
      <c r="CA73" s="320"/>
      <c r="CB73" s="251"/>
      <c r="CC73" s="250">
        <v>1</v>
      </c>
      <c r="CD73" s="251"/>
      <c r="CE73" s="320">
        <v>9</v>
      </c>
      <c r="CF73" s="251"/>
    </row>
    <row r="74" spans="2:89" ht="15.75" customHeight="1">
      <c r="B74" s="437"/>
      <c r="C74" s="270"/>
      <c r="D74" s="348"/>
      <c r="E74" s="343"/>
      <c r="F74" s="343"/>
      <c r="G74" s="343"/>
      <c r="H74" s="343"/>
      <c r="I74" s="343"/>
      <c r="J74" s="343"/>
      <c r="K74" s="357"/>
      <c r="L74" s="442"/>
      <c r="M74" s="443"/>
      <c r="N74" s="443"/>
      <c r="O74" s="444"/>
      <c r="P74" s="287"/>
      <c r="Q74" s="288"/>
      <c r="R74" s="288"/>
      <c r="S74" s="288"/>
      <c r="T74" s="288"/>
      <c r="U74" s="288"/>
      <c r="V74" s="289"/>
      <c r="W74" s="370"/>
      <c r="X74" s="371"/>
      <c r="Y74" s="250"/>
      <c r="Z74" s="251"/>
      <c r="AA74" s="233"/>
      <c r="AB74" s="234"/>
      <c r="AC74" s="234"/>
      <c r="AD74" s="234"/>
      <c r="AE74" s="234"/>
      <c r="AF74" s="328"/>
      <c r="AG74" s="305"/>
      <c r="AH74" s="306"/>
      <c r="AI74" s="306"/>
      <c r="AJ74" s="306"/>
      <c r="AK74" s="306"/>
      <c r="AL74" s="306"/>
      <c r="AM74" s="307"/>
      <c r="AN74" s="237"/>
      <c r="AO74" s="238"/>
      <c r="AP74" s="233"/>
      <c r="AQ74" s="348"/>
      <c r="AR74" s="343"/>
      <c r="AS74" s="343"/>
      <c r="AT74" s="343"/>
      <c r="AU74" s="343"/>
      <c r="AV74" s="343"/>
      <c r="AW74" s="343"/>
      <c r="AX74" s="343"/>
      <c r="AY74" s="343"/>
      <c r="AZ74" s="343"/>
      <c r="BA74" s="343"/>
      <c r="BB74" s="343"/>
      <c r="BC74" s="343"/>
      <c r="BD74" s="343"/>
      <c r="BE74" s="343"/>
      <c r="BF74" s="343"/>
      <c r="BG74" s="231" t="s">
        <v>177</v>
      </c>
      <c r="BH74" s="232"/>
      <c r="BI74" s="73" t="s">
        <v>51</v>
      </c>
      <c r="BJ74" s="232" t="s">
        <v>176</v>
      </c>
      <c r="BK74" s="344"/>
      <c r="BL74" s="348"/>
      <c r="BM74" s="343"/>
      <c r="BN74" s="343"/>
      <c r="BO74" s="320"/>
      <c r="BP74" s="386"/>
      <c r="BQ74" s="343"/>
      <c r="BR74" s="343"/>
      <c r="BS74" s="343"/>
      <c r="BT74" s="343"/>
      <c r="BU74" s="328"/>
      <c r="BV74" s="329"/>
      <c r="BW74" s="329"/>
      <c r="BX74" s="233"/>
      <c r="BY74" s="320"/>
      <c r="BZ74" s="386"/>
      <c r="CA74" s="320"/>
      <c r="CB74" s="251"/>
      <c r="CC74" s="250"/>
      <c r="CD74" s="251"/>
      <c r="CE74" s="320"/>
      <c r="CF74" s="251"/>
    </row>
    <row r="75" spans="2:89" ht="15.75" customHeight="1">
      <c r="B75" s="437"/>
      <c r="C75" s="450">
        <v>11</v>
      </c>
      <c r="D75" s="290"/>
      <c r="E75" s="291"/>
      <c r="F75" s="291"/>
      <c r="G75" s="291"/>
      <c r="H75" s="291"/>
      <c r="I75" s="291"/>
      <c r="J75" s="291"/>
      <c r="K75" s="358"/>
      <c r="L75" s="322"/>
      <c r="M75" s="323"/>
      <c r="N75" s="323"/>
      <c r="O75" s="324"/>
      <c r="P75" s="239"/>
      <c r="Q75" s="240"/>
      <c r="R75" s="240"/>
      <c r="S75" s="240"/>
      <c r="T75" s="240"/>
      <c r="U75" s="240"/>
      <c r="V75" s="241"/>
      <c r="W75" s="223"/>
      <c r="X75" s="224"/>
      <c r="Y75" s="446"/>
      <c r="Z75" s="224"/>
      <c r="AA75" s="446"/>
      <c r="AB75" s="448"/>
      <c r="AC75" s="223"/>
      <c r="AD75" s="448"/>
      <c r="AE75" s="223"/>
      <c r="AF75" s="224"/>
      <c r="AG75" s="451"/>
      <c r="AH75" s="452"/>
      <c r="AI75" s="452"/>
      <c r="AJ75" s="452"/>
      <c r="AK75" s="452"/>
      <c r="AL75" s="452"/>
      <c r="AM75" s="453"/>
      <c r="AN75" s="223"/>
      <c r="AO75" s="224"/>
      <c r="AP75" s="457"/>
      <c r="AQ75" s="290"/>
      <c r="AR75" s="291"/>
      <c r="AS75" s="291"/>
      <c r="AT75" s="291"/>
      <c r="AU75" s="291"/>
      <c r="AV75" s="291"/>
      <c r="AW75" s="291"/>
      <c r="AX75" s="291"/>
      <c r="AY75" s="291"/>
      <c r="AZ75" s="291"/>
      <c r="BA75" s="291"/>
      <c r="BB75" s="291"/>
      <c r="BC75" s="291"/>
      <c r="BD75" s="291"/>
      <c r="BE75" s="291"/>
      <c r="BF75" s="292"/>
      <c r="BG75" s="47" t="s">
        <v>63</v>
      </c>
      <c r="BH75" s="321"/>
      <c r="BI75" s="321"/>
      <c r="BJ75" s="321"/>
      <c r="BK75" s="48" t="s">
        <v>64</v>
      </c>
      <c r="BL75" s="290"/>
      <c r="BM75" s="291"/>
      <c r="BN75" s="292"/>
      <c r="BO75" s="223"/>
      <c r="BP75" s="448"/>
      <c r="BQ75" s="290"/>
      <c r="BR75" s="291"/>
      <c r="BS75" s="291"/>
      <c r="BT75" s="292"/>
      <c r="BU75" s="223"/>
      <c r="BV75" s="224"/>
      <c r="BW75" s="446"/>
      <c r="BX75" s="448"/>
      <c r="BY75" s="223"/>
      <c r="BZ75" s="448"/>
      <c r="CA75" s="223"/>
      <c r="CB75" s="224"/>
      <c r="CC75" s="446"/>
      <c r="CD75" s="224"/>
      <c r="CE75" s="446"/>
      <c r="CF75" s="224"/>
    </row>
    <row r="76" spans="2:89" ht="15.75" customHeight="1">
      <c r="B76" s="437"/>
      <c r="C76" s="269"/>
      <c r="D76" s="293"/>
      <c r="E76" s="294"/>
      <c r="F76" s="294"/>
      <c r="G76" s="294"/>
      <c r="H76" s="294"/>
      <c r="I76" s="294"/>
      <c r="J76" s="294"/>
      <c r="K76" s="359"/>
      <c r="L76" s="325"/>
      <c r="M76" s="326"/>
      <c r="N76" s="326"/>
      <c r="O76" s="327"/>
      <c r="P76" s="242"/>
      <c r="Q76" s="243"/>
      <c r="R76" s="243"/>
      <c r="S76" s="243"/>
      <c r="T76" s="243"/>
      <c r="U76" s="243"/>
      <c r="V76" s="244"/>
      <c r="W76" s="225"/>
      <c r="X76" s="226"/>
      <c r="Y76" s="447"/>
      <c r="Z76" s="226"/>
      <c r="AA76" s="447"/>
      <c r="AB76" s="449"/>
      <c r="AC76" s="225"/>
      <c r="AD76" s="449"/>
      <c r="AE76" s="225"/>
      <c r="AF76" s="226"/>
      <c r="AG76" s="454"/>
      <c r="AH76" s="455"/>
      <c r="AI76" s="455"/>
      <c r="AJ76" s="455"/>
      <c r="AK76" s="455"/>
      <c r="AL76" s="455"/>
      <c r="AM76" s="456"/>
      <c r="AN76" s="225"/>
      <c r="AO76" s="226"/>
      <c r="AP76" s="458"/>
      <c r="AQ76" s="293"/>
      <c r="AR76" s="294"/>
      <c r="AS76" s="294"/>
      <c r="AT76" s="294"/>
      <c r="AU76" s="294"/>
      <c r="AV76" s="294"/>
      <c r="AW76" s="294"/>
      <c r="AX76" s="294"/>
      <c r="AY76" s="294"/>
      <c r="AZ76" s="294"/>
      <c r="BA76" s="294"/>
      <c r="BB76" s="294"/>
      <c r="BC76" s="294"/>
      <c r="BD76" s="294"/>
      <c r="BE76" s="294"/>
      <c r="BF76" s="295"/>
      <c r="BG76" s="260"/>
      <c r="BH76" s="261"/>
      <c r="BI76" s="49" t="s">
        <v>51</v>
      </c>
      <c r="BJ76" s="261"/>
      <c r="BK76" s="262"/>
      <c r="BL76" s="293"/>
      <c r="BM76" s="294"/>
      <c r="BN76" s="295"/>
      <c r="BO76" s="225"/>
      <c r="BP76" s="449"/>
      <c r="BQ76" s="293"/>
      <c r="BR76" s="294"/>
      <c r="BS76" s="294"/>
      <c r="BT76" s="295"/>
      <c r="BU76" s="225"/>
      <c r="BV76" s="226"/>
      <c r="BW76" s="447"/>
      <c r="BX76" s="449"/>
      <c r="BY76" s="225"/>
      <c r="BZ76" s="449"/>
      <c r="CA76" s="225"/>
      <c r="CB76" s="226"/>
      <c r="CC76" s="447"/>
      <c r="CD76" s="226"/>
      <c r="CE76" s="447"/>
      <c r="CF76" s="226"/>
    </row>
    <row r="77" spans="2:89" ht="15.75" customHeight="1">
      <c r="B77" s="437"/>
      <c r="C77" s="450">
        <v>12</v>
      </c>
      <c r="D77" s="290"/>
      <c r="E77" s="291"/>
      <c r="F77" s="291"/>
      <c r="G77" s="291"/>
      <c r="H77" s="291"/>
      <c r="I77" s="291"/>
      <c r="J77" s="291"/>
      <c r="K77" s="358"/>
      <c r="L77" s="322"/>
      <c r="M77" s="323"/>
      <c r="N77" s="323"/>
      <c r="O77" s="324"/>
      <c r="P77" s="239"/>
      <c r="Q77" s="240"/>
      <c r="R77" s="240"/>
      <c r="S77" s="240"/>
      <c r="T77" s="240"/>
      <c r="U77" s="240"/>
      <c r="V77" s="241"/>
      <c r="W77" s="223"/>
      <c r="X77" s="224"/>
      <c r="Y77" s="446"/>
      <c r="Z77" s="224"/>
      <c r="AA77" s="446"/>
      <c r="AB77" s="448"/>
      <c r="AC77" s="223"/>
      <c r="AD77" s="448"/>
      <c r="AE77" s="223"/>
      <c r="AF77" s="224"/>
      <c r="AG77" s="451"/>
      <c r="AH77" s="452"/>
      <c r="AI77" s="452"/>
      <c r="AJ77" s="452"/>
      <c r="AK77" s="452"/>
      <c r="AL77" s="452"/>
      <c r="AM77" s="453"/>
      <c r="AN77" s="223"/>
      <c r="AO77" s="224"/>
      <c r="AP77" s="457"/>
      <c r="AQ77" s="290"/>
      <c r="AR77" s="291"/>
      <c r="AS77" s="291"/>
      <c r="AT77" s="291"/>
      <c r="AU77" s="291"/>
      <c r="AV77" s="291"/>
      <c r="AW77" s="291"/>
      <c r="AX77" s="291"/>
      <c r="AY77" s="291"/>
      <c r="AZ77" s="291"/>
      <c r="BA77" s="291"/>
      <c r="BB77" s="291"/>
      <c r="BC77" s="291"/>
      <c r="BD77" s="291"/>
      <c r="BE77" s="291"/>
      <c r="BF77" s="292"/>
      <c r="BG77" s="47" t="s">
        <v>63</v>
      </c>
      <c r="BH77" s="321"/>
      <c r="BI77" s="321"/>
      <c r="BJ77" s="321"/>
      <c r="BK77" s="48" t="s">
        <v>64</v>
      </c>
      <c r="BL77" s="290"/>
      <c r="BM77" s="291"/>
      <c r="BN77" s="292"/>
      <c r="BO77" s="223"/>
      <c r="BP77" s="448"/>
      <c r="BQ77" s="290"/>
      <c r="BR77" s="291"/>
      <c r="BS77" s="291"/>
      <c r="BT77" s="292"/>
      <c r="BU77" s="223"/>
      <c r="BV77" s="224"/>
      <c r="BW77" s="446"/>
      <c r="BX77" s="448"/>
      <c r="BY77" s="223"/>
      <c r="BZ77" s="448"/>
      <c r="CA77" s="223"/>
      <c r="CB77" s="224"/>
      <c r="CC77" s="446"/>
      <c r="CD77" s="224"/>
      <c r="CE77" s="446"/>
      <c r="CF77" s="224"/>
    </row>
    <row r="78" spans="2:89" ht="15.75" customHeight="1">
      <c r="B78" s="437"/>
      <c r="C78" s="269"/>
      <c r="D78" s="293"/>
      <c r="E78" s="294"/>
      <c r="F78" s="294"/>
      <c r="G78" s="294"/>
      <c r="H78" s="294"/>
      <c r="I78" s="294"/>
      <c r="J78" s="294"/>
      <c r="K78" s="359"/>
      <c r="L78" s="325"/>
      <c r="M78" s="326"/>
      <c r="N78" s="326"/>
      <c r="O78" s="327"/>
      <c r="P78" s="242"/>
      <c r="Q78" s="243"/>
      <c r="R78" s="243"/>
      <c r="S78" s="243"/>
      <c r="T78" s="243"/>
      <c r="U78" s="243"/>
      <c r="V78" s="244"/>
      <c r="W78" s="225"/>
      <c r="X78" s="226"/>
      <c r="Y78" s="447"/>
      <c r="Z78" s="226"/>
      <c r="AA78" s="447"/>
      <c r="AB78" s="449"/>
      <c r="AC78" s="225"/>
      <c r="AD78" s="449"/>
      <c r="AE78" s="225"/>
      <c r="AF78" s="226"/>
      <c r="AG78" s="454"/>
      <c r="AH78" s="455"/>
      <c r="AI78" s="455"/>
      <c r="AJ78" s="455"/>
      <c r="AK78" s="455"/>
      <c r="AL78" s="455"/>
      <c r="AM78" s="456"/>
      <c r="AN78" s="225"/>
      <c r="AO78" s="226"/>
      <c r="AP78" s="458"/>
      <c r="AQ78" s="293"/>
      <c r="AR78" s="294"/>
      <c r="AS78" s="294"/>
      <c r="AT78" s="294"/>
      <c r="AU78" s="294"/>
      <c r="AV78" s="294"/>
      <c r="AW78" s="294"/>
      <c r="AX78" s="294"/>
      <c r="AY78" s="294"/>
      <c r="AZ78" s="294"/>
      <c r="BA78" s="294"/>
      <c r="BB78" s="294"/>
      <c r="BC78" s="294"/>
      <c r="BD78" s="294"/>
      <c r="BE78" s="294"/>
      <c r="BF78" s="295"/>
      <c r="BG78" s="260"/>
      <c r="BH78" s="261"/>
      <c r="BI78" s="49" t="s">
        <v>51</v>
      </c>
      <c r="BJ78" s="261"/>
      <c r="BK78" s="262"/>
      <c r="BL78" s="293"/>
      <c r="BM78" s="294"/>
      <c r="BN78" s="295"/>
      <c r="BO78" s="225"/>
      <c r="BP78" s="449"/>
      <c r="BQ78" s="293"/>
      <c r="BR78" s="294"/>
      <c r="BS78" s="294"/>
      <c r="BT78" s="295"/>
      <c r="BU78" s="225"/>
      <c r="BV78" s="226"/>
      <c r="BW78" s="447"/>
      <c r="BX78" s="449"/>
      <c r="BY78" s="225"/>
      <c r="BZ78" s="449"/>
      <c r="CA78" s="225"/>
      <c r="CB78" s="226"/>
      <c r="CC78" s="447"/>
      <c r="CD78" s="226"/>
      <c r="CE78" s="447"/>
      <c r="CF78" s="226"/>
    </row>
    <row r="79" spans="2:89" ht="15.75" customHeight="1">
      <c r="B79" s="437"/>
      <c r="C79" s="450">
        <v>13</v>
      </c>
      <c r="D79" s="290"/>
      <c r="E79" s="291"/>
      <c r="F79" s="291"/>
      <c r="G79" s="291"/>
      <c r="H79" s="291"/>
      <c r="I79" s="291"/>
      <c r="J79" s="291"/>
      <c r="K79" s="358"/>
      <c r="L79" s="322"/>
      <c r="M79" s="323"/>
      <c r="N79" s="323"/>
      <c r="O79" s="324"/>
      <c r="P79" s="239"/>
      <c r="Q79" s="240"/>
      <c r="R79" s="240"/>
      <c r="S79" s="240"/>
      <c r="T79" s="240"/>
      <c r="U79" s="240"/>
      <c r="V79" s="241"/>
      <c r="W79" s="223"/>
      <c r="X79" s="224"/>
      <c r="Y79" s="446"/>
      <c r="Z79" s="224"/>
      <c r="AA79" s="446"/>
      <c r="AB79" s="448"/>
      <c r="AC79" s="223"/>
      <c r="AD79" s="448"/>
      <c r="AE79" s="223"/>
      <c r="AF79" s="224"/>
      <c r="AG79" s="451"/>
      <c r="AH79" s="452"/>
      <c r="AI79" s="452"/>
      <c r="AJ79" s="452"/>
      <c r="AK79" s="452"/>
      <c r="AL79" s="452"/>
      <c r="AM79" s="453"/>
      <c r="AN79" s="223"/>
      <c r="AO79" s="224"/>
      <c r="AP79" s="457"/>
      <c r="AQ79" s="290"/>
      <c r="AR79" s="291"/>
      <c r="AS79" s="291"/>
      <c r="AT79" s="291"/>
      <c r="AU79" s="291"/>
      <c r="AV79" s="291"/>
      <c r="AW79" s="291"/>
      <c r="AX79" s="291"/>
      <c r="AY79" s="291"/>
      <c r="AZ79" s="291"/>
      <c r="BA79" s="291"/>
      <c r="BB79" s="291"/>
      <c r="BC79" s="291"/>
      <c r="BD79" s="291"/>
      <c r="BE79" s="291"/>
      <c r="BF79" s="292"/>
      <c r="BG79" s="47" t="s">
        <v>63</v>
      </c>
      <c r="BH79" s="321"/>
      <c r="BI79" s="321"/>
      <c r="BJ79" s="321"/>
      <c r="BK79" s="48" t="s">
        <v>64</v>
      </c>
      <c r="BL79" s="290"/>
      <c r="BM79" s="291"/>
      <c r="BN79" s="292"/>
      <c r="BO79" s="223"/>
      <c r="BP79" s="448"/>
      <c r="BQ79" s="290"/>
      <c r="BR79" s="291"/>
      <c r="BS79" s="291"/>
      <c r="BT79" s="292"/>
      <c r="BU79" s="223"/>
      <c r="BV79" s="224"/>
      <c r="BW79" s="446"/>
      <c r="BX79" s="448"/>
      <c r="BY79" s="223"/>
      <c r="BZ79" s="448"/>
      <c r="CA79" s="223"/>
      <c r="CB79" s="224"/>
      <c r="CC79" s="446"/>
      <c r="CD79" s="224"/>
      <c r="CE79" s="446"/>
      <c r="CF79" s="224"/>
    </row>
    <row r="80" spans="2:89" ht="15.75" customHeight="1">
      <c r="B80" s="437"/>
      <c r="C80" s="269"/>
      <c r="D80" s="293"/>
      <c r="E80" s="294"/>
      <c r="F80" s="294"/>
      <c r="G80" s="294"/>
      <c r="H80" s="294"/>
      <c r="I80" s="294"/>
      <c r="J80" s="294"/>
      <c r="K80" s="359"/>
      <c r="L80" s="325"/>
      <c r="M80" s="326"/>
      <c r="N80" s="326"/>
      <c r="O80" s="327"/>
      <c r="P80" s="242"/>
      <c r="Q80" s="243"/>
      <c r="R80" s="243"/>
      <c r="S80" s="243"/>
      <c r="T80" s="243"/>
      <c r="U80" s="243"/>
      <c r="V80" s="244"/>
      <c r="W80" s="225"/>
      <c r="X80" s="226"/>
      <c r="Y80" s="447"/>
      <c r="Z80" s="226"/>
      <c r="AA80" s="447"/>
      <c r="AB80" s="449"/>
      <c r="AC80" s="225"/>
      <c r="AD80" s="449"/>
      <c r="AE80" s="225"/>
      <c r="AF80" s="226"/>
      <c r="AG80" s="454"/>
      <c r="AH80" s="455"/>
      <c r="AI80" s="455"/>
      <c r="AJ80" s="455"/>
      <c r="AK80" s="455"/>
      <c r="AL80" s="455"/>
      <c r="AM80" s="456"/>
      <c r="AN80" s="225"/>
      <c r="AO80" s="226"/>
      <c r="AP80" s="458"/>
      <c r="AQ80" s="293"/>
      <c r="AR80" s="294"/>
      <c r="AS80" s="294"/>
      <c r="AT80" s="294"/>
      <c r="AU80" s="294"/>
      <c r="AV80" s="294"/>
      <c r="AW80" s="294"/>
      <c r="AX80" s="294"/>
      <c r="AY80" s="294"/>
      <c r="AZ80" s="294"/>
      <c r="BA80" s="294"/>
      <c r="BB80" s="294"/>
      <c r="BC80" s="294"/>
      <c r="BD80" s="294"/>
      <c r="BE80" s="294"/>
      <c r="BF80" s="295"/>
      <c r="BG80" s="260"/>
      <c r="BH80" s="261"/>
      <c r="BI80" s="49" t="s">
        <v>51</v>
      </c>
      <c r="BJ80" s="261"/>
      <c r="BK80" s="262"/>
      <c r="BL80" s="293"/>
      <c r="BM80" s="294"/>
      <c r="BN80" s="295"/>
      <c r="BO80" s="225"/>
      <c r="BP80" s="449"/>
      <c r="BQ80" s="293"/>
      <c r="BR80" s="294"/>
      <c r="BS80" s="294"/>
      <c r="BT80" s="295"/>
      <c r="BU80" s="225"/>
      <c r="BV80" s="226"/>
      <c r="BW80" s="447"/>
      <c r="BX80" s="449"/>
      <c r="BY80" s="225"/>
      <c r="BZ80" s="449"/>
      <c r="CA80" s="225"/>
      <c r="CB80" s="226"/>
      <c r="CC80" s="447"/>
      <c r="CD80" s="226"/>
      <c r="CE80" s="447"/>
      <c r="CF80" s="226"/>
    </row>
    <row r="81" spans="2:84" ht="15.75" customHeight="1">
      <c r="B81" s="437"/>
      <c r="C81" s="450">
        <v>14</v>
      </c>
      <c r="D81" s="290"/>
      <c r="E81" s="291"/>
      <c r="F81" s="291"/>
      <c r="G81" s="291"/>
      <c r="H81" s="291"/>
      <c r="I81" s="291"/>
      <c r="J81" s="291"/>
      <c r="K81" s="358"/>
      <c r="L81" s="322"/>
      <c r="M81" s="323"/>
      <c r="N81" s="323"/>
      <c r="O81" s="324"/>
      <c r="P81" s="239"/>
      <c r="Q81" s="240"/>
      <c r="R81" s="240"/>
      <c r="S81" s="240"/>
      <c r="T81" s="240"/>
      <c r="U81" s="240"/>
      <c r="V81" s="241"/>
      <c r="W81" s="223"/>
      <c r="X81" s="224"/>
      <c r="Y81" s="446"/>
      <c r="Z81" s="224"/>
      <c r="AA81" s="446"/>
      <c r="AB81" s="448"/>
      <c r="AC81" s="223"/>
      <c r="AD81" s="448"/>
      <c r="AE81" s="223"/>
      <c r="AF81" s="224"/>
      <c r="AG81" s="451"/>
      <c r="AH81" s="452"/>
      <c r="AI81" s="452"/>
      <c r="AJ81" s="452"/>
      <c r="AK81" s="452"/>
      <c r="AL81" s="452"/>
      <c r="AM81" s="453"/>
      <c r="AN81" s="223"/>
      <c r="AO81" s="224"/>
      <c r="AP81" s="457"/>
      <c r="AQ81" s="290"/>
      <c r="AR81" s="291"/>
      <c r="AS81" s="291"/>
      <c r="AT81" s="291"/>
      <c r="AU81" s="291"/>
      <c r="AV81" s="291"/>
      <c r="AW81" s="291"/>
      <c r="AX81" s="291"/>
      <c r="AY81" s="291"/>
      <c r="AZ81" s="291"/>
      <c r="BA81" s="291"/>
      <c r="BB81" s="291"/>
      <c r="BC81" s="291"/>
      <c r="BD81" s="291"/>
      <c r="BE81" s="291"/>
      <c r="BF81" s="292"/>
      <c r="BG81" s="47" t="s">
        <v>63</v>
      </c>
      <c r="BH81" s="321"/>
      <c r="BI81" s="321"/>
      <c r="BJ81" s="321"/>
      <c r="BK81" s="48" t="s">
        <v>64</v>
      </c>
      <c r="BL81" s="290"/>
      <c r="BM81" s="291"/>
      <c r="BN81" s="292"/>
      <c r="BO81" s="223"/>
      <c r="BP81" s="448"/>
      <c r="BQ81" s="290"/>
      <c r="BR81" s="291"/>
      <c r="BS81" s="291"/>
      <c r="BT81" s="292"/>
      <c r="BU81" s="223"/>
      <c r="BV81" s="224"/>
      <c r="BW81" s="446"/>
      <c r="BX81" s="448"/>
      <c r="BY81" s="223"/>
      <c r="BZ81" s="448"/>
      <c r="CA81" s="223"/>
      <c r="CB81" s="224"/>
      <c r="CC81" s="446"/>
      <c r="CD81" s="224"/>
      <c r="CE81" s="446"/>
      <c r="CF81" s="224"/>
    </row>
    <row r="82" spans="2:84" ht="15.75" customHeight="1">
      <c r="B82" s="437"/>
      <c r="C82" s="269"/>
      <c r="D82" s="293"/>
      <c r="E82" s="294"/>
      <c r="F82" s="294"/>
      <c r="G82" s="294"/>
      <c r="H82" s="294"/>
      <c r="I82" s="294"/>
      <c r="J82" s="294"/>
      <c r="K82" s="359"/>
      <c r="L82" s="325"/>
      <c r="M82" s="326"/>
      <c r="N82" s="326"/>
      <c r="O82" s="327"/>
      <c r="P82" s="242"/>
      <c r="Q82" s="243"/>
      <c r="R82" s="243"/>
      <c r="S82" s="243"/>
      <c r="T82" s="243"/>
      <c r="U82" s="243"/>
      <c r="V82" s="244"/>
      <c r="W82" s="225"/>
      <c r="X82" s="226"/>
      <c r="Y82" s="447"/>
      <c r="Z82" s="226"/>
      <c r="AA82" s="447"/>
      <c r="AB82" s="449"/>
      <c r="AC82" s="225"/>
      <c r="AD82" s="449"/>
      <c r="AE82" s="225"/>
      <c r="AF82" s="226"/>
      <c r="AG82" s="454"/>
      <c r="AH82" s="455"/>
      <c r="AI82" s="455"/>
      <c r="AJ82" s="455"/>
      <c r="AK82" s="455"/>
      <c r="AL82" s="455"/>
      <c r="AM82" s="456"/>
      <c r="AN82" s="225"/>
      <c r="AO82" s="226"/>
      <c r="AP82" s="458"/>
      <c r="AQ82" s="293"/>
      <c r="AR82" s="294"/>
      <c r="AS82" s="294"/>
      <c r="AT82" s="294"/>
      <c r="AU82" s="294"/>
      <c r="AV82" s="294"/>
      <c r="AW82" s="294"/>
      <c r="AX82" s="294"/>
      <c r="AY82" s="294"/>
      <c r="AZ82" s="294"/>
      <c r="BA82" s="294"/>
      <c r="BB82" s="294"/>
      <c r="BC82" s="294"/>
      <c r="BD82" s="294"/>
      <c r="BE82" s="294"/>
      <c r="BF82" s="295"/>
      <c r="BG82" s="260"/>
      <c r="BH82" s="261"/>
      <c r="BI82" s="49" t="s">
        <v>51</v>
      </c>
      <c r="BJ82" s="261"/>
      <c r="BK82" s="262"/>
      <c r="BL82" s="293"/>
      <c r="BM82" s="294"/>
      <c r="BN82" s="295"/>
      <c r="BO82" s="225"/>
      <c r="BP82" s="449"/>
      <c r="BQ82" s="293"/>
      <c r="BR82" s="294"/>
      <c r="BS82" s="294"/>
      <c r="BT82" s="295"/>
      <c r="BU82" s="225"/>
      <c r="BV82" s="226"/>
      <c r="BW82" s="447"/>
      <c r="BX82" s="449"/>
      <c r="BY82" s="225"/>
      <c r="BZ82" s="449"/>
      <c r="CA82" s="225"/>
      <c r="CB82" s="226"/>
      <c r="CC82" s="447"/>
      <c r="CD82" s="226"/>
      <c r="CE82" s="447"/>
      <c r="CF82" s="226"/>
    </row>
    <row r="83" spans="2:84" ht="15.75" customHeight="1">
      <c r="B83" s="437"/>
      <c r="C83" s="450">
        <v>15</v>
      </c>
      <c r="D83" s="290"/>
      <c r="E83" s="291"/>
      <c r="F83" s="291"/>
      <c r="G83" s="291"/>
      <c r="H83" s="291"/>
      <c r="I83" s="291"/>
      <c r="J83" s="291"/>
      <c r="K83" s="358"/>
      <c r="L83" s="322"/>
      <c r="M83" s="323"/>
      <c r="N83" s="323"/>
      <c r="O83" s="324"/>
      <c r="P83" s="239"/>
      <c r="Q83" s="240"/>
      <c r="R83" s="240"/>
      <c r="S83" s="240"/>
      <c r="T83" s="240"/>
      <c r="U83" s="240"/>
      <c r="V83" s="241"/>
      <c r="W83" s="223"/>
      <c r="X83" s="224"/>
      <c r="Y83" s="446"/>
      <c r="Z83" s="224"/>
      <c r="AA83" s="446"/>
      <c r="AB83" s="448"/>
      <c r="AC83" s="223"/>
      <c r="AD83" s="448"/>
      <c r="AE83" s="223"/>
      <c r="AF83" s="224"/>
      <c r="AG83" s="451"/>
      <c r="AH83" s="452"/>
      <c r="AI83" s="452"/>
      <c r="AJ83" s="452"/>
      <c r="AK83" s="452"/>
      <c r="AL83" s="452"/>
      <c r="AM83" s="453"/>
      <c r="AN83" s="223"/>
      <c r="AO83" s="224"/>
      <c r="AP83" s="457"/>
      <c r="AQ83" s="290"/>
      <c r="AR83" s="291"/>
      <c r="AS83" s="291"/>
      <c r="AT83" s="291"/>
      <c r="AU83" s="291"/>
      <c r="AV83" s="291"/>
      <c r="AW83" s="291"/>
      <c r="AX83" s="291"/>
      <c r="AY83" s="291"/>
      <c r="AZ83" s="291"/>
      <c r="BA83" s="291"/>
      <c r="BB83" s="291"/>
      <c r="BC83" s="291"/>
      <c r="BD83" s="291"/>
      <c r="BE83" s="291"/>
      <c r="BF83" s="292"/>
      <c r="BG83" s="47" t="s">
        <v>63</v>
      </c>
      <c r="BH83" s="321"/>
      <c r="BI83" s="321"/>
      <c r="BJ83" s="321"/>
      <c r="BK83" s="48" t="s">
        <v>64</v>
      </c>
      <c r="BL83" s="290"/>
      <c r="BM83" s="291"/>
      <c r="BN83" s="292"/>
      <c r="BO83" s="223"/>
      <c r="BP83" s="448"/>
      <c r="BQ83" s="290"/>
      <c r="BR83" s="291"/>
      <c r="BS83" s="291"/>
      <c r="BT83" s="292"/>
      <c r="BU83" s="223"/>
      <c r="BV83" s="224"/>
      <c r="BW83" s="446"/>
      <c r="BX83" s="448"/>
      <c r="BY83" s="223"/>
      <c r="BZ83" s="448"/>
      <c r="CA83" s="223"/>
      <c r="CB83" s="224"/>
      <c r="CC83" s="446"/>
      <c r="CD83" s="224"/>
      <c r="CE83" s="446"/>
      <c r="CF83" s="224"/>
    </row>
    <row r="84" spans="2:84" ht="15.75" customHeight="1">
      <c r="B84" s="437"/>
      <c r="C84" s="269"/>
      <c r="D84" s="293"/>
      <c r="E84" s="294"/>
      <c r="F84" s="294"/>
      <c r="G84" s="294"/>
      <c r="H84" s="294"/>
      <c r="I84" s="294"/>
      <c r="J84" s="294"/>
      <c r="K84" s="359"/>
      <c r="L84" s="325"/>
      <c r="M84" s="326"/>
      <c r="N84" s="326"/>
      <c r="O84" s="327"/>
      <c r="P84" s="242"/>
      <c r="Q84" s="243"/>
      <c r="R84" s="243"/>
      <c r="S84" s="243"/>
      <c r="T84" s="243"/>
      <c r="U84" s="243"/>
      <c r="V84" s="244"/>
      <c r="W84" s="225"/>
      <c r="X84" s="226"/>
      <c r="Y84" s="447"/>
      <c r="Z84" s="226"/>
      <c r="AA84" s="447"/>
      <c r="AB84" s="449"/>
      <c r="AC84" s="225"/>
      <c r="AD84" s="449"/>
      <c r="AE84" s="225"/>
      <c r="AF84" s="226"/>
      <c r="AG84" s="454"/>
      <c r="AH84" s="455"/>
      <c r="AI84" s="455"/>
      <c r="AJ84" s="455"/>
      <c r="AK84" s="455"/>
      <c r="AL84" s="455"/>
      <c r="AM84" s="456"/>
      <c r="AN84" s="225"/>
      <c r="AO84" s="226"/>
      <c r="AP84" s="458"/>
      <c r="AQ84" s="293"/>
      <c r="AR84" s="294"/>
      <c r="AS84" s="294"/>
      <c r="AT84" s="294"/>
      <c r="AU84" s="294"/>
      <c r="AV84" s="294"/>
      <c r="AW84" s="294"/>
      <c r="AX84" s="294"/>
      <c r="AY84" s="294"/>
      <c r="AZ84" s="294"/>
      <c r="BA84" s="294"/>
      <c r="BB84" s="294"/>
      <c r="BC84" s="294"/>
      <c r="BD84" s="294"/>
      <c r="BE84" s="294"/>
      <c r="BF84" s="295"/>
      <c r="BG84" s="260"/>
      <c r="BH84" s="261"/>
      <c r="BI84" s="49" t="s">
        <v>51</v>
      </c>
      <c r="BJ84" s="261"/>
      <c r="BK84" s="262"/>
      <c r="BL84" s="293"/>
      <c r="BM84" s="294"/>
      <c r="BN84" s="295"/>
      <c r="BO84" s="225"/>
      <c r="BP84" s="449"/>
      <c r="BQ84" s="293"/>
      <c r="BR84" s="294"/>
      <c r="BS84" s="294"/>
      <c r="BT84" s="295"/>
      <c r="BU84" s="225"/>
      <c r="BV84" s="226"/>
      <c r="BW84" s="447"/>
      <c r="BX84" s="449"/>
      <c r="BY84" s="225"/>
      <c r="BZ84" s="449"/>
      <c r="CA84" s="225"/>
      <c r="CB84" s="226"/>
      <c r="CC84" s="447"/>
      <c r="CD84" s="226"/>
      <c r="CE84" s="447"/>
      <c r="CF84" s="226"/>
    </row>
    <row r="85" spans="2:84" ht="15.75" customHeight="1">
      <c r="B85" s="437"/>
      <c r="C85" s="450">
        <v>16</v>
      </c>
      <c r="D85" s="290"/>
      <c r="E85" s="291"/>
      <c r="F85" s="291"/>
      <c r="G85" s="291"/>
      <c r="H85" s="291"/>
      <c r="I85" s="291"/>
      <c r="J85" s="291"/>
      <c r="K85" s="358"/>
      <c r="L85" s="322"/>
      <c r="M85" s="323"/>
      <c r="N85" s="323"/>
      <c r="O85" s="324"/>
      <c r="P85" s="239"/>
      <c r="Q85" s="240"/>
      <c r="R85" s="240"/>
      <c r="S85" s="240"/>
      <c r="T85" s="240"/>
      <c r="U85" s="240"/>
      <c r="V85" s="241"/>
      <c r="W85" s="223"/>
      <c r="X85" s="224"/>
      <c r="Y85" s="446"/>
      <c r="Z85" s="224"/>
      <c r="AA85" s="446"/>
      <c r="AB85" s="448"/>
      <c r="AC85" s="223"/>
      <c r="AD85" s="448"/>
      <c r="AE85" s="223"/>
      <c r="AF85" s="224"/>
      <c r="AG85" s="451"/>
      <c r="AH85" s="452"/>
      <c r="AI85" s="452"/>
      <c r="AJ85" s="452"/>
      <c r="AK85" s="452"/>
      <c r="AL85" s="452"/>
      <c r="AM85" s="453"/>
      <c r="AN85" s="223"/>
      <c r="AO85" s="224"/>
      <c r="AP85" s="457"/>
      <c r="AQ85" s="290"/>
      <c r="AR85" s="291"/>
      <c r="AS85" s="291"/>
      <c r="AT85" s="291"/>
      <c r="AU85" s="291"/>
      <c r="AV85" s="291"/>
      <c r="AW85" s="291"/>
      <c r="AX85" s="291"/>
      <c r="AY85" s="291"/>
      <c r="AZ85" s="291"/>
      <c r="BA85" s="291"/>
      <c r="BB85" s="291"/>
      <c r="BC85" s="291"/>
      <c r="BD85" s="291"/>
      <c r="BE85" s="291"/>
      <c r="BF85" s="292"/>
      <c r="BG85" s="47" t="s">
        <v>63</v>
      </c>
      <c r="BH85" s="321"/>
      <c r="BI85" s="321"/>
      <c r="BJ85" s="321"/>
      <c r="BK85" s="48" t="s">
        <v>64</v>
      </c>
      <c r="BL85" s="290"/>
      <c r="BM85" s="291"/>
      <c r="BN85" s="292"/>
      <c r="BO85" s="223"/>
      <c r="BP85" s="448"/>
      <c r="BQ85" s="290"/>
      <c r="BR85" s="291"/>
      <c r="BS85" s="291"/>
      <c r="BT85" s="292"/>
      <c r="BU85" s="223"/>
      <c r="BV85" s="224"/>
      <c r="BW85" s="446"/>
      <c r="BX85" s="448"/>
      <c r="BY85" s="223"/>
      <c r="BZ85" s="448"/>
      <c r="CA85" s="223"/>
      <c r="CB85" s="224"/>
      <c r="CC85" s="446"/>
      <c r="CD85" s="224"/>
      <c r="CE85" s="446"/>
      <c r="CF85" s="224"/>
    </row>
    <row r="86" spans="2:84" ht="15.75" customHeight="1">
      <c r="B86" s="437"/>
      <c r="C86" s="269"/>
      <c r="D86" s="293"/>
      <c r="E86" s="294"/>
      <c r="F86" s="294"/>
      <c r="G86" s="294"/>
      <c r="H86" s="294"/>
      <c r="I86" s="294"/>
      <c r="J86" s="294"/>
      <c r="K86" s="359"/>
      <c r="L86" s="325"/>
      <c r="M86" s="326"/>
      <c r="N86" s="326"/>
      <c r="O86" s="327"/>
      <c r="P86" s="242"/>
      <c r="Q86" s="243"/>
      <c r="R86" s="243"/>
      <c r="S86" s="243"/>
      <c r="T86" s="243"/>
      <c r="U86" s="243"/>
      <c r="V86" s="244"/>
      <c r="W86" s="225"/>
      <c r="X86" s="226"/>
      <c r="Y86" s="447"/>
      <c r="Z86" s="226"/>
      <c r="AA86" s="447"/>
      <c r="AB86" s="449"/>
      <c r="AC86" s="225"/>
      <c r="AD86" s="449"/>
      <c r="AE86" s="225"/>
      <c r="AF86" s="226"/>
      <c r="AG86" s="454"/>
      <c r="AH86" s="455"/>
      <c r="AI86" s="455"/>
      <c r="AJ86" s="455"/>
      <c r="AK86" s="455"/>
      <c r="AL86" s="455"/>
      <c r="AM86" s="456"/>
      <c r="AN86" s="225"/>
      <c r="AO86" s="226"/>
      <c r="AP86" s="458"/>
      <c r="AQ86" s="293"/>
      <c r="AR86" s="294"/>
      <c r="AS86" s="294"/>
      <c r="AT86" s="294"/>
      <c r="AU86" s="294"/>
      <c r="AV86" s="294"/>
      <c r="AW86" s="294"/>
      <c r="AX86" s="294"/>
      <c r="AY86" s="294"/>
      <c r="AZ86" s="294"/>
      <c r="BA86" s="294"/>
      <c r="BB86" s="294"/>
      <c r="BC86" s="294"/>
      <c r="BD86" s="294"/>
      <c r="BE86" s="294"/>
      <c r="BF86" s="295"/>
      <c r="BG86" s="260"/>
      <c r="BH86" s="261"/>
      <c r="BI86" s="49" t="s">
        <v>51</v>
      </c>
      <c r="BJ86" s="261"/>
      <c r="BK86" s="262"/>
      <c r="BL86" s="293"/>
      <c r="BM86" s="294"/>
      <c r="BN86" s="295"/>
      <c r="BO86" s="225"/>
      <c r="BP86" s="449"/>
      <c r="BQ86" s="293"/>
      <c r="BR86" s="294"/>
      <c r="BS86" s="294"/>
      <c r="BT86" s="295"/>
      <c r="BU86" s="225"/>
      <c r="BV86" s="226"/>
      <c r="BW86" s="447"/>
      <c r="BX86" s="449"/>
      <c r="BY86" s="225"/>
      <c r="BZ86" s="449"/>
      <c r="CA86" s="225"/>
      <c r="CB86" s="226"/>
      <c r="CC86" s="447"/>
      <c r="CD86" s="226"/>
      <c r="CE86" s="447"/>
      <c r="CF86" s="226"/>
    </row>
    <row r="87" spans="2:84" ht="15.75" customHeight="1">
      <c r="B87" s="437"/>
      <c r="C87" s="450">
        <v>17</v>
      </c>
      <c r="D87" s="290"/>
      <c r="E87" s="291"/>
      <c r="F87" s="291"/>
      <c r="G87" s="291"/>
      <c r="H87" s="291"/>
      <c r="I87" s="291"/>
      <c r="J87" s="291"/>
      <c r="K87" s="358"/>
      <c r="L87" s="322"/>
      <c r="M87" s="323"/>
      <c r="N87" s="323"/>
      <c r="O87" s="324"/>
      <c r="P87" s="239"/>
      <c r="Q87" s="240"/>
      <c r="R87" s="240"/>
      <c r="S87" s="240"/>
      <c r="T87" s="240"/>
      <c r="U87" s="240"/>
      <c r="V87" s="241"/>
      <c r="W87" s="223"/>
      <c r="X87" s="224"/>
      <c r="Y87" s="446"/>
      <c r="Z87" s="224"/>
      <c r="AA87" s="446"/>
      <c r="AB87" s="448"/>
      <c r="AC87" s="223"/>
      <c r="AD87" s="448"/>
      <c r="AE87" s="223"/>
      <c r="AF87" s="224"/>
      <c r="AG87" s="451"/>
      <c r="AH87" s="452"/>
      <c r="AI87" s="452"/>
      <c r="AJ87" s="452"/>
      <c r="AK87" s="452"/>
      <c r="AL87" s="452"/>
      <c r="AM87" s="453"/>
      <c r="AN87" s="223"/>
      <c r="AO87" s="224"/>
      <c r="AP87" s="457"/>
      <c r="AQ87" s="290"/>
      <c r="AR87" s="291"/>
      <c r="AS87" s="291"/>
      <c r="AT87" s="291"/>
      <c r="AU87" s="291"/>
      <c r="AV87" s="291"/>
      <c r="AW87" s="291"/>
      <c r="AX87" s="291"/>
      <c r="AY87" s="291"/>
      <c r="AZ87" s="291"/>
      <c r="BA87" s="291"/>
      <c r="BB87" s="291"/>
      <c r="BC87" s="291"/>
      <c r="BD87" s="291"/>
      <c r="BE87" s="291"/>
      <c r="BF87" s="292"/>
      <c r="BG87" s="47" t="s">
        <v>63</v>
      </c>
      <c r="BH87" s="321"/>
      <c r="BI87" s="321"/>
      <c r="BJ87" s="321"/>
      <c r="BK87" s="48" t="s">
        <v>64</v>
      </c>
      <c r="BL87" s="290"/>
      <c r="BM87" s="291"/>
      <c r="BN87" s="292"/>
      <c r="BO87" s="223"/>
      <c r="BP87" s="448"/>
      <c r="BQ87" s="290"/>
      <c r="BR87" s="291"/>
      <c r="BS87" s="291"/>
      <c r="BT87" s="292"/>
      <c r="BU87" s="223"/>
      <c r="BV87" s="224"/>
      <c r="BW87" s="446"/>
      <c r="BX87" s="448"/>
      <c r="BY87" s="223"/>
      <c r="BZ87" s="448"/>
      <c r="CA87" s="223"/>
      <c r="CB87" s="224"/>
      <c r="CC87" s="446"/>
      <c r="CD87" s="224"/>
      <c r="CE87" s="446"/>
      <c r="CF87" s="224"/>
    </row>
    <row r="88" spans="2:84" ht="15.75" customHeight="1">
      <c r="B88" s="437"/>
      <c r="C88" s="269"/>
      <c r="D88" s="293"/>
      <c r="E88" s="294"/>
      <c r="F88" s="294"/>
      <c r="G88" s="294"/>
      <c r="H88" s="294"/>
      <c r="I88" s="294"/>
      <c r="J88" s="294"/>
      <c r="K88" s="359"/>
      <c r="L88" s="325"/>
      <c r="M88" s="326"/>
      <c r="N88" s="326"/>
      <c r="O88" s="327"/>
      <c r="P88" s="242"/>
      <c r="Q88" s="243"/>
      <c r="R88" s="243"/>
      <c r="S88" s="243"/>
      <c r="T88" s="243"/>
      <c r="U88" s="243"/>
      <c r="V88" s="244"/>
      <c r="W88" s="225"/>
      <c r="X88" s="226"/>
      <c r="Y88" s="447"/>
      <c r="Z88" s="226"/>
      <c r="AA88" s="447"/>
      <c r="AB88" s="449"/>
      <c r="AC88" s="225"/>
      <c r="AD88" s="449"/>
      <c r="AE88" s="225"/>
      <c r="AF88" s="226"/>
      <c r="AG88" s="454"/>
      <c r="AH88" s="455"/>
      <c r="AI88" s="455"/>
      <c r="AJ88" s="455"/>
      <c r="AK88" s="455"/>
      <c r="AL88" s="455"/>
      <c r="AM88" s="456"/>
      <c r="AN88" s="225"/>
      <c r="AO88" s="226"/>
      <c r="AP88" s="458"/>
      <c r="AQ88" s="293"/>
      <c r="AR88" s="294"/>
      <c r="AS88" s="294"/>
      <c r="AT88" s="294"/>
      <c r="AU88" s="294"/>
      <c r="AV88" s="294"/>
      <c r="AW88" s="294"/>
      <c r="AX88" s="294"/>
      <c r="AY88" s="294"/>
      <c r="AZ88" s="294"/>
      <c r="BA88" s="294"/>
      <c r="BB88" s="294"/>
      <c r="BC88" s="294"/>
      <c r="BD88" s="294"/>
      <c r="BE88" s="294"/>
      <c r="BF88" s="295"/>
      <c r="BG88" s="260"/>
      <c r="BH88" s="261"/>
      <c r="BI88" s="49" t="s">
        <v>51</v>
      </c>
      <c r="BJ88" s="261"/>
      <c r="BK88" s="262"/>
      <c r="BL88" s="293"/>
      <c r="BM88" s="294"/>
      <c r="BN88" s="295"/>
      <c r="BO88" s="225"/>
      <c r="BP88" s="449"/>
      <c r="BQ88" s="293"/>
      <c r="BR88" s="294"/>
      <c r="BS88" s="294"/>
      <c r="BT88" s="295"/>
      <c r="BU88" s="225"/>
      <c r="BV88" s="226"/>
      <c r="BW88" s="447"/>
      <c r="BX88" s="449"/>
      <c r="BY88" s="225"/>
      <c r="BZ88" s="449"/>
      <c r="CA88" s="225"/>
      <c r="CB88" s="226"/>
      <c r="CC88" s="447"/>
      <c r="CD88" s="226"/>
      <c r="CE88" s="447"/>
      <c r="CF88" s="226"/>
    </row>
    <row r="89" spans="2:84" ht="15.75" customHeight="1">
      <c r="B89" s="437"/>
      <c r="C89" s="450">
        <v>18</v>
      </c>
      <c r="D89" s="290"/>
      <c r="E89" s="291"/>
      <c r="F89" s="291"/>
      <c r="G89" s="291"/>
      <c r="H89" s="291"/>
      <c r="I89" s="291"/>
      <c r="J89" s="291"/>
      <c r="K89" s="358"/>
      <c r="L89" s="322"/>
      <c r="M89" s="323"/>
      <c r="N89" s="323"/>
      <c r="O89" s="324"/>
      <c r="P89" s="239"/>
      <c r="Q89" s="240"/>
      <c r="R89" s="240"/>
      <c r="S89" s="240"/>
      <c r="T89" s="240"/>
      <c r="U89" s="240"/>
      <c r="V89" s="241"/>
      <c r="W89" s="223"/>
      <c r="X89" s="224"/>
      <c r="Y89" s="446"/>
      <c r="Z89" s="224"/>
      <c r="AA89" s="446"/>
      <c r="AB89" s="448"/>
      <c r="AC89" s="223"/>
      <c r="AD89" s="448"/>
      <c r="AE89" s="223"/>
      <c r="AF89" s="224"/>
      <c r="AG89" s="451"/>
      <c r="AH89" s="452"/>
      <c r="AI89" s="452"/>
      <c r="AJ89" s="452"/>
      <c r="AK89" s="452"/>
      <c r="AL89" s="452"/>
      <c r="AM89" s="453"/>
      <c r="AN89" s="223"/>
      <c r="AO89" s="224"/>
      <c r="AP89" s="457"/>
      <c r="AQ89" s="290"/>
      <c r="AR89" s="291"/>
      <c r="AS89" s="291"/>
      <c r="AT89" s="291"/>
      <c r="AU89" s="291"/>
      <c r="AV89" s="291"/>
      <c r="AW89" s="291"/>
      <c r="AX89" s="291"/>
      <c r="AY89" s="291"/>
      <c r="AZ89" s="291"/>
      <c r="BA89" s="291"/>
      <c r="BB89" s="291"/>
      <c r="BC89" s="291"/>
      <c r="BD89" s="291"/>
      <c r="BE89" s="291"/>
      <c r="BF89" s="292"/>
      <c r="BG89" s="47" t="s">
        <v>63</v>
      </c>
      <c r="BH89" s="321"/>
      <c r="BI89" s="321"/>
      <c r="BJ89" s="321"/>
      <c r="BK89" s="48" t="s">
        <v>64</v>
      </c>
      <c r="BL89" s="290"/>
      <c r="BM89" s="291"/>
      <c r="BN89" s="292"/>
      <c r="BO89" s="223"/>
      <c r="BP89" s="448"/>
      <c r="BQ89" s="290"/>
      <c r="BR89" s="291"/>
      <c r="BS89" s="291"/>
      <c r="BT89" s="292"/>
      <c r="BU89" s="223"/>
      <c r="BV89" s="224"/>
      <c r="BW89" s="446"/>
      <c r="BX89" s="448"/>
      <c r="BY89" s="223"/>
      <c r="BZ89" s="448"/>
      <c r="CA89" s="223"/>
      <c r="CB89" s="224"/>
      <c r="CC89" s="446"/>
      <c r="CD89" s="224"/>
      <c r="CE89" s="446"/>
      <c r="CF89" s="224"/>
    </row>
    <row r="90" spans="2:84" ht="15.75" customHeight="1">
      <c r="B90" s="437"/>
      <c r="C90" s="269"/>
      <c r="D90" s="293"/>
      <c r="E90" s="294"/>
      <c r="F90" s="294"/>
      <c r="G90" s="294"/>
      <c r="H90" s="294"/>
      <c r="I90" s="294"/>
      <c r="J90" s="294"/>
      <c r="K90" s="359"/>
      <c r="L90" s="325"/>
      <c r="M90" s="326"/>
      <c r="N90" s="326"/>
      <c r="O90" s="327"/>
      <c r="P90" s="242"/>
      <c r="Q90" s="243"/>
      <c r="R90" s="243"/>
      <c r="S90" s="243"/>
      <c r="T90" s="243"/>
      <c r="U90" s="243"/>
      <c r="V90" s="244"/>
      <c r="W90" s="225"/>
      <c r="X90" s="226"/>
      <c r="Y90" s="447"/>
      <c r="Z90" s="226"/>
      <c r="AA90" s="447"/>
      <c r="AB90" s="449"/>
      <c r="AC90" s="225"/>
      <c r="AD90" s="449"/>
      <c r="AE90" s="225"/>
      <c r="AF90" s="226"/>
      <c r="AG90" s="454"/>
      <c r="AH90" s="455"/>
      <c r="AI90" s="455"/>
      <c r="AJ90" s="455"/>
      <c r="AK90" s="455"/>
      <c r="AL90" s="455"/>
      <c r="AM90" s="456"/>
      <c r="AN90" s="225"/>
      <c r="AO90" s="226"/>
      <c r="AP90" s="458"/>
      <c r="AQ90" s="293"/>
      <c r="AR90" s="294"/>
      <c r="AS90" s="294"/>
      <c r="AT90" s="294"/>
      <c r="AU90" s="294"/>
      <c r="AV90" s="294"/>
      <c r="AW90" s="294"/>
      <c r="AX90" s="294"/>
      <c r="AY90" s="294"/>
      <c r="AZ90" s="294"/>
      <c r="BA90" s="294"/>
      <c r="BB90" s="294"/>
      <c r="BC90" s="294"/>
      <c r="BD90" s="294"/>
      <c r="BE90" s="294"/>
      <c r="BF90" s="295"/>
      <c r="BG90" s="260"/>
      <c r="BH90" s="261"/>
      <c r="BI90" s="49" t="s">
        <v>51</v>
      </c>
      <c r="BJ90" s="261"/>
      <c r="BK90" s="262"/>
      <c r="BL90" s="293"/>
      <c r="BM90" s="294"/>
      <c r="BN90" s="295"/>
      <c r="BO90" s="225"/>
      <c r="BP90" s="449"/>
      <c r="BQ90" s="293"/>
      <c r="BR90" s="294"/>
      <c r="BS90" s="294"/>
      <c r="BT90" s="295"/>
      <c r="BU90" s="225"/>
      <c r="BV90" s="226"/>
      <c r="BW90" s="447"/>
      <c r="BX90" s="449"/>
      <c r="BY90" s="225"/>
      <c r="BZ90" s="449"/>
      <c r="CA90" s="225"/>
      <c r="CB90" s="226"/>
      <c r="CC90" s="447"/>
      <c r="CD90" s="226"/>
      <c r="CE90" s="447"/>
      <c r="CF90" s="226"/>
    </row>
    <row r="91" spans="2:84" ht="15.75" customHeight="1">
      <c r="B91" s="437"/>
      <c r="C91" s="450">
        <v>19</v>
      </c>
      <c r="D91" s="290"/>
      <c r="E91" s="291"/>
      <c r="F91" s="291"/>
      <c r="G91" s="291"/>
      <c r="H91" s="291"/>
      <c r="I91" s="291"/>
      <c r="J91" s="291"/>
      <c r="K91" s="358"/>
      <c r="L91" s="322"/>
      <c r="M91" s="323"/>
      <c r="N91" s="323"/>
      <c r="O91" s="324"/>
      <c r="P91" s="239"/>
      <c r="Q91" s="240"/>
      <c r="R91" s="240"/>
      <c r="S91" s="240"/>
      <c r="T91" s="240"/>
      <c r="U91" s="240"/>
      <c r="V91" s="241"/>
      <c r="W91" s="223"/>
      <c r="X91" s="224"/>
      <c r="Y91" s="446"/>
      <c r="Z91" s="224"/>
      <c r="AA91" s="446"/>
      <c r="AB91" s="448"/>
      <c r="AC91" s="223"/>
      <c r="AD91" s="448"/>
      <c r="AE91" s="223"/>
      <c r="AF91" s="224"/>
      <c r="AG91" s="451"/>
      <c r="AH91" s="452"/>
      <c r="AI91" s="452"/>
      <c r="AJ91" s="452"/>
      <c r="AK91" s="452"/>
      <c r="AL91" s="452"/>
      <c r="AM91" s="453"/>
      <c r="AN91" s="223"/>
      <c r="AO91" s="224"/>
      <c r="AP91" s="457"/>
      <c r="AQ91" s="290"/>
      <c r="AR91" s="291"/>
      <c r="AS91" s="291"/>
      <c r="AT91" s="291"/>
      <c r="AU91" s="291"/>
      <c r="AV91" s="291"/>
      <c r="AW91" s="291"/>
      <c r="AX91" s="291"/>
      <c r="AY91" s="291"/>
      <c r="AZ91" s="291"/>
      <c r="BA91" s="291"/>
      <c r="BB91" s="291"/>
      <c r="BC91" s="291"/>
      <c r="BD91" s="291"/>
      <c r="BE91" s="291"/>
      <c r="BF91" s="292"/>
      <c r="BG91" s="47" t="s">
        <v>63</v>
      </c>
      <c r="BH91" s="321"/>
      <c r="BI91" s="321"/>
      <c r="BJ91" s="321"/>
      <c r="BK91" s="48" t="s">
        <v>64</v>
      </c>
      <c r="BL91" s="290"/>
      <c r="BM91" s="291"/>
      <c r="BN91" s="292"/>
      <c r="BO91" s="223"/>
      <c r="BP91" s="448"/>
      <c r="BQ91" s="290"/>
      <c r="BR91" s="291"/>
      <c r="BS91" s="291"/>
      <c r="BT91" s="292"/>
      <c r="BU91" s="223"/>
      <c r="BV91" s="224"/>
      <c r="BW91" s="446"/>
      <c r="BX91" s="448"/>
      <c r="BY91" s="223"/>
      <c r="BZ91" s="448"/>
      <c r="CA91" s="223"/>
      <c r="CB91" s="224"/>
      <c r="CC91" s="446"/>
      <c r="CD91" s="224"/>
      <c r="CE91" s="446"/>
      <c r="CF91" s="224"/>
    </row>
    <row r="92" spans="2:84" ht="15.75" customHeight="1">
      <c r="B92" s="437"/>
      <c r="C92" s="269"/>
      <c r="D92" s="293"/>
      <c r="E92" s="294"/>
      <c r="F92" s="294"/>
      <c r="G92" s="294"/>
      <c r="H92" s="294"/>
      <c r="I92" s="294"/>
      <c r="J92" s="294"/>
      <c r="K92" s="359"/>
      <c r="L92" s="325"/>
      <c r="M92" s="326"/>
      <c r="N92" s="326"/>
      <c r="O92" s="327"/>
      <c r="P92" s="242"/>
      <c r="Q92" s="243"/>
      <c r="R92" s="243"/>
      <c r="S92" s="243"/>
      <c r="T92" s="243"/>
      <c r="U92" s="243"/>
      <c r="V92" s="244"/>
      <c r="W92" s="225"/>
      <c r="X92" s="226"/>
      <c r="Y92" s="447"/>
      <c r="Z92" s="226"/>
      <c r="AA92" s="447"/>
      <c r="AB92" s="449"/>
      <c r="AC92" s="225"/>
      <c r="AD92" s="449"/>
      <c r="AE92" s="225"/>
      <c r="AF92" s="226"/>
      <c r="AG92" s="454"/>
      <c r="AH92" s="455"/>
      <c r="AI92" s="455"/>
      <c r="AJ92" s="455"/>
      <c r="AK92" s="455"/>
      <c r="AL92" s="455"/>
      <c r="AM92" s="456"/>
      <c r="AN92" s="225"/>
      <c r="AO92" s="226"/>
      <c r="AP92" s="458"/>
      <c r="AQ92" s="293"/>
      <c r="AR92" s="294"/>
      <c r="AS92" s="294"/>
      <c r="AT92" s="294"/>
      <c r="AU92" s="294"/>
      <c r="AV92" s="294"/>
      <c r="AW92" s="294"/>
      <c r="AX92" s="294"/>
      <c r="AY92" s="294"/>
      <c r="AZ92" s="294"/>
      <c r="BA92" s="294"/>
      <c r="BB92" s="294"/>
      <c r="BC92" s="294"/>
      <c r="BD92" s="294"/>
      <c r="BE92" s="294"/>
      <c r="BF92" s="295"/>
      <c r="BG92" s="260"/>
      <c r="BH92" s="261"/>
      <c r="BI92" s="49" t="s">
        <v>51</v>
      </c>
      <c r="BJ92" s="261"/>
      <c r="BK92" s="262"/>
      <c r="BL92" s="293"/>
      <c r="BM92" s="294"/>
      <c r="BN92" s="295"/>
      <c r="BO92" s="225"/>
      <c r="BP92" s="449"/>
      <c r="BQ92" s="293"/>
      <c r="BR92" s="294"/>
      <c r="BS92" s="294"/>
      <c r="BT92" s="295"/>
      <c r="BU92" s="225"/>
      <c r="BV92" s="226"/>
      <c r="BW92" s="447"/>
      <c r="BX92" s="449"/>
      <c r="BY92" s="225"/>
      <c r="BZ92" s="449"/>
      <c r="CA92" s="225"/>
      <c r="CB92" s="226"/>
      <c r="CC92" s="447"/>
      <c r="CD92" s="226"/>
      <c r="CE92" s="447"/>
      <c r="CF92" s="226"/>
    </row>
    <row r="93" spans="2:84" ht="15.75" customHeight="1">
      <c r="B93" s="437"/>
      <c r="C93" s="450">
        <v>20</v>
      </c>
      <c r="D93" s="290"/>
      <c r="E93" s="291"/>
      <c r="F93" s="291"/>
      <c r="G93" s="291"/>
      <c r="H93" s="291"/>
      <c r="I93" s="291"/>
      <c r="J93" s="291"/>
      <c r="K93" s="358"/>
      <c r="L93" s="322"/>
      <c r="M93" s="323"/>
      <c r="N93" s="323"/>
      <c r="O93" s="324"/>
      <c r="P93" s="239"/>
      <c r="Q93" s="240"/>
      <c r="R93" s="240"/>
      <c r="S93" s="240"/>
      <c r="T93" s="240"/>
      <c r="U93" s="240"/>
      <c r="V93" s="241"/>
      <c r="W93" s="223"/>
      <c r="X93" s="224"/>
      <c r="Y93" s="446"/>
      <c r="Z93" s="224"/>
      <c r="AA93" s="446"/>
      <c r="AB93" s="448"/>
      <c r="AC93" s="223"/>
      <c r="AD93" s="448"/>
      <c r="AE93" s="223"/>
      <c r="AF93" s="224"/>
      <c r="AG93" s="451"/>
      <c r="AH93" s="452"/>
      <c r="AI93" s="452"/>
      <c r="AJ93" s="452"/>
      <c r="AK93" s="452"/>
      <c r="AL93" s="452"/>
      <c r="AM93" s="453"/>
      <c r="AN93" s="223"/>
      <c r="AO93" s="224"/>
      <c r="AP93" s="457"/>
      <c r="AQ93" s="290"/>
      <c r="AR93" s="291"/>
      <c r="AS93" s="291"/>
      <c r="AT93" s="291"/>
      <c r="AU93" s="291"/>
      <c r="AV93" s="291"/>
      <c r="AW93" s="291"/>
      <c r="AX93" s="291"/>
      <c r="AY93" s="291"/>
      <c r="AZ93" s="291"/>
      <c r="BA93" s="291"/>
      <c r="BB93" s="291"/>
      <c r="BC93" s="291"/>
      <c r="BD93" s="291"/>
      <c r="BE93" s="291"/>
      <c r="BF93" s="292"/>
      <c r="BG93" s="47" t="s">
        <v>63</v>
      </c>
      <c r="BH93" s="321"/>
      <c r="BI93" s="321"/>
      <c r="BJ93" s="321"/>
      <c r="BK93" s="48" t="s">
        <v>64</v>
      </c>
      <c r="BL93" s="290"/>
      <c r="BM93" s="291"/>
      <c r="BN93" s="292"/>
      <c r="BO93" s="223"/>
      <c r="BP93" s="448"/>
      <c r="BQ93" s="290"/>
      <c r="BR93" s="291"/>
      <c r="BS93" s="291"/>
      <c r="BT93" s="292"/>
      <c r="BU93" s="223"/>
      <c r="BV93" s="224"/>
      <c r="BW93" s="446"/>
      <c r="BX93" s="448"/>
      <c r="BY93" s="223"/>
      <c r="BZ93" s="448"/>
      <c r="CA93" s="223"/>
      <c r="CB93" s="224"/>
      <c r="CC93" s="446"/>
      <c r="CD93" s="224"/>
      <c r="CE93" s="446"/>
      <c r="CF93" s="224"/>
    </row>
    <row r="94" spans="2:84" ht="15.75" customHeight="1">
      <c r="B94" s="437"/>
      <c r="C94" s="269"/>
      <c r="D94" s="293"/>
      <c r="E94" s="294"/>
      <c r="F94" s="294"/>
      <c r="G94" s="294"/>
      <c r="H94" s="294"/>
      <c r="I94" s="294"/>
      <c r="J94" s="294"/>
      <c r="K94" s="359"/>
      <c r="L94" s="325"/>
      <c r="M94" s="326"/>
      <c r="N94" s="326"/>
      <c r="O94" s="327"/>
      <c r="P94" s="242"/>
      <c r="Q94" s="243"/>
      <c r="R94" s="243"/>
      <c r="S94" s="243"/>
      <c r="T94" s="243"/>
      <c r="U94" s="243"/>
      <c r="V94" s="244"/>
      <c r="W94" s="225"/>
      <c r="X94" s="226"/>
      <c r="Y94" s="447"/>
      <c r="Z94" s="226"/>
      <c r="AA94" s="447"/>
      <c r="AB94" s="449"/>
      <c r="AC94" s="225"/>
      <c r="AD94" s="449"/>
      <c r="AE94" s="225"/>
      <c r="AF94" s="226"/>
      <c r="AG94" s="454"/>
      <c r="AH94" s="455"/>
      <c r="AI94" s="455"/>
      <c r="AJ94" s="455"/>
      <c r="AK94" s="455"/>
      <c r="AL94" s="455"/>
      <c r="AM94" s="456"/>
      <c r="AN94" s="225"/>
      <c r="AO94" s="226"/>
      <c r="AP94" s="458"/>
      <c r="AQ94" s="293"/>
      <c r="AR94" s="294"/>
      <c r="AS94" s="294"/>
      <c r="AT94" s="294"/>
      <c r="AU94" s="294"/>
      <c r="AV94" s="294"/>
      <c r="AW94" s="294"/>
      <c r="AX94" s="294"/>
      <c r="AY94" s="294"/>
      <c r="AZ94" s="294"/>
      <c r="BA94" s="294"/>
      <c r="BB94" s="294"/>
      <c r="BC94" s="294"/>
      <c r="BD94" s="294"/>
      <c r="BE94" s="294"/>
      <c r="BF94" s="295"/>
      <c r="BG94" s="260"/>
      <c r="BH94" s="261"/>
      <c r="BI94" s="49" t="s">
        <v>51</v>
      </c>
      <c r="BJ94" s="261"/>
      <c r="BK94" s="262"/>
      <c r="BL94" s="293"/>
      <c r="BM94" s="294"/>
      <c r="BN94" s="295"/>
      <c r="BO94" s="225"/>
      <c r="BP94" s="449"/>
      <c r="BQ94" s="293"/>
      <c r="BR94" s="294"/>
      <c r="BS94" s="294"/>
      <c r="BT94" s="295"/>
      <c r="BU94" s="225"/>
      <c r="BV94" s="226"/>
      <c r="BW94" s="447"/>
      <c r="BX94" s="449"/>
      <c r="BY94" s="225"/>
      <c r="BZ94" s="449"/>
      <c r="CA94" s="225"/>
      <c r="CB94" s="226"/>
      <c r="CC94" s="447"/>
      <c r="CD94" s="226"/>
      <c r="CE94" s="447"/>
      <c r="CF94" s="226"/>
    </row>
    <row r="95" spans="2:84" ht="15.75" customHeight="1">
      <c r="B95" s="437"/>
      <c r="C95" s="450">
        <v>21</v>
      </c>
      <c r="D95" s="290"/>
      <c r="E95" s="291"/>
      <c r="F95" s="291"/>
      <c r="G95" s="291"/>
      <c r="H95" s="291"/>
      <c r="I95" s="291"/>
      <c r="J95" s="291"/>
      <c r="K95" s="358"/>
      <c r="L95" s="322"/>
      <c r="M95" s="323"/>
      <c r="N95" s="323"/>
      <c r="O95" s="324"/>
      <c r="P95" s="239"/>
      <c r="Q95" s="240"/>
      <c r="R95" s="240"/>
      <c r="S95" s="240"/>
      <c r="T95" s="240"/>
      <c r="U95" s="240"/>
      <c r="V95" s="241"/>
      <c r="W95" s="223"/>
      <c r="X95" s="224"/>
      <c r="Y95" s="446"/>
      <c r="Z95" s="224"/>
      <c r="AA95" s="446"/>
      <c r="AB95" s="448"/>
      <c r="AC95" s="223"/>
      <c r="AD95" s="448"/>
      <c r="AE95" s="223"/>
      <c r="AF95" s="224"/>
      <c r="AG95" s="451"/>
      <c r="AH95" s="452"/>
      <c r="AI95" s="452"/>
      <c r="AJ95" s="452"/>
      <c r="AK95" s="452"/>
      <c r="AL95" s="452"/>
      <c r="AM95" s="453"/>
      <c r="AN95" s="223"/>
      <c r="AO95" s="224"/>
      <c r="AP95" s="457"/>
      <c r="AQ95" s="290"/>
      <c r="AR95" s="291"/>
      <c r="AS95" s="291"/>
      <c r="AT95" s="291"/>
      <c r="AU95" s="291"/>
      <c r="AV95" s="291"/>
      <c r="AW95" s="291"/>
      <c r="AX95" s="291"/>
      <c r="AY95" s="291"/>
      <c r="AZ95" s="291"/>
      <c r="BA95" s="291"/>
      <c r="BB95" s="291"/>
      <c r="BC95" s="291"/>
      <c r="BD95" s="291"/>
      <c r="BE95" s="291"/>
      <c r="BF95" s="292"/>
      <c r="BG95" s="47" t="s">
        <v>63</v>
      </c>
      <c r="BH95" s="321"/>
      <c r="BI95" s="321"/>
      <c r="BJ95" s="321"/>
      <c r="BK95" s="48" t="s">
        <v>64</v>
      </c>
      <c r="BL95" s="290"/>
      <c r="BM95" s="291"/>
      <c r="BN95" s="292"/>
      <c r="BO95" s="223"/>
      <c r="BP95" s="448"/>
      <c r="BQ95" s="290"/>
      <c r="BR95" s="291"/>
      <c r="BS95" s="291"/>
      <c r="BT95" s="292"/>
      <c r="BU95" s="223"/>
      <c r="BV95" s="224"/>
      <c r="BW95" s="446"/>
      <c r="BX95" s="448"/>
      <c r="BY95" s="223"/>
      <c r="BZ95" s="448"/>
      <c r="CA95" s="223"/>
      <c r="CB95" s="224"/>
      <c r="CC95" s="446"/>
      <c r="CD95" s="224"/>
      <c r="CE95" s="446"/>
      <c r="CF95" s="224"/>
    </row>
    <row r="96" spans="2:84" ht="15.75" customHeight="1">
      <c r="B96" s="437"/>
      <c r="C96" s="269"/>
      <c r="D96" s="293"/>
      <c r="E96" s="294"/>
      <c r="F96" s="294"/>
      <c r="G96" s="294"/>
      <c r="H96" s="294"/>
      <c r="I96" s="294"/>
      <c r="J96" s="294"/>
      <c r="K96" s="359"/>
      <c r="L96" s="325"/>
      <c r="M96" s="326"/>
      <c r="N96" s="326"/>
      <c r="O96" s="327"/>
      <c r="P96" s="242"/>
      <c r="Q96" s="243"/>
      <c r="R96" s="243"/>
      <c r="S96" s="243"/>
      <c r="T96" s="243"/>
      <c r="U96" s="243"/>
      <c r="V96" s="244"/>
      <c r="W96" s="225"/>
      <c r="X96" s="226"/>
      <c r="Y96" s="447"/>
      <c r="Z96" s="226"/>
      <c r="AA96" s="447"/>
      <c r="AB96" s="449"/>
      <c r="AC96" s="225"/>
      <c r="AD96" s="449"/>
      <c r="AE96" s="225"/>
      <c r="AF96" s="226"/>
      <c r="AG96" s="454"/>
      <c r="AH96" s="455"/>
      <c r="AI96" s="455"/>
      <c r="AJ96" s="455"/>
      <c r="AK96" s="455"/>
      <c r="AL96" s="455"/>
      <c r="AM96" s="456"/>
      <c r="AN96" s="225"/>
      <c r="AO96" s="226"/>
      <c r="AP96" s="458"/>
      <c r="AQ96" s="293"/>
      <c r="AR96" s="294"/>
      <c r="AS96" s="294"/>
      <c r="AT96" s="294"/>
      <c r="AU96" s="294"/>
      <c r="AV96" s="294"/>
      <c r="AW96" s="294"/>
      <c r="AX96" s="294"/>
      <c r="AY96" s="294"/>
      <c r="AZ96" s="294"/>
      <c r="BA96" s="294"/>
      <c r="BB96" s="294"/>
      <c r="BC96" s="294"/>
      <c r="BD96" s="294"/>
      <c r="BE96" s="294"/>
      <c r="BF96" s="295"/>
      <c r="BG96" s="260"/>
      <c r="BH96" s="261"/>
      <c r="BI96" s="49" t="s">
        <v>51</v>
      </c>
      <c r="BJ96" s="261"/>
      <c r="BK96" s="262"/>
      <c r="BL96" s="293"/>
      <c r="BM96" s="294"/>
      <c r="BN96" s="295"/>
      <c r="BO96" s="225"/>
      <c r="BP96" s="449"/>
      <c r="BQ96" s="293"/>
      <c r="BR96" s="294"/>
      <c r="BS96" s="294"/>
      <c r="BT96" s="295"/>
      <c r="BU96" s="225"/>
      <c r="BV96" s="226"/>
      <c r="BW96" s="447"/>
      <c r="BX96" s="449"/>
      <c r="BY96" s="225"/>
      <c r="BZ96" s="449"/>
      <c r="CA96" s="225"/>
      <c r="CB96" s="226"/>
      <c r="CC96" s="447"/>
      <c r="CD96" s="226"/>
      <c r="CE96" s="447"/>
      <c r="CF96" s="226"/>
    </row>
    <row r="97" spans="2:84" ht="15.75" customHeight="1">
      <c r="B97" s="437"/>
      <c r="C97" s="450">
        <v>22</v>
      </c>
      <c r="D97" s="290"/>
      <c r="E97" s="291"/>
      <c r="F97" s="291"/>
      <c r="G97" s="291"/>
      <c r="H97" s="291"/>
      <c r="I97" s="291"/>
      <c r="J97" s="291"/>
      <c r="K97" s="358"/>
      <c r="L97" s="322"/>
      <c r="M97" s="323"/>
      <c r="N97" s="323"/>
      <c r="O97" s="324"/>
      <c r="P97" s="239"/>
      <c r="Q97" s="240"/>
      <c r="R97" s="240"/>
      <c r="S97" s="240"/>
      <c r="T97" s="240"/>
      <c r="U97" s="240"/>
      <c r="V97" s="241"/>
      <c r="W97" s="223"/>
      <c r="X97" s="224"/>
      <c r="Y97" s="446"/>
      <c r="Z97" s="224"/>
      <c r="AA97" s="446"/>
      <c r="AB97" s="448"/>
      <c r="AC97" s="223"/>
      <c r="AD97" s="448"/>
      <c r="AE97" s="223"/>
      <c r="AF97" s="224"/>
      <c r="AG97" s="451"/>
      <c r="AH97" s="452"/>
      <c r="AI97" s="452"/>
      <c r="AJ97" s="452"/>
      <c r="AK97" s="452"/>
      <c r="AL97" s="452"/>
      <c r="AM97" s="453"/>
      <c r="AN97" s="223"/>
      <c r="AO97" s="224"/>
      <c r="AP97" s="457"/>
      <c r="AQ97" s="290"/>
      <c r="AR97" s="291"/>
      <c r="AS97" s="291"/>
      <c r="AT97" s="291"/>
      <c r="AU97" s="291"/>
      <c r="AV97" s="291"/>
      <c r="AW97" s="291"/>
      <c r="AX97" s="291"/>
      <c r="AY97" s="291"/>
      <c r="AZ97" s="291"/>
      <c r="BA97" s="291"/>
      <c r="BB97" s="291"/>
      <c r="BC97" s="291"/>
      <c r="BD97" s="291"/>
      <c r="BE97" s="291"/>
      <c r="BF97" s="292"/>
      <c r="BG97" s="47" t="s">
        <v>63</v>
      </c>
      <c r="BH97" s="321"/>
      <c r="BI97" s="321"/>
      <c r="BJ97" s="321"/>
      <c r="BK97" s="48" t="s">
        <v>64</v>
      </c>
      <c r="BL97" s="290"/>
      <c r="BM97" s="291"/>
      <c r="BN97" s="292"/>
      <c r="BO97" s="223"/>
      <c r="BP97" s="448"/>
      <c r="BQ97" s="290"/>
      <c r="BR97" s="291"/>
      <c r="BS97" s="291"/>
      <c r="BT97" s="292"/>
      <c r="BU97" s="223"/>
      <c r="BV97" s="224"/>
      <c r="BW97" s="446"/>
      <c r="BX97" s="448"/>
      <c r="BY97" s="223"/>
      <c r="BZ97" s="448"/>
      <c r="CA97" s="223"/>
      <c r="CB97" s="224"/>
      <c r="CC97" s="446"/>
      <c r="CD97" s="224"/>
      <c r="CE97" s="446"/>
      <c r="CF97" s="224"/>
    </row>
    <row r="98" spans="2:84" ht="15.75" customHeight="1">
      <c r="B98" s="437"/>
      <c r="C98" s="269"/>
      <c r="D98" s="293"/>
      <c r="E98" s="294"/>
      <c r="F98" s="294"/>
      <c r="G98" s="294"/>
      <c r="H98" s="294"/>
      <c r="I98" s="294"/>
      <c r="J98" s="294"/>
      <c r="K98" s="359"/>
      <c r="L98" s="325"/>
      <c r="M98" s="326"/>
      <c r="N98" s="326"/>
      <c r="O98" s="327"/>
      <c r="P98" s="242"/>
      <c r="Q98" s="243"/>
      <c r="R98" s="243"/>
      <c r="S98" s="243"/>
      <c r="T98" s="243"/>
      <c r="U98" s="243"/>
      <c r="V98" s="244"/>
      <c r="W98" s="225"/>
      <c r="X98" s="226"/>
      <c r="Y98" s="447"/>
      <c r="Z98" s="226"/>
      <c r="AA98" s="447"/>
      <c r="AB98" s="449"/>
      <c r="AC98" s="225"/>
      <c r="AD98" s="449"/>
      <c r="AE98" s="225"/>
      <c r="AF98" s="226"/>
      <c r="AG98" s="454"/>
      <c r="AH98" s="455"/>
      <c r="AI98" s="455"/>
      <c r="AJ98" s="455"/>
      <c r="AK98" s="455"/>
      <c r="AL98" s="455"/>
      <c r="AM98" s="456"/>
      <c r="AN98" s="225"/>
      <c r="AO98" s="226"/>
      <c r="AP98" s="458"/>
      <c r="AQ98" s="293"/>
      <c r="AR98" s="294"/>
      <c r="AS98" s="294"/>
      <c r="AT98" s="294"/>
      <c r="AU98" s="294"/>
      <c r="AV98" s="294"/>
      <c r="AW98" s="294"/>
      <c r="AX98" s="294"/>
      <c r="AY98" s="294"/>
      <c r="AZ98" s="294"/>
      <c r="BA98" s="294"/>
      <c r="BB98" s="294"/>
      <c r="BC98" s="294"/>
      <c r="BD98" s="294"/>
      <c r="BE98" s="294"/>
      <c r="BF98" s="295"/>
      <c r="BG98" s="260"/>
      <c r="BH98" s="261"/>
      <c r="BI98" s="49" t="s">
        <v>51</v>
      </c>
      <c r="BJ98" s="261"/>
      <c r="BK98" s="262"/>
      <c r="BL98" s="293"/>
      <c r="BM98" s="294"/>
      <c r="BN98" s="295"/>
      <c r="BO98" s="225"/>
      <c r="BP98" s="449"/>
      <c r="BQ98" s="293"/>
      <c r="BR98" s="294"/>
      <c r="BS98" s="294"/>
      <c r="BT98" s="295"/>
      <c r="BU98" s="225"/>
      <c r="BV98" s="226"/>
      <c r="BW98" s="447"/>
      <c r="BX98" s="449"/>
      <c r="BY98" s="225"/>
      <c r="BZ98" s="449"/>
      <c r="CA98" s="225"/>
      <c r="CB98" s="226"/>
      <c r="CC98" s="447"/>
      <c r="CD98" s="226"/>
      <c r="CE98" s="447"/>
      <c r="CF98" s="226"/>
    </row>
    <row r="99" spans="2:84" ht="15.75" customHeight="1">
      <c r="B99" s="437"/>
      <c r="C99" s="450">
        <v>23</v>
      </c>
      <c r="D99" s="290"/>
      <c r="E99" s="291"/>
      <c r="F99" s="291"/>
      <c r="G99" s="291"/>
      <c r="H99" s="291"/>
      <c r="I99" s="291"/>
      <c r="J99" s="291"/>
      <c r="K99" s="358"/>
      <c r="L99" s="322"/>
      <c r="M99" s="323"/>
      <c r="N99" s="323"/>
      <c r="O99" s="324"/>
      <c r="P99" s="239"/>
      <c r="Q99" s="240"/>
      <c r="R99" s="240"/>
      <c r="S99" s="240"/>
      <c r="T99" s="240"/>
      <c r="U99" s="240"/>
      <c r="V99" s="241"/>
      <c r="W99" s="223"/>
      <c r="X99" s="224"/>
      <c r="Y99" s="446"/>
      <c r="Z99" s="224"/>
      <c r="AA99" s="446"/>
      <c r="AB99" s="448"/>
      <c r="AC99" s="223"/>
      <c r="AD99" s="448"/>
      <c r="AE99" s="223"/>
      <c r="AF99" s="224"/>
      <c r="AG99" s="451"/>
      <c r="AH99" s="452"/>
      <c r="AI99" s="452"/>
      <c r="AJ99" s="452"/>
      <c r="AK99" s="452"/>
      <c r="AL99" s="452"/>
      <c r="AM99" s="453"/>
      <c r="AN99" s="223"/>
      <c r="AO99" s="224"/>
      <c r="AP99" s="457"/>
      <c r="AQ99" s="290"/>
      <c r="AR99" s="291"/>
      <c r="AS99" s="291"/>
      <c r="AT99" s="291"/>
      <c r="AU99" s="291"/>
      <c r="AV99" s="291"/>
      <c r="AW99" s="291"/>
      <c r="AX99" s="291"/>
      <c r="AY99" s="291"/>
      <c r="AZ99" s="291"/>
      <c r="BA99" s="291"/>
      <c r="BB99" s="291"/>
      <c r="BC99" s="291"/>
      <c r="BD99" s="291"/>
      <c r="BE99" s="291"/>
      <c r="BF99" s="292"/>
      <c r="BG99" s="47" t="s">
        <v>63</v>
      </c>
      <c r="BH99" s="321"/>
      <c r="BI99" s="321"/>
      <c r="BJ99" s="321"/>
      <c r="BK99" s="48" t="s">
        <v>64</v>
      </c>
      <c r="BL99" s="290"/>
      <c r="BM99" s="291"/>
      <c r="BN99" s="292"/>
      <c r="BO99" s="223"/>
      <c r="BP99" s="448"/>
      <c r="BQ99" s="290"/>
      <c r="BR99" s="291"/>
      <c r="BS99" s="291"/>
      <c r="BT99" s="292"/>
      <c r="BU99" s="223"/>
      <c r="BV99" s="224"/>
      <c r="BW99" s="446"/>
      <c r="BX99" s="448"/>
      <c r="BY99" s="223"/>
      <c r="BZ99" s="448"/>
      <c r="CA99" s="223"/>
      <c r="CB99" s="224"/>
      <c r="CC99" s="446"/>
      <c r="CD99" s="224"/>
      <c r="CE99" s="446"/>
      <c r="CF99" s="224"/>
    </row>
    <row r="100" spans="2:84" ht="15.75" customHeight="1">
      <c r="B100" s="437"/>
      <c r="C100" s="269"/>
      <c r="D100" s="293"/>
      <c r="E100" s="294"/>
      <c r="F100" s="294"/>
      <c r="G100" s="294"/>
      <c r="H100" s="294"/>
      <c r="I100" s="294"/>
      <c r="J100" s="294"/>
      <c r="K100" s="359"/>
      <c r="L100" s="325"/>
      <c r="M100" s="326"/>
      <c r="N100" s="326"/>
      <c r="O100" s="327"/>
      <c r="P100" s="242"/>
      <c r="Q100" s="243"/>
      <c r="R100" s="243"/>
      <c r="S100" s="243"/>
      <c r="T100" s="243"/>
      <c r="U100" s="243"/>
      <c r="V100" s="244"/>
      <c r="W100" s="225"/>
      <c r="X100" s="226"/>
      <c r="Y100" s="447"/>
      <c r="Z100" s="226"/>
      <c r="AA100" s="447"/>
      <c r="AB100" s="449"/>
      <c r="AC100" s="225"/>
      <c r="AD100" s="449"/>
      <c r="AE100" s="225"/>
      <c r="AF100" s="226"/>
      <c r="AG100" s="454"/>
      <c r="AH100" s="455"/>
      <c r="AI100" s="455"/>
      <c r="AJ100" s="455"/>
      <c r="AK100" s="455"/>
      <c r="AL100" s="455"/>
      <c r="AM100" s="456"/>
      <c r="AN100" s="225"/>
      <c r="AO100" s="226"/>
      <c r="AP100" s="458"/>
      <c r="AQ100" s="293"/>
      <c r="AR100" s="294"/>
      <c r="AS100" s="294"/>
      <c r="AT100" s="294"/>
      <c r="AU100" s="294"/>
      <c r="AV100" s="294"/>
      <c r="AW100" s="294"/>
      <c r="AX100" s="294"/>
      <c r="AY100" s="294"/>
      <c r="AZ100" s="294"/>
      <c r="BA100" s="294"/>
      <c r="BB100" s="294"/>
      <c r="BC100" s="294"/>
      <c r="BD100" s="294"/>
      <c r="BE100" s="294"/>
      <c r="BF100" s="295"/>
      <c r="BG100" s="260"/>
      <c r="BH100" s="261"/>
      <c r="BI100" s="49" t="s">
        <v>51</v>
      </c>
      <c r="BJ100" s="261"/>
      <c r="BK100" s="262"/>
      <c r="BL100" s="293"/>
      <c r="BM100" s="294"/>
      <c r="BN100" s="295"/>
      <c r="BO100" s="225"/>
      <c r="BP100" s="449"/>
      <c r="BQ100" s="293"/>
      <c r="BR100" s="294"/>
      <c r="BS100" s="294"/>
      <c r="BT100" s="295"/>
      <c r="BU100" s="225"/>
      <c r="BV100" s="226"/>
      <c r="BW100" s="447"/>
      <c r="BX100" s="449"/>
      <c r="BY100" s="225"/>
      <c r="BZ100" s="449"/>
      <c r="CA100" s="225"/>
      <c r="CB100" s="226"/>
      <c r="CC100" s="447"/>
      <c r="CD100" s="226"/>
      <c r="CE100" s="447"/>
      <c r="CF100" s="226"/>
    </row>
    <row r="101" spans="2:84" ht="15.75" customHeight="1">
      <c r="B101" s="437"/>
      <c r="C101" s="450">
        <v>24</v>
      </c>
      <c r="D101" s="290"/>
      <c r="E101" s="291"/>
      <c r="F101" s="291"/>
      <c r="G101" s="291"/>
      <c r="H101" s="291"/>
      <c r="I101" s="291"/>
      <c r="J101" s="291"/>
      <c r="K101" s="358"/>
      <c r="L101" s="322"/>
      <c r="M101" s="323"/>
      <c r="N101" s="323"/>
      <c r="O101" s="324"/>
      <c r="P101" s="239"/>
      <c r="Q101" s="240"/>
      <c r="R101" s="240"/>
      <c r="S101" s="240"/>
      <c r="T101" s="240"/>
      <c r="U101" s="240"/>
      <c r="V101" s="241"/>
      <c r="W101" s="223"/>
      <c r="X101" s="224"/>
      <c r="Y101" s="446"/>
      <c r="Z101" s="224"/>
      <c r="AA101" s="446"/>
      <c r="AB101" s="448"/>
      <c r="AC101" s="223"/>
      <c r="AD101" s="448"/>
      <c r="AE101" s="223"/>
      <c r="AF101" s="224"/>
      <c r="AG101" s="451"/>
      <c r="AH101" s="452"/>
      <c r="AI101" s="452"/>
      <c r="AJ101" s="452"/>
      <c r="AK101" s="452"/>
      <c r="AL101" s="452"/>
      <c r="AM101" s="453"/>
      <c r="AN101" s="223"/>
      <c r="AO101" s="224"/>
      <c r="AP101" s="457"/>
      <c r="AQ101" s="290"/>
      <c r="AR101" s="291"/>
      <c r="AS101" s="291"/>
      <c r="AT101" s="291"/>
      <c r="AU101" s="291"/>
      <c r="AV101" s="291"/>
      <c r="AW101" s="291"/>
      <c r="AX101" s="291"/>
      <c r="AY101" s="291"/>
      <c r="AZ101" s="291"/>
      <c r="BA101" s="291"/>
      <c r="BB101" s="291"/>
      <c r="BC101" s="291"/>
      <c r="BD101" s="291"/>
      <c r="BE101" s="291"/>
      <c r="BF101" s="292"/>
      <c r="BG101" s="47" t="s">
        <v>63</v>
      </c>
      <c r="BH101" s="321"/>
      <c r="BI101" s="321"/>
      <c r="BJ101" s="321"/>
      <c r="BK101" s="48" t="s">
        <v>64</v>
      </c>
      <c r="BL101" s="290"/>
      <c r="BM101" s="291"/>
      <c r="BN101" s="292"/>
      <c r="BO101" s="223"/>
      <c r="BP101" s="448"/>
      <c r="BQ101" s="290"/>
      <c r="BR101" s="291"/>
      <c r="BS101" s="291"/>
      <c r="BT101" s="292"/>
      <c r="BU101" s="223"/>
      <c r="BV101" s="224"/>
      <c r="BW101" s="446"/>
      <c r="BX101" s="448"/>
      <c r="BY101" s="223"/>
      <c r="BZ101" s="448"/>
      <c r="CA101" s="223"/>
      <c r="CB101" s="224"/>
      <c r="CC101" s="446"/>
      <c r="CD101" s="224"/>
      <c r="CE101" s="446"/>
      <c r="CF101" s="224"/>
    </row>
    <row r="102" spans="2:84" ht="15.75" customHeight="1">
      <c r="B102" s="437"/>
      <c r="C102" s="269"/>
      <c r="D102" s="293"/>
      <c r="E102" s="294"/>
      <c r="F102" s="294"/>
      <c r="G102" s="294"/>
      <c r="H102" s="294"/>
      <c r="I102" s="294"/>
      <c r="J102" s="294"/>
      <c r="K102" s="359"/>
      <c r="L102" s="325"/>
      <c r="M102" s="326"/>
      <c r="N102" s="326"/>
      <c r="O102" s="327"/>
      <c r="P102" s="242"/>
      <c r="Q102" s="243"/>
      <c r="R102" s="243"/>
      <c r="S102" s="243"/>
      <c r="T102" s="243"/>
      <c r="U102" s="243"/>
      <c r="V102" s="244"/>
      <c r="W102" s="225"/>
      <c r="X102" s="226"/>
      <c r="Y102" s="447"/>
      <c r="Z102" s="226"/>
      <c r="AA102" s="447"/>
      <c r="AB102" s="449"/>
      <c r="AC102" s="225"/>
      <c r="AD102" s="449"/>
      <c r="AE102" s="225"/>
      <c r="AF102" s="226"/>
      <c r="AG102" s="454"/>
      <c r="AH102" s="455"/>
      <c r="AI102" s="455"/>
      <c r="AJ102" s="455"/>
      <c r="AK102" s="455"/>
      <c r="AL102" s="455"/>
      <c r="AM102" s="456"/>
      <c r="AN102" s="225"/>
      <c r="AO102" s="226"/>
      <c r="AP102" s="458"/>
      <c r="AQ102" s="293"/>
      <c r="AR102" s="294"/>
      <c r="AS102" s="294"/>
      <c r="AT102" s="294"/>
      <c r="AU102" s="294"/>
      <c r="AV102" s="294"/>
      <c r="AW102" s="294"/>
      <c r="AX102" s="294"/>
      <c r="AY102" s="294"/>
      <c r="AZ102" s="294"/>
      <c r="BA102" s="294"/>
      <c r="BB102" s="294"/>
      <c r="BC102" s="294"/>
      <c r="BD102" s="294"/>
      <c r="BE102" s="294"/>
      <c r="BF102" s="295"/>
      <c r="BG102" s="260"/>
      <c r="BH102" s="261"/>
      <c r="BI102" s="49" t="s">
        <v>51</v>
      </c>
      <c r="BJ102" s="261"/>
      <c r="BK102" s="262"/>
      <c r="BL102" s="293"/>
      <c r="BM102" s="294"/>
      <c r="BN102" s="295"/>
      <c r="BO102" s="225"/>
      <c r="BP102" s="449"/>
      <c r="BQ102" s="293"/>
      <c r="BR102" s="294"/>
      <c r="BS102" s="294"/>
      <c r="BT102" s="295"/>
      <c r="BU102" s="225"/>
      <c r="BV102" s="226"/>
      <c r="BW102" s="447"/>
      <c r="BX102" s="449"/>
      <c r="BY102" s="225"/>
      <c r="BZ102" s="449"/>
      <c r="CA102" s="225"/>
      <c r="CB102" s="226"/>
      <c r="CC102" s="447"/>
      <c r="CD102" s="226"/>
      <c r="CE102" s="447"/>
      <c r="CF102" s="226"/>
    </row>
    <row r="103" spans="2:84" ht="15.75" customHeight="1">
      <c r="B103" s="437"/>
      <c r="C103" s="450">
        <v>25</v>
      </c>
      <c r="D103" s="290"/>
      <c r="E103" s="291"/>
      <c r="F103" s="291"/>
      <c r="G103" s="291"/>
      <c r="H103" s="291"/>
      <c r="I103" s="291"/>
      <c r="J103" s="291"/>
      <c r="K103" s="358"/>
      <c r="L103" s="322"/>
      <c r="M103" s="323"/>
      <c r="N103" s="323"/>
      <c r="O103" s="324"/>
      <c r="P103" s="239"/>
      <c r="Q103" s="240"/>
      <c r="R103" s="240"/>
      <c r="S103" s="240"/>
      <c r="T103" s="240"/>
      <c r="U103" s="240"/>
      <c r="V103" s="241"/>
      <c r="W103" s="223"/>
      <c r="X103" s="224"/>
      <c r="Y103" s="446"/>
      <c r="Z103" s="224"/>
      <c r="AA103" s="446"/>
      <c r="AB103" s="448"/>
      <c r="AC103" s="223"/>
      <c r="AD103" s="448"/>
      <c r="AE103" s="223"/>
      <c r="AF103" s="224"/>
      <c r="AG103" s="451"/>
      <c r="AH103" s="452"/>
      <c r="AI103" s="452"/>
      <c r="AJ103" s="452"/>
      <c r="AK103" s="452"/>
      <c r="AL103" s="452"/>
      <c r="AM103" s="453"/>
      <c r="AN103" s="223"/>
      <c r="AO103" s="224"/>
      <c r="AP103" s="457"/>
      <c r="AQ103" s="290"/>
      <c r="AR103" s="291"/>
      <c r="AS103" s="291"/>
      <c r="AT103" s="291"/>
      <c r="AU103" s="291"/>
      <c r="AV103" s="291"/>
      <c r="AW103" s="291"/>
      <c r="AX103" s="291"/>
      <c r="AY103" s="291"/>
      <c r="AZ103" s="291"/>
      <c r="BA103" s="291"/>
      <c r="BB103" s="291"/>
      <c r="BC103" s="291"/>
      <c r="BD103" s="291"/>
      <c r="BE103" s="291"/>
      <c r="BF103" s="292"/>
      <c r="BG103" s="47" t="s">
        <v>63</v>
      </c>
      <c r="BH103" s="321"/>
      <c r="BI103" s="321"/>
      <c r="BJ103" s="321"/>
      <c r="BK103" s="48" t="s">
        <v>64</v>
      </c>
      <c r="BL103" s="290"/>
      <c r="BM103" s="291"/>
      <c r="BN103" s="292"/>
      <c r="BO103" s="223"/>
      <c r="BP103" s="448"/>
      <c r="BQ103" s="290"/>
      <c r="BR103" s="291"/>
      <c r="BS103" s="291"/>
      <c r="BT103" s="292"/>
      <c r="BU103" s="223"/>
      <c r="BV103" s="224"/>
      <c r="BW103" s="446"/>
      <c r="BX103" s="448"/>
      <c r="BY103" s="223"/>
      <c r="BZ103" s="448"/>
      <c r="CA103" s="223"/>
      <c r="CB103" s="224"/>
      <c r="CC103" s="446"/>
      <c r="CD103" s="224"/>
      <c r="CE103" s="446"/>
      <c r="CF103" s="224"/>
    </row>
    <row r="104" spans="2:84" ht="15.75" customHeight="1">
      <c r="B104" s="437"/>
      <c r="C104" s="269"/>
      <c r="D104" s="293"/>
      <c r="E104" s="294"/>
      <c r="F104" s="294"/>
      <c r="G104" s="294"/>
      <c r="H104" s="294"/>
      <c r="I104" s="294"/>
      <c r="J104" s="294"/>
      <c r="K104" s="359"/>
      <c r="L104" s="325"/>
      <c r="M104" s="326"/>
      <c r="N104" s="326"/>
      <c r="O104" s="327"/>
      <c r="P104" s="242"/>
      <c r="Q104" s="243"/>
      <c r="R104" s="243"/>
      <c r="S104" s="243"/>
      <c r="T104" s="243"/>
      <c r="U104" s="243"/>
      <c r="V104" s="244"/>
      <c r="W104" s="225"/>
      <c r="X104" s="226"/>
      <c r="Y104" s="447"/>
      <c r="Z104" s="226"/>
      <c r="AA104" s="447"/>
      <c r="AB104" s="449"/>
      <c r="AC104" s="225"/>
      <c r="AD104" s="449"/>
      <c r="AE104" s="225"/>
      <c r="AF104" s="226"/>
      <c r="AG104" s="454"/>
      <c r="AH104" s="455"/>
      <c r="AI104" s="455"/>
      <c r="AJ104" s="455"/>
      <c r="AK104" s="455"/>
      <c r="AL104" s="455"/>
      <c r="AM104" s="456"/>
      <c r="AN104" s="225"/>
      <c r="AO104" s="226"/>
      <c r="AP104" s="458"/>
      <c r="AQ104" s="293"/>
      <c r="AR104" s="294"/>
      <c r="AS104" s="294"/>
      <c r="AT104" s="294"/>
      <c r="AU104" s="294"/>
      <c r="AV104" s="294"/>
      <c r="AW104" s="294"/>
      <c r="AX104" s="294"/>
      <c r="AY104" s="294"/>
      <c r="AZ104" s="294"/>
      <c r="BA104" s="294"/>
      <c r="BB104" s="294"/>
      <c r="BC104" s="294"/>
      <c r="BD104" s="294"/>
      <c r="BE104" s="294"/>
      <c r="BF104" s="295"/>
      <c r="BG104" s="260"/>
      <c r="BH104" s="261"/>
      <c r="BI104" s="49" t="s">
        <v>51</v>
      </c>
      <c r="BJ104" s="261"/>
      <c r="BK104" s="262"/>
      <c r="BL104" s="293"/>
      <c r="BM104" s="294"/>
      <c r="BN104" s="295"/>
      <c r="BO104" s="225"/>
      <c r="BP104" s="449"/>
      <c r="BQ104" s="293"/>
      <c r="BR104" s="294"/>
      <c r="BS104" s="294"/>
      <c r="BT104" s="295"/>
      <c r="BU104" s="225"/>
      <c r="BV104" s="226"/>
      <c r="BW104" s="447"/>
      <c r="BX104" s="449"/>
      <c r="BY104" s="225"/>
      <c r="BZ104" s="449"/>
      <c r="CA104" s="225"/>
      <c r="CB104" s="226"/>
      <c r="CC104" s="447"/>
      <c r="CD104" s="226"/>
      <c r="CE104" s="447"/>
      <c r="CF104" s="226"/>
    </row>
    <row r="105" spans="2:84" ht="15.75" customHeight="1">
      <c r="B105" s="437"/>
      <c r="C105" s="450">
        <v>26</v>
      </c>
      <c r="D105" s="290"/>
      <c r="E105" s="291"/>
      <c r="F105" s="291"/>
      <c r="G105" s="291"/>
      <c r="H105" s="291"/>
      <c r="I105" s="291"/>
      <c r="J105" s="291"/>
      <c r="K105" s="358"/>
      <c r="L105" s="322"/>
      <c r="M105" s="323"/>
      <c r="N105" s="323"/>
      <c r="O105" s="324"/>
      <c r="P105" s="239"/>
      <c r="Q105" s="240"/>
      <c r="R105" s="240"/>
      <c r="S105" s="240"/>
      <c r="T105" s="240"/>
      <c r="U105" s="240"/>
      <c r="V105" s="241"/>
      <c r="W105" s="223"/>
      <c r="X105" s="224"/>
      <c r="Y105" s="446"/>
      <c r="Z105" s="224"/>
      <c r="AA105" s="446"/>
      <c r="AB105" s="448"/>
      <c r="AC105" s="223"/>
      <c r="AD105" s="448"/>
      <c r="AE105" s="223"/>
      <c r="AF105" s="224"/>
      <c r="AG105" s="451"/>
      <c r="AH105" s="452"/>
      <c r="AI105" s="452"/>
      <c r="AJ105" s="452"/>
      <c r="AK105" s="452"/>
      <c r="AL105" s="452"/>
      <c r="AM105" s="453"/>
      <c r="AN105" s="223"/>
      <c r="AO105" s="224"/>
      <c r="AP105" s="457"/>
      <c r="AQ105" s="290"/>
      <c r="AR105" s="291"/>
      <c r="AS105" s="291"/>
      <c r="AT105" s="291"/>
      <c r="AU105" s="291"/>
      <c r="AV105" s="291"/>
      <c r="AW105" s="291"/>
      <c r="AX105" s="291"/>
      <c r="AY105" s="291"/>
      <c r="AZ105" s="291"/>
      <c r="BA105" s="291"/>
      <c r="BB105" s="291"/>
      <c r="BC105" s="291"/>
      <c r="BD105" s="291"/>
      <c r="BE105" s="291"/>
      <c r="BF105" s="292"/>
      <c r="BG105" s="47" t="s">
        <v>63</v>
      </c>
      <c r="BH105" s="321"/>
      <c r="BI105" s="321"/>
      <c r="BJ105" s="321"/>
      <c r="BK105" s="48" t="s">
        <v>64</v>
      </c>
      <c r="BL105" s="290"/>
      <c r="BM105" s="291"/>
      <c r="BN105" s="292"/>
      <c r="BO105" s="223"/>
      <c r="BP105" s="448"/>
      <c r="BQ105" s="290"/>
      <c r="BR105" s="291"/>
      <c r="BS105" s="291"/>
      <c r="BT105" s="292"/>
      <c r="BU105" s="223"/>
      <c r="BV105" s="224"/>
      <c r="BW105" s="446"/>
      <c r="BX105" s="448"/>
      <c r="BY105" s="223"/>
      <c r="BZ105" s="448"/>
      <c r="CA105" s="223"/>
      <c r="CB105" s="224"/>
      <c r="CC105" s="446"/>
      <c r="CD105" s="224"/>
      <c r="CE105" s="446"/>
      <c r="CF105" s="224"/>
    </row>
    <row r="106" spans="2:84" ht="15.75" customHeight="1">
      <c r="B106" s="437"/>
      <c r="C106" s="269"/>
      <c r="D106" s="293"/>
      <c r="E106" s="294"/>
      <c r="F106" s="294"/>
      <c r="G106" s="294"/>
      <c r="H106" s="294"/>
      <c r="I106" s="294"/>
      <c r="J106" s="294"/>
      <c r="K106" s="359"/>
      <c r="L106" s="325"/>
      <c r="M106" s="326"/>
      <c r="N106" s="326"/>
      <c r="O106" s="327"/>
      <c r="P106" s="242"/>
      <c r="Q106" s="243"/>
      <c r="R106" s="243"/>
      <c r="S106" s="243"/>
      <c r="T106" s="243"/>
      <c r="U106" s="243"/>
      <c r="V106" s="244"/>
      <c r="W106" s="225"/>
      <c r="X106" s="226"/>
      <c r="Y106" s="447"/>
      <c r="Z106" s="226"/>
      <c r="AA106" s="447"/>
      <c r="AB106" s="449"/>
      <c r="AC106" s="225"/>
      <c r="AD106" s="449"/>
      <c r="AE106" s="225"/>
      <c r="AF106" s="226"/>
      <c r="AG106" s="454"/>
      <c r="AH106" s="455"/>
      <c r="AI106" s="455"/>
      <c r="AJ106" s="455"/>
      <c r="AK106" s="455"/>
      <c r="AL106" s="455"/>
      <c r="AM106" s="456"/>
      <c r="AN106" s="225"/>
      <c r="AO106" s="226"/>
      <c r="AP106" s="458"/>
      <c r="AQ106" s="293"/>
      <c r="AR106" s="294"/>
      <c r="AS106" s="294"/>
      <c r="AT106" s="294"/>
      <c r="AU106" s="294"/>
      <c r="AV106" s="294"/>
      <c r="AW106" s="294"/>
      <c r="AX106" s="294"/>
      <c r="AY106" s="294"/>
      <c r="AZ106" s="294"/>
      <c r="BA106" s="294"/>
      <c r="BB106" s="294"/>
      <c r="BC106" s="294"/>
      <c r="BD106" s="294"/>
      <c r="BE106" s="294"/>
      <c r="BF106" s="295"/>
      <c r="BG106" s="260"/>
      <c r="BH106" s="261"/>
      <c r="BI106" s="49" t="s">
        <v>51</v>
      </c>
      <c r="BJ106" s="261"/>
      <c r="BK106" s="262"/>
      <c r="BL106" s="293"/>
      <c r="BM106" s="294"/>
      <c r="BN106" s="295"/>
      <c r="BO106" s="225"/>
      <c r="BP106" s="449"/>
      <c r="BQ106" s="293"/>
      <c r="BR106" s="294"/>
      <c r="BS106" s="294"/>
      <c r="BT106" s="295"/>
      <c r="BU106" s="225"/>
      <c r="BV106" s="226"/>
      <c r="BW106" s="447"/>
      <c r="BX106" s="449"/>
      <c r="BY106" s="225"/>
      <c r="BZ106" s="449"/>
      <c r="CA106" s="225"/>
      <c r="CB106" s="226"/>
      <c r="CC106" s="447"/>
      <c r="CD106" s="226"/>
      <c r="CE106" s="447"/>
      <c r="CF106" s="226"/>
    </row>
    <row r="107" spans="2:84" ht="15.75" customHeight="1">
      <c r="B107" s="437"/>
      <c r="C107" s="450">
        <v>27</v>
      </c>
      <c r="D107" s="290"/>
      <c r="E107" s="291"/>
      <c r="F107" s="291"/>
      <c r="G107" s="291"/>
      <c r="H107" s="291"/>
      <c r="I107" s="291"/>
      <c r="J107" s="291"/>
      <c r="K107" s="358"/>
      <c r="L107" s="322"/>
      <c r="M107" s="323"/>
      <c r="N107" s="323"/>
      <c r="O107" s="324"/>
      <c r="P107" s="239"/>
      <c r="Q107" s="240"/>
      <c r="R107" s="240"/>
      <c r="S107" s="240"/>
      <c r="T107" s="240"/>
      <c r="U107" s="240"/>
      <c r="V107" s="241"/>
      <c r="W107" s="223"/>
      <c r="X107" s="224"/>
      <c r="Y107" s="446"/>
      <c r="Z107" s="224"/>
      <c r="AA107" s="446"/>
      <c r="AB107" s="448"/>
      <c r="AC107" s="223"/>
      <c r="AD107" s="448"/>
      <c r="AE107" s="223"/>
      <c r="AF107" s="224"/>
      <c r="AG107" s="451"/>
      <c r="AH107" s="452"/>
      <c r="AI107" s="452"/>
      <c r="AJ107" s="452"/>
      <c r="AK107" s="452"/>
      <c r="AL107" s="452"/>
      <c r="AM107" s="453"/>
      <c r="AN107" s="223"/>
      <c r="AO107" s="224"/>
      <c r="AP107" s="457"/>
      <c r="AQ107" s="290"/>
      <c r="AR107" s="291"/>
      <c r="AS107" s="291"/>
      <c r="AT107" s="291"/>
      <c r="AU107" s="291"/>
      <c r="AV107" s="291"/>
      <c r="AW107" s="291"/>
      <c r="AX107" s="291"/>
      <c r="AY107" s="291"/>
      <c r="AZ107" s="291"/>
      <c r="BA107" s="291"/>
      <c r="BB107" s="291"/>
      <c r="BC107" s="291"/>
      <c r="BD107" s="291"/>
      <c r="BE107" s="291"/>
      <c r="BF107" s="292"/>
      <c r="BG107" s="47" t="s">
        <v>63</v>
      </c>
      <c r="BH107" s="321"/>
      <c r="BI107" s="321"/>
      <c r="BJ107" s="321"/>
      <c r="BK107" s="48" t="s">
        <v>64</v>
      </c>
      <c r="BL107" s="290"/>
      <c r="BM107" s="291"/>
      <c r="BN107" s="292"/>
      <c r="BO107" s="223"/>
      <c r="BP107" s="448"/>
      <c r="BQ107" s="290"/>
      <c r="BR107" s="291"/>
      <c r="BS107" s="291"/>
      <c r="BT107" s="292"/>
      <c r="BU107" s="223"/>
      <c r="BV107" s="224"/>
      <c r="BW107" s="446"/>
      <c r="BX107" s="448"/>
      <c r="BY107" s="223"/>
      <c r="BZ107" s="448"/>
      <c r="CA107" s="223"/>
      <c r="CB107" s="224"/>
      <c r="CC107" s="446"/>
      <c r="CD107" s="224"/>
      <c r="CE107" s="446"/>
      <c r="CF107" s="224"/>
    </row>
    <row r="108" spans="2:84" ht="15.75" customHeight="1">
      <c r="B108" s="437"/>
      <c r="C108" s="269"/>
      <c r="D108" s="293"/>
      <c r="E108" s="294"/>
      <c r="F108" s="294"/>
      <c r="G108" s="294"/>
      <c r="H108" s="294"/>
      <c r="I108" s="294"/>
      <c r="J108" s="294"/>
      <c r="K108" s="359"/>
      <c r="L108" s="325"/>
      <c r="M108" s="326"/>
      <c r="N108" s="326"/>
      <c r="O108" s="327"/>
      <c r="P108" s="242"/>
      <c r="Q108" s="243"/>
      <c r="R108" s="243"/>
      <c r="S108" s="243"/>
      <c r="T108" s="243"/>
      <c r="U108" s="243"/>
      <c r="V108" s="244"/>
      <c r="W108" s="225"/>
      <c r="X108" s="226"/>
      <c r="Y108" s="447"/>
      <c r="Z108" s="226"/>
      <c r="AA108" s="447"/>
      <c r="AB108" s="449"/>
      <c r="AC108" s="225"/>
      <c r="AD108" s="449"/>
      <c r="AE108" s="225"/>
      <c r="AF108" s="226"/>
      <c r="AG108" s="454"/>
      <c r="AH108" s="455"/>
      <c r="AI108" s="455"/>
      <c r="AJ108" s="455"/>
      <c r="AK108" s="455"/>
      <c r="AL108" s="455"/>
      <c r="AM108" s="456"/>
      <c r="AN108" s="225"/>
      <c r="AO108" s="226"/>
      <c r="AP108" s="458"/>
      <c r="AQ108" s="293"/>
      <c r="AR108" s="294"/>
      <c r="AS108" s="294"/>
      <c r="AT108" s="294"/>
      <c r="AU108" s="294"/>
      <c r="AV108" s="294"/>
      <c r="AW108" s="294"/>
      <c r="AX108" s="294"/>
      <c r="AY108" s="294"/>
      <c r="AZ108" s="294"/>
      <c r="BA108" s="294"/>
      <c r="BB108" s="294"/>
      <c r="BC108" s="294"/>
      <c r="BD108" s="294"/>
      <c r="BE108" s="294"/>
      <c r="BF108" s="295"/>
      <c r="BG108" s="260"/>
      <c r="BH108" s="261"/>
      <c r="BI108" s="49" t="s">
        <v>51</v>
      </c>
      <c r="BJ108" s="261"/>
      <c r="BK108" s="262"/>
      <c r="BL108" s="293"/>
      <c r="BM108" s="294"/>
      <c r="BN108" s="295"/>
      <c r="BO108" s="225"/>
      <c r="BP108" s="449"/>
      <c r="BQ108" s="293"/>
      <c r="BR108" s="294"/>
      <c r="BS108" s="294"/>
      <c r="BT108" s="295"/>
      <c r="BU108" s="225"/>
      <c r="BV108" s="226"/>
      <c r="BW108" s="447"/>
      <c r="BX108" s="449"/>
      <c r="BY108" s="225"/>
      <c r="BZ108" s="449"/>
      <c r="CA108" s="225"/>
      <c r="CB108" s="226"/>
      <c r="CC108" s="447"/>
      <c r="CD108" s="226"/>
      <c r="CE108" s="447"/>
      <c r="CF108" s="226"/>
    </row>
    <row r="109" spans="2:84" ht="15.75" customHeight="1">
      <c r="B109" s="437"/>
      <c r="C109" s="450">
        <v>28</v>
      </c>
      <c r="D109" s="290"/>
      <c r="E109" s="291"/>
      <c r="F109" s="291"/>
      <c r="G109" s="291"/>
      <c r="H109" s="291"/>
      <c r="I109" s="291"/>
      <c r="J109" s="291"/>
      <c r="K109" s="358"/>
      <c r="L109" s="322"/>
      <c r="M109" s="323"/>
      <c r="N109" s="323"/>
      <c r="O109" s="324"/>
      <c r="P109" s="239"/>
      <c r="Q109" s="240"/>
      <c r="R109" s="240"/>
      <c r="S109" s="240"/>
      <c r="T109" s="240"/>
      <c r="U109" s="240"/>
      <c r="V109" s="241"/>
      <c r="W109" s="223"/>
      <c r="X109" s="224"/>
      <c r="Y109" s="446"/>
      <c r="Z109" s="224"/>
      <c r="AA109" s="446"/>
      <c r="AB109" s="448"/>
      <c r="AC109" s="223"/>
      <c r="AD109" s="448"/>
      <c r="AE109" s="223"/>
      <c r="AF109" s="224"/>
      <c r="AG109" s="451"/>
      <c r="AH109" s="452"/>
      <c r="AI109" s="452"/>
      <c r="AJ109" s="452"/>
      <c r="AK109" s="452"/>
      <c r="AL109" s="452"/>
      <c r="AM109" s="453"/>
      <c r="AN109" s="223"/>
      <c r="AO109" s="224"/>
      <c r="AP109" s="457"/>
      <c r="AQ109" s="290"/>
      <c r="AR109" s="291"/>
      <c r="AS109" s="291"/>
      <c r="AT109" s="291"/>
      <c r="AU109" s="291"/>
      <c r="AV109" s="291"/>
      <c r="AW109" s="291"/>
      <c r="AX109" s="291"/>
      <c r="AY109" s="291"/>
      <c r="AZ109" s="291"/>
      <c r="BA109" s="291"/>
      <c r="BB109" s="291"/>
      <c r="BC109" s="291"/>
      <c r="BD109" s="291"/>
      <c r="BE109" s="291"/>
      <c r="BF109" s="292"/>
      <c r="BG109" s="47" t="s">
        <v>63</v>
      </c>
      <c r="BH109" s="321"/>
      <c r="BI109" s="321"/>
      <c r="BJ109" s="321"/>
      <c r="BK109" s="48" t="s">
        <v>64</v>
      </c>
      <c r="BL109" s="290"/>
      <c r="BM109" s="291"/>
      <c r="BN109" s="292"/>
      <c r="BO109" s="223"/>
      <c r="BP109" s="448"/>
      <c r="BQ109" s="290"/>
      <c r="BR109" s="291"/>
      <c r="BS109" s="291"/>
      <c r="BT109" s="292"/>
      <c r="BU109" s="223"/>
      <c r="BV109" s="224"/>
      <c r="BW109" s="446"/>
      <c r="BX109" s="448"/>
      <c r="BY109" s="223"/>
      <c r="BZ109" s="448"/>
      <c r="CA109" s="223"/>
      <c r="CB109" s="224"/>
      <c r="CC109" s="446"/>
      <c r="CD109" s="224"/>
      <c r="CE109" s="446"/>
      <c r="CF109" s="224"/>
    </row>
    <row r="110" spans="2:84" ht="15.75" customHeight="1">
      <c r="B110" s="437"/>
      <c r="C110" s="269"/>
      <c r="D110" s="293"/>
      <c r="E110" s="294"/>
      <c r="F110" s="294"/>
      <c r="G110" s="294"/>
      <c r="H110" s="294"/>
      <c r="I110" s="294"/>
      <c r="J110" s="294"/>
      <c r="K110" s="359"/>
      <c r="L110" s="325"/>
      <c r="M110" s="326"/>
      <c r="N110" s="326"/>
      <c r="O110" s="327"/>
      <c r="P110" s="242"/>
      <c r="Q110" s="243"/>
      <c r="R110" s="243"/>
      <c r="S110" s="243"/>
      <c r="T110" s="243"/>
      <c r="U110" s="243"/>
      <c r="V110" s="244"/>
      <c r="W110" s="225"/>
      <c r="X110" s="226"/>
      <c r="Y110" s="447"/>
      <c r="Z110" s="226"/>
      <c r="AA110" s="447"/>
      <c r="AB110" s="449"/>
      <c r="AC110" s="225"/>
      <c r="AD110" s="449"/>
      <c r="AE110" s="225"/>
      <c r="AF110" s="226"/>
      <c r="AG110" s="454"/>
      <c r="AH110" s="455"/>
      <c r="AI110" s="455"/>
      <c r="AJ110" s="455"/>
      <c r="AK110" s="455"/>
      <c r="AL110" s="455"/>
      <c r="AM110" s="456"/>
      <c r="AN110" s="225"/>
      <c r="AO110" s="226"/>
      <c r="AP110" s="458"/>
      <c r="AQ110" s="293"/>
      <c r="AR110" s="294"/>
      <c r="AS110" s="294"/>
      <c r="AT110" s="294"/>
      <c r="AU110" s="294"/>
      <c r="AV110" s="294"/>
      <c r="AW110" s="294"/>
      <c r="AX110" s="294"/>
      <c r="AY110" s="294"/>
      <c r="AZ110" s="294"/>
      <c r="BA110" s="294"/>
      <c r="BB110" s="294"/>
      <c r="BC110" s="294"/>
      <c r="BD110" s="294"/>
      <c r="BE110" s="294"/>
      <c r="BF110" s="295"/>
      <c r="BG110" s="260"/>
      <c r="BH110" s="261"/>
      <c r="BI110" s="49" t="s">
        <v>51</v>
      </c>
      <c r="BJ110" s="261"/>
      <c r="BK110" s="262"/>
      <c r="BL110" s="293"/>
      <c r="BM110" s="294"/>
      <c r="BN110" s="295"/>
      <c r="BO110" s="225"/>
      <c r="BP110" s="449"/>
      <c r="BQ110" s="293"/>
      <c r="BR110" s="294"/>
      <c r="BS110" s="294"/>
      <c r="BT110" s="295"/>
      <c r="BU110" s="225"/>
      <c r="BV110" s="226"/>
      <c r="BW110" s="447"/>
      <c r="BX110" s="449"/>
      <c r="BY110" s="225"/>
      <c r="BZ110" s="449"/>
      <c r="CA110" s="225"/>
      <c r="CB110" s="226"/>
      <c r="CC110" s="447"/>
      <c r="CD110" s="226"/>
      <c r="CE110" s="447"/>
      <c r="CF110" s="226"/>
    </row>
    <row r="111" spans="2:84" ht="15.75" customHeight="1">
      <c r="B111" s="437"/>
      <c r="C111" s="450">
        <v>29</v>
      </c>
      <c r="D111" s="290"/>
      <c r="E111" s="291"/>
      <c r="F111" s="291"/>
      <c r="G111" s="291"/>
      <c r="H111" s="291"/>
      <c r="I111" s="291"/>
      <c r="J111" s="291"/>
      <c r="K111" s="358"/>
      <c r="L111" s="322"/>
      <c r="M111" s="323"/>
      <c r="N111" s="323"/>
      <c r="O111" s="324"/>
      <c r="P111" s="239"/>
      <c r="Q111" s="240"/>
      <c r="R111" s="240"/>
      <c r="S111" s="240"/>
      <c r="T111" s="240"/>
      <c r="U111" s="240"/>
      <c r="V111" s="241"/>
      <c r="W111" s="223"/>
      <c r="X111" s="224"/>
      <c r="Y111" s="446"/>
      <c r="Z111" s="224"/>
      <c r="AA111" s="446"/>
      <c r="AB111" s="448"/>
      <c r="AC111" s="223"/>
      <c r="AD111" s="448"/>
      <c r="AE111" s="223"/>
      <c r="AF111" s="224"/>
      <c r="AG111" s="451"/>
      <c r="AH111" s="452"/>
      <c r="AI111" s="452"/>
      <c r="AJ111" s="452"/>
      <c r="AK111" s="452"/>
      <c r="AL111" s="452"/>
      <c r="AM111" s="453"/>
      <c r="AN111" s="223"/>
      <c r="AO111" s="224"/>
      <c r="AP111" s="457"/>
      <c r="AQ111" s="290"/>
      <c r="AR111" s="291"/>
      <c r="AS111" s="291"/>
      <c r="AT111" s="291"/>
      <c r="AU111" s="291"/>
      <c r="AV111" s="291"/>
      <c r="AW111" s="291"/>
      <c r="AX111" s="291"/>
      <c r="AY111" s="291"/>
      <c r="AZ111" s="291"/>
      <c r="BA111" s="291"/>
      <c r="BB111" s="291"/>
      <c r="BC111" s="291"/>
      <c r="BD111" s="291"/>
      <c r="BE111" s="291"/>
      <c r="BF111" s="292"/>
      <c r="BG111" s="47" t="s">
        <v>63</v>
      </c>
      <c r="BH111" s="321"/>
      <c r="BI111" s="321"/>
      <c r="BJ111" s="321"/>
      <c r="BK111" s="48" t="s">
        <v>64</v>
      </c>
      <c r="BL111" s="290"/>
      <c r="BM111" s="291"/>
      <c r="BN111" s="292"/>
      <c r="BO111" s="223"/>
      <c r="BP111" s="448"/>
      <c r="BQ111" s="290"/>
      <c r="BR111" s="291"/>
      <c r="BS111" s="291"/>
      <c r="BT111" s="292"/>
      <c r="BU111" s="223"/>
      <c r="BV111" s="224"/>
      <c r="BW111" s="446"/>
      <c r="BX111" s="448"/>
      <c r="BY111" s="223"/>
      <c r="BZ111" s="448"/>
      <c r="CA111" s="223"/>
      <c r="CB111" s="224"/>
      <c r="CC111" s="446"/>
      <c r="CD111" s="224"/>
      <c r="CE111" s="446"/>
      <c r="CF111" s="224"/>
    </row>
    <row r="112" spans="2:84" ht="15.75" customHeight="1">
      <c r="B112" s="437"/>
      <c r="C112" s="269"/>
      <c r="D112" s="293"/>
      <c r="E112" s="294"/>
      <c r="F112" s="294"/>
      <c r="G112" s="294"/>
      <c r="H112" s="294"/>
      <c r="I112" s="294"/>
      <c r="J112" s="294"/>
      <c r="K112" s="359"/>
      <c r="L112" s="325"/>
      <c r="M112" s="326"/>
      <c r="N112" s="326"/>
      <c r="O112" s="327"/>
      <c r="P112" s="242"/>
      <c r="Q112" s="243"/>
      <c r="R112" s="243"/>
      <c r="S112" s="243"/>
      <c r="T112" s="243"/>
      <c r="U112" s="243"/>
      <c r="V112" s="244"/>
      <c r="W112" s="225"/>
      <c r="X112" s="226"/>
      <c r="Y112" s="447"/>
      <c r="Z112" s="226"/>
      <c r="AA112" s="447"/>
      <c r="AB112" s="449"/>
      <c r="AC112" s="225"/>
      <c r="AD112" s="449"/>
      <c r="AE112" s="225"/>
      <c r="AF112" s="226"/>
      <c r="AG112" s="454"/>
      <c r="AH112" s="455"/>
      <c r="AI112" s="455"/>
      <c r="AJ112" s="455"/>
      <c r="AK112" s="455"/>
      <c r="AL112" s="455"/>
      <c r="AM112" s="456"/>
      <c r="AN112" s="225"/>
      <c r="AO112" s="226"/>
      <c r="AP112" s="458"/>
      <c r="AQ112" s="293"/>
      <c r="AR112" s="294"/>
      <c r="AS112" s="294"/>
      <c r="AT112" s="294"/>
      <c r="AU112" s="294"/>
      <c r="AV112" s="294"/>
      <c r="AW112" s="294"/>
      <c r="AX112" s="294"/>
      <c r="AY112" s="294"/>
      <c r="AZ112" s="294"/>
      <c r="BA112" s="294"/>
      <c r="BB112" s="294"/>
      <c r="BC112" s="294"/>
      <c r="BD112" s="294"/>
      <c r="BE112" s="294"/>
      <c r="BF112" s="295"/>
      <c r="BG112" s="260"/>
      <c r="BH112" s="261"/>
      <c r="BI112" s="49" t="s">
        <v>51</v>
      </c>
      <c r="BJ112" s="261"/>
      <c r="BK112" s="262"/>
      <c r="BL112" s="293"/>
      <c r="BM112" s="294"/>
      <c r="BN112" s="295"/>
      <c r="BO112" s="225"/>
      <c r="BP112" s="449"/>
      <c r="BQ112" s="293"/>
      <c r="BR112" s="294"/>
      <c r="BS112" s="294"/>
      <c r="BT112" s="295"/>
      <c r="BU112" s="225"/>
      <c r="BV112" s="226"/>
      <c r="BW112" s="447"/>
      <c r="BX112" s="449"/>
      <c r="BY112" s="225"/>
      <c r="BZ112" s="449"/>
      <c r="CA112" s="225"/>
      <c r="CB112" s="226"/>
      <c r="CC112" s="447"/>
      <c r="CD112" s="226"/>
      <c r="CE112" s="447"/>
      <c r="CF112" s="226"/>
    </row>
    <row r="113" spans="2:84" ht="15.75" customHeight="1">
      <c r="B113" s="437"/>
      <c r="C113" s="450">
        <v>30</v>
      </c>
      <c r="D113" s="290"/>
      <c r="E113" s="291"/>
      <c r="F113" s="291"/>
      <c r="G113" s="291"/>
      <c r="H113" s="291"/>
      <c r="I113" s="291"/>
      <c r="J113" s="291"/>
      <c r="K113" s="358"/>
      <c r="L113" s="322"/>
      <c r="M113" s="323"/>
      <c r="N113" s="323"/>
      <c r="O113" s="324"/>
      <c r="P113" s="239"/>
      <c r="Q113" s="240"/>
      <c r="R113" s="240"/>
      <c r="S113" s="240"/>
      <c r="T113" s="240"/>
      <c r="U113" s="240"/>
      <c r="V113" s="241"/>
      <c r="W113" s="223"/>
      <c r="X113" s="224"/>
      <c r="Y113" s="446"/>
      <c r="Z113" s="224"/>
      <c r="AA113" s="446"/>
      <c r="AB113" s="448"/>
      <c r="AC113" s="223"/>
      <c r="AD113" s="448"/>
      <c r="AE113" s="223"/>
      <c r="AF113" s="224"/>
      <c r="AG113" s="451"/>
      <c r="AH113" s="452"/>
      <c r="AI113" s="452"/>
      <c r="AJ113" s="452"/>
      <c r="AK113" s="452"/>
      <c r="AL113" s="452"/>
      <c r="AM113" s="453"/>
      <c r="AN113" s="223"/>
      <c r="AO113" s="224"/>
      <c r="AP113" s="457"/>
      <c r="AQ113" s="290"/>
      <c r="AR113" s="291"/>
      <c r="AS113" s="291"/>
      <c r="AT113" s="291"/>
      <c r="AU113" s="291"/>
      <c r="AV113" s="291"/>
      <c r="AW113" s="291"/>
      <c r="AX113" s="291"/>
      <c r="AY113" s="291"/>
      <c r="AZ113" s="291"/>
      <c r="BA113" s="291"/>
      <c r="BB113" s="291"/>
      <c r="BC113" s="291"/>
      <c r="BD113" s="291"/>
      <c r="BE113" s="291"/>
      <c r="BF113" s="292"/>
      <c r="BG113" s="47" t="s">
        <v>63</v>
      </c>
      <c r="BH113" s="321"/>
      <c r="BI113" s="321"/>
      <c r="BJ113" s="321"/>
      <c r="BK113" s="48" t="s">
        <v>64</v>
      </c>
      <c r="BL113" s="290"/>
      <c r="BM113" s="291"/>
      <c r="BN113" s="292"/>
      <c r="BO113" s="223"/>
      <c r="BP113" s="448"/>
      <c r="BQ113" s="290"/>
      <c r="BR113" s="291"/>
      <c r="BS113" s="291"/>
      <c r="BT113" s="292"/>
      <c r="BU113" s="223"/>
      <c r="BV113" s="224"/>
      <c r="BW113" s="446"/>
      <c r="BX113" s="448"/>
      <c r="BY113" s="223"/>
      <c r="BZ113" s="448"/>
      <c r="CA113" s="223"/>
      <c r="CB113" s="224"/>
      <c r="CC113" s="446"/>
      <c r="CD113" s="224"/>
      <c r="CE113" s="446"/>
      <c r="CF113" s="224"/>
    </row>
    <row r="114" spans="2:84" ht="15.75" customHeight="1">
      <c r="B114" s="437"/>
      <c r="C114" s="269"/>
      <c r="D114" s="293"/>
      <c r="E114" s="294"/>
      <c r="F114" s="294"/>
      <c r="G114" s="294"/>
      <c r="H114" s="294"/>
      <c r="I114" s="294"/>
      <c r="J114" s="294"/>
      <c r="K114" s="359"/>
      <c r="L114" s="325"/>
      <c r="M114" s="326"/>
      <c r="N114" s="326"/>
      <c r="O114" s="327"/>
      <c r="P114" s="242"/>
      <c r="Q114" s="243"/>
      <c r="R114" s="243"/>
      <c r="S114" s="243"/>
      <c r="T114" s="243"/>
      <c r="U114" s="243"/>
      <c r="V114" s="244"/>
      <c r="W114" s="225"/>
      <c r="X114" s="226"/>
      <c r="Y114" s="447"/>
      <c r="Z114" s="226"/>
      <c r="AA114" s="447"/>
      <c r="AB114" s="449"/>
      <c r="AC114" s="225"/>
      <c r="AD114" s="449"/>
      <c r="AE114" s="225"/>
      <c r="AF114" s="226"/>
      <c r="AG114" s="454"/>
      <c r="AH114" s="455"/>
      <c r="AI114" s="455"/>
      <c r="AJ114" s="455"/>
      <c r="AK114" s="455"/>
      <c r="AL114" s="455"/>
      <c r="AM114" s="456"/>
      <c r="AN114" s="225"/>
      <c r="AO114" s="226"/>
      <c r="AP114" s="458"/>
      <c r="AQ114" s="293"/>
      <c r="AR114" s="294"/>
      <c r="AS114" s="294"/>
      <c r="AT114" s="294"/>
      <c r="AU114" s="294"/>
      <c r="AV114" s="294"/>
      <c r="AW114" s="294"/>
      <c r="AX114" s="294"/>
      <c r="AY114" s="294"/>
      <c r="AZ114" s="294"/>
      <c r="BA114" s="294"/>
      <c r="BB114" s="294"/>
      <c r="BC114" s="294"/>
      <c r="BD114" s="294"/>
      <c r="BE114" s="294"/>
      <c r="BF114" s="295"/>
      <c r="BG114" s="260"/>
      <c r="BH114" s="261"/>
      <c r="BI114" s="49" t="s">
        <v>51</v>
      </c>
      <c r="BJ114" s="261"/>
      <c r="BK114" s="262"/>
      <c r="BL114" s="293"/>
      <c r="BM114" s="294"/>
      <c r="BN114" s="295"/>
      <c r="BO114" s="225"/>
      <c r="BP114" s="449"/>
      <c r="BQ114" s="293"/>
      <c r="BR114" s="294"/>
      <c r="BS114" s="294"/>
      <c r="BT114" s="295"/>
      <c r="BU114" s="225"/>
      <c r="BV114" s="226"/>
      <c r="BW114" s="447"/>
      <c r="BX114" s="449"/>
      <c r="BY114" s="225"/>
      <c r="BZ114" s="449"/>
      <c r="CA114" s="225"/>
      <c r="CB114" s="226"/>
      <c r="CC114" s="447"/>
      <c r="CD114" s="226"/>
      <c r="CE114" s="447"/>
      <c r="CF114" s="226"/>
    </row>
    <row r="115" spans="2:84" ht="15.75" customHeight="1">
      <c r="B115" s="437"/>
      <c r="C115" s="450">
        <v>31</v>
      </c>
      <c r="D115" s="290"/>
      <c r="E115" s="291"/>
      <c r="F115" s="291"/>
      <c r="G115" s="291"/>
      <c r="H115" s="291"/>
      <c r="I115" s="291"/>
      <c r="J115" s="291"/>
      <c r="K115" s="358"/>
      <c r="L115" s="322"/>
      <c r="M115" s="323"/>
      <c r="N115" s="323"/>
      <c r="O115" s="324"/>
      <c r="P115" s="239"/>
      <c r="Q115" s="240"/>
      <c r="R115" s="240"/>
      <c r="S115" s="240"/>
      <c r="T115" s="240"/>
      <c r="U115" s="240"/>
      <c r="V115" s="241"/>
      <c r="W115" s="223"/>
      <c r="X115" s="224"/>
      <c r="Y115" s="446"/>
      <c r="Z115" s="224"/>
      <c r="AA115" s="446"/>
      <c r="AB115" s="448"/>
      <c r="AC115" s="223"/>
      <c r="AD115" s="448"/>
      <c r="AE115" s="223"/>
      <c r="AF115" s="224"/>
      <c r="AG115" s="451"/>
      <c r="AH115" s="452"/>
      <c r="AI115" s="452"/>
      <c r="AJ115" s="452"/>
      <c r="AK115" s="452"/>
      <c r="AL115" s="452"/>
      <c r="AM115" s="453"/>
      <c r="AN115" s="223"/>
      <c r="AO115" s="224"/>
      <c r="AP115" s="457"/>
      <c r="AQ115" s="290"/>
      <c r="AR115" s="291"/>
      <c r="AS115" s="291"/>
      <c r="AT115" s="291"/>
      <c r="AU115" s="291"/>
      <c r="AV115" s="291"/>
      <c r="AW115" s="291"/>
      <c r="AX115" s="291"/>
      <c r="AY115" s="291"/>
      <c r="AZ115" s="291"/>
      <c r="BA115" s="291"/>
      <c r="BB115" s="291"/>
      <c r="BC115" s="291"/>
      <c r="BD115" s="291"/>
      <c r="BE115" s="291"/>
      <c r="BF115" s="292"/>
      <c r="BG115" s="47" t="s">
        <v>63</v>
      </c>
      <c r="BH115" s="321"/>
      <c r="BI115" s="321"/>
      <c r="BJ115" s="321"/>
      <c r="BK115" s="48" t="s">
        <v>64</v>
      </c>
      <c r="BL115" s="290"/>
      <c r="BM115" s="291"/>
      <c r="BN115" s="292"/>
      <c r="BO115" s="223"/>
      <c r="BP115" s="448"/>
      <c r="BQ115" s="290"/>
      <c r="BR115" s="291"/>
      <c r="BS115" s="291"/>
      <c r="BT115" s="292"/>
      <c r="BU115" s="223"/>
      <c r="BV115" s="224"/>
      <c r="BW115" s="446"/>
      <c r="BX115" s="448"/>
      <c r="BY115" s="223"/>
      <c r="BZ115" s="448"/>
      <c r="CA115" s="223"/>
      <c r="CB115" s="224"/>
      <c r="CC115" s="446"/>
      <c r="CD115" s="224"/>
      <c r="CE115" s="446"/>
      <c r="CF115" s="224"/>
    </row>
    <row r="116" spans="2:84" ht="15.75" customHeight="1">
      <c r="B116" s="437"/>
      <c r="C116" s="269"/>
      <c r="D116" s="293"/>
      <c r="E116" s="294"/>
      <c r="F116" s="294"/>
      <c r="G116" s="294"/>
      <c r="H116" s="294"/>
      <c r="I116" s="294"/>
      <c r="J116" s="294"/>
      <c r="K116" s="359"/>
      <c r="L116" s="325"/>
      <c r="M116" s="326"/>
      <c r="N116" s="326"/>
      <c r="O116" s="327"/>
      <c r="P116" s="242"/>
      <c r="Q116" s="243"/>
      <c r="R116" s="243"/>
      <c r="S116" s="243"/>
      <c r="T116" s="243"/>
      <c r="U116" s="243"/>
      <c r="V116" s="244"/>
      <c r="W116" s="225"/>
      <c r="X116" s="226"/>
      <c r="Y116" s="447"/>
      <c r="Z116" s="226"/>
      <c r="AA116" s="447"/>
      <c r="AB116" s="449"/>
      <c r="AC116" s="225"/>
      <c r="AD116" s="449"/>
      <c r="AE116" s="225"/>
      <c r="AF116" s="226"/>
      <c r="AG116" s="454"/>
      <c r="AH116" s="455"/>
      <c r="AI116" s="455"/>
      <c r="AJ116" s="455"/>
      <c r="AK116" s="455"/>
      <c r="AL116" s="455"/>
      <c r="AM116" s="456"/>
      <c r="AN116" s="225"/>
      <c r="AO116" s="226"/>
      <c r="AP116" s="458"/>
      <c r="AQ116" s="293"/>
      <c r="AR116" s="294"/>
      <c r="AS116" s="294"/>
      <c r="AT116" s="294"/>
      <c r="AU116" s="294"/>
      <c r="AV116" s="294"/>
      <c r="AW116" s="294"/>
      <c r="AX116" s="294"/>
      <c r="AY116" s="294"/>
      <c r="AZ116" s="294"/>
      <c r="BA116" s="294"/>
      <c r="BB116" s="294"/>
      <c r="BC116" s="294"/>
      <c r="BD116" s="294"/>
      <c r="BE116" s="294"/>
      <c r="BF116" s="295"/>
      <c r="BG116" s="260"/>
      <c r="BH116" s="261"/>
      <c r="BI116" s="49" t="s">
        <v>51</v>
      </c>
      <c r="BJ116" s="261"/>
      <c r="BK116" s="262"/>
      <c r="BL116" s="293"/>
      <c r="BM116" s="294"/>
      <c r="BN116" s="295"/>
      <c r="BO116" s="225"/>
      <c r="BP116" s="449"/>
      <c r="BQ116" s="293"/>
      <c r="BR116" s="294"/>
      <c r="BS116" s="294"/>
      <c r="BT116" s="295"/>
      <c r="BU116" s="225"/>
      <c r="BV116" s="226"/>
      <c r="BW116" s="447"/>
      <c r="BX116" s="449"/>
      <c r="BY116" s="225"/>
      <c r="BZ116" s="449"/>
      <c r="CA116" s="225"/>
      <c r="CB116" s="226"/>
      <c r="CC116" s="447"/>
      <c r="CD116" s="226"/>
      <c r="CE116" s="447"/>
      <c r="CF116" s="226"/>
    </row>
    <row r="117" spans="2:84" ht="15.75" customHeight="1">
      <c r="B117" s="437"/>
      <c r="C117" s="450">
        <v>32</v>
      </c>
      <c r="D117" s="290"/>
      <c r="E117" s="291"/>
      <c r="F117" s="291"/>
      <c r="G117" s="291"/>
      <c r="H117" s="291"/>
      <c r="I117" s="291"/>
      <c r="J117" s="291"/>
      <c r="K117" s="358"/>
      <c r="L117" s="322"/>
      <c r="M117" s="323"/>
      <c r="N117" s="323"/>
      <c r="O117" s="324"/>
      <c r="P117" s="239"/>
      <c r="Q117" s="240"/>
      <c r="R117" s="240"/>
      <c r="S117" s="240"/>
      <c r="T117" s="240"/>
      <c r="U117" s="240"/>
      <c r="V117" s="241"/>
      <c r="W117" s="223"/>
      <c r="X117" s="224"/>
      <c r="Y117" s="446"/>
      <c r="Z117" s="224"/>
      <c r="AA117" s="446"/>
      <c r="AB117" s="448"/>
      <c r="AC117" s="223"/>
      <c r="AD117" s="448"/>
      <c r="AE117" s="223"/>
      <c r="AF117" s="224"/>
      <c r="AG117" s="451"/>
      <c r="AH117" s="452"/>
      <c r="AI117" s="452"/>
      <c r="AJ117" s="452"/>
      <c r="AK117" s="452"/>
      <c r="AL117" s="452"/>
      <c r="AM117" s="453"/>
      <c r="AN117" s="223"/>
      <c r="AO117" s="224"/>
      <c r="AP117" s="457"/>
      <c r="AQ117" s="290"/>
      <c r="AR117" s="291"/>
      <c r="AS117" s="291"/>
      <c r="AT117" s="291"/>
      <c r="AU117" s="291"/>
      <c r="AV117" s="291"/>
      <c r="AW117" s="291"/>
      <c r="AX117" s="291"/>
      <c r="AY117" s="291"/>
      <c r="AZ117" s="291"/>
      <c r="BA117" s="291"/>
      <c r="BB117" s="291"/>
      <c r="BC117" s="291"/>
      <c r="BD117" s="291"/>
      <c r="BE117" s="291"/>
      <c r="BF117" s="292"/>
      <c r="BG117" s="47" t="s">
        <v>63</v>
      </c>
      <c r="BH117" s="321"/>
      <c r="BI117" s="321"/>
      <c r="BJ117" s="321"/>
      <c r="BK117" s="48" t="s">
        <v>64</v>
      </c>
      <c r="BL117" s="290"/>
      <c r="BM117" s="291"/>
      <c r="BN117" s="292"/>
      <c r="BO117" s="223"/>
      <c r="BP117" s="448"/>
      <c r="BQ117" s="290"/>
      <c r="BR117" s="291"/>
      <c r="BS117" s="291"/>
      <c r="BT117" s="292"/>
      <c r="BU117" s="223"/>
      <c r="BV117" s="224"/>
      <c r="BW117" s="446"/>
      <c r="BX117" s="448"/>
      <c r="BY117" s="223"/>
      <c r="BZ117" s="448"/>
      <c r="CA117" s="223"/>
      <c r="CB117" s="224"/>
      <c r="CC117" s="446"/>
      <c r="CD117" s="224"/>
      <c r="CE117" s="446"/>
      <c r="CF117" s="224"/>
    </row>
    <row r="118" spans="2:84" ht="15.75" customHeight="1">
      <c r="B118" s="437"/>
      <c r="C118" s="269"/>
      <c r="D118" s="293"/>
      <c r="E118" s="294"/>
      <c r="F118" s="294"/>
      <c r="G118" s="294"/>
      <c r="H118" s="294"/>
      <c r="I118" s="294"/>
      <c r="J118" s="294"/>
      <c r="K118" s="359"/>
      <c r="L118" s="325"/>
      <c r="M118" s="326"/>
      <c r="N118" s="326"/>
      <c r="O118" s="327"/>
      <c r="P118" s="242"/>
      <c r="Q118" s="243"/>
      <c r="R118" s="243"/>
      <c r="S118" s="243"/>
      <c r="T118" s="243"/>
      <c r="U118" s="243"/>
      <c r="V118" s="244"/>
      <c r="W118" s="225"/>
      <c r="X118" s="226"/>
      <c r="Y118" s="447"/>
      <c r="Z118" s="226"/>
      <c r="AA118" s="447"/>
      <c r="AB118" s="449"/>
      <c r="AC118" s="225"/>
      <c r="AD118" s="449"/>
      <c r="AE118" s="225"/>
      <c r="AF118" s="226"/>
      <c r="AG118" s="454"/>
      <c r="AH118" s="455"/>
      <c r="AI118" s="455"/>
      <c r="AJ118" s="455"/>
      <c r="AK118" s="455"/>
      <c r="AL118" s="455"/>
      <c r="AM118" s="456"/>
      <c r="AN118" s="225"/>
      <c r="AO118" s="226"/>
      <c r="AP118" s="458"/>
      <c r="AQ118" s="293"/>
      <c r="AR118" s="294"/>
      <c r="AS118" s="294"/>
      <c r="AT118" s="294"/>
      <c r="AU118" s="294"/>
      <c r="AV118" s="294"/>
      <c r="AW118" s="294"/>
      <c r="AX118" s="294"/>
      <c r="AY118" s="294"/>
      <c r="AZ118" s="294"/>
      <c r="BA118" s="294"/>
      <c r="BB118" s="294"/>
      <c r="BC118" s="294"/>
      <c r="BD118" s="294"/>
      <c r="BE118" s="294"/>
      <c r="BF118" s="295"/>
      <c r="BG118" s="260"/>
      <c r="BH118" s="261"/>
      <c r="BI118" s="49" t="s">
        <v>51</v>
      </c>
      <c r="BJ118" s="261"/>
      <c r="BK118" s="262"/>
      <c r="BL118" s="293"/>
      <c r="BM118" s="294"/>
      <c r="BN118" s="295"/>
      <c r="BO118" s="225"/>
      <c r="BP118" s="449"/>
      <c r="BQ118" s="293"/>
      <c r="BR118" s="294"/>
      <c r="BS118" s="294"/>
      <c r="BT118" s="295"/>
      <c r="BU118" s="225"/>
      <c r="BV118" s="226"/>
      <c r="BW118" s="447"/>
      <c r="BX118" s="449"/>
      <c r="BY118" s="225"/>
      <c r="BZ118" s="449"/>
      <c r="CA118" s="225"/>
      <c r="CB118" s="226"/>
      <c r="CC118" s="447"/>
      <c r="CD118" s="226"/>
      <c r="CE118" s="447"/>
      <c r="CF118" s="226"/>
    </row>
    <row r="119" spans="2:84" ht="15.75" customHeight="1">
      <c r="B119" s="437"/>
      <c r="C119" s="450">
        <v>33</v>
      </c>
      <c r="D119" s="290"/>
      <c r="E119" s="291"/>
      <c r="F119" s="291"/>
      <c r="G119" s="291"/>
      <c r="H119" s="291"/>
      <c r="I119" s="291"/>
      <c r="J119" s="291"/>
      <c r="K119" s="358"/>
      <c r="L119" s="322"/>
      <c r="M119" s="323"/>
      <c r="N119" s="323"/>
      <c r="O119" s="324"/>
      <c r="P119" s="239"/>
      <c r="Q119" s="240"/>
      <c r="R119" s="240"/>
      <c r="S119" s="240"/>
      <c r="T119" s="240"/>
      <c r="U119" s="240"/>
      <c r="V119" s="241"/>
      <c r="W119" s="223"/>
      <c r="X119" s="224"/>
      <c r="Y119" s="446"/>
      <c r="Z119" s="224"/>
      <c r="AA119" s="446"/>
      <c r="AB119" s="448"/>
      <c r="AC119" s="223"/>
      <c r="AD119" s="448"/>
      <c r="AE119" s="223"/>
      <c r="AF119" s="224"/>
      <c r="AG119" s="451"/>
      <c r="AH119" s="452"/>
      <c r="AI119" s="452"/>
      <c r="AJ119" s="452"/>
      <c r="AK119" s="452"/>
      <c r="AL119" s="452"/>
      <c r="AM119" s="453"/>
      <c r="AN119" s="223"/>
      <c r="AO119" s="224"/>
      <c r="AP119" s="457"/>
      <c r="AQ119" s="290"/>
      <c r="AR119" s="291"/>
      <c r="AS119" s="291"/>
      <c r="AT119" s="291"/>
      <c r="AU119" s="291"/>
      <c r="AV119" s="291"/>
      <c r="AW119" s="291"/>
      <c r="AX119" s="291"/>
      <c r="AY119" s="291"/>
      <c r="AZ119" s="291"/>
      <c r="BA119" s="291"/>
      <c r="BB119" s="291"/>
      <c r="BC119" s="291"/>
      <c r="BD119" s="291"/>
      <c r="BE119" s="291"/>
      <c r="BF119" s="292"/>
      <c r="BG119" s="47" t="s">
        <v>63</v>
      </c>
      <c r="BH119" s="321"/>
      <c r="BI119" s="321"/>
      <c r="BJ119" s="321"/>
      <c r="BK119" s="48" t="s">
        <v>64</v>
      </c>
      <c r="BL119" s="290"/>
      <c r="BM119" s="291"/>
      <c r="BN119" s="292"/>
      <c r="BO119" s="223"/>
      <c r="BP119" s="448"/>
      <c r="BQ119" s="290"/>
      <c r="BR119" s="291"/>
      <c r="BS119" s="291"/>
      <c r="BT119" s="292"/>
      <c r="BU119" s="223"/>
      <c r="BV119" s="224"/>
      <c r="BW119" s="446"/>
      <c r="BX119" s="448"/>
      <c r="BY119" s="223"/>
      <c r="BZ119" s="448"/>
      <c r="CA119" s="223"/>
      <c r="CB119" s="224"/>
      <c r="CC119" s="446"/>
      <c r="CD119" s="224"/>
      <c r="CE119" s="446"/>
      <c r="CF119" s="224"/>
    </row>
    <row r="120" spans="2:84" ht="15.75" customHeight="1">
      <c r="B120" s="437"/>
      <c r="C120" s="269"/>
      <c r="D120" s="293"/>
      <c r="E120" s="294"/>
      <c r="F120" s="294"/>
      <c r="G120" s="294"/>
      <c r="H120" s="294"/>
      <c r="I120" s="294"/>
      <c r="J120" s="294"/>
      <c r="K120" s="359"/>
      <c r="L120" s="325"/>
      <c r="M120" s="326"/>
      <c r="N120" s="326"/>
      <c r="O120" s="327"/>
      <c r="P120" s="242"/>
      <c r="Q120" s="243"/>
      <c r="R120" s="243"/>
      <c r="S120" s="243"/>
      <c r="T120" s="243"/>
      <c r="U120" s="243"/>
      <c r="V120" s="244"/>
      <c r="W120" s="225"/>
      <c r="X120" s="226"/>
      <c r="Y120" s="447"/>
      <c r="Z120" s="226"/>
      <c r="AA120" s="447"/>
      <c r="AB120" s="449"/>
      <c r="AC120" s="225"/>
      <c r="AD120" s="449"/>
      <c r="AE120" s="225"/>
      <c r="AF120" s="226"/>
      <c r="AG120" s="454"/>
      <c r="AH120" s="455"/>
      <c r="AI120" s="455"/>
      <c r="AJ120" s="455"/>
      <c r="AK120" s="455"/>
      <c r="AL120" s="455"/>
      <c r="AM120" s="456"/>
      <c r="AN120" s="225"/>
      <c r="AO120" s="226"/>
      <c r="AP120" s="458"/>
      <c r="AQ120" s="293"/>
      <c r="AR120" s="294"/>
      <c r="AS120" s="294"/>
      <c r="AT120" s="294"/>
      <c r="AU120" s="294"/>
      <c r="AV120" s="294"/>
      <c r="AW120" s="294"/>
      <c r="AX120" s="294"/>
      <c r="AY120" s="294"/>
      <c r="AZ120" s="294"/>
      <c r="BA120" s="294"/>
      <c r="BB120" s="294"/>
      <c r="BC120" s="294"/>
      <c r="BD120" s="294"/>
      <c r="BE120" s="294"/>
      <c r="BF120" s="295"/>
      <c r="BG120" s="260"/>
      <c r="BH120" s="261"/>
      <c r="BI120" s="49" t="s">
        <v>51</v>
      </c>
      <c r="BJ120" s="261"/>
      <c r="BK120" s="262"/>
      <c r="BL120" s="293"/>
      <c r="BM120" s="294"/>
      <c r="BN120" s="295"/>
      <c r="BO120" s="225"/>
      <c r="BP120" s="449"/>
      <c r="BQ120" s="293"/>
      <c r="BR120" s="294"/>
      <c r="BS120" s="294"/>
      <c r="BT120" s="295"/>
      <c r="BU120" s="225"/>
      <c r="BV120" s="226"/>
      <c r="BW120" s="447"/>
      <c r="BX120" s="449"/>
      <c r="BY120" s="225"/>
      <c r="BZ120" s="449"/>
      <c r="CA120" s="225"/>
      <c r="CB120" s="226"/>
      <c r="CC120" s="447"/>
      <c r="CD120" s="226"/>
      <c r="CE120" s="447"/>
      <c r="CF120" s="226"/>
    </row>
    <row r="121" spans="2:84" ht="15.75" customHeight="1">
      <c r="B121" s="437"/>
      <c r="C121" s="450">
        <v>34</v>
      </c>
      <c r="D121" s="290"/>
      <c r="E121" s="291"/>
      <c r="F121" s="291"/>
      <c r="G121" s="291"/>
      <c r="H121" s="291"/>
      <c r="I121" s="291"/>
      <c r="J121" s="291"/>
      <c r="K121" s="358"/>
      <c r="L121" s="322"/>
      <c r="M121" s="323"/>
      <c r="N121" s="323"/>
      <c r="O121" s="324"/>
      <c r="P121" s="239"/>
      <c r="Q121" s="240"/>
      <c r="R121" s="240"/>
      <c r="S121" s="240"/>
      <c r="T121" s="240"/>
      <c r="U121" s="240"/>
      <c r="V121" s="241"/>
      <c r="W121" s="223"/>
      <c r="X121" s="224"/>
      <c r="Y121" s="446"/>
      <c r="Z121" s="224"/>
      <c r="AA121" s="446"/>
      <c r="AB121" s="448"/>
      <c r="AC121" s="223"/>
      <c r="AD121" s="448"/>
      <c r="AE121" s="223"/>
      <c r="AF121" s="224"/>
      <c r="AG121" s="451"/>
      <c r="AH121" s="452"/>
      <c r="AI121" s="452"/>
      <c r="AJ121" s="452"/>
      <c r="AK121" s="452"/>
      <c r="AL121" s="452"/>
      <c r="AM121" s="453"/>
      <c r="AN121" s="223"/>
      <c r="AO121" s="224"/>
      <c r="AP121" s="457"/>
      <c r="AQ121" s="290"/>
      <c r="AR121" s="291"/>
      <c r="AS121" s="291"/>
      <c r="AT121" s="291"/>
      <c r="AU121" s="291"/>
      <c r="AV121" s="291"/>
      <c r="AW121" s="291"/>
      <c r="AX121" s="291"/>
      <c r="AY121" s="291"/>
      <c r="AZ121" s="291"/>
      <c r="BA121" s="291"/>
      <c r="BB121" s="291"/>
      <c r="BC121" s="291"/>
      <c r="BD121" s="291"/>
      <c r="BE121" s="291"/>
      <c r="BF121" s="292"/>
      <c r="BG121" s="47" t="s">
        <v>63</v>
      </c>
      <c r="BH121" s="321"/>
      <c r="BI121" s="321"/>
      <c r="BJ121" s="321"/>
      <c r="BK121" s="48" t="s">
        <v>64</v>
      </c>
      <c r="BL121" s="290"/>
      <c r="BM121" s="291"/>
      <c r="BN121" s="292"/>
      <c r="BO121" s="223"/>
      <c r="BP121" s="448"/>
      <c r="BQ121" s="290"/>
      <c r="BR121" s="291"/>
      <c r="BS121" s="291"/>
      <c r="BT121" s="292"/>
      <c r="BU121" s="223"/>
      <c r="BV121" s="224"/>
      <c r="BW121" s="446"/>
      <c r="BX121" s="448"/>
      <c r="BY121" s="223"/>
      <c r="BZ121" s="448"/>
      <c r="CA121" s="223"/>
      <c r="CB121" s="224"/>
      <c r="CC121" s="446"/>
      <c r="CD121" s="224"/>
      <c r="CE121" s="446"/>
      <c r="CF121" s="224"/>
    </row>
    <row r="122" spans="2:84" ht="15.75" customHeight="1">
      <c r="B122" s="437"/>
      <c r="C122" s="269"/>
      <c r="D122" s="293"/>
      <c r="E122" s="294"/>
      <c r="F122" s="294"/>
      <c r="G122" s="294"/>
      <c r="H122" s="294"/>
      <c r="I122" s="294"/>
      <c r="J122" s="294"/>
      <c r="K122" s="359"/>
      <c r="L122" s="325"/>
      <c r="M122" s="326"/>
      <c r="N122" s="326"/>
      <c r="O122" s="327"/>
      <c r="P122" s="242"/>
      <c r="Q122" s="243"/>
      <c r="R122" s="243"/>
      <c r="S122" s="243"/>
      <c r="T122" s="243"/>
      <c r="U122" s="243"/>
      <c r="V122" s="244"/>
      <c r="W122" s="225"/>
      <c r="X122" s="226"/>
      <c r="Y122" s="447"/>
      <c r="Z122" s="226"/>
      <c r="AA122" s="447"/>
      <c r="AB122" s="449"/>
      <c r="AC122" s="225"/>
      <c r="AD122" s="449"/>
      <c r="AE122" s="225"/>
      <c r="AF122" s="226"/>
      <c r="AG122" s="454"/>
      <c r="AH122" s="455"/>
      <c r="AI122" s="455"/>
      <c r="AJ122" s="455"/>
      <c r="AK122" s="455"/>
      <c r="AL122" s="455"/>
      <c r="AM122" s="456"/>
      <c r="AN122" s="225"/>
      <c r="AO122" s="226"/>
      <c r="AP122" s="458"/>
      <c r="AQ122" s="293"/>
      <c r="AR122" s="294"/>
      <c r="AS122" s="294"/>
      <c r="AT122" s="294"/>
      <c r="AU122" s="294"/>
      <c r="AV122" s="294"/>
      <c r="AW122" s="294"/>
      <c r="AX122" s="294"/>
      <c r="AY122" s="294"/>
      <c r="AZ122" s="294"/>
      <c r="BA122" s="294"/>
      <c r="BB122" s="294"/>
      <c r="BC122" s="294"/>
      <c r="BD122" s="294"/>
      <c r="BE122" s="294"/>
      <c r="BF122" s="295"/>
      <c r="BG122" s="260"/>
      <c r="BH122" s="261"/>
      <c r="BI122" s="49" t="s">
        <v>51</v>
      </c>
      <c r="BJ122" s="261"/>
      <c r="BK122" s="262"/>
      <c r="BL122" s="293"/>
      <c r="BM122" s="294"/>
      <c r="BN122" s="295"/>
      <c r="BO122" s="225"/>
      <c r="BP122" s="449"/>
      <c r="BQ122" s="293"/>
      <c r="BR122" s="294"/>
      <c r="BS122" s="294"/>
      <c r="BT122" s="295"/>
      <c r="BU122" s="225"/>
      <c r="BV122" s="226"/>
      <c r="BW122" s="447"/>
      <c r="BX122" s="449"/>
      <c r="BY122" s="225"/>
      <c r="BZ122" s="449"/>
      <c r="CA122" s="225"/>
      <c r="CB122" s="226"/>
      <c r="CC122" s="447"/>
      <c r="CD122" s="226"/>
      <c r="CE122" s="447"/>
      <c r="CF122" s="226"/>
    </row>
    <row r="123" spans="2:84" ht="15.75" customHeight="1">
      <c r="B123" s="437"/>
      <c r="C123" s="450">
        <v>35</v>
      </c>
      <c r="D123" s="290"/>
      <c r="E123" s="291"/>
      <c r="F123" s="291"/>
      <c r="G123" s="291"/>
      <c r="H123" s="291"/>
      <c r="I123" s="291"/>
      <c r="J123" s="291"/>
      <c r="K123" s="358"/>
      <c r="L123" s="322"/>
      <c r="M123" s="323"/>
      <c r="N123" s="323"/>
      <c r="O123" s="324"/>
      <c r="P123" s="239"/>
      <c r="Q123" s="240"/>
      <c r="R123" s="240"/>
      <c r="S123" s="240"/>
      <c r="T123" s="240"/>
      <c r="U123" s="240"/>
      <c r="V123" s="241"/>
      <c r="W123" s="223"/>
      <c r="X123" s="224"/>
      <c r="Y123" s="446"/>
      <c r="Z123" s="224"/>
      <c r="AA123" s="446"/>
      <c r="AB123" s="448"/>
      <c r="AC123" s="223"/>
      <c r="AD123" s="448"/>
      <c r="AE123" s="223"/>
      <c r="AF123" s="224"/>
      <c r="AG123" s="451"/>
      <c r="AH123" s="452"/>
      <c r="AI123" s="452"/>
      <c r="AJ123" s="452"/>
      <c r="AK123" s="452"/>
      <c r="AL123" s="452"/>
      <c r="AM123" s="453"/>
      <c r="AN123" s="223"/>
      <c r="AO123" s="224"/>
      <c r="AP123" s="457"/>
      <c r="AQ123" s="290"/>
      <c r="AR123" s="291"/>
      <c r="AS123" s="291"/>
      <c r="AT123" s="291"/>
      <c r="AU123" s="291"/>
      <c r="AV123" s="291"/>
      <c r="AW123" s="291"/>
      <c r="AX123" s="291"/>
      <c r="AY123" s="291"/>
      <c r="AZ123" s="291"/>
      <c r="BA123" s="291"/>
      <c r="BB123" s="291"/>
      <c r="BC123" s="291"/>
      <c r="BD123" s="291"/>
      <c r="BE123" s="291"/>
      <c r="BF123" s="292"/>
      <c r="BG123" s="62" t="s">
        <v>63</v>
      </c>
      <c r="BH123" s="321"/>
      <c r="BI123" s="321"/>
      <c r="BJ123" s="321"/>
      <c r="BK123" s="63" t="s">
        <v>64</v>
      </c>
      <c r="BL123" s="290"/>
      <c r="BM123" s="291"/>
      <c r="BN123" s="292"/>
      <c r="BO123" s="223"/>
      <c r="BP123" s="448"/>
      <c r="BQ123" s="290"/>
      <c r="BR123" s="291"/>
      <c r="BS123" s="291"/>
      <c r="BT123" s="292"/>
      <c r="BU123" s="223"/>
      <c r="BV123" s="224"/>
      <c r="BW123" s="446"/>
      <c r="BX123" s="448"/>
      <c r="BY123" s="223"/>
      <c r="BZ123" s="448"/>
      <c r="CA123" s="223"/>
      <c r="CB123" s="224"/>
      <c r="CC123" s="446"/>
      <c r="CD123" s="224"/>
      <c r="CE123" s="446"/>
      <c r="CF123" s="224"/>
    </row>
    <row r="124" spans="2:84" ht="15.75" customHeight="1" thickBot="1">
      <c r="B124" s="438"/>
      <c r="C124" s="465"/>
      <c r="D124" s="365"/>
      <c r="E124" s="366"/>
      <c r="F124" s="366"/>
      <c r="G124" s="366"/>
      <c r="H124" s="366"/>
      <c r="I124" s="366"/>
      <c r="J124" s="366"/>
      <c r="K124" s="429"/>
      <c r="L124" s="430"/>
      <c r="M124" s="431"/>
      <c r="N124" s="431"/>
      <c r="O124" s="432"/>
      <c r="P124" s="433"/>
      <c r="Q124" s="434"/>
      <c r="R124" s="434"/>
      <c r="S124" s="434"/>
      <c r="T124" s="434"/>
      <c r="U124" s="434"/>
      <c r="V124" s="435"/>
      <c r="W124" s="350"/>
      <c r="X124" s="351"/>
      <c r="Y124" s="460"/>
      <c r="Z124" s="351"/>
      <c r="AA124" s="460"/>
      <c r="AB124" s="461"/>
      <c r="AC124" s="350"/>
      <c r="AD124" s="461"/>
      <c r="AE124" s="350"/>
      <c r="AF124" s="351"/>
      <c r="AG124" s="462"/>
      <c r="AH124" s="463"/>
      <c r="AI124" s="463"/>
      <c r="AJ124" s="463"/>
      <c r="AK124" s="463"/>
      <c r="AL124" s="463"/>
      <c r="AM124" s="464"/>
      <c r="AN124" s="350"/>
      <c r="AO124" s="351"/>
      <c r="AP124" s="459"/>
      <c r="AQ124" s="365"/>
      <c r="AR124" s="366"/>
      <c r="AS124" s="366"/>
      <c r="AT124" s="366"/>
      <c r="AU124" s="366"/>
      <c r="AV124" s="366"/>
      <c r="AW124" s="366"/>
      <c r="AX124" s="366"/>
      <c r="AY124" s="366"/>
      <c r="AZ124" s="366"/>
      <c r="BA124" s="366"/>
      <c r="BB124" s="366"/>
      <c r="BC124" s="366"/>
      <c r="BD124" s="366"/>
      <c r="BE124" s="366"/>
      <c r="BF124" s="428"/>
      <c r="BG124" s="378"/>
      <c r="BH124" s="379"/>
      <c r="BI124" s="72" t="s">
        <v>51</v>
      </c>
      <c r="BJ124" s="379"/>
      <c r="BK124" s="445"/>
      <c r="BL124" s="365"/>
      <c r="BM124" s="366"/>
      <c r="BN124" s="428"/>
      <c r="BO124" s="350"/>
      <c r="BP124" s="461"/>
      <c r="BQ124" s="365"/>
      <c r="BR124" s="366"/>
      <c r="BS124" s="366"/>
      <c r="BT124" s="428"/>
      <c r="BU124" s="350"/>
      <c r="BV124" s="351"/>
      <c r="BW124" s="460"/>
      <c r="BX124" s="461"/>
      <c r="BY124" s="350"/>
      <c r="BZ124" s="461"/>
      <c r="CA124" s="350"/>
      <c r="CB124" s="351"/>
      <c r="CC124" s="460"/>
      <c r="CD124" s="351"/>
      <c r="CE124" s="460"/>
      <c r="CF124" s="351"/>
    </row>
    <row r="125" spans="2:84" ht="15.75" customHeight="1">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row>
    <row r="126" spans="2:84" ht="15.75" customHeight="1">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row>
  </sheetData>
  <sheetProtection algorithmName="SHA-512" hashValue="GUoWA5Kty/7AxQUbsBKrzpU26q95ZVd6qAf+oPJhA6uD/7CrX/Mh+XrlEDGty5051/uagYGBg+4qnWz66oKczg==" saltValue="CY5Q7b7+jgUs1JpvUB8AYw==" spinCount="100000" sheet="1" objects="1" scenarios="1" selectLockedCells="1"/>
  <mergeCells count="1149">
    <mergeCell ref="AA85:AB86"/>
    <mergeCell ref="AC85:AD86"/>
    <mergeCell ref="L91:O92"/>
    <mergeCell ref="L89:O90"/>
    <mergeCell ref="P89:V90"/>
    <mergeCell ref="W89:X90"/>
    <mergeCell ref="Y89:Z90"/>
    <mergeCell ref="AA89:AB90"/>
    <mergeCell ref="L117:O118"/>
    <mergeCell ref="P117:V118"/>
    <mergeCell ref="W107:X108"/>
    <mergeCell ref="Y107:Z108"/>
    <mergeCell ref="P91:V92"/>
    <mergeCell ref="AC89:AD90"/>
    <mergeCell ref="L107:O108"/>
    <mergeCell ref="P107:V108"/>
    <mergeCell ref="W99:X100"/>
    <mergeCell ref="Y99:Z100"/>
    <mergeCell ref="AA99:AB100"/>
    <mergeCell ref="L99:O100"/>
    <mergeCell ref="P99:V100"/>
    <mergeCell ref="L97:O98"/>
    <mergeCell ref="W111:X112"/>
    <mergeCell ref="Y111:Z112"/>
    <mergeCell ref="AA111:AB112"/>
    <mergeCell ref="P87:V88"/>
    <mergeCell ref="P97:V98"/>
    <mergeCell ref="AG97:AM98"/>
    <mergeCell ref="W109:X110"/>
    <mergeCell ref="Y109:Z110"/>
    <mergeCell ref="L109:O110"/>
    <mergeCell ref="P109:V110"/>
    <mergeCell ref="AA109:AB110"/>
    <mergeCell ref="L105:O106"/>
    <mergeCell ref="P105:V106"/>
    <mergeCell ref="AG105:AM106"/>
    <mergeCell ref="AE111:AF112"/>
    <mergeCell ref="AE113:AF114"/>
    <mergeCell ref="W105:X106"/>
    <mergeCell ref="Y105:Z106"/>
    <mergeCell ref="AA105:AB106"/>
    <mergeCell ref="AC105:AD106"/>
    <mergeCell ref="AE105:AF106"/>
    <mergeCell ref="AE101:AF102"/>
    <mergeCell ref="AC103:AD104"/>
    <mergeCell ref="L111:O112"/>
    <mergeCell ref="C119:C120"/>
    <mergeCell ref="D119:K120"/>
    <mergeCell ref="L119:O120"/>
    <mergeCell ref="P119:V120"/>
    <mergeCell ref="AG119:AM120"/>
    <mergeCell ref="AG121:AM122"/>
    <mergeCell ref="L123:O124"/>
    <mergeCell ref="P123:V124"/>
    <mergeCell ref="AG123:AM124"/>
    <mergeCell ref="Y123:Z124"/>
    <mergeCell ref="C123:C124"/>
    <mergeCell ref="D123:K124"/>
    <mergeCell ref="C117:C118"/>
    <mergeCell ref="D117:K118"/>
    <mergeCell ref="AN113:AO114"/>
    <mergeCell ref="AP113:AP114"/>
    <mergeCell ref="AG113:AM114"/>
    <mergeCell ref="L115:O116"/>
    <mergeCell ref="P115:V116"/>
    <mergeCell ref="AG115:AM116"/>
    <mergeCell ref="W117:X118"/>
    <mergeCell ref="Y117:Z118"/>
    <mergeCell ref="AE115:AF116"/>
    <mergeCell ref="AC115:AD116"/>
    <mergeCell ref="CC117:CD118"/>
    <mergeCell ref="CE117:CF118"/>
    <mergeCell ref="BG118:BH118"/>
    <mergeCell ref="AG103:AM104"/>
    <mergeCell ref="C121:C122"/>
    <mergeCell ref="D121:K122"/>
    <mergeCell ref="AE121:AF122"/>
    <mergeCell ref="AA119:AB120"/>
    <mergeCell ref="AC119:AD120"/>
    <mergeCell ref="P121:V122"/>
    <mergeCell ref="BH121:BJ121"/>
    <mergeCell ref="CE119:CF120"/>
    <mergeCell ref="BG120:BH120"/>
    <mergeCell ref="BJ120:BK120"/>
    <mergeCell ref="CC121:CD122"/>
    <mergeCell ref="CE121:CF122"/>
    <mergeCell ref="BG122:BH122"/>
    <mergeCell ref="BJ122:BK122"/>
    <mergeCell ref="BH119:BJ119"/>
    <mergeCell ref="AG117:AM118"/>
    <mergeCell ref="BL117:BN118"/>
    <mergeCell ref="BO117:BP118"/>
    <mergeCell ref="BJ118:BK118"/>
    <mergeCell ref="L121:O122"/>
    <mergeCell ref="CC119:CD120"/>
    <mergeCell ref="W119:X120"/>
    <mergeCell ref="Y119:Z120"/>
    <mergeCell ref="AA117:AB118"/>
    <mergeCell ref="AC117:AD118"/>
    <mergeCell ref="BH117:BJ117"/>
    <mergeCell ref="BO119:BP120"/>
    <mergeCell ref="Y121:Z122"/>
    <mergeCell ref="CC123:CD124"/>
    <mergeCell ref="CE123:CF124"/>
    <mergeCell ref="BL123:BN124"/>
    <mergeCell ref="BO123:BP124"/>
    <mergeCell ref="BQ123:BT124"/>
    <mergeCell ref="BU123:BV124"/>
    <mergeCell ref="BW123:BX124"/>
    <mergeCell ref="BY123:BZ124"/>
    <mergeCell ref="CA123:CB124"/>
    <mergeCell ref="BQ121:BT122"/>
    <mergeCell ref="BU121:BV122"/>
    <mergeCell ref="AN121:AO122"/>
    <mergeCell ref="AP121:AP122"/>
    <mergeCell ref="AQ121:BF122"/>
    <mergeCell ref="W121:X122"/>
    <mergeCell ref="BO121:BP122"/>
    <mergeCell ref="AC121:AD122"/>
    <mergeCell ref="BL121:BN122"/>
    <mergeCell ref="BH123:BJ123"/>
    <mergeCell ref="W123:X124"/>
    <mergeCell ref="BG124:BH124"/>
    <mergeCell ref="BJ124:BK124"/>
    <mergeCell ref="AN123:AO124"/>
    <mergeCell ref="AA123:AB124"/>
    <mergeCell ref="AC123:AD124"/>
    <mergeCell ref="AA121:AB122"/>
    <mergeCell ref="BW117:BX118"/>
    <mergeCell ref="BY117:BZ118"/>
    <mergeCell ref="AN117:AO118"/>
    <mergeCell ref="AP119:AP120"/>
    <mergeCell ref="AQ119:BF120"/>
    <mergeCell ref="AE119:AF120"/>
    <mergeCell ref="CA119:CB120"/>
    <mergeCell ref="AN115:AO116"/>
    <mergeCell ref="AP115:AP116"/>
    <mergeCell ref="AQ115:BF116"/>
    <mergeCell ref="AP117:AP118"/>
    <mergeCell ref="AQ117:BF118"/>
    <mergeCell ref="AE117:AF118"/>
    <mergeCell ref="BW121:BX122"/>
    <mergeCell ref="BY121:BZ122"/>
    <mergeCell ref="BL119:BN120"/>
    <mergeCell ref="AQ123:BF124"/>
    <mergeCell ref="AE123:AF124"/>
    <mergeCell ref="CA121:CB122"/>
    <mergeCell ref="BU119:BV120"/>
    <mergeCell ref="BW119:BX120"/>
    <mergeCell ref="BY119:BZ120"/>
    <mergeCell ref="AN119:AO120"/>
    <mergeCell ref="BQ117:BT118"/>
    <mergeCell ref="BU117:BV118"/>
    <mergeCell ref="BQ119:BT120"/>
    <mergeCell ref="CA117:CB118"/>
    <mergeCell ref="AP123:AP124"/>
    <mergeCell ref="BL113:BN114"/>
    <mergeCell ref="BQ115:BT116"/>
    <mergeCell ref="BU115:BV116"/>
    <mergeCell ref="BW115:BX116"/>
    <mergeCell ref="BY115:BZ116"/>
    <mergeCell ref="C115:C116"/>
    <mergeCell ref="D115:K116"/>
    <mergeCell ref="CC115:CD116"/>
    <mergeCell ref="CE115:CF116"/>
    <mergeCell ref="AA113:AB114"/>
    <mergeCell ref="AC113:AD114"/>
    <mergeCell ref="BH113:BJ113"/>
    <mergeCell ref="BH115:BJ115"/>
    <mergeCell ref="W115:X116"/>
    <mergeCell ref="Y115:Z116"/>
    <mergeCell ref="CE113:CF114"/>
    <mergeCell ref="BG114:BH114"/>
    <mergeCell ref="BJ114:BK114"/>
    <mergeCell ref="CA115:CB116"/>
    <mergeCell ref="BL115:BN116"/>
    <mergeCell ref="BO115:BP116"/>
    <mergeCell ref="CA113:CB114"/>
    <mergeCell ref="AA115:AB116"/>
    <mergeCell ref="BG116:BH116"/>
    <mergeCell ref="BJ116:BK116"/>
    <mergeCell ref="CC113:CD114"/>
    <mergeCell ref="BY113:BZ114"/>
    <mergeCell ref="AQ113:BF114"/>
    <mergeCell ref="BO113:BP114"/>
    <mergeCell ref="BQ113:BT114"/>
    <mergeCell ref="BU113:BV114"/>
    <mergeCell ref="BW113:BX114"/>
    <mergeCell ref="AP111:AP112"/>
    <mergeCell ref="AQ111:BF112"/>
    <mergeCell ref="BL109:BN110"/>
    <mergeCell ref="BL111:BN112"/>
    <mergeCell ref="BO111:BP112"/>
    <mergeCell ref="BQ111:BT112"/>
    <mergeCell ref="BU111:BV112"/>
    <mergeCell ref="BW111:BX112"/>
    <mergeCell ref="CA109:CB110"/>
    <mergeCell ref="AC109:AD110"/>
    <mergeCell ref="CC109:CD110"/>
    <mergeCell ref="CE109:CF110"/>
    <mergeCell ref="AA107:AB108"/>
    <mergeCell ref="AC107:AD108"/>
    <mergeCell ref="AE109:AF110"/>
    <mergeCell ref="CE107:CF108"/>
    <mergeCell ref="BG108:BH108"/>
    <mergeCell ref="BJ108:BK108"/>
    <mergeCell ref="BW109:BX110"/>
    <mergeCell ref="BY109:BZ110"/>
    <mergeCell ref="AN109:AO110"/>
    <mergeCell ref="AP109:AP110"/>
    <mergeCell ref="AG109:AM110"/>
    <mergeCell ref="CE111:CF112"/>
    <mergeCell ref="BG112:BH112"/>
    <mergeCell ref="BJ112:BK112"/>
    <mergeCell ref="CC111:CD112"/>
    <mergeCell ref="BY111:BZ112"/>
    <mergeCell ref="AG107:AM108"/>
    <mergeCell ref="AC111:AD112"/>
    <mergeCell ref="CA107:CB108"/>
    <mergeCell ref="C111:C112"/>
    <mergeCell ref="D111:K112"/>
    <mergeCell ref="W113:X114"/>
    <mergeCell ref="Y113:Z114"/>
    <mergeCell ref="L113:O114"/>
    <mergeCell ref="P113:V114"/>
    <mergeCell ref="C113:C114"/>
    <mergeCell ref="D113:K114"/>
    <mergeCell ref="P111:V112"/>
    <mergeCell ref="AG111:AM112"/>
    <mergeCell ref="BH111:BJ111"/>
    <mergeCell ref="CC107:CD108"/>
    <mergeCell ref="BY107:BZ108"/>
    <mergeCell ref="AN107:AO108"/>
    <mergeCell ref="AP107:AP108"/>
    <mergeCell ref="AQ107:BF108"/>
    <mergeCell ref="BO109:BP110"/>
    <mergeCell ref="BQ109:BT110"/>
    <mergeCell ref="C109:C110"/>
    <mergeCell ref="D109:K110"/>
    <mergeCell ref="BL107:BN108"/>
    <mergeCell ref="BO107:BP108"/>
    <mergeCell ref="BQ107:BT108"/>
    <mergeCell ref="BU107:BV108"/>
    <mergeCell ref="BU109:BV110"/>
    <mergeCell ref="AQ109:BF110"/>
    <mergeCell ref="BG110:BH110"/>
    <mergeCell ref="BJ110:BK110"/>
    <mergeCell ref="BH107:BJ107"/>
    <mergeCell ref="BH109:BJ109"/>
    <mergeCell ref="CA111:CB112"/>
    <mergeCell ref="AN111:AO112"/>
    <mergeCell ref="C107:C108"/>
    <mergeCell ref="D107:K108"/>
    <mergeCell ref="BO105:BP106"/>
    <mergeCell ref="BW107:BX108"/>
    <mergeCell ref="AE107:AF108"/>
    <mergeCell ref="L101:O102"/>
    <mergeCell ref="P101:V102"/>
    <mergeCell ref="AG101:AM102"/>
    <mergeCell ref="L103:O104"/>
    <mergeCell ref="P103:V104"/>
    <mergeCell ref="BW105:BX106"/>
    <mergeCell ref="C105:C106"/>
    <mergeCell ref="D105:K106"/>
    <mergeCell ref="BU103:BV104"/>
    <mergeCell ref="AN103:AO104"/>
    <mergeCell ref="AP103:AP104"/>
    <mergeCell ref="AQ103:BF104"/>
    <mergeCell ref="AE103:AF104"/>
    <mergeCell ref="BQ103:BT104"/>
    <mergeCell ref="BQ105:BT106"/>
    <mergeCell ref="BU105:BV106"/>
    <mergeCell ref="BG106:BH106"/>
    <mergeCell ref="C103:C104"/>
    <mergeCell ref="D103:K104"/>
    <mergeCell ref="BL101:BN102"/>
    <mergeCell ref="BO101:BP102"/>
    <mergeCell ref="C101:C102"/>
    <mergeCell ref="BH105:BJ105"/>
    <mergeCell ref="BH103:BJ103"/>
    <mergeCell ref="BQ101:BT102"/>
    <mergeCell ref="BU101:BV102"/>
    <mergeCell ref="BW101:BX102"/>
    <mergeCell ref="BJ102:BK102"/>
    <mergeCell ref="W101:X102"/>
    <mergeCell ref="Y101:Z102"/>
    <mergeCell ref="BY103:BZ104"/>
    <mergeCell ref="BL105:BN106"/>
    <mergeCell ref="CE103:CF104"/>
    <mergeCell ref="AA101:AB102"/>
    <mergeCell ref="AC101:AD102"/>
    <mergeCell ref="W103:X104"/>
    <mergeCell ref="Y103:Z104"/>
    <mergeCell ref="AA103:AB104"/>
    <mergeCell ref="CC101:CD102"/>
    <mergeCell ref="CE101:CF102"/>
    <mergeCell ref="BG102:BH102"/>
    <mergeCell ref="BJ106:BK106"/>
    <mergeCell ref="BY105:BZ106"/>
    <mergeCell ref="AN105:AO106"/>
    <mergeCell ref="AP105:AP106"/>
    <mergeCell ref="AQ105:BF106"/>
    <mergeCell ref="BH99:BJ99"/>
    <mergeCell ref="BH97:BJ97"/>
    <mergeCell ref="CA99:CB100"/>
    <mergeCell ref="CC99:CD100"/>
    <mergeCell ref="CE99:CF100"/>
    <mergeCell ref="CA105:CB106"/>
    <mergeCell ref="CC105:CD106"/>
    <mergeCell ref="CE105:CF106"/>
    <mergeCell ref="CA101:CB102"/>
    <mergeCell ref="BW103:BX104"/>
    <mergeCell ref="AG99:AM100"/>
    <mergeCell ref="BL97:BN98"/>
    <mergeCell ref="BO97:BP98"/>
    <mergeCell ref="BQ97:BT98"/>
    <mergeCell ref="AE99:AF100"/>
    <mergeCell ref="AC99:AD100"/>
    <mergeCell ref="BL99:BN100"/>
    <mergeCell ref="BO99:BP100"/>
    <mergeCell ref="BU97:BV98"/>
    <mergeCell ref="BW99:BX100"/>
    <mergeCell ref="BY99:BZ100"/>
    <mergeCell ref="AN99:AO100"/>
    <mergeCell ref="AP99:AP100"/>
    <mergeCell ref="AQ99:BF100"/>
    <mergeCell ref="BQ99:BT100"/>
    <mergeCell ref="BU99:BV100"/>
    <mergeCell ref="BG100:BH100"/>
    <mergeCell ref="BJ100:BK100"/>
    <mergeCell ref="BY101:BZ102"/>
    <mergeCell ref="AN101:AO102"/>
    <mergeCell ref="AP101:AP102"/>
    <mergeCell ref="AQ101:BF102"/>
    <mergeCell ref="C99:C100"/>
    <mergeCell ref="D99:K100"/>
    <mergeCell ref="BH101:BJ101"/>
    <mergeCell ref="BG104:BH104"/>
    <mergeCell ref="BJ104:BK104"/>
    <mergeCell ref="CC103:CD104"/>
    <mergeCell ref="CA103:CB104"/>
    <mergeCell ref="D101:K102"/>
    <mergeCell ref="BL103:BN104"/>
    <mergeCell ref="BO103:BP104"/>
    <mergeCell ref="BH93:BJ93"/>
    <mergeCell ref="BJ94:BK94"/>
    <mergeCell ref="AN93:AO94"/>
    <mergeCell ref="AP93:AP94"/>
    <mergeCell ref="AQ93:BF94"/>
    <mergeCell ref="BL93:BN94"/>
    <mergeCell ref="CC95:CD96"/>
    <mergeCell ref="CA97:CB98"/>
    <mergeCell ref="C93:C94"/>
    <mergeCell ref="D93:K94"/>
    <mergeCell ref="L93:O94"/>
    <mergeCell ref="P93:V94"/>
    <mergeCell ref="AC97:AD98"/>
    <mergeCell ref="W93:X94"/>
    <mergeCell ref="W95:X96"/>
    <mergeCell ref="Y95:Z96"/>
    <mergeCell ref="Y93:Z94"/>
    <mergeCell ref="C97:C98"/>
    <mergeCell ref="D97:K98"/>
    <mergeCell ref="L95:O96"/>
    <mergeCell ref="P95:V96"/>
    <mergeCell ref="AG95:AM96"/>
    <mergeCell ref="CC97:CD98"/>
    <mergeCell ref="CE97:CF98"/>
    <mergeCell ref="BG98:BH98"/>
    <mergeCell ref="BJ98:BK98"/>
    <mergeCell ref="AN97:AO98"/>
    <mergeCell ref="AP97:AP98"/>
    <mergeCell ref="AQ97:BF98"/>
    <mergeCell ref="BW97:BX98"/>
    <mergeCell ref="BY97:BZ98"/>
    <mergeCell ref="CC93:CD94"/>
    <mergeCell ref="BH95:BJ95"/>
    <mergeCell ref="AG93:AM94"/>
    <mergeCell ref="CA95:CB96"/>
    <mergeCell ref="BY93:BZ94"/>
    <mergeCell ref="AE97:AF98"/>
    <mergeCell ref="W97:X98"/>
    <mergeCell ref="Y97:Z98"/>
    <mergeCell ref="AA97:AB98"/>
    <mergeCell ref="BO93:BP94"/>
    <mergeCell ref="BQ93:BT94"/>
    <mergeCell ref="AQ95:BF96"/>
    <mergeCell ref="BW93:BX94"/>
    <mergeCell ref="BL91:BN92"/>
    <mergeCell ref="BG96:BH96"/>
    <mergeCell ref="BJ96:BK96"/>
    <mergeCell ref="CE95:CF96"/>
    <mergeCell ref="BL95:BN96"/>
    <mergeCell ref="BO95:BP96"/>
    <mergeCell ref="BQ95:BT96"/>
    <mergeCell ref="BU95:BV96"/>
    <mergeCell ref="BW95:BX96"/>
    <mergeCell ref="BY95:BZ96"/>
    <mergeCell ref="CE93:CF94"/>
    <mergeCell ref="CA93:CB94"/>
    <mergeCell ref="BG94:BH94"/>
    <mergeCell ref="BU93:BV94"/>
    <mergeCell ref="C95:C96"/>
    <mergeCell ref="D95:K96"/>
    <mergeCell ref="AN95:AO96"/>
    <mergeCell ref="AP95:AP96"/>
    <mergeCell ref="AA95:AB96"/>
    <mergeCell ref="AC95:AD96"/>
    <mergeCell ref="AE95:AF96"/>
    <mergeCell ref="AA93:AB94"/>
    <mergeCell ref="AC93:AD94"/>
    <mergeCell ref="AE93:AF94"/>
    <mergeCell ref="W87:X88"/>
    <mergeCell ref="Y87:Z88"/>
    <mergeCell ref="AA87:AB88"/>
    <mergeCell ref="AC87:AD88"/>
    <mergeCell ref="BG92:BH92"/>
    <mergeCell ref="BJ92:BK92"/>
    <mergeCell ref="BO91:BP92"/>
    <mergeCell ref="BQ91:BT92"/>
    <mergeCell ref="BU91:BV92"/>
    <mergeCell ref="BW91:BX92"/>
    <mergeCell ref="BY91:BZ92"/>
    <mergeCell ref="CA91:CB92"/>
    <mergeCell ref="BH91:BJ91"/>
    <mergeCell ref="Y91:Z92"/>
    <mergeCell ref="AA91:AB92"/>
    <mergeCell ref="AC91:AD92"/>
    <mergeCell ref="AE91:AF92"/>
    <mergeCell ref="W91:X92"/>
    <mergeCell ref="AE89:AF90"/>
    <mergeCell ref="AG91:AM92"/>
    <mergeCell ref="CE89:CF90"/>
    <mergeCell ref="BG90:BH90"/>
    <mergeCell ref="BJ90:BK90"/>
    <mergeCell ref="CC89:CD90"/>
    <mergeCell ref="AE87:AF88"/>
    <mergeCell ref="BO89:BP90"/>
    <mergeCell ref="BQ89:BT90"/>
    <mergeCell ref="AN89:AO90"/>
    <mergeCell ref="AP89:AP90"/>
    <mergeCell ref="AQ89:BF90"/>
    <mergeCell ref="BL89:BN90"/>
    <mergeCell ref="BH89:BJ89"/>
    <mergeCell ref="AG89:AM90"/>
    <mergeCell ref="AN91:AO92"/>
    <mergeCell ref="AP91:AP92"/>
    <mergeCell ref="AQ91:BF92"/>
    <mergeCell ref="CC87:CD88"/>
    <mergeCell ref="CE87:CF88"/>
    <mergeCell ref="BJ88:BK88"/>
    <mergeCell ref="BY87:BZ88"/>
    <mergeCell ref="CA87:CB88"/>
    <mergeCell ref="CE91:CF92"/>
    <mergeCell ref="CC91:CD92"/>
    <mergeCell ref="AG87:AM88"/>
    <mergeCell ref="BU89:BV90"/>
    <mergeCell ref="BW89:BX90"/>
    <mergeCell ref="BY89:BZ90"/>
    <mergeCell ref="CA89:CB90"/>
    <mergeCell ref="C87:C88"/>
    <mergeCell ref="D87:K88"/>
    <mergeCell ref="C91:C92"/>
    <mergeCell ref="D91:K92"/>
    <mergeCell ref="L87:O88"/>
    <mergeCell ref="BH83:BJ83"/>
    <mergeCell ref="C85:C86"/>
    <mergeCell ref="D85:K86"/>
    <mergeCell ref="AN83:AO84"/>
    <mergeCell ref="AP83:AP84"/>
    <mergeCell ref="BY85:BZ86"/>
    <mergeCell ref="AN85:AO86"/>
    <mergeCell ref="AP85:AP86"/>
    <mergeCell ref="AQ85:BF86"/>
    <mergeCell ref="BL85:BN86"/>
    <mergeCell ref="BH87:BJ87"/>
    <mergeCell ref="L85:O86"/>
    <mergeCell ref="P85:V86"/>
    <mergeCell ref="AG85:AM86"/>
    <mergeCell ref="BG88:BH88"/>
    <mergeCell ref="BO85:BP86"/>
    <mergeCell ref="W85:X86"/>
    <mergeCell ref="C89:C90"/>
    <mergeCell ref="D89:K90"/>
    <mergeCell ref="BO87:BP88"/>
    <mergeCell ref="BQ87:BT88"/>
    <mergeCell ref="BU87:BV88"/>
    <mergeCell ref="BW87:BX88"/>
    <mergeCell ref="AN87:AO88"/>
    <mergeCell ref="AP87:AP88"/>
    <mergeCell ref="AQ87:BF88"/>
    <mergeCell ref="BL87:BN88"/>
    <mergeCell ref="CE85:CF86"/>
    <mergeCell ref="BG86:BH86"/>
    <mergeCell ref="AC83:AD84"/>
    <mergeCell ref="AE83:AF84"/>
    <mergeCell ref="CC85:CD86"/>
    <mergeCell ref="AE85:AF86"/>
    <mergeCell ref="BQ85:BT86"/>
    <mergeCell ref="BU85:BV86"/>
    <mergeCell ref="BW85:BX86"/>
    <mergeCell ref="BY83:BZ84"/>
    <mergeCell ref="CA83:CB84"/>
    <mergeCell ref="BL83:BN84"/>
    <mergeCell ref="Y83:Z84"/>
    <mergeCell ref="BW81:BX82"/>
    <mergeCell ref="BY81:BZ82"/>
    <mergeCell ref="AG83:AM84"/>
    <mergeCell ref="CA81:CB82"/>
    <mergeCell ref="AN81:AO82"/>
    <mergeCell ref="AP81:AP82"/>
    <mergeCell ref="BO83:BP84"/>
    <mergeCell ref="BQ83:BT84"/>
    <mergeCell ref="BU83:BV84"/>
    <mergeCell ref="BW83:BX84"/>
    <mergeCell ref="CC83:CD84"/>
    <mergeCell ref="BH85:BJ85"/>
    <mergeCell ref="BJ86:BK86"/>
    <mergeCell ref="CA85:CB86"/>
    <mergeCell ref="Y81:Z82"/>
    <mergeCell ref="AA81:AB82"/>
    <mergeCell ref="AC81:AD82"/>
    <mergeCell ref="AE81:AF82"/>
    <mergeCell ref="Y85:Z86"/>
    <mergeCell ref="C81:C82"/>
    <mergeCell ref="D81:K82"/>
    <mergeCell ref="BH81:BJ81"/>
    <mergeCell ref="AQ83:BF84"/>
    <mergeCell ref="W83:X84"/>
    <mergeCell ref="CE83:CF84"/>
    <mergeCell ref="BG84:BH84"/>
    <mergeCell ref="BJ84:BK84"/>
    <mergeCell ref="L81:O82"/>
    <mergeCell ref="P81:V82"/>
    <mergeCell ref="D79:K80"/>
    <mergeCell ref="L79:O80"/>
    <mergeCell ref="P79:V80"/>
    <mergeCell ref="BY79:BZ80"/>
    <mergeCell ref="CA79:CB80"/>
    <mergeCell ref="AN79:AO80"/>
    <mergeCell ref="AP79:AP80"/>
    <mergeCell ref="AQ79:BF80"/>
    <mergeCell ref="BL79:BN80"/>
    <mergeCell ref="C83:C84"/>
    <mergeCell ref="D83:K84"/>
    <mergeCell ref="BO81:BP82"/>
    <mergeCell ref="BQ81:BT82"/>
    <mergeCell ref="BU81:BV82"/>
    <mergeCell ref="W79:X80"/>
    <mergeCell ref="Y79:Z80"/>
    <mergeCell ref="AA79:AB80"/>
    <mergeCell ref="AA83:AB84"/>
    <mergeCell ref="C79:C80"/>
    <mergeCell ref="AE79:AF80"/>
    <mergeCell ref="L83:O84"/>
    <mergeCell ref="P83:V84"/>
    <mergeCell ref="CE75:CF76"/>
    <mergeCell ref="AG79:AM80"/>
    <mergeCell ref="CC81:CD82"/>
    <mergeCell ref="CE81:CF82"/>
    <mergeCell ref="BG82:BH82"/>
    <mergeCell ref="BJ82:BK82"/>
    <mergeCell ref="AG81:AM82"/>
    <mergeCell ref="AQ81:BF82"/>
    <mergeCell ref="BL81:BN82"/>
    <mergeCell ref="BY75:BZ76"/>
    <mergeCell ref="CA75:CB76"/>
    <mergeCell ref="AN75:AO76"/>
    <mergeCell ref="AP75:AP76"/>
    <mergeCell ref="AQ75:BF76"/>
    <mergeCell ref="BL75:BN76"/>
    <mergeCell ref="CC77:CD78"/>
    <mergeCell ref="CE77:CF78"/>
    <mergeCell ref="BG78:BH78"/>
    <mergeCell ref="BJ78:BK78"/>
    <mergeCell ref="CC79:CD80"/>
    <mergeCell ref="CE79:CF80"/>
    <mergeCell ref="BG80:BH80"/>
    <mergeCell ref="AG77:AM78"/>
    <mergeCell ref="BJ80:BK80"/>
    <mergeCell ref="CC75:CD76"/>
    <mergeCell ref="W81:X82"/>
    <mergeCell ref="CA77:CB78"/>
    <mergeCell ref="BH79:BJ79"/>
    <mergeCell ref="BO79:BP80"/>
    <mergeCell ref="BQ79:BT80"/>
    <mergeCell ref="BU79:BV80"/>
    <mergeCell ref="BW79:BX80"/>
    <mergeCell ref="BO77:BP78"/>
    <mergeCell ref="BQ77:BT78"/>
    <mergeCell ref="BU77:BV78"/>
    <mergeCell ref="BW77:BX78"/>
    <mergeCell ref="AN77:AO78"/>
    <mergeCell ref="AP77:AP78"/>
    <mergeCell ref="AQ77:BF78"/>
    <mergeCell ref="BL77:BN78"/>
    <mergeCell ref="W77:X78"/>
    <mergeCell ref="Y77:Z78"/>
    <mergeCell ref="AA77:AB78"/>
    <mergeCell ref="AC79:AD80"/>
    <mergeCell ref="BY77:BZ78"/>
    <mergeCell ref="AC77:AD78"/>
    <mergeCell ref="AG73:AM74"/>
    <mergeCell ref="BH77:BJ77"/>
    <mergeCell ref="Y75:Z76"/>
    <mergeCell ref="AA75:AB76"/>
    <mergeCell ref="AC75:AD76"/>
    <mergeCell ref="C77:C78"/>
    <mergeCell ref="D77:K78"/>
    <mergeCell ref="BO75:BP76"/>
    <mergeCell ref="BQ75:BT76"/>
    <mergeCell ref="BU75:BV76"/>
    <mergeCell ref="BW75:BX76"/>
    <mergeCell ref="L75:O76"/>
    <mergeCell ref="P75:V76"/>
    <mergeCell ref="AG75:AM76"/>
    <mergeCell ref="P77:V78"/>
    <mergeCell ref="AE73:AF74"/>
    <mergeCell ref="L73:O74"/>
    <mergeCell ref="P73:V74"/>
    <mergeCell ref="Y73:Z74"/>
    <mergeCell ref="AA73:AB74"/>
    <mergeCell ref="AC73:AD74"/>
    <mergeCell ref="C75:C76"/>
    <mergeCell ref="D75:K76"/>
    <mergeCell ref="BG74:BH74"/>
    <mergeCell ref="AE75:AF76"/>
    <mergeCell ref="BH75:BJ75"/>
    <mergeCell ref="W75:X76"/>
    <mergeCell ref="AE77:AF78"/>
    <mergeCell ref="BG76:BH76"/>
    <mergeCell ref="BJ76:BK76"/>
    <mergeCell ref="L77:O78"/>
    <mergeCell ref="P71:V72"/>
    <mergeCell ref="C73:C74"/>
    <mergeCell ref="D73:K74"/>
    <mergeCell ref="AN71:AO72"/>
    <mergeCell ref="AQ71:BF72"/>
    <mergeCell ref="BG71:BK72"/>
    <mergeCell ref="W71:X72"/>
    <mergeCell ref="AA71:AB72"/>
    <mergeCell ref="AC71:AD72"/>
    <mergeCell ref="W73:X74"/>
    <mergeCell ref="CE45:CF46"/>
    <mergeCell ref="CE47:CF48"/>
    <mergeCell ref="BY61:BZ62"/>
    <mergeCell ref="AP70:AP72"/>
    <mergeCell ref="AQ70:BV70"/>
    <mergeCell ref="BH73:BJ73"/>
    <mergeCell ref="CC73:CD74"/>
    <mergeCell ref="BW73:BX74"/>
    <mergeCell ref="BY73:BZ74"/>
    <mergeCell ref="BJ74:BK74"/>
    <mergeCell ref="BO73:BP74"/>
    <mergeCell ref="BQ73:BT74"/>
    <mergeCell ref="BU73:BV74"/>
    <mergeCell ref="BO49:BP50"/>
    <mergeCell ref="L45:O46"/>
    <mergeCell ref="L55:O56"/>
    <mergeCell ref="BY57:BZ58"/>
    <mergeCell ref="BL71:BV72"/>
    <mergeCell ref="BW71:BX72"/>
    <mergeCell ref="BY63:BZ64"/>
    <mergeCell ref="CA63:CB64"/>
    <mergeCell ref="BJ66:BK66"/>
    <mergeCell ref="B70:C72"/>
    <mergeCell ref="D70:K72"/>
    <mergeCell ref="L70:O72"/>
    <mergeCell ref="P70:X70"/>
    <mergeCell ref="Y70:Z72"/>
    <mergeCell ref="CC70:CD72"/>
    <mergeCell ref="BW70:CB70"/>
    <mergeCell ref="AG71:AM72"/>
    <mergeCell ref="AE71:AF72"/>
    <mergeCell ref="CA71:CB72"/>
    <mergeCell ref="CE61:CF62"/>
    <mergeCell ref="BU61:BV62"/>
    <mergeCell ref="CA73:CB74"/>
    <mergeCell ref="AN73:AO74"/>
    <mergeCell ref="AP73:AP74"/>
    <mergeCell ref="AQ73:BF74"/>
    <mergeCell ref="BL73:BN74"/>
    <mergeCell ref="AP65:AP66"/>
    <mergeCell ref="AN65:AO66"/>
    <mergeCell ref="D63:K64"/>
    <mergeCell ref="D65:K66"/>
    <mergeCell ref="L61:O62"/>
    <mergeCell ref="P61:V62"/>
    <mergeCell ref="L63:O64"/>
    <mergeCell ref="P63:V64"/>
    <mergeCell ref="L65:O66"/>
    <mergeCell ref="P65:V66"/>
    <mergeCell ref="BQ63:BT64"/>
    <mergeCell ref="BU63:BV64"/>
    <mergeCell ref="CE73:CF74"/>
    <mergeCell ref="AG70:AO70"/>
    <mergeCell ref="B73:B124"/>
    <mergeCell ref="AG65:AM66"/>
    <mergeCell ref="AQ65:BF66"/>
    <mergeCell ref="W61:X62"/>
    <mergeCell ref="L49:O50"/>
    <mergeCell ref="P49:V50"/>
    <mergeCell ref="L51:O52"/>
    <mergeCell ref="P51:V52"/>
    <mergeCell ref="L53:O54"/>
    <mergeCell ref="P53:V54"/>
    <mergeCell ref="AE63:AF64"/>
    <mergeCell ref="AP53:AP54"/>
    <mergeCell ref="AN53:AO54"/>
    <mergeCell ref="AP49:AP50"/>
    <mergeCell ref="AE55:AF56"/>
    <mergeCell ref="AQ53:BF54"/>
    <mergeCell ref="AE53:AF54"/>
    <mergeCell ref="AN51:AO52"/>
    <mergeCell ref="AE51:AF52"/>
    <mergeCell ref="AA55:AB56"/>
    <mergeCell ref="AC55:AD56"/>
    <mergeCell ref="Y55:Z56"/>
    <mergeCell ref="BO63:BP64"/>
    <mergeCell ref="D47:K48"/>
    <mergeCell ref="D49:K50"/>
    <mergeCell ref="D51:K52"/>
    <mergeCell ref="W59:X60"/>
    <mergeCell ref="D53:K54"/>
    <mergeCell ref="AG63:AM64"/>
    <mergeCell ref="L29:O29"/>
    <mergeCell ref="L30:O30"/>
    <mergeCell ref="L27:O27"/>
    <mergeCell ref="L38:O38"/>
    <mergeCell ref="BH61:BJ61"/>
    <mergeCell ref="AA24:AO27"/>
    <mergeCell ref="AA14:AO22"/>
    <mergeCell ref="AN55:AO56"/>
    <mergeCell ref="BK22:BL22"/>
    <mergeCell ref="BG62:BH62"/>
    <mergeCell ref="BJ62:BK62"/>
    <mergeCell ref="BG58:BH58"/>
    <mergeCell ref="BJ58:BK58"/>
    <mergeCell ref="BG60:BH60"/>
    <mergeCell ref="BJ60:BK60"/>
    <mergeCell ref="AS22:BJ23"/>
    <mergeCell ref="BI24:BJ32"/>
    <mergeCell ref="AS30:BH30"/>
    <mergeCell ref="BH63:BJ63"/>
    <mergeCell ref="AG55:AM56"/>
    <mergeCell ref="AG57:AM58"/>
    <mergeCell ref="AG61:AM62"/>
    <mergeCell ref="AG43:AM44"/>
    <mergeCell ref="L36:O36"/>
    <mergeCell ref="Y42:Z44"/>
    <mergeCell ref="CI61:CI62"/>
    <mergeCell ref="AA70:AF70"/>
    <mergeCell ref="BW61:BX62"/>
    <mergeCell ref="BW63:BX64"/>
    <mergeCell ref="BW65:BX66"/>
    <mergeCell ref="BY65:BZ66"/>
    <mergeCell ref="BY71:BZ72"/>
    <mergeCell ref="Y4:AO4"/>
    <mergeCell ref="Y5:AO10"/>
    <mergeCell ref="Y11:AO11"/>
    <mergeCell ref="Y12:AO13"/>
    <mergeCell ref="BX40:CB40"/>
    <mergeCell ref="BG64:BH64"/>
    <mergeCell ref="BJ64:BK64"/>
    <mergeCell ref="BH55:BJ55"/>
    <mergeCell ref="BL61:BN62"/>
    <mergeCell ref="BO61:BP62"/>
    <mergeCell ref="BK13:BL13"/>
    <mergeCell ref="BK14:BL14"/>
    <mergeCell ref="BK17:BL17"/>
    <mergeCell ref="BK18:BL18"/>
    <mergeCell ref="BX39:CB39"/>
    <mergeCell ref="BQ61:BT62"/>
    <mergeCell ref="BK38:BL38"/>
    <mergeCell ref="AQ40:BV41"/>
    <mergeCell ref="BO45:BP46"/>
    <mergeCell ref="BU57:BV58"/>
    <mergeCell ref="CH47:CH48"/>
    <mergeCell ref="CI47:CI48"/>
    <mergeCell ref="BX41:CB41"/>
    <mergeCell ref="CE70:CF72"/>
    <mergeCell ref="AP55:AP56"/>
    <mergeCell ref="AP5:BJ11"/>
    <mergeCell ref="BY45:BZ46"/>
    <mergeCell ref="BY47:BZ48"/>
    <mergeCell ref="BY49:BZ50"/>
    <mergeCell ref="CA43:CB44"/>
    <mergeCell ref="BN39:BV39"/>
    <mergeCell ref="BW45:BX46"/>
    <mergeCell ref="BK15:BL15"/>
    <mergeCell ref="BW47:BX48"/>
    <mergeCell ref="AQ42:BV42"/>
    <mergeCell ref="BW42:CB42"/>
    <mergeCell ref="BQ49:BT50"/>
    <mergeCell ref="BU49:BV50"/>
    <mergeCell ref="BU47:BV48"/>
    <mergeCell ref="CJ49:CJ50"/>
    <mergeCell ref="AS20:BJ21"/>
    <mergeCell ref="AQ20:AR21"/>
    <mergeCell ref="AS12:BJ13"/>
    <mergeCell ref="AS14:BJ15"/>
    <mergeCell ref="AS16:BJ17"/>
    <mergeCell ref="AS18:BJ19"/>
    <mergeCell ref="AS36:BJ37"/>
    <mergeCell ref="BR18:CK20"/>
    <mergeCell ref="BS32:CK35"/>
    <mergeCell ref="AP16:AP23"/>
    <mergeCell ref="BK16:BL16"/>
    <mergeCell ref="BK19:BL19"/>
    <mergeCell ref="AQ22:AR23"/>
    <mergeCell ref="BK37:BL37"/>
    <mergeCell ref="BK33:BL33"/>
    <mergeCell ref="CC61:CD62"/>
    <mergeCell ref="BG66:BH66"/>
    <mergeCell ref="CA65:CB66"/>
    <mergeCell ref="BH65:BJ65"/>
    <mergeCell ref="CK63:CK64"/>
    <mergeCell ref="CJ61:CJ62"/>
    <mergeCell ref="CK61:CK62"/>
    <mergeCell ref="CG61:CG62"/>
    <mergeCell ref="CH61:CH62"/>
    <mergeCell ref="BW55:BX56"/>
    <mergeCell ref="CK57:CK58"/>
    <mergeCell ref="CJ55:CJ56"/>
    <mergeCell ref="BW59:BX60"/>
    <mergeCell ref="CJ63:CJ64"/>
    <mergeCell ref="BQ65:BT66"/>
    <mergeCell ref="BU65:BV66"/>
    <mergeCell ref="CJ59:CJ60"/>
    <mergeCell ref="CK59:CK60"/>
    <mergeCell ref="BQ59:BT60"/>
    <mergeCell ref="BU59:BV60"/>
    <mergeCell ref="CJ65:CJ66"/>
    <mergeCell ref="CK65:CK66"/>
    <mergeCell ref="CG65:CG66"/>
    <mergeCell ref="CH65:CH66"/>
    <mergeCell ref="BH59:BJ59"/>
    <mergeCell ref="CJ57:CJ58"/>
    <mergeCell ref="CC55:CD56"/>
    <mergeCell ref="CC57:CD58"/>
    <mergeCell ref="CC59:CD60"/>
    <mergeCell ref="CA57:CB58"/>
    <mergeCell ref="BQ55:BT56"/>
    <mergeCell ref="BU55:BV56"/>
    <mergeCell ref="BL55:BN56"/>
    <mergeCell ref="BG52:BH52"/>
    <mergeCell ref="BJ52:BK52"/>
    <mergeCell ref="BG48:BH48"/>
    <mergeCell ref="BL49:BN50"/>
    <mergeCell ref="BY51:BZ52"/>
    <mergeCell ref="CA51:CB52"/>
    <mergeCell ref="CC51:CD52"/>
    <mergeCell ref="CI59:CI60"/>
    <mergeCell ref="CE59:CF60"/>
    <mergeCell ref="BL59:BN60"/>
    <mergeCell ref="BO59:BP60"/>
    <mergeCell ref="CI57:CI58"/>
    <mergeCell ref="BS22:CK31"/>
    <mergeCell ref="BS38:BV38"/>
    <mergeCell ref="BX38:CB38"/>
    <mergeCell ref="BH45:BJ45"/>
    <mergeCell ref="CH53:CH54"/>
    <mergeCell ref="CG49:CG50"/>
    <mergeCell ref="CH49:CH50"/>
    <mergeCell ref="CI49:CI50"/>
    <mergeCell ref="CE49:CF50"/>
    <mergeCell ref="CA49:CB50"/>
    <mergeCell ref="CC49:CD50"/>
    <mergeCell ref="CK55:CK56"/>
    <mergeCell ref="BY55:BZ56"/>
    <mergeCell ref="CJ51:CJ52"/>
    <mergeCell ref="CJ47:CJ48"/>
    <mergeCell ref="CK49:CK50"/>
    <mergeCell ref="CK47:CK48"/>
    <mergeCell ref="CK43:CK44"/>
    <mergeCell ref="CK45:CK46"/>
    <mergeCell ref="BL63:BN64"/>
    <mergeCell ref="AS31:BH32"/>
    <mergeCell ref="P24:X24"/>
    <mergeCell ref="AP24:AP32"/>
    <mergeCell ref="CI65:CI66"/>
    <mergeCell ref="CC65:CD66"/>
    <mergeCell ref="CE65:CF66"/>
    <mergeCell ref="BL65:BN66"/>
    <mergeCell ref="BO65:BP66"/>
    <mergeCell ref="W53:X54"/>
    <mergeCell ref="W45:X46"/>
    <mergeCell ref="BH53:BJ53"/>
    <mergeCell ref="AP63:AP64"/>
    <mergeCell ref="AN63:AO64"/>
    <mergeCell ref="AQ63:BF64"/>
    <mergeCell ref="AP59:AP60"/>
    <mergeCell ref="AN59:AO60"/>
    <mergeCell ref="AQ59:BF60"/>
    <mergeCell ref="AP61:AP62"/>
    <mergeCell ref="AS28:BH29"/>
    <mergeCell ref="BF38:BG38"/>
    <mergeCell ref="W63:X64"/>
    <mergeCell ref="Y63:Z64"/>
    <mergeCell ref="AA63:AB64"/>
    <mergeCell ref="AC63:AD64"/>
    <mergeCell ref="AC43:AD44"/>
    <mergeCell ref="AE43:AF44"/>
    <mergeCell ref="CG47:CG48"/>
    <mergeCell ref="BO55:BP56"/>
    <mergeCell ref="CA53:CB54"/>
    <mergeCell ref="P55:V56"/>
    <mergeCell ref="AE65:AF66"/>
    <mergeCell ref="D45:K46"/>
    <mergeCell ref="BW51:BX52"/>
    <mergeCell ref="W55:X56"/>
    <mergeCell ref="BH51:BJ51"/>
    <mergeCell ref="BO53:BP54"/>
    <mergeCell ref="BQ53:BT54"/>
    <mergeCell ref="AN57:AO58"/>
    <mergeCell ref="AQ57:BF58"/>
    <mergeCell ref="AE57:AF58"/>
    <mergeCell ref="C61:C62"/>
    <mergeCell ref="CG59:CG60"/>
    <mergeCell ref="CH59:CH60"/>
    <mergeCell ref="AN61:AO62"/>
    <mergeCell ref="CA61:CB62"/>
    <mergeCell ref="AQ61:BF62"/>
    <mergeCell ref="D61:K62"/>
    <mergeCell ref="D55:K56"/>
    <mergeCell ref="D57:K58"/>
    <mergeCell ref="D59:K60"/>
    <mergeCell ref="P59:V60"/>
    <mergeCell ref="L57:O58"/>
    <mergeCell ref="P57:V58"/>
    <mergeCell ref="L59:O60"/>
    <mergeCell ref="C59:C60"/>
    <mergeCell ref="CG57:CG58"/>
    <mergeCell ref="CH57:CH58"/>
    <mergeCell ref="CE57:CF58"/>
    <mergeCell ref="BL57:BN58"/>
    <mergeCell ref="BO57:BP58"/>
    <mergeCell ref="BQ57:BT58"/>
    <mergeCell ref="AA57:AB58"/>
    <mergeCell ref="AC57:AD58"/>
    <mergeCell ref="C63:C64"/>
    <mergeCell ref="BY59:BZ60"/>
    <mergeCell ref="CA59:CB60"/>
    <mergeCell ref="AP57:AP58"/>
    <mergeCell ref="BH57:BJ57"/>
    <mergeCell ref="CG51:CG52"/>
    <mergeCell ref="C51:C52"/>
    <mergeCell ref="W51:X52"/>
    <mergeCell ref="AG59:AM60"/>
    <mergeCell ref="AQ55:BF56"/>
    <mergeCell ref="CK51:CK52"/>
    <mergeCell ref="CK53:CK54"/>
    <mergeCell ref="BL53:BN54"/>
    <mergeCell ref="C65:C66"/>
    <mergeCell ref="CG63:CG64"/>
    <mergeCell ref="CH63:CH64"/>
    <mergeCell ref="CI63:CI64"/>
    <mergeCell ref="CC63:CD64"/>
    <mergeCell ref="CE63:CF64"/>
    <mergeCell ref="C55:C56"/>
    <mergeCell ref="AE61:AF62"/>
    <mergeCell ref="Y61:Z62"/>
    <mergeCell ref="AA61:AB62"/>
    <mergeCell ref="AC61:AD62"/>
    <mergeCell ref="AA59:AB60"/>
    <mergeCell ref="AC59:AD60"/>
    <mergeCell ref="Y59:Z60"/>
    <mergeCell ref="AE59:AF60"/>
    <mergeCell ref="W65:X66"/>
    <mergeCell ref="Y65:Z66"/>
    <mergeCell ref="AA65:AB66"/>
    <mergeCell ref="AC65:AD66"/>
    <mergeCell ref="BW57:BX58"/>
    <mergeCell ref="BG50:BH50"/>
    <mergeCell ref="BJ50:BK50"/>
    <mergeCell ref="CI51:CI52"/>
    <mergeCell ref="CE51:CF52"/>
    <mergeCell ref="BL51:BN52"/>
    <mergeCell ref="BO51:BP52"/>
    <mergeCell ref="BQ51:BT52"/>
    <mergeCell ref="BU51:BV52"/>
    <mergeCell ref="BU53:BV54"/>
    <mergeCell ref="L37:O37"/>
    <mergeCell ref="BK34:BL34"/>
    <mergeCell ref="L35:O35"/>
    <mergeCell ref="BK35:BL35"/>
    <mergeCell ref="AQ35:AR37"/>
    <mergeCell ref="L34:O34"/>
    <mergeCell ref="AP33:AP37"/>
    <mergeCell ref="L33:O33"/>
    <mergeCell ref="AS33:BJ34"/>
    <mergeCell ref="AS35:BJ35"/>
    <mergeCell ref="W57:X58"/>
    <mergeCell ref="P28:X41"/>
    <mergeCell ref="BK36:BL36"/>
    <mergeCell ref="BK30:BL30"/>
    <mergeCell ref="AQ45:BF46"/>
    <mergeCell ref="BL45:BN46"/>
    <mergeCell ref="BL47:BN48"/>
    <mergeCell ref="BF39:BL39"/>
    <mergeCell ref="AQ28:AR29"/>
    <mergeCell ref="AQ30:AR32"/>
    <mergeCell ref="CI55:CI56"/>
    <mergeCell ref="CE55:CF56"/>
    <mergeCell ref="C53:C54"/>
    <mergeCell ref="CC53:CD54"/>
    <mergeCell ref="Y53:Z54"/>
    <mergeCell ref="Y57:Z58"/>
    <mergeCell ref="C57:C58"/>
    <mergeCell ref="L47:O48"/>
    <mergeCell ref="CJ53:CJ54"/>
    <mergeCell ref="CG53:CG54"/>
    <mergeCell ref="L42:O44"/>
    <mergeCell ref="CJ45:CJ46"/>
    <mergeCell ref="C47:C48"/>
    <mergeCell ref="CG45:CG46"/>
    <mergeCell ref="CH45:CH46"/>
    <mergeCell ref="CI45:CI46"/>
    <mergeCell ref="BU45:BV46"/>
    <mergeCell ref="AC47:AD48"/>
    <mergeCell ref="AE45:AF46"/>
    <mergeCell ref="AP47:AP48"/>
    <mergeCell ref="C49:C50"/>
    <mergeCell ref="CA55:CB56"/>
    <mergeCell ref="CI53:CI54"/>
    <mergeCell ref="CE53:CF54"/>
    <mergeCell ref="P42:X42"/>
    <mergeCell ref="BH47:BJ47"/>
    <mergeCell ref="P43:V44"/>
    <mergeCell ref="AP42:AP44"/>
    <mergeCell ref="AQ43:BF44"/>
    <mergeCell ref="BQ45:BT46"/>
    <mergeCell ref="BO47:BP48"/>
    <mergeCell ref="BQ47:BT48"/>
    <mergeCell ref="BJ46:BK46"/>
    <mergeCell ref="AN47:AO48"/>
    <mergeCell ref="CI43:CI44"/>
    <mergeCell ref="CJ43:CJ44"/>
    <mergeCell ref="BG43:BK44"/>
    <mergeCell ref="BL43:BV44"/>
    <mergeCell ref="BW43:BX44"/>
    <mergeCell ref="BY43:BZ44"/>
    <mergeCell ref="CE42:CF44"/>
    <mergeCell ref="AA53:AB54"/>
    <mergeCell ref="AC49:AD50"/>
    <mergeCell ref="AE49:AF50"/>
    <mergeCell ref="AQ51:BF52"/>
    <mergeCell ref="AP51:AP52"/>
    <mergeCell ref="CC45:CD46"/>
    <mergeCell ref="CC47:CD48"/>
    <mergeCell ref="CC42:CD44"/>
    <mergeCell ref="CA45:CB46"/>
    <mergeCell ref="AN43:AO44"/>
    <mergeCell ref="AG53:AM54"/>
    <mergeCell ref="AC53:AD54"/>
    <mergeCell ref="AN49:AO50"/>
    <mergeCell ref="BH49:BJ49"/>
    <mergeCell ref="BW49:BX50"/>
    <mergeCell ref="CA47:CB48"/>
    <mergeCell ref="BG56:BH56"/>
    <mergeCell ref="BJ56:BK56"/>
    <mergeCell ref="CG55:CG56"/>
    <mergeCell ref="CH55:CH56"/>
    <mergeCell ref="BY53:BZ54"/>
    <mergeCell ref="B45:B66"/>
    <mergeCell ref="C45:C46"/>
    <mergeCell ref="B42:C44"/>
    <mergeCell ref="D42:K44"/>
    <mergeCell ref="AA47:AB48"/>
    <mergeCell ref="Y49:Z50"/>
    <mergeCell ref="P45:V46"/>
    <mergeCell ref="AA49:AB50"/>
    <mergeCell ref="AQ47:BF48"/>
    <mergeCell ref="Y51:Z52"/>
    <mergeCell ref="AQ49:BF50"/>
    <mergeCell ref="Y47:Z48"/>
    <mergeCell ref="AE47:AF48"/>
    <mergeCell ref="AG49:AM50"/>
    <mergeCell ref="AG51:AM52"/>
    <mergeCell ref="AA42:AF42"/>
    <mergeCell ref="AG42:AO42"/>
    <mergeCell ref="AP45:AP46"/>
    <mergeCell ref="BJ48:BK48"/>
    <mergeCell ref="BG54:BH54"/>
    <mergeCell ref="BJ54:BK54"/>
    <mergeCell ref="CH51:CH52"/>
    <mergeCell ref="BW53:BX54"/>
    <mergeCell ref="AG45:AM46"/>
    <mergeCell ref="AG47:AM48"/>
    <mergeCell ref="CG43:CG44"/>
    <mergeCell ref="CH43:CH44"/>
    <mergeCell ref="P27:X27"/>
    <mergeCell ref="BK29:BL29"/>
    <mergeCell ref="BK27:BL27"/>
    <mergeCell ref="AA51:AB52"/>
    <mergeCell ref="AC51:AD52"/>
    <mergeCell ref="W47:X48"/>
    <mergeCell ref="W49:X50"/>
    <mergeCell ref="AA43:AB44"/>
    <mergeCell ref="BG46:BH46"/>
    <mergeCell ref="L31:O32"/>
    <mergeCell ref="L28:O28"/>
    <mergeCell ref="BK28:BL28"/>
    <mergeCell ref="Z31:Z32"/>
    <mergeCell ref="BK31:BL32"/>
    <mergeCell ref="AA45:AB46"/>
    <mergeCell ref="AC45:AD46"/>
    <mergeCell ref="AN45:AO46"/>
    <mergeCell ref="P47:V48"/>
    <mergeCell ref="W43:X44"/>
    <mergeCell ref="AQ33:AR34"/>
    <mergeCell ref="Y45:Z46"/>
    <mergeCell ref="L41:O41"/>
    <mergeCell ref="L40:O40"/>
    <mergeCell ref="L39:O39"/>
    <mergeCell ref="AA28:AF41"/>
    <mergeCell ref="AG28:AO41"/>
    <mergeCell ref="AP4:CK4"/>
    <mergeCell ref="L26:O26"/>
    <mergeCell ref="P26:X26"/>
    <mergeCell ref="BK26:BL26"/>
    <mergeCell ref="AQ26:AR27"/>
    <mergeCell ref="AS26:BH27"/>
    <mergeCell ref="BK24:BL24"/>
    <mergeCell ref="L25:O25"/>
    <mergeCell ref="P25:X25"/>
    <mergeCell ref="BK25:BL25"/>
    <mergeCell ref="AQ24:AR25"/>
    <mergeCell ref="AS24:BH25"/>
    <mergeCell ref="AB23:AJ23"/>
    <mergeCell ref="L23:O23"/>
    <mergeCell ref="P23:X23"/>
    <mergeCell ref="BK23:BL23"/>
    <mergeCell ref="BN5:CK10"/>
    <mergeCell ref="L24:O24"/>
    <mergeCell ref="B4:X4"/>
    <mergeCell ref="B5:X15"/>
    <mergeCell ref="L16:X22"/>
    <mergeCell ref="BN11:CK12"/>
    <mergeCell ref="BR13:CK17"/>
    <mergeCell ref="BK12:BL12"/>
    <mergeCell ref="BK20:BL20"/>
    <mergeCell ref="BK21:BL21"/>
    <mergeCell ref="AQ12:AR13"/>
    <mergeCell ref="AP14:AP15"/>
    <mergeCell ref="AQ14:AR15"/>
    <mergeCell ref="AQ16:AR17"/>
    <mergeCell ref="AQ18:AR19"/>
    <mergeCell ref="AP12:AP13"/>
  </mergeCells>
  <phoneticPr fontId="1"/>
  <conditionalFormatting sqref="AA45:AO66 AA73:AO124">
    <cfRule type="expression" dxfId="6" priority="1">
      <formula>$Y45="無"</formula>
    </cfRule>
  </conditionalFormatting>
  <conditionalFormatting sqref="AQ47:BK66 AQ73:BK124">
    <cfRule type="expression" dxfId="5" priority="4">
      <formula>NOT(_xlfn.SWITCH(IF(MOD(ROW($AP47),2)=1,$AP47,$AP46),"A",FALSE,"F",FALSE,"J",FALSE,TRUE))</formula>
    </cfRule>
  </conditionalFormatting>
  <conditionalFormatting sqref="BW45:CD66 BW73:CD124">
    <cfRule type="expression" dxfId="4" priority="2">
      <formula>NOT(_xlfn.SWITCH($AP45,,TRUE,"B",TRUE,"D",TRUE,FALSE))</formula>
    </cfRule>
  </conditionalFormatting>
  <conditionalFormatting sqref="CE45:CF66 CE73:CF124">
    <cfRule type="expression" dxfId="3" priority="3">
      <formula>NOT(_xlfn.SWITCH($AP45,,TRUE,"B",TRUE,"D",TRUE,"F",TRUE,"G",TRUE,"H",TRUE,"I",TRUE,FALSE))</formula>
    </cfRule>
  </conditionalFormatting>
  <dataValidations count="9">
    <dataValidation type="list" allowBlank="1" showInputMessage="1" showErrorMessage="1" sqref="W45:X66 AN45:AO66 W73:X124 AN73:AO124" xr:uid="{2955A8F3-C73D-4CE3-B26D-0F4A70F00D53}">
      <formula1>"t,kg,m3,L"</formula1>
    </dataValidation>
    <dataValidation type="list" allowBlank="1" showInputMessage="1" showErrorMessage="1" sqref="Y45:Z66 Y73:Z124" xr:uid="{FA2126FC-120C-40DC-B0F7-8F70BC9EC33E}">
      <formula1>"有,無"</formula1>
    </dataValidation>
    <dataValidation type="list" allowBlank="1" showInputMessage="1" showErrorMessage="1" sqref="AA45:AF66 AA73:AF124 BW45:CB66 BW73:CB124" xr:uid="{022CCA9F-23B7-4813-BD3A-D1F30D85A0A6}">
      <formula1>"1,2,3,4,5,6,7,8,9,10,11,12,13,14"</formula1>
    </dataValidation>
    <dataValidation type="decimal" operator="greaterThanOrEqual" allowBlank="1" showInputMessage="1" showErrorMessage="1" sqref="AG45:AM66 AG73:AM124" xr:uid="{B013C04D-B4B2-494C-8551-0A0B194A3926}">
      <formula1>0</formula1>
    </dataValidation>
    <dataValidation type="list" allowBlank="1" showInputMessage="1" showErrorMessage="1" sqref="AP45:AP66 AP73:AP124" xr:uid="{BD6DA2DF-2322-48A9-A7E1-F7184DAC18C5}">
      <formula1>"A,B,C,D,E,F,G,H,I,J,K"</formula1>
    </dataValidation>
    <dataValidation type="list" allowBlank="1" showInputMessage="1" showErrorMessage="1" sqref="BO45:BP66 BO73:BP124" xr:uid="{DB6ABFDF-C001-4A99-A291-75660D64620B}">
      <formula1>"都,道,府,県"</formula1>
    </dataValidation>
    <dataValidation type="list" allowBlank="1" showInputMessage="1" showErrorMessage="1" sqref="BU45:BV66 BU73:BV124" xr:uid="{A49FF5B2-68CB-453F-B491-9762ACCD4CCC}">
      <formula1>"市,区,町,村"</formula1>
    </dataValidation>
    <dataValidation type="list" allowBlank="1" showInputMessage="1" showErrorMessage="1" sqref="CC45:CD66 CC73:CD124" xr:uid="{03FB94EC-0D2D-4660-B001-CD5556AAEC6B}">
      <formula1>"1,2,3"</formula1>
    </dataValidation>
    <dataValidation type="list" allowBlank="1" showInputMessage="1" showErrorMessage="1" sqref="CE45:CF66 CE73:CF124" xr:uid="{490F7A2E-13FE-453F-8334-B07A2894EABF}">
      <formula1>"1,2,3,4,5,6,7,8,9,10"</formula1>
    </dataValidation>
  </dataValidations>
  <pageMargins left="0.70866141732283472" right="0.70866141732283472" top="0.74803149606299213" bottom="0.74803149606299213" header="0.31496062992125984" footer="0.31496062992125984"/>
  <pageSetup paperSize="8" scale="68" fitToWidth="0" fitToHeight="0" orientation="landscape" horizontalDpi="300" verticalDpi="300" r:id="rId1"/>
  <rowBreaks count="1" manualBreakCount="1">
    <brk id="6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127CF-9EAC-425F-9D97-78A5B7B9EE4E}">
  <sheetPr codeName="Sheet4">
    <pageSetUpPr fitToPage="1"/>
  </sheetPr>
  <dimension ref="B1:CI57"/>
  <sheetViews>
    <sheetView showGridLines="0" view="pageBreakPreview" zoomScaleNormal="85" zoomScaleSheetLayoutView="100" workbookViewId="0">
      <selection activeCell="B4" sqref="B4"/>
    </sheetView>
  </sheetViews>
  <sheetFormatPr defaultColWidth="2.625" defaultRowHeight="15.75" customHeight="1"/>
  <cols>
    <col min="1" max="1" width="2.625" style="1"/>
    <col min="2" max="2" width="2.625" style="1" customWidth="1"/>
    <col min="3" max="3" width="2.875" style="1" bestFit="1" customWidth="1"/>
    <col min="4" max="20" width="2.625" style="1"/>
    <col min="21" max="21" width="3.625" style="1" customWidth="1"/>
    <col min="22" max="40" width="2.625" style="1"/>
    <col min="41" max="41" width="5.25" style="1" customWidth="1"/>
    <col min="42" max="47" width="2.625" style="1"/>
    <col min="48" max="49" width="3.375" style="1" bestFit="1" customWidth="1"/>
    <col min="50" max="65" width="2.625" style="1"/>
    <col min="66" max="66" width="2.625" style="1" customWidth="1"/>
    <col min="67" max="87" width="2.625" style="1"/>
    <col min="88" max="88" width="3.125" style="1" customWidth="1"/>
    <col min="89" max="16384" width="2.625" style="1"/>
  </cols>
  <sheetData>
    <row r="1" spans="2:87" ht="15.75" customHeight="1">
      <c r="B1" s="50" t="s">
        <v>80</v>
      </c>
      <c r="AS1" s="51" t="s">
        <v>111</v>
      </c>
    </row>
    <row r="2" spans="2:87" ht="15.75" customHeight="1" thickBot="1">
      <c r="B2" s="51" t="s">
        <v>79</v>
      </c>
      <c r="AU2" s="52" t="s">
        <v>130</v>
      </c>
    </row>
    <row r="3" spans="2:87" ht="15.75" customHeight="1" thickTop="1">
      <c r="B3" s="1" t="s">
        <v>260</v>
      </c>
      <c r="G3" s="55"/>
      <c r="AT3" s="547" t="s">
        <v>112</v>
      </c>
      <c r="AU3" s="548"/>
      <c r="AV3" s="548"/>
      <c r="AW3" s="549"/>
      <c r="AX3" s="547" t="s">
        <v>113</v>
      </c>
      <c r="AY3" s="556"/>
      <c r="AZ3" s="556"/>
      <c r="BA3" s="556"/>
      <c r="BB3" s="556"/>
      <c r="BC3" s="556"/>
      <c r="BD3" s="556"/>
      <c r="BE3" s="556"/>
      <c r="BF3" s="556" t="s">
        <v>114</v>
      </c>
      <c r="BG3" s="556"/>
      <c r="BH3" s="556"/>
      <c r="BI3" s="556"/>
      <c r="BJ3" s="556"/>
      <c r="BK3" s="556"/>
      <c r="BL3" s="556"/>
      <c r="BM3" s="556"/>
      <c r="BN3" s="556" t="s">
        <v>115</v>
      </c>
      <c r="BO3" s="556"/>
      <c r="BP3" s="556"/>
      <c r="BQ3" s="556"/>
      <c r="BR3" s="556"/>
      <c r="BS3" s="556"/>
      <c r="BT3" s="556"/>
      <c r="BU3" s="556"/>
      <c r="BV3" s="556" t="s">
        <v>116</v>
      </c>
      <c r="BW3" s="556"/>
      <c r="BX3" s="556"/>
      <c r="BY3" s="556"/>
      <c r="BZ3" s="556"/>
      <c r="CA3" s="556"/>
      <c r="CB3" s="556"/>
      <c r="CC3" s="561"/>
    </row>
    <row r="4" spans="2:87" ht="15.75" customHeight="1">
      <c r="B4" s="85"/>
      <c r="C4" s="524" t="s">
        <v>244</v>
      </c>
      <c r="D4" s="524"/>
      <c r="E4" s="524"/>
      <c r="F4" s="524"/>
      <c r="G4" s="524"/>
      <c r="H4" s="524"/>
      <c r="I4" s="524"/>
      <c r="J4" s="524"/>
      <c r="K4" s="524"/>
      <c r="L4" s="524"/>
      <c r="M4" s="524"/>
      <c r="N4" s="524"/>
      <c r="O4" s="524"/>
      <c r="P4" s="524"/>
      <c r="Q4" s="524"/>
      <c r="R4" s="524"/>
      <c r="S4" s="524"/>
      <c r="T4" s="524"/>
      <c r="U4" s="524"/>
      <c r="V4" s="85"/>
      <c r="W4" s="525" t="s">
        <v>243</v>
      </c>
      <c r="X4" s="525"/>
      <c r="Y4" s="525"/>
      <c r="Z4" s="525"/>
      <c r="AA4" s="525"/>
      <c r="AB4" s="525"/>
      <c r="AC4" s="525"/>
      <c r="AD4" s="525"/>
      <c r="AE4" s="525"/>
      <c r="AF4" s="525"/>
      <c r="AG4" s="525"/>
      <c r="AH4" s="525"/>
      <c r="AI4" s="525"/>
      <c r="AJ4" s="525"/>
      <c r="AK4" s="525"/>
      <c r="AL4" s="525"/>
      <c r="AM4" s="525"/>
      <c r="AN4" s="525"/>
      <c r="AO4" s="525"/>
      <c r="AP4" s="53"/>
      <c r="AT4" s="550"/>
      <c r="AU4" s="551"/>
      <c r="AV4" s="551"/>
      <c r="AW4" s="552"/>
      <c r="AX4" s="557"/>
      <c r="AY4" s="558"/>
      <c r="AZ4" s="558"/>
      <c r="BA4" s="558"/>
      <c r="BB4" s="558"/>
      <c r="BC4" s="558"/>
      <c r="BD4" s="558"/>
      <c r="BE4" s="558"/>
      <c r="BF4" s="558"/>
      <c r="BG4" s="558"/>
      <c r="BH4" s="558"/>
      <c r="BI4" s="558"/>
      <c r="BJ4" s="558"/>
      <c r="BK4" s="558"/>
      <c r="BL4" s="558"/>
      <c r="BM4" s="558"/>
      <c r="BN4" s="558"/>
      <c r="BO4" s="558"/>
      <c r="BP4" s="558"/>
      <c r="BQ4" s="558"/>
      <c r="BR4" s="558"/>
      <c r="BS4" s="558"/>
      <c r="BT4" s="558"/>
      <c r="BU4" s="558"/>
      <c r="BV4" s="558"/>
      <c r="BW4" s="558"/>
      <c r="BX4" s="558"/>
      <c r="BY4" s="558"/>
      <c r="BZ4" s="558"/>
      <c r="CA4" s="558"/>
      <c r="CB4" s="558"/>
      <c r="CC4" s="562"/>
    </row>
    <row r="5" spans="2:87" ht="15.75" customHeight="1">
      <c r="B5" s="85"/>
      <c r="C5" s="526" t="s">
        <v>242</v>
      </c>
      <c r="D5" s="524"/>
      <c r="E5" s="524"/>
      <c r="F5" s="524"/>
      <c r="G5" s="524"/>
      <c r="H5" s="524"/>
      <c r="I5" s="524"/>
      <c r="J5" s="524"/>
      <c r="K5" s="524"/>
      <c r="L5" s="524"/>
      <c r="M5" s="524"/>
      <c r="N5" s="524"/>
      <c r="O5" s="524"/>
      <c r="P5" s="524"/>
      <c r="Q5" s="524"/>
      <c r="R5" s="524"/>
      <c r="S5" s="524"/>
      <c r="T5" s="524"/>
      <c r="U5" s="524"/>
      <c r="V5" s="85"/>
      <c r="W5" s="525" t="s">
        <v>241</v>
      </c>
      <c r="X5" s="525"/>
      <c r="Y5" s="525"/>
      <c r="Z5" s="525"/>
      <c r="AA5" s="525"/>
      <c r="AB5" s="525"/>
      <c r="AC5" s="525"/>
      <c r="AD5" s="525"/>
      <c r="AE5" s="525"/>
      <c r="AF5" s="525"/>
      <c r="AG5" s="525"/>
      <c r="AH5" s="525"/>
      <c r="AI5" s="525"/>
      <c r="AJ5" s="525"/>
      <c r="AK5" s="525"/>
      <c r="AL5" s="525"/>
      <c r="AM5" s="525"/>
      <c r="AN5" s="525"/>
      <c r="AO5" s="525"/>
      <c r="AP5" s="53"/>
      <c r="AT5" s="550"/>
      <c r="AU5" s="551"/>
      <c r="AV5" s="551"/>
      <c r="AW5" s="552"/>
      <c r="AX5" s="559"/>
      <c r="AY5" s="527"/>
      <c r="AZ5" s="527"/>
      <c r="BA5" s="527"/>
      <c r="BB5" s="527"/>
      <c r="BC5" s="527"/>
      <c r="BD5" s="527"/>
      <c r="BE5" s="527"/>
      <c r="BF5" s="527"/>
      <c r="BG5" s="527"/>
      <c r="BH5" s="527"/>
      <c r="BI5" s="527"/>
      <c r="BJ5" s="527"/>
      <c r="BK5" s="527"/>
      <c r="BL5" s="527"/>
      <c r="BM5" s="527"/>
      <c r="BN5" s="527"/>
      <c r="BO5" s="527"/>
      <c r="BP5" s="527"/>
      <c r="BQ5" s="527"/>
      <c r="BR5" s="527"/>
      <c r="BS5" s="527"/>
      <c r="BT5" s="527"/>
      <c r="BU5" s="527"/>
      <c r="BV5" s="527"/>
      <c r="BW5" s="527"/>
      <c r="BX5" s="527"/>
      <c r="BY5" s="527"/>
      <c r="BZ5" s="527"/>
      <c r="CA5" s="527"/>
      <c r="CB5" s="527"/>
      <c r="CC5" s="529"/>
    </row>
    <row r="6" spans="2:87" ht="15.75" customHeight="1" thickBot="1">
      <c r="B6" s="85"/>
      <c r="C6" s="524" t="s">
        <v>240</v>
      </c>
      <c r="D6" s="524"/>
      <c r="E6" s="524"/>
      <c r="F6" s="524"/>
      <c r="G6" s="524"/>
      <c r="H6" s="524"/>
      <c r="I6" s="524"/>
      <c r="J6" s="524"/>
      <c r="K6" s="524"/>
      <c r="L6" s="524"/>
      <c r="M6" s="524"/>
      <c r="N6" s="524"/>
      <c r="O6" s="524"/>
      <c r="P6" s="524"/>
      <c r="Q6" s="524"/>
      <c r="R6" s="524"/>
      <c r="S6" s="524"/>
      <c r="T6" s="524"/>
      <c r="U6" s="524"/>
      <c r="V6" s="85"/>
      <c r="W6" s="515" t="s">
        <v>234</v>
      </c>
      <c r="X6" s="516"/>
      <c r="Y6" s="516"/>
      <c r="Z6" s="516"/>
      <c r="AA6" s="517"/>
      <c r="AB6" s="521"/>
      <c r="AC6" s="522"/>
      <c r="AD6" s="522"/>
      <c r="AE6" s="522"/>
      <c r="AF6" s="522"/>
      <c r="AG6" s="522"/>
      <c r="AH6" s="522"/>
      <c r="AI6" s="522"/>
      <c r="AJ6" s="522"/>
      <c r="AK6" s="522"/>
      <c r="AL6" s="522"/>
      <c r="AM6" s="522"/>
      <c r="AN6" s="522"/>
      <c r="AO6" s="523"/>
      <c r="AP6" s="53"/>
      <c r="AT6" s="553"/>
      <c r="AU6" s="554"/>
      <c r="AV6" s="554"/>
      <c r="AW6" s="555"/>
      <c r="AX6" s="560"/>
      <c r="AY6" s="528"/>
      <c r="AZ6" s="528"/>
      <c r="BA6" s="528"/>
      <c r="BB6" s="528"/>
      <c r="BC6" s="528"/>
      <c r="BD6" s="528"/>
      <c r="BE6" s="528"/>
      <c r="BF6" s="528"/>
      <c r="BG6" s="528"/>
      <c r="BH6" s="528"/>
      <c r="BI6" s="528"/>
      <c r="BJ6" s="528"/>
      <c r="BK6" s="528"/>
      <c r="BL6" s="528"/>
      <c r="BM6" s="528"/>
      <c r="BN6" s="528"/>
      <c r="BO6" s="528"/>
      <c r="BP6" s="528"/>
      <c r="BQ6" s="528"/>
      <c r="BR6" s="528"/>
      <c r="BS6" s="528"/>
      <c r="BT6" s="528"/>
      <c r="BU6" s="528"/>
      <c r="BV6" s="528"/>
      <c r="BW6" s="528"/>
      <c r="BX6" s="528"/>
      <c r="BY6" s="528"/>
      <c r="BZ6" s="528"/>
      <c r="CA6" s="528"/>
      <c r="CB6" s="528"/>
      <c r="CC6" s="530"/>
    </row>
    <row r="7" spans="2:87" ht="15.75" customHeight="1" thickTop="1">
      <c r="B7" s="85"/>
      <c r="C7" s="524" t="s">
        <v>239</v>
      </c>
      <c r="D7" s="524"/>
      <c r="E7" s="524"/>
      <c r="F7" s="524"/>
      <c r="G7" s="524"/>
      <c r="H7" s="524"/>
      <c r="I7" s="524"/>
      <c r="J7" s="524"/>
      <c r="K7" s="524"/>
      <c r="L7" s="524"/>
      <c r="M7" s="524"/>
      <c r="N7" s="524"/>
      <c r="O7" s="524"/>
      <c r="P7" s="524"/>
      <c r="Q7" s="524"/>
      <c r="R7" s="524"/>
      <c r="S7" s="524"/>
      <c r="T7" s="524"/>
      <c r="U7" s="524"/>
      <c r="V7" s="85"/>
      <c r="W7" s="525" t="s">
        <v>238</v>
      </c>
      <c r="X7" s="525"/>
      <c r="Y7" s="525"/>
      <c r="Z7" s="525"/>
      <c r="AA7" s="525"/>
      <c r="AB7" s="525"/>
      <c r="AC7" s="525"/>
      <c r="AD7" s="525"/>
      <c r="AE7" s="525"/>
      <c r="AF7" s="525"/>
      <c r="AG7" s="525"/>
      <c r="AH7" s="525"/>
      <c r="AI7" s="525"/>
      <c r="AJ7" s="525"/>
      <c r="AK7" s="525"/>
      <c r="AL7" s="525"/>
      <c r="AM7" s="525"/>
      <c r="AN7" s="525"/>
      <c r="AO7" s="525"/>
      <c r="AP7" s="53"/>
      <c r="AT7" s="493" t="s">
        <v>131</v>
      </c>
      <c r="AU7" s="494"/>
      <c r="AV7" s="494"/>
      <c r="AW7" s="494"/>
      <c r="AX7" s="494"/>
      <c r="AY7" s="494"/>
      <c r="AZ7" s="494"/>
      <c r="BA7" s="494"/>
      <c r="BB7" s="494"/>
      <c r="BC7" s="494"/>
      <c r="BD7" s="494"/>
      <c r="BE7" s="494"/>
      <c r="BF7" s="494"/>
      <c r="BG7" s="494"/>
      <c r="BH7" s="494"/>
      <c r="BI7" s="494"/>
      <c r="BJ7" s="494"/>
      <c r="BK7" s="494"/>
      <c r="BL7" s="494"/>
      <c r="BM7" s="494"/>
      <c r="BN7" s="494"/>
      <c r="BO7" s="494"/>
      <c r="BP7" s="489"/>
      <c r="BQ7" s="488" t="s">
        <v>132</v>
      </c>
      <c r="BR7" s="489"/>
      <c r="BS7" s="489"/>
      <c r="BT7" s="489"/>
      <c r="BU7" s="489"/>
      <c r="BV7" s="489"/>
      <c r="BW7" s="489"/>
      <c r="BX7" s="489"/>
      <c r="BY7" s="489"/>
      <c r="BZ7" s="489"/>
      <c r="CA7" s="489"/>
      <c r="CB7" s="489"/>
      <c r="CC7" s="489"/>
      <c r="CD7" s="482"/>
      <c r="CE7" s="482"/>
      <c r="CF7" s="482"/>
      <c r="CG7" s="482"/>
      <c r="CH7" s="482"/>
      <c r="CI7" s="483"/>
    </row>
    <row r="8" spans="2:87" ht="15.75" customHeight="1">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T8" s="481" t="s">
        <v>133</v>
      </c>
      <c r="AU8" s="482"/>
      <c r="AV8" s="482"/>
      <c r="AW8" s="482"/>
      <c r="AX8" s="482"/>
      <c r="AY8" s="482"/>
      <c r="AZ8" s="482"/>
      <c r="BA8" s="482"/>
      <c r="BB8" s="482"/>
      <c r="BC8" s="482"/>
      <c r="BD8" s="482"/>
      <c r="BE8" s="482"/>
      <c r="BF8" s="482"/>
      <c r="BG8" s="482"/>
      <c r="BH8" s="482"/>
      <c r="BI8" s="482"/>
      <c r="BJ8" s="482"/>
      <c r="BK8" s="482"/>
      <c r="BL8" s="482"/>
      <c r="BM8" s="482"/>
      <c r="BN8" s="482"/>
      <c r="BO8" s="482"/>
      <c r="BP8" s="482"/>
      <c r="BQ8" s="490"/>
      <c r="BR8" s="491"/>
      <c r="BS8" s="491"/>
      <c r="BT8" s="491"/>
      <c r="BU8" s="491"/>
      <c r="BV8" s="491"/>
      <c r="BW8" s="491"/>
      <c r="BX8" s="491"/>
      <c r="BY8" s="491"/>
      <c r="BZ8" s="491"/>
      <c r="CA8" s="491"/>
      <c r="CB8" s="491"/>
      <c r="CC8" s="491"/>
      <c r="CD8" s="491"/>
      <c r="CE8" s="491"/>
      <c r="CF8" s="491"/>
      <c r="CG8" s="491"/>
      <c r="CH8" s="491"/>
      <c r="CI8" s="492"/>
    </row>
    <row r="9" spans="2:87" ht="15.75" customHeight="1">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T9" s="481" t="s">
        <v>134</v>
      </c>
      <c r="AU9" s="482"/>
      <c r="AV9" s="482"/>
      <c r="AW9" s="482"/>
      <c r="AX9" s="482"/>
      <c r="AY9" s="482"/>
      <c r="AZ9" s="482"/>
      <c r="BA9" s="482"/>
      <c r="BB9" s="482"/>
      <c r="BC9" s="482"/>
      <c r="BD9" s="482"/>
      <c r="BE9" s="482"/>
      <c r="BF9" s="482"/>
      <c r="BG9" s="482"/>
      <c r="BH9" s="482"/>
      <c r="BI9" s="482"/>
      <c r="BJ9" s="482"/>
      <c r="BK9" s="482"/>
      <c r="BL9" s="482"/>
      <c r="BM9" s="482"/>
      <c r="BN9" s="482"/>
      <c r="BO9" s="482"/>
      <c r="BP9" s="482"/>
      <c r="BQ9" s="490"/>
      <c r="BR9" s="491"/>
      <c r="BS9" s="491"/>
      <c r="BT9" s="491"/>
      <c r="BU9" s="491"/>
      <c r="BV9" s="491"/>
      <c r="BW9" s="491"/>
      <c r="BX9" s="491"/>
      <c r="BY9" s="491"/>
      <c r="BZ9" s="491"/>
      <c r="CA9" s="491"/>
      <c r="CB9" s="491"/>
      <c r="CC9" s="491"/>
      <c r="CD9" s="491"/>
      <c r="CE9" s="491"/>
      <c r="CF9" s="491"/>
      <c r="CG9" s="491"/>
      <c r="CH9" s="491"/>
      <c r="CI9" s="492"/>
    </row>
    <row r="10" spans="2:87" ht="15.75" customHeight="1">
      <c r="B10" s="1" t="s">
        <v>261</v>
      </c>
      <c r="G10" s="55"/>
      <c r="AP10" s="53"/>
      <c r="AT10" s="481" t="s">
        <v>135</v>
      </c>
      <c r="AU10" s="482"/>
      <c r="AV10" s="482"/>
      <c r="AW10" s="482"/>
      <c r="AX10" s="482"/>
      <c r="AY10" s="482"/>
      <c r="AZ10" s="482"/>
      <c r="BA10" s="482"/>
      <c r="BB10" s="482"/>
      <c r="BC10" s="482"/>
      <c r="BD10" s="482"/>
      <c r="BE10" s="482"/>
      <c r="BF10" s="482"/>
      <c r="BG10" s="482"/>
      <c r="BH10" s="482"/>
      <c r="BI10" s="482"/>
      <c r="BJ10" s="482"/>
      <c r="BK10" s="482"/>
      <c r="BL10" s="482"/>
      <c r="BM10" s="482"/>
      <c r="BN10" s="482"/>
      <c r="BO10" s="482"/>
      <c r="BP10" s="482"/>
      <c r="BQ10" s="490"/>
      <c r="BR10" s="491"/>
      <c r="BS10" s="491"/>
      <c r="BT10" s="491"/>
      <c r="BU10" s="491"/>
      <c r="BV10" s="491"/>
      <c r="BW10" s="491"/>
      <c r="BX10" s="491"/>
      <c r="BY10" s="491"/>
      <c r="BZ10" s="491"/>
      <c r="CA10" s="491"/>
      <c r="CB10" s="491"/>
      <c r="CC10" s="491"/>
      <c r="CD10" s="491"/>
      <c r="CE10" s="491"/>
      <c r="CF10" s="491"/>
      <c r="CG10" s="491"/>
      <c r="CH10" s="491"/>
      <c r="CI10" s="492"/>
    </row>
    <row r="11" spans="2:87" ht="15.75" customHeight="1">
      <c r="B11" s="85"/>
      <c r="C11" s="506" t="s">
        <v>237</v>
      </c>
      <c r="D11" s="507"/>
      <c r="E11" s="507"/>
      <c r="F11" s="507"/>
      <c r="G11" s="507"/>
      <c r="H11" s="507"/>
      <c r="I11" s="507"/>
      <c r="J11" s="507"/>
      <c r="K11" s="507"/>
      <c r="L11" s="507"/>
      <c r="M11" s="507"/>
      <c r="N11" s="507"/>
      <c r="O11" s="507"/>
      <c r="P11" s="507"/>
      <c r="Q11" s="507"/>
      <c r="R11" s="507"/>
      <c r="S11" s="507"/>
      <c r="T11" s="507"/>
      <c r="U11" s="508"/>
      <c r="V11" s="85"/>
      <c r="W11" s="506" t="s">
        <v>194</v>
      </c>
      <c r="X11" s="507"/>
      <c r="Y11" s="507"/>
      <c r="Z11" s="507"/>
      <c r="AA11" s="507"/>
      <c r="AB11" s="507"/>
      <c r="AC11" s="507"/>
      <c r="AD11" s="507"/>
      <c r="AE11" s="507"/>
      <c r="AF11" s="507"/>
      <c r="AG11" s="507"/>
      <c r="AH11" s="507"/>
      <c r="AI11" s="507"/>
      <c r="AJ11" s="507"/>
      <c r="AK11" s="507"/>
      <c r="AL11" s="507"/>
      <c r="AM11" s="507"/>
      <c r="AN11" s="507"/>
      <c r="AO11" s="508"/>
      <c r="AP11" s="53"/>
      <c r="AQ11" s="53"/>
      <c r="AT11" s="481" t="s">
        <v>136</v>
      </c>
      <c r="AU11" s="482"/>
      <c r="AV11" s="482"/>
      <c r="AW11" s="482"/>
      <c r="AX11" s="482"/>
      <c r="AY11" s="482"/>
      <c r="AZ11" s="482"/>
      <c r="BA11" s="482"/>
      <c r="BB11" s="482"/>
      <c r="BC11" s="482"/>
      <c r="BD11" s="482"/>
      <c r="BE11" s="482"/>
      <c r="BF11" s="482"/>
      <c r="BG11" s="482"/>
      <c r="BH11" s="482"/>
      <c r="BI11" s="482"/>
      <c r="BJ11" s="482"/>
      <c r="BK11" s="482"/>
      <c r="BL11" s="482"/>
      <c r="BM11" s="482"/>
      <c r="BN11" s="482"/>
      <c r="BO11" s="482"/>
      <c r="BP11" s="482"/>
      <c r="BQ11" s="490"/>
      <c r="BR11" s="491"/>
      <c r="BS11" s="491"/>
      <c r="BT11" s="491"/>
      <c r="BU11" s="491"/>
      <c r="BV11" s="491"/>
      <c r="BW11" s="491"/>
      <c r="BX11" s="491"/>
      <c r="BY11" s="491"/>
      <c r="BZ11" s="491"/>
      <c r="CA11" s="491"/>
      <c r="CB11" s="491"/>
      <c r="CC11" s="491"/>
      <c r="CD11" s="491"/>
      <c r="CE11" s="491"/>
      <c r="CF11" s="491"/>
      <c r="CG11" s="491"/>
      <c r="CH11" s="491"/>
      <c r="CI11" s="492"/>
    </row>
    <row r="12" spans="2:87" ht="15.75" customHeight="1">
      <c r="B12" s="85"/>
      <c r="C12" s="506" t="s">
        <v>236</v>
      </c>
      <c r="D12" s="507"/>
      <c r="E12" s="507"/>
      <c r="F12" s="507"/>
      <c r="G12" s="507"/>
      <c r="H12" s="507"/>
      <c r="I12" s="507"/>
      <c r="J12" s="507"/>
      <c r="K12" s="507"/>
      <c r="L12" s="507"/>
      <c r="M12" s="507"/>
      <c r="N12" s="507"/>
      <c r="O12" s="507"/>
      <c r="P12" s="507"/>
      <c r="Q12" s="507"/>
      <c r="R12" s="507"/>
      <c r="S12" s="507"/>
      <c r="T12" s="507"/>
      <c r="U12" s="508"/>
      <c r="V12" s="85"/>
      <c r="W12" s="506" t="s">
        <v>193</v>
      </c>
      <c r="X12" s="507"/>
      <c r="Y12" s="507"/>
      <c r="Z12" s="507"/>
      <c r="AA12" s="507"/>
      <c r="AB12" s="507"/>
      <c r="AC12" s="507"/>
      <c r="AD12" s="507"/>
      <c r="AE12" s="507"/>
      <c r="AF12" s="507"/>
      <c r="AG12" s="507"/>
      <c r="AH12" s="507"/>
      <c r="AI12" s="507"/>
      <c r="AJ12" s="507"/>
      <c r="AK12" s="507"/>
      <c r="AL12" s="507"/>
      <c r="AM12" s="507"/>
      <c r="AN12" s="507"/>
      <c r="AO12" s="508"/>
      <c r="AP12" s="53"/>
      <c r="AQ12" s="53"/>
      <c r="AT12" s="481" t="s">
        <v>137</v>
      </c>
      <c r="AU12" s="482"/>
      <c r="AV12" s="482"/>
      <c r="AW12" s="482"/>
      <c r="AX12" s="482"/>
      <c r="AY12" s="482"/>
      <c r="AZ12" s="482"/>
      <c r="BA12" s="482"/>
      <c r="BB12" s="482"/>
      <c r="BC12" s="482"/>
      <c r="BD12" s="482"/>
      <c r="BE12" s="482"/>
      <c r="BF12" s="482"/>
      <c r="BG12" s="482"/>
      <c r="BH12" s="482"/>
      <c r="BI12" s="482"/>
      <c r="BJ12" s="482"/>
      <c r="BK12" s="482"/>
      <c r="BL12" s="482"/>
      <c r="BM12" s="482"/>
      <c r="BN12" s="482"/>
      <c r="BO12" s="482"/>
      <c r="BP12" s="482"/>
      <c r="BQ12" s="490"/>
      <c r="BR12" s="491"/>
      <c r="BS12" s="491"/>
      <c r="BT12" s="491"/>
      <c r="BU12" s="491"/>
      <c r="BV12" s="491"/>
      <c r="BW12" s="491"/>
      <c r="BX12" s="491"/>
      <c r="BY12" s="491"/>
      <c r="BZ12" s="491"/>
      <c r="CA12" s="491"/>
      <c r="CB12" s="491"/>
      <c r="CC12" s="491"/>
      <c r="CD12" s="491"/>
      <c r="CE12" s="491"/>
      <c r="CF12" s="491"/>
      <c r="CG12" s="491"/>
      <c r="CH12" s="491"/>
      <c r="CI12" s="492"/>
    </row>
    <row r="13" spans="2:87" ht="15.75" customHeight="1">
      <c r="B13" s="85"/>
      <c r="C13" s="506" t="s">
        <v>235</v>
      </c>
      <c r="D13" s="507"/>
      <c r="E13" s="507"/>
      <c r="F13" s="507"/>
      <c r="G13" s="507"/>
      <c r="H13" s="507"/>
      <c r="I13" s="507"/>
      <c r="J13" s="507"/>
      <c r="K13" s="507"/>
      <c r="L13" s="507"/>
      <c r="M13" s="507"/>
      <c r="N13" s="507"/>
      <c r="O13" s="507"/>
      <c r="P13" s="507"/>
      <c r="Q13" s="507"/>
      <c r="R13" s="507"/>
      <c r="S13" s="507"/>
      <c r="T13" s="507"/>
      <c r="U13" s="508"/>
      <c r="V13" s="85"/>
      <c r="W13" s="515" t="s">
        <v>234</v>
      </c>
      <c r="X13" s="516"/>
      <c r="Y13" s="516"/>
      <c r="Z13" s="516"/>
      <c r="AA13" s="517"/>
      <c r="AB13" s="521"/>
      <c r="AC13" s="522"/>
      <c r="AD13" s="522"/>
      <c r="AE13" s="522"/>
      <c r="AF13" s="522"/>
      <c r="AG13" s="522"/>
      <c r="AH13" s="522"/>
      <c r="AI13" s="522"/>
      <c r="AJ13" s="522"/>
      <c r="AK13" s="522"/>
      <c r="AL13" s="522"/>
      <c r="AM13" s="522"/>
      <c r="AN13" s="522"/>
      <c r="AO13" s="523"/>
      <c r="AP13" s="53"/>
      <c r="AQ13" s="53"/>
    </row>
    <row r="14" spans="2:87" ht="15.75" customHeight="1">
      <c r="B14" s="85"/>
      <c r="C14" s="506" t="s">
        <v>192</v>
      </c>
      <c r="D14" s="507"/>
      <c r="E14" s="507"/>
      <c r="F14" s="507"/>
      <c r="G14" s="507"/>
      <c r="H14" s="507"/>
      <c r="I14" s="507"/>
      <c r="J14" s="507"/>
      <c r="K14" s="507"/>
      <c r="L14" s="507"/>
      <c r="M14" s="507"/>
      <c r="N14" s="507"/>
      <c r="O14" s="507"/>
      <c r="P14" s="507"/>
      <c r="Q14" s="507"/>
      <c r="R14" s="507"/>
      <c r="S14" s="507"/>
      <c r="T14" s="507"/>
      <c r="U14" s="508"/>
      <c r="V14" s="85"/>
      <c r="W14" s="506" t="s">
        <v>233</v>
      </c>
      <c r="X14" s="507"/>
      <c r="Y14" s="507"/>
      <c r="Z14" s="507"/>
      <c r="AA14" s="507"/>
      <c r="AB14" s="507"/>
      <c r="AC14" s="507"/>
      <c r="AD14" s="507"/>
      <c r="AE14" s="507"/>
      <c r="AF14" s="507"/>
      <c r="AG14" s="507"/>
      <c r="AH14" s="507"/>
      <c r="AI14" s="507"/>
      <c r="AJ14" s="507"/>
      <c r="AK14" s="507"/>
      <c r="AL14" s="507"/>
      <c r="AM14" s="507"/>
      <c r="AN14" s="507"/>
      <c r="AO14" s="508"/>
      <c r="AP14" s="53"/>
      <c r="AQ14" s="53"/>
      <c r="AS14" s="1" t="s">
        <v>103</v>
      </c>
    </row>
    <row r="15" spans="2:87" ht="15.75" customHeight="1" thickBot="1">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U15" s="1" t="s">
        <v>262</v>
      </c>
    </row>
    <row r="16" spans="2:87" ht="15.75" customHeight="1" thickTop="1">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T16" s="540" t="s">
        <v>104</v>
      </c>
      <c r="AU16" s="541"/>
      <c r="AV16" s="541"/>
      <c r="AW16" s="541"/>
      <c r="AX16" s="542"/>
      <c r="AY16" s="85"/>
      <c r="AZ16" s="475" t="s">
        <v>220</v>
      </c>
      <c r="BA16" s="475"/>
      <c r="BB16" s="475"/>
      <c r="BC16" s="475"/>
      <c r="BD16" s="475"/>
      <c r="BE16" s="475"/>
      <c r="BF16" s="475"/>
      <c r="BG16" s="475"/>
      <c r="BH16" s="475"/>
      <c r="BI16" s="475"/>
      <c r="BJ16" s="475"/>
      <c r="BK16" s="475"/>
      <c r="BL16" s="475"/>
      <c r="BM16" s="475"/>
      <c r="BN16" s="475"/>
      <c r="BO16" s="475"/>
      <c r="BP16" s="475"/>
      <c r="BQ16" s="475"/>
      <c r="BR16" s="475"/>
      <c r="BS16" s="475"/>
      <c r="BT16" s="475"/>
      <c r="BU16" s="475"/>
      <c r="BV16" s="475"/>
      <c r="BW16" s="475"/>
      <c r="BX16" s="475"/>
      <c r="BY16" s="475"/>
      <c r="BZ16" s="475"/>
      <c r="CA16" s="475"/>
      <c r="CB16" s="475"/>
      <c r="CC16" s="475"/>
      <c r="CD16" s="475"/>
      <c r="CE16" s="475"/>
      <c r="CF16" s="475"/>
      <c r="CG16" s="475"/>
      <c r="CH16" s="475"/>
      <c r="CI16" s="476"/>
    </row>
    <row r="17" spans="2:87" ht="15.75" customHeight="1">
      <c r="B17" s="51" t="s">
        <v>232</v>
      </c>
      <c r="AQ17" s="53"/>
      <c r="AT17" s="543"/>
      <c r="AU17" s="535"/>
      <c r="AV17" s="535"/>
      <c r="AW17" s="535"/>
      <c r="AX17" s="544"/>
      <c r="AY17" s="85"/>
      <c r="AZ17" s="475" t="s">
        <v>138</v>
      </c>
      <c r="BA17" s="475"/>
      <c r="BB17" s="475"/>
      <c r="BC17" s="475"/>
      <c r="BD17" s="475"/>
      <c r="BE17" s="475"/>
      <c r="BF17" s="475"/>
      <c r="BG17" s="475"/>
      <c r="BH17" s="475"/>
      <c r="BI17" s="475"/>
      <c r="BJ17" s="475"/>
      <c r="BK17" s="475"/>
      <c r="BL17" s="475"/>
      <c r="BM17" s="475"/>
      <c r="BN17" s="475"/>
      <c r="BO17" s="475"/>
      <c r="BP17" s="475"/>
      <c r="BQ17" s="475"/>
      <c r="BR17" s="475"/>
      <c r="BS17" s="475"/>
      <c r="BT17" s="475"/>
      <c r="BU17" s="475"/>
      <c r="BV17" s="475"/>
      <c r="BW17" s="475"/>
      <c r="BX17" s="475"/>
      <c r="BY17" s="475"/>
      <c r="BZ17" s="475"/>
      <c r="CA17" s="475"/>
      <c r="CB17" s="475"/>
      <c r="CC17" s="475"/>
      <c r="CD17" s="475"/>
      <c r="CE17" s="475"/>
      <c r="CF17" s="475"/>
      <c r="CG17" s="475"/>
      <c r="CH17" s="475"/>
      <c r="CI17" s="476"/>
    </row>
    <row r="18" spans="2:87" ht="15.75" customHeight="1">
      <c r="B18" s="85"/>
      <c r="C18" s="506" t="s">
        <v>231</v>
      </c>
      <c r="D18" s="507"/>
      <c r="E18" s="507"/>
      <c r="F18" s="507"/>
      <c r="G18" s="507"/>
      <c r="H18" s="507"/>
      <c r="I18" s="507"/>
      <c r="J18" s="507"/>
      <c r="K18" s="507"/>
      <c r="L18" s="507"/>
      <c r="M18" s="507"/>
      <c r="N18" s="507"/>
      <c r="O18" s="507"/>
      <c r="P18" s="507"/>
      <c r="Q18" s="507"/>
      <c r="R18" s="507"/>
      <c r="S18" s="507"/>
      <c r="T18" s="507"/>
      <c r="U18" s="508"/>
      <c r="V18" s="85"/>
      <c r="W18" s="506" t="s">
        <v>230</v>
      </c>
      <c r="X18" s="507"/>
      <c r="Y18" s="507"/>
      <c r="Z18" s="507"/>
      <c r="AA18" s="507"/>
      <c r="AB18" s="507"/>
      <c r="AC18" s="507"/>
      <c r="AD18" s="507"/>
      <c r="AE18" s="507"/>
      <c r="AF18" s="507"/>
      <c r="AG18" s="507"/>
      <c r="AH18" s="507"/>
      <c r="AI18" s="507"/>
      <c r="AJ18" s="507"/>
      <c r="AK18" s="507"/>
      <c r="AL18" s="507"/>
      <c r="AM18" s="507"/>
      <c r="AN18" s="507"/>
      <c r="AO18" s="508"/>
      <c r="AP18" s="53"/>
      <c r="AQ18" s="53"/>
      <c r="AT18" s="543"/>
      <c r="AU18" s="535"/>
      <c r="AV18" s="535"/>
      <c r="AW18" s="535"/>
      <c r="AX18" s="544"/>
      <c r="AY18" s="85"/>
      <c r="AZ18" s="475" t="s">
        <v>139</v>
      </c>
      <c r="BA18" s="475"/>
      <c r="BB18" s="475"/>
      <c r="BC18" s="475"/>
      <c r="BD18" s="475"/>
      <c r="BE18" s="475"/>
      <c r="BF18" s="475"/>
      <c r="BG18" s="475"/>
      <c r="BH18" s="475"/>
      <c r="BI18" s="475"/>
      <c r="BJ18" s="475"/>
      <c r="BK18" s="475"/>
      <c r="BL18" s="475"/>
      <c r="BM18" s="475"/>
      <c r="BN18" s="475"/>
      <c r="BO18" s="475"/>
      <c r="BP18" s="475"/>
      <c r="BQ18" s="475"/>
      <c r="BR18" s="475"/>
      <c r="BS18" s="475"/>
      <c r="BT18" s="475"/>
      <c r="BU18" s="475"/>
      <c r="BV18" s="475"/>
      <c r="BW18" s="475"/>
      <c r="BX18" s="475"/>
      <c r="BY18" s="475"/>
      <c r="BZ18" s="475"/>
      <c r="CA18" s="475"/>
      <c r="CB18" s="475"/>
      <c r="CC18" s="475"/>
      <c r="CD18" s="475"/>
      <c r="CE18" s="475"/>
      <c r="CF18" s="475"/>
      <c r="CG18" s="475"/>
      <c r="CH18" s="475"/>
      <c r="CI18" s="476"/>
    </row>
    <row r="19" spans="2:87" ht="15.75" customHeight="1">
      <c r="B19" s="85"/>
      <c r="C19" s="506" t="s">
        <v>229</v>
      </c>
      <c r="D19" s="507"/>
      <c r="E19" s="507"/>
      <c r="F19" s="507"/>
      <c r="G19" s="507"/>
      <c r="H19" s="507"/>
      <c r="I19" s="507"/>
      <c r="J19" s="507"/>
      <c r="K19" s="507"/>
      <c r="L19" s="507"/>
      <c r="M19" s="507"/>
      <c r="N19" s="507"/>
      <c r="O19" s="507"/>
      <c r="P19" s="507"/>
      <c r="Q19" s="507"/>
      <c r="R19" s="507"/>
      <c r="S19" s="507"/>
      <c r="T19" s="507"/>
      <c r="U19" s="508"/>
      <c r="V19" s="85"/>
      <c r="W19" s="506" t="s">
        <v>228</v>
      </c>
      <c r="X19" s="507"/>
      <c r="Y19" s="507"/>
      <c r="Z19" s="507"/>
      <c r="AA19" s="507"/>
      <c r="AB19" s="507"/>
      <c r="AC19" s="507"/>
      <c r="AD19" s="507"/>
      <c r="AE19" s="507"/>
      <c r="AF19" s="507"/>
      <c r="AG19" s="507"/>
      <c r="AH19" s="507"/>
      <c r="AI19" s="507"/>
      <c r="AJ19" s="507"/>
      <c r="AK19" s="507"/>
      <c r="AL19" s="507"/>
      <c r="AM19" s="507"/>
      <c r="AN19" s="507"/>
      <c r="AO19" s="508"/>
      <c r="AP19" s="53"/>
      <c r="AQ19" s="53"/>
      <c r="AT19" s="543"/>
      <c r="AU19" s="535"/>
      <c r="AV19" s="535"/>
      <c r="AW19" s="535"/>
      <c r="AX19" s="544"/>
      <c r="AY19" s="85"/>
      <c r="AZ19" s="475" t="s">
        <v>140</v>
      </c>
      <c r="BA19" s="475"/>
      <c r="BB19" s="475"/>
      <c r="BC19" s="475"/>
      <c r="BD19" s="475"/>
      <c r="BE19" s="475"/>
      <c r="BF19" s="475"/>
      <c r="BG19" s="475"/>
      <c r="BH19" s="475"/>
      <c r="BI19" s="475"/>
      <c r="BJ19" s="475"/>
      <c r="BK19" s="475"/>
      <c r="BL19" s="475"/>
      <c r="BM19" s="475"/>
      <c r="BN19" s="475"/>
      <c r="BO19" s="475"/>
      <c r="BP19" s="475"/>
      <c r="BQ19" s="475"/>
      <c r="BR19" s="475"/>
      <c r="BS19" s="475"/>
      <c r="BT19" s="475"/>
      <c r="BU19" s="475"/>
      <c r="BV19" s="475"/>
      <c r="BW19" s="475"/>
      <c r="BX19" s="475"/>
      <c r="BY19" s="475"/>
      <c r="BZ19" s="475"/>
      <c r="CA19" s="475"/>
      <c r="CB19" s="475"/>
      <c r="CC19" s="475"/>
      <c r="CD19" s="475"/>
      <c r="CE19" s="475"/>
      <c r="CF19" s="475"/>
      <c r="CG19" s="475"/>
      <c r="CH19" s="475"/>
      <c r="CI19" s="476"/>
    </row>
    <row r="20" spans="2:87" ht="15.75" customHeight="1">
      <c r="B20" s="85"/>
      <c r="C20" s="506" t="s">
        <v>227</v>
      </c>
      <c r="D20" s="507"/>
      <c r="E20" s="507"/>
      <c r="F20" s="507"/>
      <c r="G20" s="507"/>
      <c r="H20" s="507"/>
      <c r="I20" s="507"/>
      <c r="J20" s="507"/>
      <c r="K20" s="507"/>
      <c r="L20" s="507"/>
      <c r="M20" s="507"/>
      <c r="N20" s="507"/>
      <c r="O20" s="507"/>
      <c r="P20" s="507"/>
      <c r="Q20" s="507"/>
      <c r="R20" s="507"/>
      <c r="S20" s="507"/>
      <c r="T20" s="507"/>
      <c r="U20" s="508"/>
      <c r="V20" s="85"/>
      <c r="W20" s="515" t="s">
        <v>226</v>
      </c>
      <c r="X20" s="516"/>
      <c r="Y20" s="516"/>
      <c r="Z20" s="516"/>
      <c r="AA20" s="517"/>
      <c r="AB20" s="518"/>
      <c r="AC20" s="519"/>
      <c r="AD20" s="519"/>
      <c r="AE20" s="519"/>
      <c r="AF20" s="519"/>
      <c r="AG20" s="519"/>
      <c r="AH20" s="519"/>
      <c r="AI20" s="519"/>
      <c r="AJ20" s="519"/>
      <c r="AK20" s="519"/>
      <c r="AL20" s="519"/>
      <c r="AM20" s="519"/>
      <c r="AN20" s="519"/>
      <c r="AO20" s="520"/>
      <c r="AP20" s="53"/>
      <c r="AQ20" s="53"/>
      <c r="AT20" s="543"/>
      <c r="AU20" s="535"/>
      <c r="AV20" s="535"/>
      <c r="AW20" s="535"/>
      <c r="AX20" s="544"/>
      <c r="AY20" s="85"/>
      <c r="AZ20" s="475" t="s">
        <v>141</v>
      </c>
      <c r="BA20" s="475"/>
      <c r="BB20" s="475"/>
      <c r="BC20" s="475"/>
      <c r="BD20" s="475"/>
      <c r="BE20" s="475"/>
      <c r="BF20" s="475"/>
      <c r="BG20" s="475"/>
      <c r="BH20" s="475"/>
      <c r="BI20" s="475"/>
      <c r="BJ20" s="475"/>
      <c r="BK20" s="475"/>
      <c r="BL20" s="475"/>
      <c r="BM20" s="475"/>
      <c r="BN20" s="475"/>
      <c r="BO20" s="475"/>
      <c r="BP20" s="475"/>
      <c r="BQ20" s="475"/>
      <c r="BR20" s="475"/>
      <c r="BS20" s="475"/>
      <c r="BT20" s="475"/>
      <c r="BU20" s="475"/>
      <c r="BV20" s="475"/>
      <c r="BW20" s="475"/>
      <c r="BX20" s="475"/>
      <c r="BY20" s="475"/>
      <c r="BZ20" s="475"/>
      <c r="CA20" s="475"/>
      <c r="CB20" s="475"/>
      <c r="CC20" s="475"/>
      <c r="CD20" s="475"/>
      <c r="CE20" s="475"/>
      <c r="CF20" s="475"/>
      <c r="CG20" s="475"/>
      <c r="CH20" s="475"/>
      <c r="CI20" s="476"/>
    </row>
    <row r="21" spans="2:87" ht="15.75" customHeight="1">
      <c r="B21" s="85"/>
      <c r="C21" s="506" t="s">
        <v>225</v>
      </c>
      <c r="D21" s="507"/>
      <c r="E21" s="507"/>
      <c r="F21" s="507"/>
      <c r="G21" s="507"/>
      <c r="H21" s="507"/>
      <c r="I21" s="507"/>
      <c r="J21" s="507"/>
      <c r="K21" s="507"/>
      <c r="L21" s="507"/>
      <c r="M21" s="507"/>
      <c r="N21" s="507"/>
      <c r="O21" s="507"/>
      <c r="P21" s="507"/>
      <c r="Q21" s="507"/>
      <c r="R21" s="507"/>
      <c r="S21" s="507"/>
      <c r="T21" s="507"/>
      <c r="U21" s="508"/>
      <c r="V21" s="85"/>
      <c r="W21" s="506" t="s">
        <v>224</v>
      </c>
      <c r="X21" s="507"/>
      <c r="Y21" s="507"/>
      <c r="Z21" s="507"/>
      <c r="AA21" s="507"/>
      <c r="AB21" s="507"/>
      <c r="AC21" s="507"/>
      <c r="AD21" s="507"/>
      <c r="AE21" s="507"/>
      <c r="AF21" s="507"/>
      <c r="AG21" s="507"/>
      <c r="AH21" s="507"/>
      <c r="AI21" s="507"/>
      <c r="AJ21" s="507"/>
      <c r="AK21" s="507"/>
      <c r="AL21" s="507"/>
      <c r="AM21" s="507"/>
      <c r="AN21" s="507"/>
      <c r="AO21" s="508"/>
      <c r="AP21" s="53"/>
      <c r="AQ21" s="53"/>
      <c r="AT21" s="543"/>
      <c r="AU21" s="535"/>
      <c r="AV21" s="535"/>
      <c r="AW21" s="535"/>
      <c r="AX21" s="544"/>
      <c r="AY21" s="477"/>
      <c r="AZ21" s="479" t="s">
        <v>142</v>
      </c>
      <c r="BA21" s="479"/>
      <c r="BB21" s="479"/>
      <c r="BC21" s="479"/>
      <c r="BD21" s="479"/>
      <c r="BE21" s="479"/>
      <c r="BF21" s="479"/>
      <c r="BG21" s="479"/>
      <c r="BH21" s="479"/>
      <c r="BI21" s="479"/>
      <c r="BJ21" s="479"/>
      <c r="BK21" s="479"/>
      <c r="BL21" s="479"/>
      <c r="BM21" s="479"/>
      <c r="BN21" s="479"/>
      <c r="BO21" s="479"/>
      <c r="BP21" s="479"/>
      <c r="BQ21" s="479"/>
      <c r="BR21" s="479"/>
      <c r="BS21" s="479"/>
      <c r="BT21" s="479"/>
      <c r="BU21" s="479"/>
      <c r="BV21" s="479"/>
      <c r="BW21" s="479"/>
      <c r="BX21" s="479"/>
      <c r="BY21" s="479"/>
      <c r="BZ21" s="479"/>
      <c r="CA21" s="479"/>
      <c r="CB21" s="479"/>
      <c r="CC21" s="479"/>
      <c r="CD21" s="479"/>
      <c r="CE21" s="479"/>
      <c r="CF21" s="479"/>
      <c r="CG21" s="479"/>
      <c r="CH21" s="479"/>
      <c r="CI21" s="479"/>
    </row>
    <row r="22" spans="2:87" ht="15.75" customHeight="1" thickBot="1">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T22" s="545"/>
      <c r="AU22" s="546"/>
      <c r="AV22" s="546"/>
      <c r="AW22" s="546"/>
      <c r="AX22" s="546"/>
      <c r="AY22" s="478"/>
      <c r="AZ22" s="480"/>
      <c r="BA22" s="480"/>
      <c r="BB22" s="480"/>
      <c r="BC22" s="480"/>
      <c r="BD22" s="480"/>
      <c r="BE22" s="480"/>
      <c r="BF22" s="480"/>
      <c r="BG22" s="480"/>
      <c r="BH22" s="480"/>
      <c r="BI22" s="480"/>
      <c r="BJ22" s="480"/>
      <c r="BK22" s="480"/>
      <c r="BL22" s="480"/>
      <c r="BM22" s="480"/>
      <c r="BN22" s="480"/>
      <c r="BO22" s="480"/>
      <c r="BP22" s="480"/>
      <c r="BQ22" s="480"/>
      <c r="BR22" s="480"/>
      <c r="BS22" s="480"/>
      <c r="BT22" s="480"/>
      <c r="BU22" s="480"/>
      <c r="BV22" s="480"/>
      <c r="BW22" s="480"/>
      <c r="BX22" s="480"/>
      <c r="BY22" s="480"/>
      <c r="BZ22" s="480"/>
      <c r="CA22" s="480"/>
      <c r="CB22" s="480"/>
      <c r="CC22" s="480"/>
      <c r="CD22" s="480"/>
      <c r="CE22" s="480"/>
      <c r="CF22" s="480"/>
      <c r="CG22" s="480"/>
      <c r="CH22" s="480"/>
      <c r="CI22" s="480"/>
    </row>
    <row r="23" spans="2:87" ht="15.75" customHeight="1" thickTop="1">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3"/>
      <c r="AT23" s="56"/>
      <c r="AU23" s="56"/>
      <c r="AV23" s="56"/>
      <c r="AW23" s="56"/>
      <c r="AX23" s="56"/>
    </row>
    <row r="24" spans="2:87" ht="15.75" customHeight="1">
      <c r="B24" s="51" t="s">
        <v>223</v>
      </c>
      <c r="M24" s="54"/>
      <c r="N24" s="54"/>
      <c r="O24" s="54"/>
      <c r="P24" s="54"/>
      <c r="Q24" s="54"/>
      <c r="R24" s="54"/>
      <c r="S24" s="54"/>
      <c r="T24" s="54"/>
      <c r="U24" s="54"/>
      <c r="V24" s="54"/>
      <c r="W24" s="54"/>
      <c r="X24" s="54"/>
      <c r="AU24" s="1" t="s">
        <v>263</v>
      </c>
    </row>
    <row r="25" spans="2:87" ht="15.75" customHeight="1">
      <c r="B25" s="85"/>
      <c r="C25" s="506" t="s">
        <v>222</v>
      </c>
      <c r="D25" s="507"/>
      <c r="E25" s="507"/>
      <c r="F25" s="507"/>
      <c r="G25" s="507"/>
      <c r="H25" s="507"/>
      <c r="I25" s="507"/>
      <c r="J25" s="507"/>
      <c r="K25" s="507"/>
      <c r="L25" s="507"/>
      <c r="M25" s="507"/>
      <c r="N25" s="507"/>
      <c r="O25" s="507"/>
      <c r="P25" s="507"/>
      <c r="Q25" s="507"/>
      <c r="R25" s="507"/>
      <c r="S25" s="507"/>
      <c r="T25" s="507"/>
      <c r="U25" s="508"/>
      <c r="V25" s="85"/>
      <c r="W25" s="506" t="s">
        <v>221</v>
      </c>
      <c r="X25" s="507"/>
      <c r="Y25" s="507"/>
      <c r="Z25" s="507"/>
      <c r="AA25" s="507"/>
      <c r="AB25" s="507"/>
      <c r="AC25" s="507"/>
      <c r="AD25" s="507"/>
      <c r="AE25" s="507"/>
      <c r="AF25" s="507"/>
      <c r="AG25" s="507"/>
      <c r="AH25" s="507"/>
      <c r="AI25" s="507"/>
      <c r="AJ25" s="507"/>
      <c r="AK25" s="507"/>
      <c r="AL25" s="507"/>
      <c r="AM25" s="507"/>
      <c r="AN25" s="507"/>
      <c r="AO25" s="508"/>
      <c r="AP25" s="53"/>
      <c r="AQ25" s="53"/>
      <c r="AU25" s="85"/>
      <c r="AV25" s="481" t="s">
        <v>143</v>
      </c>
      <c r="AW25" s="482"/>
      <c r="AX25" s="482"/>
      <c r="AY25" s="482"/>
      <c r="AZ25" s="482"/>
      <c r="BA25" s="482"/>
      <c r="BB25" s="482"/>
      <c r="BC25" s="482"/>
      <c r="BD25" s="482"/>
      <c r="BE25" s="482"/>
      <c r="BF25" s="482"/>
      <c r="BG25" s="482"/>
      <c r="BH25" s="482"/>
      <c r="BI25" s="482"/>
      <c r="BJ25" s="482"/>
      <c r="BK25" s="482"/>
      <c r="BL25" s="482"/>
      <c r="BM25" s="482"/>
      <c r="BN25" s="482"/>
      <c r="BO25" s="482"/>
      <c r="BP25" s="483"/>
      <c r="BQ25" s="85"/>
      <c r="BR25" s="481" t="s">
        <v>256</v>
      </c>
      <c r="BS25" s="482"/>
      <c r="BT25" s="482"/>
      <c r="BU25" s="482"/>
      <c r="BV25" s="482"/>
      <c r="BW25" s="482"/>
      <c r="BX25" s="482"/>
      <c r="BY25" s="482"/>
      <c r="BZ25" s="482"/>
      <c r="CA25" s="482"/>
      <c r="CB25" s="482"/>
      <c r="CC25" s="482"/>
      <c r="CD25" s="482"/>
      <c r="CE25" s="482"/>
      <c r="CF25" s="482"/>
      <c r="CG25" s="482"/>
      <c r="CH25" s="482"/>
      <c r="CI25" s="483"/>
    </row>
    <row r="26" spans="2:87" ht="15.75" customHeight="1">
      <c r="B26" s="85"/>
      <c r="C26" s="506" t="s">
        <v>219</v>
      </c>
      <c r="D26" s="507"/>
      <c r="E26" s="507"/>
      <c r="F26" s="507"/>
      <c r="G26" s="507"/>
      <c r="H26" s="507"/>
      <c r="I26" s="507"/>
      <c r="J26" s="507"/>
      <c r="K26" s="507"/>
      <c r="L26" s="507"/>
      <c r="M26" s="507"/>
      <c r="N26" s="507"/>
      <c r="O26" s="507"/>
      <c r="P26" s="507"/>
      <c r="Q26" s="507"/>
      <c r="R26" s="507"/>
      <c r="S26" s="507"/>
      <c r="T26" s="507"/>
      <c r="U26" s="508"/>
      <c r="V26" s="85"/>
      <c r="W26" s="506" t="s">
        <v>218</v>
      </c>
      <c r="X26" s="507"/>
      <c r="Y26" s="507"/>
      <c r="Z26" s="507"/>
      <c r="AA26" s="507"/>
      <c r="AB26" s="507"/>
      <c r="AC26" s="507"/>
      <c r="AD26" s="507"/>
      <c r="AE26" s="507"/>
      <c r="AF26" s="507"/>
      <c r="AG26" s="507"/>
      <c r="AH26" s="507"/>
      <c r="AI26" s="507"/>
      <c r="AJ26" s="507"/>
      <c r="AK26" s="507"/>
      <c r="AL26" s="507"/>
      <c r="AM26" s="507"/>
      <c r="AN26" s="507"/>
      <c r="AO26" s="508"/>
      <c r="AP26" s="53"/>
      <c r="AQ26" s="53"/>
      <c r="AU26" s="85"/>
      <c r="AV26" s="481" t="s">
        <v>144</v>
      </c>
      <c r="AW26" s="482"/>
      <c r="AX26" s="482"/>
      <c r="AY26" s="482"/>
      <c r="AZ26" s="482"/>
      <c r="BA26" s="482"/>
      <c r="BB26" s="482"/>
      <c r="BC26" s="482"/>
      <c r="BD26" s="482"/>
      <c r="BE26" s="482"/>
      <c r="BF26" s="482"/>
      <c r="BG26" s="482"/>
      <c r="BH26" s="482"/>
      <c r="BI26" s="482"/>
      <c r="BJ26" s="482"/>
      <c r="BK26" s="482"/>
      <c r="BL26" s="482"/>
      <c r="BM26" s="482"/>
      <c r="BN26" s="482"/>
      <c r="BO26" s="482"/>
      <c r="BP26" s="483"/>
      <c r="BQ26" s="484"/>
      <c r="BR26" s="481" t="s">
        <v>132</v>
      </c>
      <c r="BS26" s="482"/>
      <c r="BT26" s="482"/>
      <c r="BU26" s="482"/>
      <c r="BV26" s="482"/>
      <c r="BW26" s="482"/>
      <c r="BX26" s="482"/>
      <c r="BY26" s="482"/>
      <c r="BZ26" s="482"/>
      <c r="CA26" s="482"/>
      <c r="CB26" s="482"/>
      <c r="CC26" s="482"/>
      <c r="CD26" s="482"/>
      <c r="CE26" s="482"/>
      <c r="CF26" s="482"/>
      <c r="CG26" s="482"/>
      <c r="CH26" s="482"/>
      <c r="CI26" s="483"/>
    </row>
    <row r="27" spans="2:87" ht="15.75" customHeight="1">
      <c r="B27" s="85"/>
      <c r="C27" s="506" t="s">
        <v>217</v>
      </c>
      <c r="D27" s="507"/>
      <c r="E27" s="507"/>
      <c r="F27" s="507"/>
      <c r="G27" s="507"/>
      <c r="H27" s="507"/>
      <c r="I27" s="507"/>
      <c r="J27" s="507"/>
      <c r="K27" s="507"/>
      <c r="L27" s="507"/>
      <c r="M27" s="507"/>
      <c r="N27" s="507"/>
      <c r="O27" s="507"/>
      <c r="P27" s="507"/>
      <c r="Q27" s="507"/>
      <c r="R27" s="507"/>
      <c r="S27" s="507"/>
      <c r="T27" s="507"/>
      <c r="U27" s="508"/>
      <c r="V27" s="85"/>
      <c r="W27" s="506" t="s">
        <v>216</v>
      </c>
      <c r="X27" s="507"/>
      <c r="Y27" s="507"/>
      <c r="Z27" s="507"/>
      <c r="AA27" s="507"/>
      <c r="AB27" s="507"/>
      <c r="AC27" s="507"/>
      <c r="AD27" s="507"/>
      <c r="AE27" s="507"/>
      <c r="AF27" s="507"/>
      <c r="AG27" s="507"/>
      <c r="AH27" s="507"/>
      <c r="AI27" s="507"/>
      <c r="AJ27" s="507"/>
      <c r="AK27" s="507"/>
      <c r="AL27" s="507"/>
      <c r="AM27" s="507"/>
      <c r="AN27" s="507"/>
      <c r="AO27" s="508"/>
      <c r="AP27" s="53"/>
      <c r="AQ27" s="53"/>
      <c r="AU27" s="85"/>
      <c r="AV27" s="481" t="s">
        <v>145</v>
      </c>
      <c r="AW27" s="482"/>
      <c r="AX27" s="482"/>
      <c r="AY27" s="482"/>
      <c r="AZ27" s="482"/>
      <c r="BA27" s="482"/>
      <c r="BB27" s="482"/>
      <c r="BC27" s="482"/>
      <c r="BD27" s="482"/>
      <c r="BE27" s="482"/>
      <c r="BF27" s="482"/>
      <c r="BG27" s="482"/>
      <c r="BH27" s="482"/>
      <c r="BI27" s="482"/>
      <c r="BJ27" s="482"/>
      <c r="BK27" s="482"/>
      <c r="BL27" s="482"/>
      <c r="BM27" s="482"/>
      <c r="BN27" s="482"/>
      <c r="BO27" s="482"/>
      <c r="BP27" s="483"/>
      <c r="BQ27" s="484"/>
      <c r="BR27" s="480"/>
      <c r="BS27" s="480"/>
      <c r="BT27" s="480"/>
      <c r="BU27" s="480"/>
      <c r="BV27" s="480"/>
      <c r="BW27" s="480"/>
      <c r="BX27" s="480"/>
      <c r="BY27" s="480"/>
      <c r="BZ27" s="480"/>
      <c r="CA27" s="480"/>
      <c r="CB27" s="480"/>
      <c r="CC27" s="480"/>
      <c r="CD27" s="480"/>
      <c r="CE27" s="480"/>
      <c r="CF27" s="480"/>
      <c r="CG27" s="480"/>
      <c r="CH27" s="480"/>
      <c r="CI27" s="480"/>
    </row>
    <row r="28" spans="2:87" ht="15.75" customHeight="1">
      <c r="B28" s="85"/>
      <c r="C28" s="506" t="s">
        <v>215</v>
      </c>
      <c r="D28" s="507"/>
      <c r="E28" s="507"/>
      <c r="F28" s="507"/>
      <c r="G28" s="507"/>
      <c r="H28" s="507"/>
      <c r="I28" s="507"/>
      <c r="J28" s="507"/>
      <c r="K28" s="507"/>
      <c r="L28" s="507"/>
      <c r="M28" s="507"/>
      <c r="N28" s="507"/>
      <c r="O28" s="507"/>
      <c r="P28" s="507"/>
      <c r="Q28" s="507"/>
      <c r="R28" s="507"/>
      <c r="S28" s="507"/>
      <c r="T28" s="507"/>
      <c r="U28" s="508"/>
      <c r="V28" s="85"/>
      <c r="W28" s="515" t="s">
        <v>214</v>
      </c>
      <c r="X28" s="516"/>
      <c r="Y28" s="516"/>
      <c r="Z28" s="516"/>
      <c r="AA28" s="517"/>
      <c r="AB28" s="518"/>
      <c r="AC28" s="519"/>
      <c r="AD28" s="519"/>
      <c r="AE28" s="519"/>
      <c r="AF28" s="519"/>
      <c r="AG28" s="519"/>
      <c r="AH28" s="519"/>
      <c r="AI28" s="519"/>
      <c r="AJ28" s="519"/>
      <c r="AK28" s="519"/>
      <c r="AL28" s="519"/>
      <c r="AM28" s="519"/>
      <c r="AN28" s="519"/>
      <c r="AO28" s="520"/>
      <c r="AP28" s="53"/>
      <c r="AQ28" s="53"/>
      <c r="AU28" s="85"/>
      <c r="AV28" s="481" t="s">
        <v>257</v>
      </c>
      <c r="AW28" s="482"/>
      <c r="AX28" s="482"/>
      <c r="AY28" s="482"/>
      <c r="AZ28" s="482"/>
      <c r="BA28" s="482"/>
      <c r="BB28" s="482"/>
      <c r="BC28" s="482"/>
      <c r="BD28" s="482"/>
      <c r="BE28" s="482"/>
      <c r="BF28" s="482"/>
      <c r="BG28" s="482"/>
      <c r="BH28" s="482"/>
      <c r="BI28" s="482"/>
      <c r="BJ28" s="482"/>
      <c r="BK28" s="482"/>
      <c r="BL28" s="482"/>
      <c r="BM28" s="482"/>
      <c r="BN28" s="482"/>
      <c r="BO28" s="482"/>
      <c r="BP28" s="483"/>
      <c r="BQ28" s="484"/>
      <c r="BR28" s="480"/>
      <c r="BS28" s="480"/>
      <c r="BT28" s="480"/>
      <c r="BU28" s="480"/>
      <c r="BV28" s="480"/>
      <c r="BW28" s="480"/>
      <c r="BX28" s="480"/>
      <c r="BY28" s="480"/>
      <c r="BZ28" s="480"/>
      <c r="CA28" s="480"/>
      <c r="CB28" s="480"/>
      <c r="CC28" s="480"/>
      <c r="CD28" s="480"/>
      <c r="CE28" s="480"/>
      <c r="CF28" s="480"/>
      <c r="CG28" s="480"/>
      <c r="CH28" s="480"/>
      <c r="CI28" s="480"/>
    </row>
    <row r="29" spans="2:87" ht="15.75" customHeight="1">
      <c r="B29" s="85"/>
      <c r="C29" s="506" t="s">
        <v>213</v>
      </c>
      <c r="D29" s="507"/>
      <c r="E29" s="507"/>
      <c r="F29" s="507"/>
      <c r="G29" s="507"/>
      <c r="H29" s="507"/>
      <c r="I29" s="507"/>
      <c r="J29" s="507"/>
      <c r="K29" s="507"/>
      <c r="L29" s="507"/>
      <c r="M29" s="507"/>
      <c r="N29" s="507"/>
      <c r="O29" s="507"/>
      <c r="P29" s="507"/>
      <c r="Q29" s="507"/>
      <c r="R29" s="507"/>
      <c r="S29" s="507"/>
      <c r="T29" s="507"/>
      <c r="U29" s="508"/>
      <c r="V29" s="85"/>
      <c r="W29" s="506" t="s">
        <v>212</v>
      </c>
      <c r="X29" s="507"/>
      <c r="Y29" s="507"/>
      <c r="Z29" s="507"/>
      <c r="AA29" s="507"/>
      <c r="AB29" s="507"/>
      <c r="AC29" s="507"/>
      <c r="AD29" s="507"/>
      <c r="AE29" s="507"/>
      <c r="AF29" s="507"/>
      <c r="AG29" s="507"/>
      <c r="AH29" s="507"/>
      <c r="AI29" s="507"/>
      <c r="AJ29" s="507"/>
      <c r="AK29" s="507"/>
      <c r="AL29" s="507"/>
      <c r="AM29" s="507"/>
      <c r="AN29" s="507"/>
      <c r="AO29" s="508"/>
      <c r="AP29" s="53"/>
      <c r="AQ29" s="53"/>
      <c r="AU29" s="85"/>
      <c r="AV29" s="481" t="s">
        <v>146</v>
      </c>
      <c r="AW29" s="482"/>
      <c r="AX29" s="482"/>
      <c r="AY29" s="482"/>
      <c r="AZ29" s="482"/>
      <c r="BA29" s="482"/>
      <c r="BB29" s="482"/>
      <c r="BC29" s="482"/>
      <c r="BD29" s="482"/>
      <c r="BE29" s="482"/>
      <c r="BF29" s="482"/>
      <c r="BG29" s="482"/>
      <c r="BH29" s="482"/>
      <c r="BI29" s="482"/>
      <c r="BJ29" s="482"/>
      <c r="BK29" s="482"/>
      <c r="BL29" s="482"/>
      <c r="BM29" s="482"/>
      <c r="BN29" s="482"/>
      <c r="BO29" s="482"/>
      <c r="BP29" s="483"/>
      <c r="BQ29" s="484"/>
      <c r="BR29" s="480"/>
      <c r="BS29" s="480"/>
      <c r="BT29" s="480"/>
      <c r="BU29" s="480"/>
      <c r="BV29" s="480"/>
      <c r="BW29" s="480"/>
      <c r="BX29" s="480"/>
      <c r="BY29" s="480"/>
      <c r="BZ29" s="480"/>
      <c r="CA29" s="480"/>
      <c r="CB29" s="480"/>
      <c r="CC29" s="480"/>
      <c r="CD29" s="480"/>
      <c r="CE29" s="480"/>
      <c r="CF29" s="480"/>
      <c r="CG29" s="480"/>
      <c r="CH29" s="480"/>
      <c r="CI29" s="480"/>
    </row>
    <row r="30" spans="2:87" ht="15.75" customHeight="1">
      <c r="Q30" s="54"/>
      <c r="R30" s="54"/>
      <c r="W30" s="54"/>
      <c r="X30" s="54"/>
      <c r="AQ30" s="54"/>
    </row>
    <row r="31" spans="2:87" ht="15.75" customHeight="1">
      <c r="B31" s="51" t="s">
        <v>264</v>
      </c>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U31" s="1" t="s">
        <v>265</v>
      </c>
    </row>
    <row r="32" spans="2:87" ht="18.600000000000001" customHeight="1">
      <c r="B32" s="85"/>
      <c r="C32" s="502" t="s">
        <v>211</v>
      </c>
      <c r="D32" s="503"/>
      <c r="E32" s="503"/>
      <c r="F32" s="503"/>
      <c r="G32" s="503"/>
      <c r="H32" s="503"/>
      <c r="I32" s="503"/>
      <c r="J32" s="503"/>
      <c r="K32" s="503"/>
      <c r="L32" s="503"/>
      <c r="M32" s="503"/>
      <c r="N32" s="503"/>
      <c r="O32" s="503"/>
      <c r="P32" s="503"/>
      <c r="Q32" s="503"/>
      <c r="R32" s="503"/>
      <c r="S32" s="503"/>
      <c r="T32" s="503"/>
      <c r="U32" s="504"/>
      <c r="V32" s="85"/>
      <c r="W32" s="502" t="s">
        <v>210</v>
      </c>
      <c r="X32" s="503"/>
      <c r="Y32" s="503"/>
      <c r="Z32" s="503"/>
      <c r="AA32" s="503"/>
      <c r="AB32" s="503"/>
      <c r="AC32" s="503"/>
      <c r="AD32" s="503"/>
      <c r="AE32" s="503"/>
      <c r="AF32" s="503"/>
      <c r="AG32" s="503"/>
      <c r="AH32" s="503"/>
      <c r="AI32" s="503"/>
      <c r="AJ32" s="503"/>
      <c r="AK32" s="503"/>
      <c r="AL32" s="503"/>
      <c r="AM32" s="503"/>
      <c r="AN32" s="503"/>
      <c r="AO32" s="504"/>
      <c r="AQ32" s="53"/>
      <c r="AU32" s="531" t="s">
        <v>105</v>
      </c>
      <c r="AV32" s="532"/>
      <c r="AW32" s="532"/>
      <c r="AX32" s="532"/>
      <c r="AY32" s="533"/>
      <c r="AZ32" s="85"/>
      <c r="BA32" s="485" t="s">
        <v>147</v>
      </c>
      <c r="BB32" s="475"/>
      <c r="BC32" s="475"/>
      <c r="BD32" s="475"/>
      <c r="BE32" s="475"/>
      <c r="BF32" s="475"/>
      <c r="BG32" s="475"/>
      <c r="BH32" s="475"/>
      <c r="BI32" s="475"/>
      <c r="BJ32" s="475"/>
      <c r="BK32" s="475"/>
      <c r="BL32" s="475"/>
      <c r="BM32" s="475"/>
      <c r="BN32" s="475"/>
      <c r="BO32" s="475"/>
      <c r="BP32" s="475"/>
      <c r="BQ32" s="475"/>
      <c r="BR32" s="475"/>
      <c r="BS32" s="475"/>
      <c r="BT32" s="475"/>
      <c r="BU32" s="475"/>
      <c r="BV32" s="475"/>
      <c r="BW32" s="475"/>
      <c r="BX32" s="475"/>
      <c r="BY32" s="475"/>
      <c r="BZ32" s="475"/>
      <c r="CA32" s="475"/>
      <c r="CB32" s="475"/>
      <c r="CC32" s="475"/>
      <c r="CD32" s="475"/>
      <c r="CE32" s="475"/>
      <c r="CF32" s="475"/>
      <c r="CG32" s="475"/>
      <c r="CH32" s="475"/>
      <c r="CI32" s="476"/>
    </row>
    <row r="33" spans="2:87" ht="15.75" customHeight="1">
      <c r="B33" s="497"/>
      <c r="C33" s="509" t="s">
        <v>255</v>
      </c>
      <c r="D33" s="510"/>
      <c r="E33" s="510"/>
      <c r="F33" s="510"/>
      <c r="G33" s="510"/>
      <c r="H33" s="510"/>
      <c r="I33" s="510"/>
      <c r="J33" s="510"/>
      <c r="K33" s="510"/>
      <c r="L33" s="510"/>
      <c r="M33" s="510"/>
      <c r="N33" s="510"/>
      <c r="O33" s="510"/>
      <c r="P33" s="510"/>
      <c r="Q33" s="510"/>
      <c r="R33" s="510"/>
      <c r="S33" s="510"/>
      <c r="T33" s="510"/>
      <c r="U33" s="511"/>
      <c r="V33" s="85"/>
      <c r="W33" s="502" t="s">
        <v>209</v>
      </c>
      <c r="X33" s="503"/>
      <c r="Y33" s="503"/>
      <c r="Z33" s="503"/>
      <c r="AA33" s="503"/>
      <c r="AB33" s="503"/>
      <c r="AC33" s="503"/>
      <c r="AD33" s="503"/>
      <c r="AE33" s="503"/>
      <c r="AF33" s="503"/>
      <c r="AG33" s="503"/>
      <c r="AH33" s="503"/>
      <c r="AI33" s="503"/>
      <c r="AJ33" s="503"/>
      <c r="AK33" s="503"/>
      <c r="AL33" s="503"/>
      <c r="AM33" s="503"/>
      <c r="AN33" s="503"/>
      <c r="AO33" s="504"/>
      <c r="AQ33" s="53"/>
      <c r="AU33" s="534"/>
      <c r="AV33" s="535"/>
      <c r="AW33" s="535"/>
      <c r="AX33" s="535"/>
      <c r="AY33" s="536"/>
      <c r="AZ33" s="85"/>
      <c r="BA33" s="485" t="s">
        <v>148</v>
      </c>
      <c r="BB33" s="475"/>
      <c r="BC33" s="475"/>
      <c r="BD33" s="475"/>
      <c r="BE33" s="475"/>
      <c r="BF33" s="475"/>
      <c r="BG33" s="475"/>
      <c r="BH33" s="475"/>
      <c r="BI33" s="475"/>
      <c r="BJ33" s="475"/>
      <c r="BK33" s="475"/>
      <c r="BL33" s="475"/>
      <c r="BM33" s="475"/>
      <c r="BN33" s="475"/>
      <c r="BO33" s="475"/>
      <c r="BP33" s="475"/>
      <c r="BQ33" s="475"/>
      <c r="BR33" s="475"/>
      <c r="BS33" s="475"/>
      <c r="BT33" s="475"/>
      <c r="BU33" s="475"/>
      <c r="BV33" s="475"/>
      <c r="BW33" s="475"/>
      <c r="BX33" s="475"/>
      <c r="BY33" s="475"/>
      <c r="BZ33" s="475"/>
      <c r="CA33" s="475"/>
      <c r="CB33" s="475"/>
      <c r="CC33" s="475"/>
      <c r="CD33" s="475"/>
      <c r="CE33" s="475"/>
      <c r="CF33" s="475"/>
      <c r="CG33" s="475"/>
      <c r="CH33" s="475"/>
      <c r="CI33" s="476"/>
    </row>
    <row r="34" spans="2:87" ht="28.5" customHeight="1">
      <c r="B34" s="498"/>
      <c r="C34" s="512" t="s">
        <v>208</v>
      </c>
      <c r="D34" s="513"/>
      <c r="E34" s="513"/>
      <c r="F34" s="513"/>
      <c r="G34" s="513"/>
      <c r="H34" s="513"/>
      <c r="I34" s="513"/>
      <c r="J34" s="513"/>
      <c r="K34" s="513"/>
      <c r="L34" s="513"/>
      <c r="M34" s="513"/>
      <c r="N34" s="513"/>
      <c r="O34" s="513"/>
      <c r="P34" s="513"/>
      <c r="Q34" s="513"/>
      <c r="R34" s="513"/>
      <c r="S34" s="513"/>
      <c r="T34" s="513"/>
      <c r="U34" s="514"/>
      <c r="V34" s="85"/>
      <c r="W34" s="502" t="s">
        <v>207</v>
      </c>
      <c r="X34" s="503"/>
      <c r="Y34" s="503"/>
      <c r="Z34" s="503"/>
      <c r="AA34" s="503"/>
      <c r="AB34" s="503"/>
      <c r="AC34" s="503"/>
      <c r="AD34" s="503"/>
      <c r="AE34" s="503"/>
      <c r="AF34" s="503"/>
      <c r="AG34" s="503"/>
      <c r="AH34" s="503"/>
      <c r="AI34" s="503"/>
      <c r="AJ34" s="503"/>
      <c r="AK34" s="503"/>
      <c r="AL34" s="503"/>
      <c r="AM34" s="503"/>
      <c r="AN34" s="503"/>
      <c r="AO34" s="504"/>
      <c r="AQ34" s="53"/>
      <c r="AU34" s="534"/>
      <c r="AV34" s="535"/>
      <c r="AW34" s="535"/>
      <c r="AX34" s="535"/>
      <c r="AY34" s="536"/>
      <c r="AZ34" s="85"/>
      <c r="BA34" s="485" t="s">
        <v>149</v>
      </c>
      <c r="BB34" s="475"/>
      <c r="BC34" s="475"/>
      <c r="BD34" s="475"/>
      <c r="BE34" s="475"/>
      <c r="BF34" s="475"/>
      <c r="BG34" s="475"/>
      <c r="BH34" s="475"/>
      <c r="BI34" s="475"/>
      <c r="BJ34" s="475"/>
      <c r="BK34" s="475"/>
      <c r="BL34" s="475"/>
      <c r="BM34" s="475"/>
      <c r="BN34" s="475"/>
      <c r="BO34" s="475"/>
      <c r="BP34" s="475"/>
      <c r="BQ34" s="475"/>
      <c r="BR34" s="475"/>
      <c r="BS34" s="475"/>
      <c r="BT34" s="475"/>
      <c r="BU34" s="475"/>
      <c r="BV34" s="475"/>
      <c r="BW34" s="475"/>
      <c r="BX34" s="475"/>
      <c r="BY34" s="475"/>
      <c r="BZ34" s="475"/>
      <c r="CA34" s="475"/>
      <c r="CB34" s="475"/>
      <c r="CC34" s="475"/>
      <c r="CD34" s="475"/>
      <c r="CE34" s="475"/>
      <c r="CF34" s="475"/>
      <c r="CG34" s="475"/>
      <c r="CH34" s="475"/>
      <c r="CI34" s="476"/>
    </row>
    <row r="35" spans="2:87" ht="18.600000000000001" customHeight="1">
      <c r="B35" s="85"/>
      <c r="C35" s="502" t="s">
        <v>206</v>
      </c>
      <c r="D35" s="503"/>
      <c r="E35" s="503"/>
      <c r="F35" s="503"/>
      <c r="G35" s="503"/>
      <c r="H35" s="503"/>
      <c r="I35" s="503"/>
      <c r="J35" s="503"/>
      <c r="K35" s="503"/>
      <c r="L35" s="503"/>
      <c r="M35" s="503"/>
      <c r="N35" s="503"/>
      <c r="O35" s="503"/>
      <c r="P35" s="503"/>
      <c r="Q35" s="503"/>
      <c r="R35" s="503"/>
      <c r="S35" s="503"/>
      <c r="T35" s="503"/>
      <c r="U35" s="504"/>
      <c r="V35" s="85"/>
      <c r="W35" s="502" t="s">
        <v>205</v>
      </c>
      <c r="X35" s="503"/>
      <c r="Y35" s="503"/>
      <c r="Z35" s="503"/>
      <c r="AA35" s="503"/>
      <c r="AB35" s="503"/>
      <c r="AC35" s="503"/>
      <c r="AD35" s="503"/>
      <c r="AE35" s="503"/>
      <c r="AF35" s="503"/>
      <c r="AG35" s="503"/>
      <c r="AH35" s="503"/>
      <c r="AI35" s="503"/>
      <c r="AJ35" s="503"/>
      <c r="AK35" s="503"/>
      <c r="AL35" s="503"/>
      <c r="AM35" s="503"/>
      <c r="AN35" s="503"/>
      <c r="AO35" s="504"/>
      <c r="AQ35" s="53"/>
      <c r="AU35" s="534"/>
      <c r="AV35" s="535"/>
      <c r="AW35" s="535"/>
      <c r="AX35" s="535"/>
      <c r="AY35" s="536"/>
      <c r="AZ35" s="85"/>
      <c r="BA35" s="485" t="s">
        <v>150</v>
      </c>
      <c r="BB35" s="475"/>
      <c r="BC35" s="475"/>
      <c r="BD35" s="475"/>
      <c r="BE35" s="475"/>
      <c r="BF35" s="475"/>
      <c r="BG35" s="475"/>
      <c r="BH35" s="475"/>
      <c r="BI35" s="475"/>
      <c r="BJ35" s="475"/>
      <c r="BK35" s="475"/>
      <c r="BL35" s="475"/>
      <c r="BM35" s="475"/>
      <c r="BN35" s="475"/>
      <c r="BO35" s="475"/>
      <c r="BP35" s="475"/>
      <c r="BQ35" s="475"/>
      <c r="BR35" s="475"/>
      <c r="BS35" s="475"/>
      <c r="BT35" s="475"/>
      <c r="BU35" s="475"/>
      <c r="BV35" s="475"/>
      <c r="BW35" s="475"/>
      <c r="BX35" s="475"/>
      <c r="BY35" s="475"/>
      <c r="BZ35" s="475"/>
      <c r="CA35" s="475"/>
      <c r="CB35" s="475"/>
      <c r="CC35" s="475"/>
      <c r="CD35" s="475"/>
      <c r="CE35" s="475"/>
      <c r="CF35" s="475"/>
      <c r="CG35" s="475"/>
      <c r="CH35" s="475"/>
      <c r="CI35" s="476"/>
    </row>
    <row r="36" spans="2:87" ht="18.600000000000001" customHeight="1">
      <c r="C36" s="57"/>
      <c r="D36" s="51"/>
      <c r="E36" s="58"/>
      <c r="F36" s="58"/>
      <c r="G36" s="58"/>
      <c r="H36" s="58"/>
      <c r="I36" s="58"/>
      <c r="J36" s="58"/>
      <c r="K36" s="58"/>
      <c r="L36" s="58"/>
      <c r="M36" s="58"/>
      <c r="N36" s="58"/>
      <c r="O36" s="58"/>
      <c r="P36" s="58"/>
      <c r="Q36" s="58"/>
      <c r="R36" s="58"/>
      <c r="S36" s="58"/>
      <c r="T36" s="58"/>
      <c r="U36" s="58"/>
      <c r="W36" s="57"/>
      <c r="X36" s="51"/>
      <c r="Y36" s="51"/>
      <c r="Z36" s="51"/>
      <c r="AA36" s="51"/>
      <c r="AB36" s="51"/>
      <c r="AD36" s="51"/>
      <c r="AE36" s="51"/>
      <c r="AF36" s="51"/>
      <c r="AG36" s="51"/>
      <c r="AH36" s="51"/>
      <c r="AI36" s="51"/>
      <c r="AJ36" s="51"/>
      <c r="AK36" s="51"/>
      <c r="AL36" s="51"/>
      <c r="AM36" s="51"/>
      <c r="AN36" s="51"/>
      <c r="AO36" s="51"/>
      <c r="AQ36" s="53"/>
      <c r="AU36" s="534"/>
      <c r="AV36" s="535"/>
      <c r="AW36" s="535"/>
      <c r="AX36" s="535"/>
      <c r="AY36" s="536"/>
      <c r="AZ36" s="486"/>
      <c r="BA36" s="485" t="s">
        <v>258</v>
      </c>
      <c r="BB36" s="475"/>
      <c r="BC36" s="475"/>
      <c r="BD36" s="475"/>
      <c r="BE36" s="475"/>
      <c r="BF36" s="475"/>
      <c r="BG36" s="475"/>
      <c r="BH36" s="475"/>
      <c r="BI36" s="475"/>
      <c r="BJ36" s="475"/>
      <c r="BK36" s="475"/>
      <c r="BL36" s="475"/>
      <c r="BM36" s="475"/>
      <c r="BN36" s="475"/>
      <c r="BO36" s="475"/>
      <c r="BP36" s="475"/>
      <c r="BQ36" s="475"/>
      <c r="BR36" s="475"/>
      <c r="BS36" s="475"/>
      <c r="BT36" s="475"/>
      <c r="BU36" s="475"/>
      <c r="BV36" s="475"/>
      <c r="BW36" s="475"/>
      <c r="BX36" s="475"/>
      <c r="BY36" s="475"/>
      <c r="BZ36" s="475"/>
      <c r="CA36" s="475"/>
      <c r="CB36" s="475"/>
      <c r="CC36" s="475"/>
      <c r="CD36" s="475"/>
      <c r="CE36" s="475"/>
      <c r="CF36" s="475"/>
      <c r="CG36" s="475"/>
      <c r="CH36" s="475"/>
      <c r="CI36" s="476"/>
    </row>
    <row r="37" spans="2:87" ht="21.6" customHeight="1">
      <c r="C37" s="1" t="s">
        <v>266</v>
      </c>
      <c r="G37" s="51"/>
      <c r="H37" s="51"/>
      <c r="I37" s="51"/>
      <c r="J37" s="51"/>
      <c r="K37" s="51"/>
      <c r="L37" s="51"/>
      <c r="M37" s="51"/>
      <c r="N37" s="51"/>
      <c r="O37" s="51"/>
      <c r="P37" s="51"/>
      <c r="Q37" s="51"/>
      <c r="R37" s="51"/>
      <c r="S37" s="51"/>
      <c r="T37" s="51"/>
      <c r="U37" s="51"/>
      <c r="AU37" s="537"/>
      <c r="AV37" s="538"/>
      <c r="AW37" s="538"/>
      <c r="AX37" s="538"/>
      <c r="AY37" s="539"/>
      <c r="AZ37" s="487"/>
      <c r="BA37" s="480"/>
      <c r="BB37" s="480"/>
      <c r="BC37" s="480"/>
      <c r="BD37" s="480"/>
      <c r="BE37" s="480"/>
      <c r="BF37" s="480"/>
      <c r="BG37" s="480"/>
      <c r="BH37" s="480"/>
      <c r="BI37" s="480"/>
      <c r="BJ37" s="480"/>
      <c r="BK37" s="480"/>
      <c r="BL37" s="480"/>
      <c r="BM37" s="480"/>
      <c r="BN37" s="480"/>
      <c r="BO37" s="480"/>
      <c r="BP37" s="480"/>
      <c r="BQ37" s="480"/>
      <c r="BR37" s="480"/>
      <c r="BS37" s="480"/>
      <c r="BT37" s="480"/>
      <c r="BU37" s="480"/>
      <c r="BV37" s="480"/>
      <c r="BW37" s="480"/>
      <c r="BX37" s="480"/>
      <c r="BY37" s="480"/>
      <c r="BZ37" s="480"/>
      <c r="CA37" s="480"/>
      <c r="CB37" s="480"/>
      <c r="CC37" s="480"/>
      <c r="CD37" s="480"/>
      <c r="CE37" s="480"/>
      <c r="CF37" s="480"/>
      <c r="CG37" s="480"/>
      <c r="CH37" s="480"/>
      <c r="CI37" s="480"/>
    </row>
    <row r="38" spans="2:87" ht="15.75" customHeight="1">
      <c r="C38" s="85"/>
      <c r="D38" s="505" t="s">
        <v>204</v>
      </c>
      <c r="E38" s="505"/>
      <c r="F38" s="505"/>
      <c r="G38" s="505"/>
      <c r="H38" s="505"/>
      <c r="I38" s="505"/>
      <c r="J38" s="505"/>
      <c r="K38" s="505"/>
      <c r="L38" s="505"/>
      <c r="M38" s="505"/>
      <c r="N38" s="505"/>
      <c r="O38" s="505"/>
      <c r="P38" s="505"/>
      <c r="Q38" s="484"/>
      <c r="R38" s="505" t="s">
        <v>153</v>
      </c>
      <c r="S38" s="505"/>
      <c r="T38" s="505"/>
      <c r="U38" s="505"/>
      <c r="V38" s="505"/>
      <c r="W38" s="505"/>
      <c r="X38" s="505"/>
      <c r="Y38" s="505"/>
      <c r="Z38" s="505"/>
      <c r="AA38" s="505"/>
      <c r="AB38" s="505"/>
      <c r="AC38" s="505"/>
      <c r="AD38" s="505"/>
      <c r="AE38" s="505"/>
      <c r="AF38" s="505"/>
      <c r="AG38" s="505"/>
      <c r="AH38" s="505"/>
      <c r="AI38" s="505"/>
      <c r="AJ38" s="505"/>
      <c r="AK38" s="505"/>
      <c r="AL38" s="505"/>
      <c r="AM38" s="505"/>
      <c r="AN38" s="505"/>
      <c r="AO38" s="505"/>
    </row>
    <row r="39" spans="2:87" ht="15.75" customHeight="1">
      <c r="C39" s="85"/>
      <c r="D39" s="505" t="s">
        <v>151</v>
      </c>
      <c r="E39" s="505"/>
      <c r="F39" s="505"/>
      <c r="G39" s="505"/>
      <c r="H39" s="505"/>
      <c r="I39" s="505"/>
      <c r="J39" s="505"/>
      <c r="K39" s="505"/>
      <c r="L39" s="505"/>
      <c r="M39" s="505"/>
      <c r="N39" s="505"/>
      <c r="O39" s="505"/>
      <c r="P39" s="505"/>
      <c r="Q39" s="484"/>
      <c r="R39" s="480"/>
      <c r="S39" s="480"/>
      <c r="T39" s="480"/>
      <c r="U39" s="480"/>
      <c r="V39" s="480"/>
      <c r="W39" s="480"/>
      <c r="X39" s="480"/>
      <c r="Y39" s="480"/>
      <c r="Z39" s="480"/>
      <c r="AA39" s="480"/>
      <c r="AB39" s="480"/>
      <c r="AC39" s="480"/>
      <c r="AD39" s="480"/>
      <c r="AE39" s="480"/>
      <c r="AF39" s="480"/>
      <c r="AG39" s="480"/>
      <c r="AH39" s="480"/>
      <c r="AI39" s="480"/>
      <c r="AJ39" s="480"/>
      <c r="AK39" s="480"/>
      <c r="AL39" s="480"/>
      <c r="AM39" s="480"/>
      <c r="AN39" s="480"/>
      <c r="AO39" s="480"/>
      <c r="AS39" s="1" t="s">
        <v>106</v>
      </c>
    </row>
    <row r="40" spans="2:87" ht="15.75" customHeight="1">
      <c r="C40" s="85"/>
      <c r="D40" s="505" t="s">
        <v>152</v>
      </c>
      <c r="E40" s="505"/>
      <c r="F40" s="505"/>
      <c r="G40" s="505"/>
      <c r="H40" s="505"/>
      <c r="I40" s="505"/>
      <c r="J40" s="505"/>
      <c r="K40" s="505"/>
      <c r="L40" s="505"/>
      <c r="M40" s="505"/>
      <c r="N40" s="505"/>
      <c r="O40" s="505"/>
      <c r="P40" s="505"/>
      <c r="Q40" s="484"/>
      <c r="R40" s="480"/>
      <c r="S40" s="480"/>
      <c r="T40" s="480"/>
      <c r="U40" s="480"/>
      <c r="V40" s="480"/>
      <c r="W40" s="480"/>
      <c r="X40" s="480"/>
      <c r="Y40" s="480"/>
      <c r="Z40" s="480"/>
      <c r="AA40" s="480"/>
      <c r="AB40" s="480"/>
      <c r="AC40" s="480"/>
      <c r="AD40" s="480"/>
      <c r="AE40" s="480"/>
      <c r="AF40" s="480"/>
      <c r="AG40" s="480"/>
      <c r="AH40" s="480"/>
      <c r="AI40" s="480"/>
      <c r="AJ40" s="480"/>
      <c r="AK40" s="480"/>
      <c r="AL40" s="480"/>
      <c r="AM40" s="480"/>
      <c r="AN40" s="480"/>
      <c r="AO40" s="480"/>
      <c r="AU40" s="1" t="s">
        <v>267</v>
      </c>
    </row>
    <row r="41" spans="2:87" ht="15.75" customHeight="1">
      <c r="AK41" s="51"/>
      <c r="AT41" s="85"/>
      <c r="AU41" s="481" t="s">
        <v>154</v>
      </c>
      <c r="AV41" s="482"/>
      <c r="AW41" s="482"/>
      <c r="AX41" s="482"/>
      <c r="AY41" s="482"/>
      <c r="AZ41" s="482"/>
      <c r="BA41" s="482"/>
      <c r="BB41" s="482"/>
      <c r="BC41" s="482"/>
      <c r="BD41" s="482"/>
      <c r="BE41" s="482"/>
      <c r="BF41" s="482"/>
      <c r="BG41" s="482"/>
      <c r="BH41" s="482"/>
      <c r="BI41" s="482"/>
      <c r="BJ41" s="482"/>
      <c r="BK41" s="482"/>
      <c r="BL41" s="482"/>
      <c r="BM41" s="482"/>
      <c r="BN41" s="482"/>
      <c r="BO41" s="482"/>
      <c r="BP41" s="482"/>
      <c r="BQ41" s="482"/>
      <c r="BR41" s="482"/>
      <c r="BS41" s="482"/>
      <c r="BT41" s="482"/>
      <c r="BU41" s="482"/>
      <c r="BV41" s="482"/>
      <c r="BW41" s="482"/>
      <c r="BX41" s="482"/>
      <c r="BY41" s="482"/>
      <c r="BZ41" s="482"/>
      <c r="CA41" s="482"/>
      <c r="CB41" s="482"/>
      <c r="CC41" s="482"/>
      <c r="CD41" s="482"/>
      <c r="CE41" s="482"/>
      <c r="CF41" s="482"/>
      <c r="CG41" s="482"/>
      <c r="CH41" s="482"/>
      <c r="CI41" s="483"/>
    </row>
    <row r="42" spans="2:87" ht="15.75" customHeight="1">
      <c r="B42" s="51" t="s">
        <v>203</v>
      </c>
      <c r="AT42" s="85"/>
      <c r="AU42" s="481" t="s">
        <v>155</v>
      </c>
      <c r="AV42" s="482"/>
      <c r="AW42" s="482"/>
      <c r="AX42" s="482"/>
      <c r="AY42" s="482"/>
      <c r="AZ42" s="482"/>
      <c r="BA42" s="482"/>
      <c r="BB42" s="482"/>
      <c r="BC42" s="482"/>
      <c r="BD42" s="482"/>
      <c r="BE42" s="482"/>
      <c r="BF42" s="482"/>
      <c r="BG42" s="482"/>
      <c r="BH42" s="482"/>
      <c r="BI42" s="482"/>
      <c r="BJ42" s="482"/>
      <c r="BK42" s="482"/>
      <c r="BL42" s="482"/>
      <c r="BM42" s="482"/>
      <c r="BN42" s="482"/>
      <c r="BO42" s="482"/>
      <c r="BP42" s="482"/>
      <c r="BQ42" s="482"/>
      <c r="BR42" s="482"/>
      <c r="BS42" s="482"/>
      <c r="BT42" s="482"/>
      <c r="BU42" s="482"/>
      <c r="BV42" s="482"/>
      <c r="BW42" s="482"/>
      <c r="BX42" s="482"/>
      <c r="BY42" s="482"/>
      <c r="BZ42" s="482"/>
      <c r="CA42" s="482"/>
      <c r="CB42" s="482"/>
      <c r="CC42" s="482"/>
      <c r="CD42" s="482"/>
      <c r="CE42" s="482"/>
      <c r="CF42" s="482"/>
      <c r="CG42" s="482"/>
      <c r="CH42" s="482"/>
      <c r="CI42" s="483"/>
    </row>
    <row r="43" spans="2:87" ht="15.75" customHeight="1">
      <c r="C43" s="15" t="s">
        <v>156</v>
      </c>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T43" s="85"/>
      <c r="AU43" s="481" t="s">
        <v>157</v>
      </c>
      <c r="AV43" s="482"/>
      <c r="AW43" s="482"/>
      <c r="AX43" s="482"/>
      <c r="AY43" s="482"/>
      <c r="AZ43" s="482"/>
      <c r="BA43" s="482"/>
      <c r="BB43" s="482"/>
      <c r="BC43" s="482"/>
      <c r="BD43" s="482"/>
      <c r="BE43" s="482"/>
      <c r="BF43" s="482"/>
      <c r="BG43" s="482"/>
      <c r="BH43" s="482"/>
      <c r="BI43" s="482"/>
      <c r="BJ43" s="482"/>
      <c r="BK43" s="482"/>
      <c r="BL43" s="482"/>
      <c r="BM43" s="482"/>
      <c r="BN43" s="482"/>
      <c r="BO43" s="482"/>
      <c r="BP43" s="482"/>
      <c r="BQ43" s="482"/>
      <c r="BR43" s="482"/>
      <c r="BS43" s="482"/>
      <c r="BT43" s="482"/>
      <c r="BU43" s="482"/>
      <c r="BV43" s="482"/>
      <c r="BW43" s="482"/>
      <c r="BX43" s="482"/>
      <c r="BY43" s="482"/>
      <c r="BZ43" s="482"/>
      <c r="CA43" s="482"/>
      <c r="CB43" s="482"/>
      <c r="CC43" s="482"/>
      <c r="CD43" s="482"/>
      <c r="CE43" s="482"/>
      <c r="CF43" s="482"/>
      <c r="CG43" s="482"/>
      <c r="CH43" s="482"/>
      <c r="CI43" s="483"/>
    </row>
    <row r="44" spans="2:87" ht="15.75" customHeight="1">
      <c r="C44" s="59"/>
      <c r="D44" s="59" t="s">
        <v>107</v>
      </c>
      <c r="E44" s="59"/>
      <c r="F44" s="59"/>
      <c r="G44" s="59"/>
      <c r="H44" s="59"/>
      <c r="I44" s="59"/>
      <c r="J44" s="59"/>
      <c r="K44" s="59"/>
      <c r="L44" s="59"/>
      <c r="M44" s="59"/>
      <c r="N44" s="59"/>
      <c r="O44" s="59"/>
      <c r="P44" s="59"/>
      <c r="Q44" s="59"/>
      <c r="R44" s="59"/>
      <c r="S44" s="59"/>
      <c r="T44" s="59"/>
      <c r="U44" s="59"/>
      <c r="V44" s="59" t="s">
        <v>108</v>
      </c>
      <c r="W44" s="59"/>
      <c r="X44" s="59"/>
      <c r="Y44" s="59"/>
      <c r="Z44" s="59"/>
      <c r="AA44" s="59"/>
      <c r="AB44" s="59"/>
      <c r="AC44" s="59"/>
      <c r="AD44" s="59"/>
      <c r="AE44" s="59"/>
      <c r="AF44" s="59"/>
      <c r="AG44" s="59"/>
      <c r="AH44" s="59"/>
      <c r="AI44" s="59"/>
      <c r="AJ44" s="59"/>
      <c r="AK44" s="59"/>
      <c r="AL44" s="59"/>
      <c r="AM44" s="59"/>
      <c r="AN44" s="59"/>
      <c r="AO44" s="59"/>
      <c r="AT44" s="85"/>
      <c r="AU44" s="481" t="s">
        <v>158</v>
      </c>
      <c r="AV44" s="482"/>
      <c r="AW44" s="482"/>
      <c r="AX44" s="482"/>
      <c r="AY44" s="482"/>
      <c r="AZ44" s="482"/>
      <c r="BA44" s="482"/>
      <c r="BB44" s="482"/>
      <c r="BC44" s="482"/>
      <c r="BD44" s="482"/>
      <c r="BE44" s="482"/>
      <c r="BF44" s="482"/>
      <c r="BG44" s="482"/>
      <c r="BH44" s="482"/>
      <c r="BI44" s="482"/>
      <c r="BJ44" s="482"/>
      <c r="BK44" s="482"/>
      <c r="BL44" s="482"/>
      <c r="BM44" s="482"/>
      <c r="BN44" s="482"/>
      <c r="BO44" s="482"/>
      <c r="BP44" s="482"/>
      <c r="BQ44" s="482"/>
      <c r="BR44" s="482"/>
      <c r="BS44" s="482"/>
      <c r="BT44" s="482"/>
      <c r="BU44" s="482"/>
      <c r="BV44" s="482"/>
      <c r="BW44" s="482"/>
      <c r="BX44" s="482"/>
      <c r="BY44" s="482"/>
      <c r="BZ44" s="482"/>
      <c r="CA44" s="482"/>
      <c r="CB44" s="482"/>
      <c r="CC44" s="482"/>
      <c r="CD44" s="482"/>
      <c r="CE44" s="482"/>
      <c r="CF44" s="482"/>
      <c r="CG44" s="482"/>
      <c r="CH44" s="482"/>
      <c r="CI44" s="483"/>
    </row>
    <row r="45" spans="2:87" ht="15.75" customHeight="1">
      <c r="B45" s="86"/>
      <c r="C45" s="499" t="s">
        <v>202</v>
      </c>
      <c r="D45" s="500"/>
      <c r="E45" s="500"/>
      <c r="F45" s="500"/>
      <c r="G45" s="500"/>
      <c r="H45" s="500"/>
      <c r="I45" s="500"/>
      <c r="J45" s="500"/>
      <c r="K45" s="500"/>
      <c r="L45" s="501"/>
      <c r="M45" s="499" t="s">
        <v>201</v>
      </c>
      <c r="N45" s="500"/>
      <c r="O45" s="500"/>
      <c r="P45" s="500"/>
      <c r="Q45" s="500"/>
      <c r="R45" s="500"/>
      <c r="S45" s="500"/>
      <c r="T45" s="500"/>
      <c r="U45" s="500"/>
      <c r="V45" s="500"/>
      <c r="W45" s="501"/>
      <c r="X45" s="499" t="s">
        <v>200</v>
      </c>
      <c r="Y45" s="500"/>
      <c r="Z45" s="500"/>
      <c r="AA45" s="500"/>
      <c r="AB45" s="500"/>
      <c r="AC45" s="500"/>
      <c r="AD45" s="500"/>
      <c r="AE45" s="500"/>
      <c r="AF45" s="500"/>
      <c r="AG45" s="500"/>
      <c r="AH45" s="500"/>
      <c r="AI45" s="500"/>
      <c r="AJ45" s="500"/>
      <c r="AK45" s="500"/>
      <c r="AL45" s="500"/>
      <c r="AM45" s="500"/>
      <c r="AN45" s="500"/>
      <c r="AO45" s="501"/>
      <c r="AT45" s="85"/>
      <c r="AU45" s="481" t="s">
        <v>159</v>
      </c>
      <c r="AV45" s="482"/>
      <c r="AW45" s="482"/>
      <c r="AX45" s="482"/>
      <c r="AY45" s="482"/>
      <c r="AZ45" s="482"/>
      <c r="BA45" s="482"/>
      <c r="BB45" s="482"/>
      <c r="BC45" s="482"/>
      <c r="BD45" s="482"/>
      <c r="BE45" s="482"/>
      <c r="BF45" s="482"/>
      <c r="BG45" s="482"/>
      <c r="BH45" s="482"/>
      <c r="BI45" s="482"/>
      <c r="BJ45" s="482"/>
      <c r="BK45" s="482"/>
      <c r="BL45" s="482"/>
      <c r="BM45" s="482"/>
      <c r="BN45" s="482"/>
      <c r="BO45" s="482"/>
      <c r="BP45" s="482"/>
      <c r="BQ45" s="482"/>
      <c r="BR45" s="482"/>
      <c r="BS45" s="482"/>
      <c r="BT45" s="482"/>
      <c r="BU45" s="482"/>
      <c r="BV45" s="482"/>
      <c r="BW45" s="482"/>
      <c r="BX45" s="482"/>
      <c r="BY45" s="482"/>
      <c r="BZ45" s="482"/>
      <c r="CA45" s="482"/>
      <c r="CB45" s="482"/>
      <c r="CC45" s="482"/>
      <c r="CD45" s="482"/>
      <c r="CE45" s="482"/>
      <c r="CF45" s="482"/>
      <c r="CG45" s="482"/>
      <c r="CH45" s="482"/>
      <c r="CI45" s="483"/>
    </row>
    <row r="46" spans="2:87" ht="15.75" customHeight="1">
      <c r="AT46" s="85"/>
      <c r="AU46" s="481" t="s">
        <v>160</v>
      </c>
      <c r="AV46" s="482"/>
      <c r="AW46" s="482"/>
      <c r="AX46" s="482"/>
      <c r="AY46" s="482"/>
      <c r="AZ46" s="482"/>
      <c r="BA46" s="482"/>
      <c r="BB46" s="482"/>
      <c r="BC46" s="482"/>
      <c r="BD46" s="482"/>
      <c r="BE46" s="482"/>
      <c r="BF46" s="482"/>
      <c r="BG46" s="482"/>
      <c r="BH46" s="482"/>
      <c r="BI46" s="482"/>
      <c r="BJ46" s="482"/>
      <c r="BK46" s="482"/>
      <c r="BL46" s="482"/>
      <c r="BM46" s="482"/>
      <c r="BN46" s="482"/>
      <c r="BO46" s="482"/>
      <c r="BP46" s="482"/>
      <c r="BQ46" s="482"/>
      <c r="BR46" s="482"/>
      <c r="BS46" s="482"/>
      <c r="BT46" s="482"/>
      <c r="BU46" s="482"/>
      <c r="BV46" s="482"/>
      <c r="BW46" s="482"/>
      <c r="BX46" s="482"/>
      <c r="BY46" s="482"/>
      <c r="BZ46" s="482"/>
      <c r="CA46" s="482"/>
      <c r="CB46" s="482"/>
      <c r="CC46" s="482"/>
      <c r="CD46" s="482"/>
      <c r="CE46" s="482"/>
      <c r="CF46" s="482"/>
      <c r="CG46" s="482"/>
      <c r="CH46" s="482"/>
      <c r="CI46" s="483"/>
    </row>
    <row r="47" spans="2:87" ht="15.75" customHeight="1">
      <c r="C47" s="60" t="s">
        <v>199</v>
      </c>
      <c r="AT47" s="484"/>
      <c r="AU47" s="479" t="s">
        <v>132</v>
      </c>
      <c r="AV47" s="479"/>
      <c r="AW47" s="479"/>
      <c r="AX47" s="479"/>
      <c r="AY47" s="479"/>
      <c r="AZ47" s="479"/>
      <c r="BA47" s="479"/>
      <c r="BB47" s="479"/>
      <c r="BC47" s="479"/>
      <c r="BD47" s="479"/>
      <c r="BE47" s="479"/>
      <c r="BF47" s="479"/>
      <c r="BG47" s="479"/>
      <c r="BH47" s="479"/>
      <c r="BI47" s="479"/>
      <c r="BJ47" s="479"/>
      <c r="BK47" s="479"/>
      <c r="BL47" s="479"/>
      <c r="BM47" s="479"/>
      <c r="BN47" s="479"/>
      <c r="BO47" s="479"/>
      <c r="BP47" s="479"/>
      <c r="BQ47" s="479"/>
      <c r="BR47" s="479"/>
      <c r="BS47" s="479"/>
      <c r="BT47" s="479"/>
      <c r="BU47" s="479"/>
      <c r="BV47" s="479"/>
      <c r="BW47" s="479"/>
      <c r="BX47" s="479"/>
      <c r="BY47" s="479"/>
      <c r="BZ47" s="479"/>
      <c r="CA47" s="479"/>
      <c r="CB47" s="479"/>
      <c r="CC47" s="479"/>
      <c r="CD47" s="479"/>
      <c r="CE47" s="479"/>
      <c r="CF47" s="479"/>
      <c r="CG47" s="479"/>
      <c r="CH47" s="479"/>
      <c r="CI47" s="479"/>
    </row>
    <row r="48" spans="2:87" ht="15.75" customHeight="1">
      <c r="C48" s="85"/>
      <c r="D48" s="481" t="s">
        <v>198</v>
      </c>
      <c r="E48" s="495"/>
      <c r="F48" s="495"/>
      <c r="G48" s="495"/>
      <c r="H48" s="495"/>
      <c r="I48" s="495"/>
      <c r="J48" s="495"/>
      <c r="K48" s="495"/>
      <c r="L48" s="495"/>
      <c r="M48" s="495"/>
      <c r="N48" s="495"/>
      <c r="O48" s="495"/>
      <c r="P48" s="496"/>
      <c r="Q48" s="85"/>
      <c r="R48" s="481" t="s">
        <v>197</v>
      </c>
      <c r="S48" s="482"/>
      <c r="T48" s="482"/>
      <c r="U48" s="482"/>
      <c r="V48" s="482"/>
      <c r="W48" s="482"/>
      <c r="X48" s="482"/>
      <c r="Y48" s="482"/>
      <c r="Z48" s="482"/>
      <c r="AA48" s="482"/>
      <c r="AB48" s="482"/>
      <c r="AC48" s="482"/>
      <c r="AD48" s="482"/>
      <c r="AE48" s="482"/>
      <c r="AF48" s="482"/>
      <c r="AG48" s="482"/>
      <c r="AH48" s="482"/>
      <c r="AI48" s="482"/>
      <c r="AJ48" s="482"/>
      <c r="AK48" s="482"/>
      <c r="AL48" s="482"/>
      <c r="AM48" s="482"/>
      <c r="AN48" s="482"/>
      <c r="AO48" s="483"/>
      <c r="AT48" s="484"/>
      <c r="AU48" s="480"/>
      <c r="AV48" s="480"/>
      <c r="AW48" s="480"/>
      <c r="AX48" s="480"/>
      <c r="AY48" s="480"/>
      <c r="AZ48" s="480"/>
      <c r="BA48" s="480"/>
      <c r="BB48" s="480"/>
      <c r="BC48" s="480"/>
      <c r="BD48" s="480"/>
      <c r="BE48" s="480"/>
      <c r="BF48" s="480"/>
      <c r="BG48" s="480"/>
      <c r="BH48" s="480"/>
      <c r="BI48" s="480"/>
      <c r="BJ48" s="480"/>
      <c r="BK48" s="480"/>
      <c r="BL48" s="480"/>
      <c r="BM48" s="480"/>
      <c r="BN48" s="480"/>
      <c r="BO48" s="480"/>
      <c r="BP48" s="480"/>
      <c r="BQ48" s="480"/>
      <c r="BR48" s="480"/>
      <c r="BS48" s="480"/>
      <c r="BT48" s="480"/>
      <c r="BU48" s="480"/>
      <c r="BV48" s="480"/>
      <c r="BW48" s="480"/>
      <c r="BX48" s="480"/>
      <c r="BY48" s="480"/>
      <c r="BZ48" s="480"/>
      <c r="CA48" s="480"/>
      <c r="CB48" s="480"/>
      <c r="CC48" s="480"/>
      <c r="CD48" s="480"/>
      <c r="CE48" s="480"/>
      <c r="CF48" s="480"/>
      <c r="CG48" s="480"/>
      <c r="CH48" s="480"/>
      <c r="CI48" s="480"/>
    </row>
    <row r="49" spans="3:87" ht="15.75" customHeight="1">
      <c r="C49" s="85"/>
      <c r="D49" s="481" t="s">
        <v>196</v>
      </c>
      <c r="E49" s="495"/>
      <c r="F49" s="495"/>
      <c r="G49" s="495"/>
      <c r="H49" s="495"/>
      <c r="I49" s="495"/>
      <c r="J49" s="495"/>
      <c r="K49" s="495"/>
      <c r="L49" s="495"/>
      <c r="M49" s="495"/>
      <c r="N49" s="495"/>
      <c r="O49" s="495"/>
      <c r="P49" s="496"/>
      <c r="Q49" s="497"/>
      <c r="R49" s="481" t="s">
        <v>191</v>
      </c>
      <c r="S49" s="482"/>
      <c r="T49" s="482"/>
      <c r="U49" s="482"/>
      <c r="V49" s="482"/>
      <c r="W49" s="482"/>
      <c r="X49" s="482"/>
      <c r="Y49" s="482"/>
      <c r="Z49" s="482"/>
      <c r="AA49" s="482"/>
      <c r="AB49" s="482"/>
      <c r="AC49" s="482"/>
      <c r="AD49" s="482"/>
      <c r="AE49" s="482"/>
      <c r="AF49" s="482"/>
      <c r="AG49" s="482"/>
      <c r="AH49" s="482"/>
      <c r="AI49" s="482"/>
      <c r="AJ49" s="482"/>
      <c r="AK49" s="482"/>
      <c r="AL49" s="482"/>
      <c r="AM49" s="482"/>
      <c r="AN49" s="482"/>
      <c r="AO49" s="483"/>
      <c r="AT49" s="484"/>
      <c r="AU49" s="480"/>
      <c r="AV49" s="480"/>
      <c r="AW49" s="480"/>
      <c r="AX49" s="480"/>
      <c r="AY49" s="480"/>
      <c r="AZ49" s="480"/>
      <c r="BA49" s="480"/>
      <c r="BB49" s="480"/>
      <c r="BC49" s="480"/>
      <c r="BD49" s="480"/>
      <c r="BE49" s="480"/>
      <c r="BF49" s="480"/>
      <c r="BG49" s="480"/>
      <c r="BH49" s="480"/>
      <c r="BI49" s="480"/>
      <c r="BJ49" s="480"/>
      <c r="BK49" s="480"/>
      <c r="BL49" s="480"/>
      <c r="BM49" s="480"/>
      <c r="BN49" s="480"/>
      <c r="BO49" s="480"/>
      <c r="BP49" s="480"/>
      <c r="BQ49" s="480"/>
      <c r="BR49" s="480"/>
      <c r="BS49" s="480"/>
      <c r="BT49" s="480"/>
      <c r="BU49" s="480"/>
      <c r="BV49" s="480"/>
      <c r="BW49" s="480"/>
      <c r="BX49" s="480"/>
      <c r="BY49" s="480"/>
      <c r="BZ49" s="480"/>
      <c r="CA49" s="480"/>
      <c r="CB49" s="480"/>
      <c r="CC49" s="480"/>
      <c r="CD49" s="480"/>
      <c r="CE49" s="480"/>
      <c r="CF49" s="480"/>
      <c r="CG49" s="480"/>
      <c r="CH49" s="480"/>
      <c r="CI49" s="480"/>
    </row>
    <row r="50" spans="3:87" ht="15.75" customHeight="1">
      <c r="C50" s="85"/>
      <c r="D50" s="481" t="s">
        <v>195</v>
      </c>
      <c r="E50" s="495"/>
      <c r="F50" s="495"/>
      <c r="G50" s="495"/>
      <c r="H50" s="495"/>
      <c r="I50" s="495"/>
      <c r="J50" s="495"/>
      <c r="K50" s="495"/>
      <c r="L50" s="495"/>
      <c r="M50" s="495"/>
      <c r="N50" s="495"/>
      <c r="O50" s="495"/>
      <c r="P50" s="496"/>
      <c r="Q50" s="498"/>
      <c r="R50" s="490"/>
      <c r="S50" s="491"/>
      <c r="T50" s="491"/>
      <c r="U50" s="491"/>
      <c r="V50" s="491"/>
      <c r="W50" s="491"/>
      <c r="X50" s="491"/>
      <c r="Y50" s="491"/>
      <c r="Z50" s="491"/>
      <c r="AA50" s="491"/>
      <c r="AB50" s="491"/>
      <c r="AC50" s="491"/>
      <c r="AD50" s="491"/>
      <c r="AE50" s="491"/>
      <c r="AF50" s="491"/>
      <c r="AG50" s="491"/>
      <c r="AH50" s="491"/>
      <c r="AI50" s="491"/>
      <c r="AJ50" s="491"/>
      <c r="AK50" s="491"/>
      <c r="AL50" s="491"/>
      <c r="AM50" s="491"/>
      <c r="AN50" s="491"/>
      <c r="AO50" s="492"/>
      <c r="AT50" s="484"/>
      <c r="AU50" s="480"/>
      <c r="AV50" s="480"/>
      <c r="AW50" s="480"/>
      <c r="AX50" s="480"/>
      <c r="AY50" s="480"/>
      <c r="AZ50" s="480"/>
      <c r="BA50" s="480"/>
      <c r="BB50" s="480"/>
      <c r="BC50" s="480"/>
      <c r="BD50" s="480"/>
      <c r="BE50" s="480"/>
      <c r="BF50" s="480"/>
      <c r="BG50" s="480"/>
      <c r="BH50" s="480"/>
      <c r="BI50" s="480"/>
      <c r="BJ50" s="480"/>
      <c r="BK50" s="480"/>
      <c r="BL50" s="480"/>
      <c r="BM50" s="480"/>
      <c r="BN50" s="480"/>
      <c r="BO50" s="480"/>
      <c r="BP50" s="480"/>
      <c r="BQ50" s="480"/>
      <c r="BR50" s="480"/>
      <c r="BS50" s="480"/>
      <c r="BT50" s="480"/>
      <c r="BU50" s="480"/>
      <c r="BV50" s="480"/>
      <c r="BW50" s="480"/>
      <c r="BX50" s="480"/>
      <c r="BY50" s="480"/>
      <c r="BZ50" s="480"/>
      <c r="CA50" s="480"/>
      <c r="CB50" s="480"/>
      <c r="CC50" s="480"/>
      <c r="CD50" s="480"/>
      <c r="CE50" s="480"/>
      <c r="CF50" s="480"/>
      <c r="CG50" s="480"/>
      <c r="CH50" s="480"/>
      <c r="CI50" s="480"/>
    </row>
    <row r="52" spans="3:87" ht="15.75" customHeight="1">
      <c r="D52" s="1" t="s">
        <v>109</v>
      </c>
      <c r="G52" s="54"/>
      <c r="H52" s="54"/>
      <c r="I52" s="54"/>
      <c r="J52" s="54"/>
      <c r="K52" s="54"/>
      <c r="L52" s="54"/>
      <c r="M52" s="54"/>
      <c r="N52" s="54"/>
      <c r="O52" s="54"/>
      <c r="P52" s="54"/>
      <c r="Q52" s="54"/>
      <c r="R52" s="54"/>
      <c r="S52" s="54"/>
      <c r="T52" s="54"/>
      <c r="U52" s="54"/>
      <c r="V52" s="54"/>
      <c r="W52" s="54"/>
      <c r="X52" s="54"/>
      <c r="Z52" s="61"/>
      <c r="AA52" s="61"/>
      <c r="AB52" s="61"/>
      <c r="AC52" s="61"/>
      <c r="AD52" s="61"/>
      <c r="AE52" s="61"/>
      <c r="AF52" s="61"/>
      <c r="AG52" s="61"/>
      <c r="AH52" s="61"/>
      <c r="AI52" s="61"/>
      <c r="AJ52" s="61"/>
      <c r="AK52" s="61"/>
      <c r="AL52" s="61"/>
      <c r="AS52" s="51" t="s">
        <v>102</v>
      </c>
    </row>
    <row r="53" spans="3:87" ht="15.75" customHeight="1">
      <c r="G53" s="54"/>
      <c r="H53" s="54"/>
      <c r="I53" s="54"/>
      <c r="J53" s="54"/>
      <c r="K53" s="54"/>
      <c r="L53" s="54"/>
      <c r="M53" s="54"/>
      <c r="N53" s="54"/>
      <c r="O53" s="54"/>
      <c r="P53" s="54"/>
      <c r="Q53" s="54"/>
      <c r="R53" s="54"/>
      <c r="S53" s="54"/>
      <c r="T53" s="54"/>
      <c r="U53" s="54"/>
      <c r="V53" s="54"/>
      <c r="W53" s="54"/>
      <c r="X53" s="54"/>
      <c r="Y53" s="61"/>
      <c r="Z53" s="61"/>
      <c r="AA53" s="61"/>
      <c r="AB53" s="61"/>
      <c r="AC53" s="61"/>
      <c r="AD53" s="61"/>
      <c r="AE53" s="61"/>
      <c r="AF53" s="61"/>
      <c r="AG53" s="61"/>
      <c r="AH53" s="61"/>
      <c r="AI53" s="61"/>
      <c r="AJ53" s="61"/>
      <c r="AK53" s="61"/>
      <c r="AL53" s="61"/>
      <c r="AT53" s="466"/>
      <c r="AU53" s="467"/>
      <c r="AV53" s="467"/>
      <c r="AW53" s="467"/>
      <c r="AX53" s="467"/>
      <c r="AY53" s="467"/>
      <c r="AZ53" s="467"/>
      <c r="BA53" s="467"/>
      <c r="BB53" s="467"/>
      <c r="BC53" s="467"/>
      <c r="BD53" s="467"/>
      <c r="BE53" s="467"/>
      <c r="BF53" s="467"/>
      <c r="BG53" s="467"/>
      <c r="BH53" s="467"/>
      <c r="BI53" s="467"/>
      <c r="BJ53" s="467"/>
      <c r="BK53" s="467"/>
      <c r="BL53" s="467"/>
      <c r="BM53" s="467"/>
      <c r="BN53" s="467"/>
      <c r="BO53" s="467"/>
      <c r="BP53" s="467"/>
      <c r="BQ53" s="467"/>
      <c r="BR53" s="467"/>
      <c r="BS53" s="467"/>
      <c r="BT53" s="467"/>
      <c r="BU53" s="467"/>
      <c r="BV53" s="467"/>
      <c r="BW53" s="467"/>
      <c r="BX53" s="467"/>
      <c r="BY53" s="467"/>
      <c r="BZ53" s="467"/>
      <c r="CA53" s="467"/>
      <c r="CB53" s="467"/>
      <c r="CC53" s="467"/>
      <c r="CD53" s="467"/>
      <c r="CE53" s="467"/>
      <c r="CF53" s="467"/>
      <c r="CG53" s="467"/>
      <c r="CH53" s="467"/>
      <c r="CI53" s="468"/>
    </row>
    <row r="54" spans="3:87" ht="15.75" customHeight="1">
      <c r="G54" s="54"/>
      <c r="H54" s="54"/>
      <c r="I54" s="54"/>
      <c r="J54" s="54"/>
      <c r="K54" s="54"/>
      <c r="L54" s="54"/>
      <c r="M54" s="54"/>
      <c r="N54" s="54"/>
      <c r="O54" s="54"/>
      <c r="P54" s="54"/>
      <c r="Q54" s="54"/>
      <c r="R54" s="54"/>
      <c r="S54" s="54"/>
      <c r="T54" s="54"/>
      <c r="U54" s="54"/>
      <c r="V54" s="54"/>
      <c r="W54" s="54"/>
      <c r="X54" s="54"/>
      <c r="Y54" s="91"/>
      <c r="Z54" s="91"/>
      <c r="AA54" s="91"/>
      <c r="AB54" s="91"/>
      <c r="AC54" s="91"/>
      <c r="AD54" s="91"/>
      <c r="AE54" s="91"/>
      <c r="AF54" s="91"/>
      <c r="AG54" s="91"/>
      <c r="AH54" s="91"/>
      <c r="AI54" s="91"/>
      <c r="AJ54" s="91"/>
      <c r="AK54" s="91"/>
      <c r="AL54" s="91"/>
      <c r="AT54" s="469"/>
      <c r="AU54" s="470"/>
      <c r="AV54" s="470"/>
      <c r="AW54" s="470"/>
      <c r="AX54" s="470"/>
      <c r="AY54" s="470"/>
      <c r="AZ54" s="470"/>
      <c r="BA54" s="470"/>
      <c r="BB54" s="470"/>
      <c r="BC54" s="470"/>
      <c r="BD54" s="470"/>
      <c r="BE54" s="470"/>
      <c r="BF54" s="470"/>
      <c r="BG54" s="470"/>
      <c r="BH54" s="470"/>
      <c r="BI54" s="470"/>
      <c r="BJ54" s="470"/>
      <c r="BK54" s="470"/>
      <c r="BL54" s="470"/>
      <c r="BM54" s="470"/>
      <c r="BN54" s="470"/>
      <c r="BO54" s="470"/>
      <c r="BP54" s="470"/>
      <c r="BQ54" s="470"/>
      <c r="BR54" s="470"/>
      <c r="BS54" s="470"/>
      <c r="BT54" s="470"/>
      <c r="BU54" s="470"/>
      <c r="BV54" s="470"/>
      <c r="BW54" s="470"/>
      <c r="BX54" s="470"/>
      <c r="BY54" s="470"/>
      <c r="BZ54" s="470"/>
      <c r="CA54" s="470"/>
      <c r="CB54" s="470"/>
      <c r="CC54" s="470"/>
      <c r="CD54" s="470"/>
      <c r="CE54" s="470"/>
      <c r="CF54" s="470"/>
      <c r="CG54" s="470"/>
      <c r="CH54" s="470"/>
      <c r="CI54" s="471"/>
    </row>
    <row r="55" spans="3:87" ht="15.75" customHeight="1">
      <c r="G55" s="54"/>
      <c r="H55" s="54"/>
      <c r="I55" s="54"/>
      <c r="J55" s="54"/>
      <c r="K55" s="54"/>
      <c r="L55" s="54"/>
      <c r="M55" s="54"/>
      <c r="N55" s="54"/>
      <c r="O55" s="54"/>
      <c r="P55" s="54"/>
      <c r="Q55" s="54"/>
      <c r="R55" s="54"/>
      <c r="S55" s="54"/>
      <c r="T55" s="54"/>
      <c r="U55" s="54"/>
      <c r="V55" s="54"/>
      <c r="W55" s="54"/>
      <c r="X55" s="54"/>
      <c r="Y55" s="91"/>
      <c r="Z55" s="91"/>
      <c r="AA55" s="91"/>
      <c r="AB55" s="91"/>
      <c r="AC55" s="91"/>
      <c r="AD55" s="91"/>
      <c r="AE55" s="91"/>
      <c r="AF55" s="91"/>
      <c r="AG55" s="91"/>
      <c r="AH55" s="91"/>
      <c r="AI55" s="91"/>
      <c r="AJ55" s="91"/>
      <c r="AK55" s="91"/>
      <c r="AL55" s="91"/>
      <c r="AT55" s="469"/>
      <c r="AU55" s="470"/>
      <c r="AV55" s="470"/>
      <c r="AW55" s="470"/>
      <c r="AX55" s="470"/>
      <c r="AY55" s="470"/>
      <c r="AZ55" s="470"/>
      <c r="BA55" s="470"/>
      <c r="BB55" s="470"/>
      <c r="BC55" s="470"/>
      <c r="BD55" s="470"/>
      <c r="BE55" s="470"/>
      <c r="BF55" s="470"/>
      <c r="BG55" s="470"/>
      <c r="BH55" s="470"/>
      <c r="BI55" s="470"/>
      <c r="BJ55" s="470"/>
      <c r="BK55" s="470"/>
      <c r="BL55" s="470"/>
      <c r="BM55" s="470"/>
      <c r="BN55" s="470"/>
      <c r="BO55" s="470"/>
      <c r="BP55" s="470"/>
      <c r="BQ55" s="470"/>
      <c r="BR55" s="470"/>
      <c r="BS55" s="470"/>
      <c r="BT55" s="470"/>
      <c r="BU55" s="470"/>
      <c r="BV55" s="470"/>
      <c r="BW55" s="470"/>
      <c r="BX55" s="470"/>
      <c r="BY55" s="470"/>
      <c r="BZ55" s="470"/>
      <c r="CA55" s="470"/>
      <c r="CB55" s="470"/>
      <c r="CC55" s="470"/>
      <c r="CD55" s="470"/>
      <c r="CE55" s="470"/>
      <c r="CF55" s="470"/>
      <c r="CG55" s="470"/>
      <c r="CH55" s="470"/>
      <c r="CI55" s="471"/>
    </row>
    <row r="56" spans="3:87" ht="15.75" customHeight="1">
      <c r="AT56" s="472"/>
      <c r="AU56" s="473"/>
      <c r="AV56" s="473"/>
      <c r="AW56" s="473"/>
      <c r="AX56" s="473"/>
      <c r="AY56" s="473"/>
      <c r="AZ56" s="473"/>
      <c r="BA56" s="473"/>
      <c r="BB56" s="473"/>
      <c r="BC56" s="473"/>
      <c r="BD56" s="473"/>
      <c r="BE56" s="473"/>
      <c r="BF56" s="473"/>
      <c r="BG56" s="473"/>
      <c r="BH56" s="473"/>
      <c r="BI56" s="473"/>
      <c r="BJ56" s="473"/>
      <c r="BK56" s="473"/>
      <c r="BL56" s="473"/>
      <c r="BM56" s="473"/>
      <c r="BN56" s="473"/>
      <c r="BO56" s="473"/>
      <c r="BP56" s="473"/>
      <c r="BQ56" s="473"/>
      <c r="BR56" s="473"/>
      <c r="BS56" s="473"/>
      <c r="BT56" s="473"/>
      <c r="BU56" s="473"/>
      <c r="BV56" s="473"/>
      <c r="BW56" s="473"/>
      <c r="BX56" s="473"/>
      <c r="BY56" s="473"/>
      <c r="BZ56" s="473"/>
      <c r="CA56" s="473"/>
      <c r="CB56" s="473"/>
      <c r="CC56" s="473"/>
      <c r="CD56" s="473"/>
      <c r="CE56" s="473"/>
      <c r="CF56" s="473"/>
      <c r="CG56" s="473"/>
      <c r="CH56" s="473"/>
      <c r="CI56" s="474"/>
    </row>
    <row r="57" spans="3:87" ht="15.75" customHeight="1">
      <c r="BJ57" s="1" t="s">
        <v>110</v>
      </c>
    </row>
  </sheetData>
  <sheetProtection algorithmName="SHA-512" hashValue="E1x39U++RiX1SxbMPYsqUILt5Zw2tufAL5LiODid4UdHaBXBzUcw5hp+3KiBE4TI/x5k5XsZbHf5akjGKBlVkg==" saltValue="CAzeRyHhHmEOGrDR3gkKGA==" spinCount="100000" sheet="1" objects="1" scenarios="1" selectLockedCells="1"/>
  <mergeCells count="128">
    <mergeCell ref="BD5:BE6"/>
    <mergeCell ref="BF5:BG6"/>
    <mergeCell ref="BX5:BY6"/>
    <mergeCell ref="BZ5:CA6"/>
    <mergeCell ref="CB5:CC6"/>
    <mergeCell ref="AU32:AY37"/>
    <mergeCell ref="AT16:AX22"/>
    <mergeCell ref="AT3:AW6"/>
    <mergeCell ref="AX3:BE4"/>
    <mergeCell ref="AX5:AY6"/>
    <mergeCell ref="AZ5:BA6"/>
    <mergeCell ref="BB5:BC6"/>
    <mergeCell ref="BF3:BM4"/>
    <mergeCell ref="BN3:BU4"/>
    <mergeCell ref="BV3:CC4"/>
    <mergeCell ref="BH5:BI6"/>
    <mergeCell ref="BJ5:BK6"/>
    <mergeCell ref="BL5:BM6"/>
    <mergeCell ref="BN5:BO6"/>
    <mergeCell ref="BP5:BQ6"/>
    <mergeCell ref="BR5:BS6"/>
    <mergeCell ref="BT5:BU6"/>
    <mergeCell ref="BV5:BW6"/>
    <mergeCell ref="AT12:BP12"/>
    <mergeCell ref="C11:U11"/>
    <mergeCell ref="W11:AO11"/>
    <mergeCell ref="C12:U12"/>
    <mergeCell ref="W12:AO12"/>
    <mergeCell ref="C13:U13"/>
    <mergeCell ref="C18:U18"/>
    <mergeCell ref="W18:AO18"/>
    <mergeCell ref="C19:U19"/>
    <mergeCell ref="W19:AO19"/>
    <mergeCell ref="C4:U4"/>
    <mergeCell ref="W4:AO4"/>
    <mergeCell ref="C5:U5"/>
    <mergeCell ref="W5:AO5"/>
    <mergeCell ref="C6:U6"/>
    <mergeCell ref="W6:AA6"/>
    <mergeCell ref="AB6:AO6"/>
    <mergeCell ref="C7:U7"/>
    <mergeCell ref="W7:AO7"/>
    <mergeCell ref="C26:U26"/>
    <mergeCell ref="W26:AO26"/>
    <mergeCell ref="C27:U27"/>
    <mergeCell ref="W27:AO27"/>
    <mergeCell ref="C28:U28"/>
    <mergeCell ref="W28:AA28"/>
    <mergeCell ref="AB28:AO28"/>
    <mergeCell ref="W13:AA13"/>
    <mergeCell ref="AB13:AO13"/>
    <mergeCell ref="C14:U14"/>
    <mergeCell ref="W14:AO14"/>
    <mergeCell ref="C25:U25"/>
    <mergeCell ref="W25:AO25"/>
    <mergeCell ref="C21:U21"/>
    <mergeCell ref="W21:AO21"/>
    <mergeCell ref="C20:U20"/>
    <mergeCell ref="W20:AA20"/>
    <mergeCell ref="AB20:AO20"/>
    <mergeCell ref="R39:AO40"/>
    <mergeCell ref="D40:P40"/>
    <mergeCell ref="C29:U29"/>
    <mergeCell ref="W29:AO29"/>
    <mergeCell ref="C32:U32"/>
    <mergeCell ref="W32:AO32"/>
    <mergeCell ref="B33:B34"/>
    <mergeCell ref="C33:U33"/>
    <mergeCell ref="W33:AO33"/>
    <mergeCell ref="C34:U34"/>
    <mergeCell ref="W34:AO34"/>
    <mergeCell ref="BQ7:CI7"/>
    <mergeCell ref="BQ8:CI12"/>
    <mergeCell ref="AT7:BP7"/>
    <mergeCell ref="AT8:BP8"/>
    <mergeCell ref="AT9:BP9"/>
    <mergeCell ref="AT10:BP10"/>
    <mergeCell ref="AT11:BP11"/>
    <mergeCell ref="D49:P49"/>
    <mergeCell ref="Q49:Q50"/>
    <mergeCell ref="R49:AO49"/>
    <mergeCell ref="D50:P50"/>
    <mergeCell ref="R50:AO50"/>
    <mergeCell ref="C45:L45"/>
    <mergeCell ref="M45:W45"/>
    <mergeCell ref="X45:AO45"/>
    <mergeCell ref="D48:P48"/>
    <mergeCell ref="R48:AO48"/>
    <mergeCell ref="C35:U35"/>
    <mergeCell ref="W35:AO35"/>
    <mergeCell ref="D38:P38"/>
    <mergeCell ref="Q38:Q40"/>
    <mergeCell ref="R38:AO38"/>
    <mergeCell ref="D39:P39"/>
    <mergeCell ref="BA37:CI37"/>
    <mergeCell ref="BR27:CI29"/>
    <mergeCell ref="BQ26:BQ29"/>
    <mergeCell ref="AV25:BP25"/>
    <mergeCell ref="AV26:BP26"/>
    <mergeCell ref="AV27:BP27"/>
    <mergeCell ref="AV28:BP28"/>
    <mergeCell ref="AV29:BP29"/>
    <mergeCell ref="BR25:CI25"/>
    <mergeCell ref="BR26:CI26"/>
    <mergeCell ref="AT53:CI56"/>
    <mergeCell ref="AZ16:CI16"/>
    <mergeCell ref="AZ17:CI17"/>
    <mergeCell ref="AZ18:CI18"/>
    <mergeCell ref="AZ19:CI19"/>
    <mergeCell ref="AZ20:CI20"/>
    <mergeCell ref="AY21:AY22"/>
    <mergeCell ref="AZ21:CI21"/>
    <mergeCell ref="AZ22:CI22"/>
    <mergeCell ref="AU46:CI46"/>
    <mergeCell ref="AU47:CI47"/>
    <mergeCell ref="AU48:CI50"/>
    <mergeCell ref="AT47:AT50"/>
    <mergeCell ref="AU41:CI41"/>
    <mergeCell ref="AU42:CI42"/>
    <mergeCell ref="AU43:CI43"/>
    <mergeCell ref="AU44:CI44"/>
    <mergeCell ref="AU45:CI45"/>
    <mergeCell ref="BA32:CI32"/>
    <mergeCell ref="BA33:CI33"/>
    <mergeCell ref="BA34:CI34"/>
    <mergeCell ref="BA35:CI35"/>
    <mergeCell ref="AZ36:AZ37"/>
    <mergeCell ref="BA36:CI36"/>
  </mergeCells>
  <phoneticPr fontId="1"/>
  <conditionalFormatting sqref="C38:AO40">
    <cfRule type="expression" dxfId="2" priority="3">
      <formula>NOT(COUNTIF($B$32:$B$35,"○")+COUNTIF($V$32:$V$35,"○"))</formula>
    </cfRule>
  </conditionalFormatting>
  <conditionalFormatting sqref="C48:AO50">
    <cfRule type="expression" dxfId="1" priority="2">
      <formula>NOT($B$45=3)</formula>
    </cfRule>
  </conditionalFormatting>
  <conditionalFormatting sqref="AU25:CI29">
    <cfRule type="expression" dxfId="0" priority="1">
      <formula>NOT($AY$20="○")</formula>
    </cfRule>
  </conditionalFormatting>
  <dataValidations count="3">
    <dataValidation type="list" allowBlank="1" showInputMessage="1" showErrorMessage="1" sqref="B4:B7 V4:V7 V11:V14 B11:B14 B18:B21 V18:V21 B25:B29 V25:V29 B32:B35 V32:V35 C38:C40 Q38:Q40 C48:C50 Q48:Q50 AU25:AU29 BQ25:BQ26 AZ32:AZ36 AT41:AT47 AY16:AY21" xr:uid="{90F675DD-9DBF-45E3-A3A9-4D067D8392A1}">
      <formula1>"○"</formula1>
    </dataValidation>
    <dataValidation type="list" allowBlank="1" showInputMessage="1" showErrorMessage="1" sqref="B45" xr:uid="{987F884A-BA99-474B-A8FE-6AFA51E0D8B9}">
      <formula1>"1,2,3"</formula1>
    </dataValidation>
    <dataValidation type="list" allowBlank="1" showInputMessage="1" showErrorMessage="1" sqref="AX5:CC6" xr:uid="{A85F15D9-391A-4A07-BBB1-285700F803A5}">
      <formula1>"1,2,3,4,5,6,7"</formula1>
    </dataValidation>
  </dataValidations>
  <pageMargins left="0.70866141732283472" right="0.70866141732283472" top="0.74803149606299213" bottom="0.74803149606299213" header="0.31496062992125984" footer="0.31496062992125984"/>
  <pageSetup paperSize="8" scale="7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A1E93-258A-4E58-994B-EA25B80C7080}">
  <sheetPr codeName="Sheet5"/>
  <dimension ref="A1:AE3"/>
  <sheetViews>
    <sheetView zoomScaleNormal="100" workbookViewId="0">
      <pane ySplit="2" topLeftCell="A3" activePane="bottomLeft" state="frozen"/>
      <selection pane="bottomLeft"/>
    </sheetView>
  </sheetViews>
  <sheetFormatPr defaultRowHeight="18.75"/>
  <cols>
    <col min="1" max="1" width="9" customWidth="1"/>
    <col min="11" max="11" width="9" customWidth="1"/>
  </cols>
  <sheetData>
    <row r="1" spans="1:31">
      <c r="A1" s="88" t="str">
        <f>ⅠⅡ!$B$14</f>
        <v>〔Ⅰ〕事業所の概要</v>
      </c>
      <c r="B1" s="88"/>
      <c r="C1" s="88"/>
      <c r="D1" s="88"/>
      <c r="E1" s="88"/>
      <c r="F1" s="88"/>
      <c r="G1" s="88"/>
      <c r="H1" s="88"/>
      <c r="I1" s="88"/>
      <c r="J1" s="88"/>
      <c r="K1" s="88" t="str">
        <f>ⅠⅡ!$B$24</f>
        <v>〔Ⅱ〕事業の概要</v>
      </c>
      <c r="L1" s="88"/>
      <c r="M1" s="88" t="str">
        <f>ⅠⅡ!$P$25</f>
        <v>事　業　所　の　形　態</v>
      </c>
      <c r="N1" s="88"/>
      <c r="O1" s="88"/>
      <c r="P1" s="88"/>
      <c r="Q1" s="88"/>
      <c r="R1" s="88"/>
      <c r="S1" s="88" t="str">
        <f>ⅠⅡ!$B$39</f>
        <v>飼養頭羽数
（農業関連飼育業者の方のみ記入）</v>
      </c>
      <c r="T1" s="88"/>
      <c r="U1" s="88"/>
      <c r="V1" s="88"/>
      <c r="W1" s="88"/>
      <c r="X1" s="88"/>
      <c r="Y1" s="88"/>
      <c r="Z1" s="88"/>
      <c r="AA1" s="88" t="str">
        <f>ⅠⅡ!$N$46</f>
        <v>『1.発生した』場合のみ記入
令和5年度を基準(100％)として、貴事業所から発生した産業廃棄物の量的変化を過去4年についてパーセント(％)で記入して下さい。
　(産業廃棄物がない場合は「0(ゼロ)」、発生量が不明のときは「不明」と記入して下さい。</v>
      </c>
      <c r="AB1" s="88"/>
      <c r="AC1" s="88"/>
      <c r="AD1" s="88"/>
      <c r="AE1" s="88"/>
    </row>
    <row r="2" spans="1:31">
      <c r="A2" s="88" t="str">
        <f>ⅠⅡ!$B$15</f>
        <v>事業所名</v>
      </c>
      <c r="B2" s="88" t="str">
        <f>ⅠⅡ!$B$16</f>
        <v>所在地</v>
      </c>
      <c r="C2" s="88" t="str">
        <f>ⅠⅡ!$B$18</f>
        <v>代表者氏名</v>
      </c>
      <c r="D2" s="88" t="str">
        <f>ⅠⅡ!$F$19</f>
        <v>部課</v>
      </c>
      <c r="E2" s="88" t="str">
        <f>ⅠⅡ!$O$19</f>
        <v>氏名</v>
      </c>
      <c r="F2" s="88" t="str">
        <f>ⅠⅡ!$B$21</f>
        <v>記入年月日</v>
      </c>
      <c r="G2" s="88" t="str">
        <f>ⅠⅡ!$M$21</f>
        <v>電話番号</v>
      </c>
      <c r="H2" s="88" t="str">
        <f>ⅠⅡ!$X$16</f>
        <v>(業種内容）</v>
      </c>
      <c r="I2" s="88" t="str">
        <f>ⅠⅡ!$X$18</f>
        <v>(具体的に)</v>
      </c>
      <c r="J2" s="88" t="str">
        <f>ⅠⅡ!$X$20</f>
        <v>(主要生産品目等）</v>
      </c>
      <c r="K2" s="88" t="str">
        <f>ⅠⅡ!$B$25</f>
        <v>従　業　者　数
(事業所の従業者数を記入)</v>
      </c>
      <c r="L2" s="88" t="str">
        <f>ⅠⅡ!$H$25</f>
        <v>資　本　金
(企業の資本金を記入)</v>
      </c>
      <c r="M2" s="88" t="str">
        <f>ⅠⅡ!$Q$30</f>
        <v>１．管理事務所(農業事務所・林業事務所）</v>
      </c>
      <c r="N2" s="88" t="str">
        <f>ⅠⅡ!$Q$31</f>
        <v>２．事務所(耕種・畜産・育林・生産）</v>
      </c>
      <c r="O2" s="88" t="str">
        <f>ⅠⅡ!$Q$32</f>
        <v>３．作業所（野菜･果樹・養鶏・素材生産）</v>
      </c>
      <c r="P2" s="88" t="str">
        <f>ⅠⅡ!$Q$33</f>
        <v>４．その他事業サービス</v>
      </c>
      <c r="Q2" s="88" t="str">
        <f>ⅠⅡ!$Q$34</f>
        <v>５．その他</v>
      </c>
      <c r="R2" s="88" t="s">
        <v>251</v>
      </c>
      <c r="S2" s="88" t="str">
        <f>ⅠⅡ!$B$42</f>
        <v>乳用牛</v>
      </c>
      <c r="T2" s="88" t="str">
        <f>ⅠⅡ!$G$42</f>
        <v>肉用牛</v>
      </c>
      <c r="U2" s="88" t="str">
        <f>ⅠⅡ!$L$42</f>
        <v>豚</v>
      </c>
      <c r="V2" s="88" t="str">
        <f>ⅠⅡ!$Q$42</f>
        <v>鶏</v>
      </c>
      <c r="W2" s="88" t="str">
        <f>ⅠⅡ!$V$42</f>
        <v>羊</v>
      </c>
      <c r="X2" s="88" t="str">
        <f>ⅠⅡ!$AA$42</f>
        <v>馬</v>
      </c>
      <c r="Y2" s="88" t="str">
        <f>ⅠⅡ!$AF$42</f>
        <v>その他</v>
      </c>
      <c r="Z2" s="88" t="str">
        <f>ⅠⅡ!$B$46</f>
        <v>令和5年度の1年間に産業廃棄物は、発生しましたか。</v>
      </c>
      <c r="AA2" s="88" t="str">
        <f>ⅠⅡ!$Q$50</f>
        <v>令和1年度</v>
      </c>
      <c r="AB2" s="88" t="str">
        <f>ⅠⅡ!$U$50</f>
        <v>令和2年度</v>
      </c>
      <c r="AC2" s="88" t="str">
        <f>ⅠⅡ!$Y$50</f>
        <v>令和3年度</v>
      </c>
      <c r="AD2" s="88" t="str">
        <f>ⅠⅡ!$AC$50</f>
        <v>令和4年度</v>
      </c>
      <c r="AE2" s="88" t="str">
        <f>ⅠⅡ!$AG$50</f>
        <v>令和5年度</v>
      </c>
    </row>
    <row r="3" spans="1:31">
      <c r="A3" s="87">
        <f>ⅠⅡ!$F$15</f>
        <v>0</v>
      </c>
      <c r="B3" s="87">
        <f>ⅠⅡ!$F$16</f>
        <v>0</v>
      </c>
      <c r="C3" s="87">
        <f>ⅠⅡ!$F$18</f>
        <v>0</v>
      </c>
      <c r="D3" s="87">
        <f>ⅠⅡ!$H$19</f>
        <v>0</v>
      </c>
      <c r="E3" s="87">
        <f>ⅠⅡ!$Q$19</f>
        <v>0</v>
      </c>
      <c r="F3" s="87" t="str">
        <f>_xlfn.CONCAT("2024/",ⅠⅡ!$I$21,"/",ⅠⅡ!$K$21)</f>
        <v>2024//</v>
      </c>
      <c r="G3" s="87" t="str">
        <f>_xlfn.CONCAT(ⅠⅡ!$P$21:$Q$21,"-",ⅠⅡ!$S$21:$T$21,"-",ⅠⅡ!$V$21:$W$21)</f>
        <v>--</v>
      </c>
      <c r="H3" s="87">
        <f>ⅠⅡ!$X$17</f>
        <v>0</v>
      </c>
      <c r="I3" s="87">
        <f>ⅠⅡ!$X$19</f>
        <v>0</v>
      </c>
      <c r="J3" s="87">
        <f>ⅠⅡ!$X$21</f>
        <v>0</v>
      </c>
      <c r="K3" s="87">
        <f>ⅠⅡ!$B$35</f>
        <v>0</v>
      </c>
      <c r="L3" s="87">
        <f>ⅠⅡ!$H$35</f>
        <v>0</v>
      </c>
      <c r="M3" s="87">
        <f>ⅠⅡ!$P$30</f>
        <v>0</v>
      </c>
      <c r="N3" s="87">
        <f>ⅠⅡ!$P$31</f>
        <v>0</v>
      </c>
      <c r="O3" s="87">
        <f>ⅠⅡ!$P$32</f>
        <v>0</v>
      </c>
      <c r="P3" s="87">
        <f>ⅠⅡ!$P$33</f>
        <v>0</v>
      </c>
      <c r="Q3" s="87">
        <f>ⅠⅡ!$P$34</f>
        <v>0</v>
      </c>
      <c r="R3" s="87">
        <f>ⅠⅡ!$P$35</f>
        <v>0</v>
      </c>
      <c r="S3" s="87">
        <f>ⅠⅡ!$B$43</f>
        <v>0</v>
      </c>
      <c r="T3" s="87">
        <f>ⅠⅡ!$G$43</f>
        <v>0</v>
      </c>
      <c r="U3" s="87">
        <f>ⅠⅡ!$L$43</f>
        <v>0</v>
      </c>
      <c r="V3" s="87">
        <f>ⅠⅡ!$Q$43</f>
        <v>0</v>
      </c>
      <c r="W3" s="87">
        <f>ⅠⅡ!$V$43</f>
        <v>0</v>
      </c>
      <c r="X3" s="87">
        <f>ⅠⅡ!$AA$43</f>
        <v>0</v>
      </c>
      <c r="Y3" s="87">
        <f>ⅠⅡ!$AF$43</f>
        <v>0</v>
      </c>
      <c r="Z3" s="87">
        <f>ⅠⅡ!$B$50</f>
        <v>0</v>
      </c>
      <c r="AA3" s="563" t="str">
        <f>ⅠⅡ!$Q$51</f>
        <v>%</v>
      </c>
      <c r="AB3" s="563" t="str">
        <f>ⅠⅡ!$U$51</f>
        <v>%</v>
      </c>
      <c r="AC3" s="563" t="str">
        <f>ⅠⅡ!$Y$51</f>
        <v>%</v>
      </c>
      <c r="AD3" s="563" t="str">
        <f>ⅠⅡ!$AC$51</f>
        <v>%</v>
      </c>
      <c r="AE3" s="563" t="str">
        <f>ⅠⅡ!$AG$51</f>
        <v>%</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CD5E6-790A-4A36-9521-D7EE59EC6027}">
  <sheetPr codeName="Sheet6"/>
  <dimension ref="A1:BD37"/>
  <sheetViews>
    <sheetView zoomScaleNormal="100" workbookViewId="0">
      <pane ySplit="2" topLeftCell="A3" activePane="bottomLeft" state="frozen"/>
      <selection pane="bottomLeft"/>
    </sheetView>
  </sheetViews>
  <sheetFormatPr defaultRowHeight="18.75"/>
  <cols>
    <col min="1" max="1" width="9" customWidth="1"/>
    <col min="11" max="11" width="9" customWidth="1"/>
  </cols>
  <sheetData>
    <row r="1" spans="1:56">
      <c r="A1" s="88" t="str">
        <f>ⅠⅡ!$B$14</f>
        <v>〔Ⅰ〕事業所の概要</v>
      </c>
      <c r="B1" s="88"/>
      <c r="C1" s="88"/>
      <c r="D1" s="88"/>
      <c r="E1" s="88"/>
      <c r="F1" s="88"/>
      <c r="G1" s="88"/>
      <c r="H1" s="88"/>
      <c r="I1" s="88"/>
      <c r="J1" s="88"/>
      <c r="K1" s="88" t="str">
        <f>ⅠⅡ!$B$24</f>
        <v>〔Ⅱ〕事業の概要</v>
      </c>
      <c r="L1" s="88"/>
      <c r="M1" s="88" t="str">
        <f>ⅠⅡ!$P$25</f>
        <v>事　業　所　の　形　態</v>
      </c>
      <c r="N1" s="88"/>
      <c r="O1" s="88"/>
      <c r="P1" s="88"/>
      <c r="Q1" s="88"/>
      <c r="R1" s="88"/>
      <c r="S1" s="88" t="str">
        <f>ⅠⅡ!$B$39</f>
        <v>飼養頭羽数
（農業関連飼育業者の方のみ記入）</v>
      </c>
      <c r="T1" s="88"/>
      <c r="U1" s="88"/>
      <c r="V1" s="88"/>
      <c r="W1" s="88"/>
      <c r="X1" s="88"/>
      <c r="Y1" s="88"/>
      <c r="Z1" s="88"/>
      <c r="AA1" s="88" t="str">
        <f>ⅠⅡ!$N$46</f>
        <v>『1.発生した』場合のみ記入
令和5年度を基準(100％)として、貴事業所から発生した産業廃棄物の量的変化を過去4年についてパーセント(％)で記入して下さい。
　(産業廃棄物がない場合は「0(ゼロ)」、発生量が不明のときは「不明」と記入して下さい。</v>
      </c>
      <c r="AB1" s="88"/>
      <c r="AC1" s="88"/>
      <c r="AD1" s="88"/>
      <c r="AE1" s="88"/>
      <c r="AF1" s="88" t="str">
        <f>Ⅲ!$B$2</f>
        <v>〔Ⅲ〕産業廃棄物の発生状況及びその処理方法</v>
      </c>
      <c r="AG1" s="88"/>
      <c r="AH1" s="88"/>
      <c r="AI1" s="88"/>
      <c r="AJ1" s="88"/>
      <c r="AK1" s="88"/>
      <c r="AL1" s="88"/>
      <c r="AM1" s="88"/>
      <c r="AN1" s="88"/>
      <c r="AO1" s="88"/>
      <c r="AP1" s="88"/>
      <c r="AQ1" s="88"/>
      <c r="AR1" s="88"/>
      <c r="AS1" s="88"/>
      <c r="AT1" s="88"/>
      <c r="AU1" s="88"/>
      <c r="AV1" s="88"/>
      <c r="AW1" s="88"/>
      <c r="AX1" s="88"/>
      <c r="AY1" s="88"/>
      <c r="AZ1" s="88"/>
      <c r="BA1" s="88"/>
      <c r="BB1" s="88"/>
      <c r="BC1" s="88"/>
      <c r="BD1" s="88"/>
    </row>
    <row r="2" spans="1:56">
      <c r="A2" s="88" t="str">
        <f>ⅠⅡ!$B$15</f>
        <v>事業所名</v>
      </c>
      <c r="B2" s="88" t="str">
        <f>ⅠⅡ!$B$16</f>
        <v>所在地</v>
      </c>
      <c r="C2" s="88" t="str">
        <f>ⅠⅡ!$B$18</f>
        <v>代表者氏名</v>
      </c>
      <c r="D2" s="88" t="str">
        <f>ⅠⅡ!$F$19</f>
        <v>部課</v>
      </c>
      <c r="E2" s="88" t="str">
        <f>ⅠⅡ!$O$19</f>
        <v>氏名</v>
      </c>
      <c r="F2" s="88" t="str">
        <f>ⅠⅡ!$B$21</f>
        <v>記入年月日</v>
      </c>
      <c r="G2" s="88" t="str">
        <f>ⅠⅡ!$M$21</f>
        <v>電話番号</v>
      </c>
      <c r="H2" s="88" t="str">
        <f>ⅠⅡ!$X$16</f>
        <v>(業種内容）</v>
      </c>
      <c r="I2" s="88" t="str">
        <f>ⅠⅡ!$X$18</f>
        <v>(具体的に)</v>
      </c>
      <c r="J2" s="88" t="str">
        <f>ⅠⅡ!$X$20</f>
        <v>(主要生産品目等）</v>
      </c>
      <c r="K2" s="88" t="str">
        <f>ⅠⅡ!$B$25</f>
        <v>従　業　者　数
(事業所の従業者数を記入)</v>
      </c>
      <c r="L2" s="88" t="str">
        <f>ⅠⅡ!$H$25</f>
        <v>資　本　金
(企業の資本金を記入)</v>
      </c>
      <c r="M2" s="88" t="str">
        <f>ⅠⅡ!$Q$30</f>
        <v>１．管理事務所(農業事務所・林業事務所）</v>
      </c>
      <c r="N2" s="88" t="str">
        <f>ⅠⅡ!$Q$31</f>
        <v>２．事務所(耕種・畜産・育林・生産）</v>
      </c>
      <c r="O2" s="88" t="str">
        <f>ⅠⅡ!$Q$32</f>
        <v>３．作業所（野菜･果樹・養鶏・素材生産）</v>
      </c>
      <c r="P2" s="88" t="str">
        <f>ⅠⅡ!$Q$33</f>
        <v>４．その他事業サービス</v>
      </c>
      <c r="Q2" s="88" t="str">
        <f>ⅠⅡ!$Q$34</f>
        <v>５．その他</v>
      </c>
      <c r="R2" s="88" t="s">
        <v>251</v>
      </c>
      <c r="S2" s="88" t="str">
        <f>ⅠⅡ!$B$42</f>
        <v>乳用牛</v>
      </c>
      <c r="T2" s="88" t="str">
        <f>ⅠⅡ!$G$42</f>
        <v>肉用牛</v>
      </c>
      <c r="U2" s="88" t="str">
        <f>ⅠⅡ!$L$42</f>
        <v>豚</v>
      </c>
      <c r="V2" s="88" t="str">
        <f>ⅠⅡ!$Q$42</f>
        <v>鶏</v>
      </c>
      <c r="W2" s="88" t="str">
        <f>ⅠⅡ!$V$42</f>
        <v>羊</v>
      </c>
      <c r="X2" s="88" t="str">
        <f>ⅠⅡ!$AA$42</f>
        <v>馬</v>
      </c>
      <c r="Y2" s="88" t="str">
        <f>ⅠⅡ!$AF$42</f>
        <v>その他</v>
      </c>
      <c r="Z2" s="88" t="str">
        <f>ⅠⅡ!$B$46</f>
        <v>令和5年度の1年間に産業廃棄物は、発生しましたか。</v>
      </c>
      <c r="AA2" s="88" t="str">
        <f>ⅠⅡ!$Q$50</f>
        <v>令和1年度</v>
      </c>
      <c r="AB2" s="88" t="str">
        <f>ⅠⅡ!$U$50</f>
        <v>令和2年度</v>
      </c>
      <c r="AC2" s="88" t="str">
        <f>ⅠⅡ!$Y$50</f>
        <v>令和3年度</v>
      </c>
      <c r="AD2" s="88" t="str">
        <f>ⅠⅡ!$AC$50</f>
        <v>令和4年度</v>
      </c>
      <c r="AE2" s="88" t="str">
        <f>ⅠⅡ!$AG$50</f>
        <v>令和5年度</v>
      </c>
      <c r="AF2" s="88" t="s">
        <v>250</v>
      </c>
      <c r="AG2" s="88" t="s">
        <v>249</v>
      </c>
      <c r="AH2" s="88" t="s">
        <v>248</v>
      </c>
      <c r="AI2" s="88" t="s">
        <v>247</v>
      </c>
      <c r="AJ2" s="88" t="s">
        <v>246</v>
      </c>
      <c r="AK2" s="88" t="s">
        <v>245</v>
      </c>
      <c r="AL2" s="88" t="str">
        <f>Ⅲ!$D$42</f>
        <v>①産業廃棄物の名称</v>
      </c>
      <c r="AM2" s="88" t="str">
        <f>Ⅲ!$L$42</f>
        <v>②分類番号</v>
      </c>
      <c r="AN2" s="88" t="str">
        <f>Ⅲ!$P$42</f>
        <v>③発生した年間量</v>
      </c>
      <c r="AO2" s="88" t="str">
        <f>Ⅲ!$W$43</f>
        <v>単位</v>
      </c>
      <c r="AP2" s="88" t="str">
        <f>Ⅲ!$Y$42</f>
        <v>④
中間処理</v>
      </c>
      <c r="AQ2" s="88" t="str">
        <f>Ⅲ!$AA$43</f>
        <v>１次
処理</v>
      </c>
      <c r="AR2" s="88" t="str">
        <f>Ⅲ!$AC$43</f>
        <v>２次
処理</v>
      </c>
      <c r="AS2" s="88" t="str">
        <f>Ⅲ!$AE$43</f>
        <v>３次
処理</v>
      </c>
      <c r="AT2" s="88" t="str">
        <f>Ⅲ!$AG$42</f>
        <v>⑥中間処理後の量</v>
      </c>
      <c r="AU2" s="88" t="str">
        <f>Ⅲ!$AN$43</f>
        <v>単位</v>
      </c>
      <c r="AV2" s="88" t="str">
        <f>Ⅲ!$AP$42</f>
        <v>⑦
Ａ～Ｋ
の記号を記入</v>
      </c>
      <c r="AW2" s="88" t="str">
        <f>Ⅲ!$AQ$43</f>
        <v>相手先の名称</v>
      </c>
      <c r="AX2" s="88" t="str">
        <f>Ⅲ!$BG$43</f>
        <v>電話番号</v>
      </c>
      <c r="AY2" s="88" t="str">
        <f>Ⅲ!$BL$43</f>
        <v>所在地</v>
      </c>
      <c r="AZ2" s="88" t="str">
        <f>Ⅲ!$BW$43</f>
        <v>１次
処理</v>
      </c>
      <c r="BA2" s="88" t="str">
        <f>Ⅲ!$BY$43</f>
        <v>２次
処理</v>
      </c>
      <c r="BB2" s="88" t="str">
        <f>Ⅲ!$CA$43</f>
        <v>３次
処理</v>
      </c>
      <c r="BC2" s="88" t="str">
        <f>Ⅲ!$CC$42</f>
        <v>⑨
１～３
の番号</v>
      </c>
      <c r="BD2" s="88" t="str">
        <f>Ⅲ!$CE$42</f>
        <v>⑩
１～10
の番号</v>
      </c>
    </row>
    <row r="3" spans="1:56">
      <c r="A3" s="87">
        <f>ⅠⅡ!$F$15</f>
        <v>0</v>
      </c>
      <c r="B3" s="87">
        <f>ⅠⅡ!$F$16</f>
        <v>0</v>
      </c>
      <c r="C3" s="87">
        <f>ⅠⅡ!$F$18</f>
        <v>0</v>
      </c>
      <c r="D3" s="87">
        <f>ⅠⅡ!$H$19</f>
        <v>0</v>
      </c>
      <c r="E3" s="87">
        <f>ⅠⅡ!$Q$19</f>
        <v>0</v>
      </c>
      <c r="F3" s="87" t="str">
        <f>_xlfn.CONCAT("2024/",ⅠⅡ!$I$21,"/",ⅠⅡ!$K$21)</f>
        <v>2024//</v>
      </c>
      <c r="G3" s="87" t="str">
        <f>_xlfn.CONCAT(ⅠⅡ!$P$21:$Q$21,"-",ⅠⅡ!$S$21:$T$21,"-",ⅠⅡ!$V$21:$W$21)</f>
        <v>--</v>
      </c>
      <c r="H3" s="87">
        <f>ⅠⅡ!$X$17</f>
        <v>0</v>
      </c>
      <c r="I3" s="87">
        <f>ⅠⅡ!$X$19</f>
        <v>0</v>
      </c>
      <c r="J3" s="87">
        <f>ⅠⅡ!$X$21</f>
        <v>0</v>
      </c>
      <c r="K3" s="87">
        <f>ⅠⅡ!$B$35</f>
        <v>0</v>
      </c>
      <c r="L3" s="87">
        <f>ⅠⅡ!$H$35</f>
        <v>0</v>
      </c>
      <c r="M3" s="87">
        <f>ⅠⅡ!$P$30</f>
        <v>0</v>
      </c>
      <c r="N3" s="87">
        <f>ⅠⅡ!$P$31</f>
        <v>0</v>
      </c>
      <c r="O3" s="87">
        <f>ⅠⅡ!$P$32</f>
        <v>0</v>
      </c>
      <c r="P3" s="87">
        <f>ⅠⅡ!$P$33</f>
        <v>0</v>
      </c>
      <c r="Q3" s="87">
        <f>ⅠⅡ!$P$34</f>
        <v>0</v>
      </c>
      <c r="R3" s="87">
        <f>ⅠⅡ!$P$35</f>
        <v>0</v>
      </c>
      <c r="S3" s="87">
        <f>ⅠⅡ!$B$43</f>
        <v>0</v>
      </c>
      <c r="T3" s="87">
        <f>ⅠⅡ!$G$43</f>
        <v>0</v>
      </c>
      <c r="U3" s="87">
        <f>ⅠⅡ!$L$43</f>
        <v>0</v>
      </c>
      <c r="V3" s="87">
        <f>ⅠⅡ!$Q$43</f>
        <v>0</v>
      </c>
      <c r="W3" s="87">
        <f>ⅠⅡ!$V$43</f>
        <v>0</v>
      </c>
      <c r="X3" s="87">
        <f>ⅠⅡ!$AA$43</f>
        <v>0</v>
      </c>
      <c r="Y3" s="87">
        <f>ⅠⅡ!$AF$43</f>
        <v>0</v>
      </c>
      <c r="Z3" s="87">
        <f>ⅠⅡ!$B$50</f>
        <v>0</v>
      </c>
      <c r="AA3" s="563" t="str">
        <f>ⅠⅡ!$Q$51</f>
        <v>%</v>
      </c>
      <c r="AB3" s="563" t="str">
        <f>ⅠⅡ!$U$51</f>
        <v>%</v>
      </c>
      <c r="AC3" s="563" t="str">
        <f>ⅠⅡ!$Y$51</f>
        <v>%</v>
      </c>
      <c r="AD3" s="563" t="str">
        <f>ⅠⅡ!$AC$51</f>
        <v>%</v>
      </c>
      <c r="AE3" s="563" t="str">
        <f>ⅠⅡ!$AG$51</f>
        <v>%</v>
      </c>
      <c r="AF3" s="87">
        <f>Ⅲ!$AA$24</f>
        <v>0</v>
      </c>
      <c r="AG3" s="87">
        <f>Ⅲ!$AS$36</f>
        <v>0</v>
      </c>
      <c r="AH3" s="87">
        <f>Ⅲ!$BN$11</f>
        <v>0</v>
      </c>
      <c r="AI3" s="87">
        <f>Ⅲ!$BR$18</f>
        <v>0</v>
      </c>
      <c r="AJ3" s="87">
        <f>Ⅲ!$BS$32</f>
        <v>0</v>
      </c>
      <c r="AK3" s="87">
        <v>1</v>
      </c>
      <c r="AL3" s="87">
        <f>Ⅲ!$D$47</f>
        <v>0</v>
      </c>
      <c r="AM3" s="87">
        <f>Ⅲ!$L$47</f>
        <v>0</v>
      </c>
      <c r="AN3" s="87">
        <f>Ⅲ!$P$47</f>
        <v>0</v>
      </c>
      <c r="AO3" s="87">
        <f>Ⅲ!$W$47</f>
        <v>0</v>
      </c>
      <c r="AP3" s="87">
        <f>Ⅲ!$Y$47</f>
        <v>0</v>
      </c>
      <c r="AQ3" s="87">
        <f>Ⅲ!$AA$47</f>
        <v>0</v>
      </c>
      <c r="AR3" s="87">
        <f>Ⅲ!$AC$47</f>
        <v>0</v>
      </c>
      <c r="AS3" s="87">
        <f>Ⅲ!$AE$47</f>
        <v>0</v>
      </c>
      <c r="AT3" s="87">
        <f>Ⅲ!$AG$47</f>
        <v>0</v>
      </c>
      <c r="AU3" s="87">
        <f>Ⅲ!$AN$47</f>
        <v>0</v>
      </c>
      <c r="AV3" s="87">
        <f>Ⅲ!$AP$47</f>
        <v>0</v>
      </c>
      <c r="AW3" s="87">
        <f>Ⅲ!$AQ$47</f>
        <v>0</v>
      </c>
      <c r="AX3" s="87" t="str">
        <f>_xlfn.CONCAT("(",Ⅲ!$BH$47,")",Ⅲ!$BG$48,"-",Ⅲ!$BJ$48)</f>
        <v>()-</v>
      </c>
      <c r="AY3" s="87" t="str">
        <f>_xlfn.CONCAT(Ⅲ!$BL$47,Ⅲ!$BO$47,Ⅲ!$BQ$47,Ⅲ!$BU$47)</f>
        <v/>
      </c>
      <c r="AZ3" s="87">
        <f>Ⅲ!$BW$47</f>
        <v>0</v>
      </c>
      <c r="BA3" s="87">
        <f>Ⅲ!$BY$47</f>
        <v>0</v>
      </c>
      <c r="BB3" s="87">
        <f>Ⅲ!$CA$47</f>
        <v>0</v>
      </c>
      <c r="BC3" s="87">
        <f>Ⅲ!$CC$47</f>
        <v>0</v>
      </c>
      <c r="BD3" s="87">
        <f>Ⅲ!$CE$47</f>
        <v>0</v>
      </c>
    </row>
    <row r="4" spans="1:56">
      <c r="A4" s="87">
        <f t="shared" ref="A4:A37" si="0">A3</f>
        <v>0</v>
      </c>
      <c r="B4" s="87">
        <f t="shared" ref="B4:B37" si="1">B3</f>
        <v>0</v>
      </c>
      <c r="C4" s="87">
        <f t="shared" ref="C4:C37" si="2">C3</f>
        <v>0</v>
      </c>
      <c r="D4" s="87">
        <f t="shared" ref="D4:D37" si="3">D3</f>
        <v>0</v>
      </c>
      <c r="E4" s="87">
        <f t="shared" ref="E4:E37" si="4">E3</f>
        <v>0</v>
      </c>
      <c r="F4" s="87" t="str">
        <f t="shared" ref="F4:F37" si="5">F3</f>
        <v>2024//</v>
      </c>
      <c r="G4" s="87" t="str">
        <f t="shared" ref="G4:G37" si="6">G3</f>
        <v>--</v>
      </c>
      <c r="H4" s="87">
        <f t="shared" ref="H4:H37" si="7">H3</f>
        <v>0</v>
      </c>
      <c r="I4" s="87">
        <f t="shared" ref="I4:I37" si="8">I3</f>
        <v>0</v>
      </c>
      <c r="J4" s="87">
        <f t="shared" ref="J4:J37" si="9">J3</f>
        <v>0</v>
      </c>
      <c r="K4" s="87">
        <f t="shared" ref="K4:K37" si="10">K3</f>
        <v>0</v>
      </c>
      <c r="L4" s="87">
        <f t="shared" ref="L4:L37" si="11">L3</f>
        <v>0</v>
      </c>
      <c r="M4" s="87">
        <f t="shared" ref="M4:M37" si="12">M3</f>
        <v>0</v>
      </c>
      <c r="N4" s="87">
        <f t="shared" ref="N4:N37" si="13">N3</f>
        <v>0</v>
      </c>
      <c r="O4" s="87">
        <f t="shared" ref="O4:O37" si="14">O3</f>
        <v>0</v>
      </c>
      <c r="P4" s="87">
        <f t="shared" ref="P4:P37" si="15">P3</f>
        <v>0</v>
      </c>
      <c r="Q4" s="87">
        <f t="shared" ref="Q4:Q37" si="16">Q3</f>
        <v>0</v>
      </c>
      <c r="R4" s="87">
        <f t="shared" ref="R4:R37" si="17">R3</f>
        <v>0</v>
      </c>
      <c r="S4" s="87">
        <f t="shared" ref="S4:S37" si="18">S3</f>
        <v>0</v>
      </c>
      <c r="T4" s="87">
        <f t="shared" ref="T4:T37" si="19">T3</f>
        <v>0</v>
      </c>
      <c r="U4" s="87">
        <f t="shared" ref="U4:U37" si="20">U3</f>
        <v>0</v>
      </c>
      <c r="V4" s="87">
        <f t="shared" ref="V4:V37" si="21">V3</f>
        <v>0</v>
      </c>
      <c r="W4" s="87">
        <f t="shared" ref="W4:W37" si="22">W3</f>
        <v>0</v>
      </c>
      <c r="X4" s="87">
        <f t="shared" ref="X4:X37" si="23">X3</f>
        <v>0</v>
      </c>
      <c r="Y4" s="87">
        <f t="shared" ref="Y4:Y37" si="24">Y3</f>
        <v>0</v>
      </c>
      <c r="Z4" s="87">
        <f t="shared" ref="Z4:Z37" si="25">Z3</f>
        <v>0</v>
      </c>
      <c r="AA4" s="563" t="str">
        <f t="shared" ref="AA4:AA37" si="26">AA3</f>
        <v>%</v>
      </c>
      <c r="AB4" s="563" t="str">
        <f t="shared" ref="AB4:AB37" si="27">AB3</f>
        <v>%</v>
      </c>
      <c r="AC4" s="563" t="str">
        <f t="shared" ref="AC4:AC37" si="28">AC3</f>
        <v>%</v>
      </c>
      <c r="AD4" s="563" t="str">
        <f t="shared" ref="AD4:AD37" si="29">AD3</f>
        <v>%</v>
      </c>
      <c r="AE4" s="563" t="str">
        <f t="shared" ref="AE4:AE37" si="30">AE3</f>
        <v>%</v>
      </c>
      <c r="AF4" s="87">
        <f t="shared" ref="AF4:AF37" si="31">AF3</f>
        <v>0</v>
      </c>
      <c r="AG4" s="87">
        <f t="shared" ref="AG4:AG37" si="32">AG3</f>
        <v>0</v>
      </c>
      <c r="AH4" s="87">
        <f t="shared" ref="AH4:AH37" si="33">AH3</f>
        <v>0</v>
      </c>
      <c r="AI4" s="87">
        <f t="shared" ref="AI4:AI37" si="34">AI3</f>
        <v>0</v>
      </c>
      <c r="AJ4" s="87">
        <f t="shared" ref="AJ4:AJ37" si="35">AJ3</f>
        <v>0</v>
      </c>
      <c r="AK4" s="89">
        <v>2</v>
      </c>
      <c r="AL4" s="87">
        <f>Ⅲ!$D$49</f>
        <v>0</v>
      </c>
      <c r="AM4" s="87">
        <f>Ⅲ!$L$49</f>
        <v>0</v>
      </c>
      <c r="AN4" s="87">
        <f>Ⅲ!$P$49</f>
        <v>0</v>
      </c>
      <c r="AO4" s="87">
        <f>Ⅲ!$W$49</f>
        <v>0</v>
      </c>
      <c r="AP4" s="87">
        <f>Ⅲ!$Y$49</f>
        <v>0</v>
      </c>
      <c r="AQ4" s="87">
        <f>Ⅲ!$AA$49</f>
        <v>0</v>
      </c>
      <c r="AR4" s="87">
        <f>Ⅲ!$AC$49</f>
        <v>0</v>
      </c>
      <c r="AS4" s="87">
        <f>Ⅲ!$AE$49</f>
        <v>0</v>
      </c>
      <c r="AT4" s="87">
        <f>Ⅲ!$AG$49</f>
        <v>0</v>
      </c>
      <c r="AU4" s="87">
        <f>Ⅲ!$AN$49</f>
        <v>0</v>
      </c>
      <c r="AV4" s="87">
        <f>Ⅲ!$AP$49</f>
        <v>0</v>
      </c>
      <c r="AW4" s="87">
        <f>Ⅲ!$AQ$49</f>
        <v>0</v>
      </c>
      <c r="AX4" s="87" t="str">
        <f>_xlfn.CONCAT("(",Ⅲ!$BH$49,")",Ⅲ!$BG$50,"-",Ⅲ!$BJ$50)</f>
        <v>()-</v>
      </c>
      <c r="AY4" s="87" t="str">
        <f>_xlfn.CONCAT(Ⅲ!$BL$49,Ⅲ!$BO$49,Ⅲ!$BQ$49,Ⅲ!$BU$49)</f>
        <v/>
      </c>
      <c r="AZ4" s="87">
        <f>Ⅲ!$BW$49</f>
        <v>0</v>
      </c>
      <c r="BA4" s="87">
        <f>Ⅲ!$BY$49</f>
        <v>0</v>
      </c>
      <c r="BB4" s="87">
        <f>Ⅲ!$CA$49</f>
        <v>0</v>
      </c>
      <c r="BC4" s="87">
        <f>Ⅲ!$CC$49</f>
        <v>0</v>
      </c>
      <c r="BD4" s="87">
        <f>Ⅲ!$CE$49</f>
        <v>0</v>
      </c>
    </row>
    <row r="5" spans="1:56">
      <c r="A5" s="87">
        <f t="shared" si="0"/>
        <v>0</v>
      </c>
      <c r="B5" s="87">
        <f t="shared" si="1"/>
        <v>0</v>
      </c>
      <c r="C5" s="87">
        <f t="shared" si="2"/>
        <v>0</v>
      </c>
      <c r="D5" s="87">
        <f t="shared" si="3"/>
        <v>0</v>
      </c>
      <c r="E5" s="87">
        <f t="shared" si="4"/>
        <v>0</v>
      </c>
      <c r="F5" s="87" t="str">
        <f t="shared" si="5"/>
        <v>2024//</v>
      </c>
      <c r="G5" s="87" t="str">
        <f t="shared" si="6"/>
        <v>--</v>
      </c>
      <c r="H5" s="87">
        <f t="shared" si="7"/>
        <v>0</v>
      </c>
      <c r="I5" s="87">
        <f t="shared" si="8"/>
        <v>0</v>
      </c>
      <c r="J5" s="87">
        <f t="shared" si="9"/>
        <v>0</v>
      </c>
      <c r="K5" s="87">
        <f t="shared" si="10"/>
        <v>0</v>
      </c>
      <c r="L5" s="87">
        <f t="shared" si="11"/>
        <v>0</v>
      </c>
      <c r="M5" s="87">
        <f t="shared" si="12"/>
        <v>0</v>
      </c>
      <c r="N5" s="87">
        <f t="shared" si="13"/>
        <v>0</v>
      </c>
      <c r="O5" s="87">
        <f t="shared" si="14"/>
        <v>0</v>
      </c>
      <c r="P5" s="87">
        <f t="shared" si="15"/>
        <v>0</v>
      </c>
      <c r="Q5" s="87">
        <f t="shared" si="16"/>
        <v>0</v>
      </c>
      <c r="R5" s="87">
        <f t="shared" si="17"/>
        <v>0</v>
      </c>
      <c r="S5" s="87">
        <f t="shared" si="18"/>
        <v>0</v>
      </c>
      <c r="T5" s="87">
        <f t="shared" si="19"/>
        <v>0</v>
      </c>
      <c r="U5" s="87">
        <f t="shared" si="20"/>
        <v>0</v>
      </c>
      <c r="V5" s="87">
        <f t="shared" si="21"/>
        <v>0</v>
      </c>
      <c r="W5" s="87">
        <f t="shared" si="22"/>
        <v>0</v>
      </c>
      <c r="X5" s="87">
        <f t="shared" si="23"/>
        <v>0</v>
      </c>
      <c r="Y5" s="87">
        <f t="shared" si="24"/>
        <v>0</v>
      </c>
      <c r="Z5" s="87">
        <f t="shared" si="25"/>
        <v>0</v>
      </c>
      <c r="AA5" s="563" t="str">
        <f t="shared" si="26"/>
        <v>%</v>
      </c>
      <c r="AB5" s="563" t="str">
        <f t="shared" si="27"/>
        <v>%</v>
      </c>
      <c r="AC5" s="563" t="str">
        <f t="shared" si="28"/>
        <v>%</v>
      </c>
      <c r="AD5" s="563" t="str">
        <f t="shared" si="29"/>
        <v>%</v>
      </c>
      <c r="AE5" s="563" t="str">
        <f t="shared" si="30"/>
        <v>%</v>
      </c>
      <c r="AF5" s="87">
        <f t="shared" si="31"/>
        <v>0</v>
      </c>
      <c r="AG5" s="87">
        <f t="shared" si="32"/>
        <v>0</v>
      </c>
      <c r="AH5" s="87">
        <f t="shared" si="33"/>
        <v>0</v>
      </c>
      <c r="AI5" s="87">
        <f t="shared" si="34"/>
        <v>0</v>
      </c>
      <c r="AJ5" s="87">
        <f t="shared" si="35"/>
        <v>0</v>
      </c>
      <c r="AK5" s="89">
        <v>3</v>
      </c>
      <c r="AL5" s="87">
        <f>Ⅲ!$D$51</f>
        <v>0</v>
      </c>
      <c r="AM5" s="87">
        <f>Ⅲ!$L$51</f>
        <v>0</v>
      </c>
      <c r="AN5" s="87">
        <f>Ⅲ!$P$51</f>
        <v>0</v>
      </c>
      <c r="AO5" s="87">
        <f>Ⅲ!$W$51</f>
        <v>0</v>
      </c>
      <c r="AP5" s="87">
        <f>Ⅲ!$Y$51</f>
        <v>0</v>
      </c>
      <c r="AQ5" s="87">
        <f>Ⅲ!$AA$51</f>
        <v>0</v>
      </c>
      <c r="AR5" s="87">
        <f>Ⅲ!$AC$51</f>
        <v>0</v>
      </c>
      <c r="AS5" s="87">
        <f>Ⅲ!$AE$51</f>
        <v>0</v>
      </c>
      <c r="AT5" s="87">
        <f>Ⅲ!$AG$51</f>
        <v>0</v>
      </c>
      <c r="AU5" s="87">
        <f>Ⅲ!$AN$51</f>
        <v>0</v>
      </c>
      <c r="AV5" s="87">
        <f>Ⅲ!$AP$51</f>
        <v>0</v>
      </c>
      <c r="AW5" s="87">
        <f>Ⅲ!$AQ$51</f>
        <v>0</v>
      </c>
      <c r="AX5" s="87" t="str">
        <f>_xlfn.CONCAT("(",Ⅲ!$BH$51,")",Ⅲ!$BG$52,"-",Ⅲ!$BJ$52)</f>
        <v>()-</v>
      </c>
      <c r="AY5" s="87" t="str">
        <f>_xlfn.CONCAT(Ⅲ!$BL$51,Ⅲ!$BO$51,Ⅲ!$BQ$51,Ⅲ!$BU$51)</f>
        <v/>
      </c>
      <c r="AZ5" s="87">
        <f>Ⅲ!$BW$51</f>
        <v>0</v>
      </c>
      <c r="BA5" s="87">
        <f>Ⅲ!$BY$51</f>
        <v>0</v>
      </c>
      <c r="BB5" s="87">
        <f>Ⅲ!$CA$51</f>
        <v>0</v>
      </c>
      <c r="BC5" s="87">
        <f>Ⅲ!$CC$51</f>
        <v>0</v>
      </c>
      <c r="BD5" s="87">
        <f>Ⅲ!$CE$51</f>
        <v>0</v>
      </c>
    </row>
    <row r="6" spans="1:56">
      <c r="A6" s="87">
        <f t="shared" si="0"/>
        <v>0</v>
      </c>
      <c r="B6" s="87">
        <f t="shared" si="1"/>
        <v>0</v>
      </c>
      <c r="C6" s="87">
        <f t="shared" si="2"/>
        <v>0</v>
      </c>
      <c r="D6" s="87">
        <f t="shared" si="3"/>
        <v>0</v>
      </c>
      <c r="E6" s="87">
        <f t="shared" si="4"/>
        <v>0</v>
      </c>
      <c r="F6" s="87" t="str">
        <f t="shared" si="5"/>
        <v>2024//</v>
      </c>
      <c r="G6" s="87" t="str">
        <f t="shared" si="6"/>
        <v>--</v>
      </c>
      <c r="H6" s="87">
        <f t="shared" si="7"/>
        <v>0</v>
      </c>
      <c r="I6" s="87">
        <f t="shared" si="8"/>
        <v>0</v>
      </c>
      <c r="J6" s="87">
        <f t="shared" si="9"/>
        <v>0</v>
      </c>
      <c r="K6" s="87">
        <f t="shared" si="10"/>
        <v>0</v>
      </c>
      <c r="L6" s="87">
        <f t="shared" si="11"/>
        <v>0</v>
      </c>
      <c r="M6" s="87">
        <f t="shared" si="12"/>
        <v>0</v>
      </c>
      <c r="N6" s="87">
        <f t="shared" si="13"/>
        <v>0</v>
      </c>
      <c r="O6" s="87">
        <f t="shared" si="14"/>
        <v>0</v>
      </c>
      <c r="P6" s="87">
        <f t="shared" si="15"/>
        <v>0</v>
      </c>
      <c r="Q6" s="87">
        <f t="shared" si="16"/>
        <v>0</v>
      </c>
      <c r="R6" s="87">
        <f t="shared" si="17"/>
        <v>0</v>
      </c>
      <c r="S6" s="87">
        <f t="shared" si="18"/>
        <v>0</v>
      </c>
      <c r="T6" s="87">
        <f t="shared" si="19"/>
        <v>0</v>
      </c>
      <c r="U6" s="87">
        <f t="shared" si="20"/>
        <v>0</v>
      </c>
      <c r="V6" s="87">
        <f t="shared" si="21"/>
        <v>0</v>
      </c>
      <c r="W6" s="87">
        <f t="shared" si="22"/>
        <v>0</v>
      </c>
      <c r="X6" s="87">
        <f t="shared" si="23"/>
        <v>0</v>
      </c>
      <c r="Y6" s="87">
        <f t="shared" si="24"/>
        <v>0</v>
      </c>
      <c r="Z6" s="87">
        <f t="shared" si="25"/>
        <v>0</v>
      </c>
      <c r="AA6" s="563" t="str">
        <f t="shared" si="26"/>
        <v>%</v>
      </c>
      <c r="AB6" s="563" t="str">
        <f t="shared" si="27"/>
        <v>%</v>
      </c>
      <c r="AC6" s="563" t="str">
        <f t="shared" si="28"/>
        <v>%</v>
      </c>
      <c r="AD6" s="563" t="str">
        <f t="shared" si="29"/>
        <v>%</v>
      </c>
      <c r="AE6" s="563" t="str">
        <f t="shared" si="30"/>
        <v>%</v>
      </c>
      <c r="AF6" s="87">
        <f t="shared" si="31"/>
        <v>0</v>
      </c>
      <c r="AG6" s="87">
        <f t="shared" si="32"/>
        <v>0</v>
      </c>
      <c r="AH6" s="87">
        <f t="shared" si="33"/>
        <v>0</v>
      </c>
      <c r="AI6" s="87">
        <f t="shared" si="34"/>
        <v>0</v>
      </c>
      <c r="AJ6" s="87">
        <f t="shared" si="35"/>
        <v>0</v>
      </c>
      <c r="AK6" s="89">
        <v>4</v>
      </c>
      <c r="AL6" s="87">
        <f>Ⅲ!$D$53</f>
        <v>0</v>
      </c>
      <c r="AM6" s="87">
        <f>Ⅲ!$L$53</f>
        <v>0</v>
      </c>
      <c r="AN6" s="87">
        <f>Ⅲ!$P$53</f>
        <v>0</v>
      </c>
      <c r="AO6" s="87">
        <f>Ⅲ!$W$53</f>
        <v>0</v>
      </c>
      <c r="AP6" s="87">
        <f>Ⅲ!$Y$53</f>
        <v>0</v>
      </c>
      <c r="AQ6" s="87">
        <f>Ⅲ!$AA$53</f>
        <v>0</v>
      </c>
      <c r="AR6" s="87">
        <f>Ⅲ!$AC$53</f>
        <v>0</v>
      </c>
      <c r="AS6" s="87">
        <f>Ⅲ!$AE$53</f>
        <v>0</v>
      </c>
      <c r="AT6" s="87">
        <f>Ⅲ!$AG$53</f>
        <v>0</v>
      </c>
      <c r="AU6" s="87">
        <f>Ⅲ!$AN$53</f>
        <v>0</v>
      </c>
      <c r="AV6" s="87">
        <f>Ⅲ!$AP$53</f>
        <v>0</v>
      </c>
      <c r="AW6" s="87">
        <f>Ⅲ!$AQ$53</f>
        <v>0</v>
      </c>
      <c r="AX6" s="87" t="str">
        <f>_xlfn.CONCAT("(",Ⅲ!$BH$53,")",Ⅲ!$BG$54,"-",Ⅲ!$BJ$54)</f>
        <v>()-</v>
      </c>
      <c r="AY6" s="87" t="str">
        <f>_xlfn.CONCAT(Ⅲ!$BL$53,Ⅲ!$BO$53,Ⅲ!$BQ$53,Ⅲ!$BU$53)</f>
        <v/>
      </c>
      <c r="AZ6" s="87">
        <f>Ⅲ!$BW$53</f>
        <v>0</v>
      </c>
      <c r="BA6" s="87">
        <f>Ⅲ!$BY$53</f>
        <v>0</v>
      </c>
      <c r="BB6" s="87">
        <f>Ⅲ!$CA$53</f>
        <v>0</v>
      </c>
      <c r="BC6" s="87">
        <f>Ⅲ!$CC$53</f>
        <v>0</v>
      </c>
      <c r="BD6" s="87">
        <f>Ⅲ!$CE$53</f>
        <v>0</v>
      </c>
    </row>
    <row r="7" spans="1:56">
      <c r="A7" s="87">
        <f t="shared" si="0"/>
        <v>0</v>
      </c>
      <c r="B7" s="87">
        <f t="shared" si="1"/>
        <v>0</v>
      </c>
      <c r="C7" s="87">
        <f t="shared" si="2"/>
        <v>0</v>
      </c>
      <c r="D7" s="87">
        <f t="shared" si="3"/>
        <v>0</v>
      </c>
      <c r="E7" s="87">
        <f t="shared" si="4"/>
        <v>0</v>
      </c>
      <c r="F7" s="87" t="str">
        <f t="shared" si="5"/>
        <v>2024//</v>
      </c>
      <c r="G7" s="87" t="str">
        <f t="shared" si="6"/>
        <v>--</v>
      </c>
      <c r="H7" s="87">
        <f t="shared" si="7"/>
        <v>0</v>
      </c>
      <c r="I7" s="87">
        <f t="shared" si="8"/>
        <v>0</v>
      </c>
      <c r="J7" s="87">
        <f t="shared" si="9"/>
        <v>0</v>
      </c>
      <c r="K7" s="87">
        <f t="shared" si="10"/>
        <v>0</v>
      </c>
      <c r="L7" s="87">
        <f t="shared" si="11"/>
        <v>0</v>
      </c>
      <c r="M7" s="87">
        <f t="shared" si="12"/>
        <v>0</v>
      </c>
      <c r="N7" s="87">
        <f t="shared" si="13"/>
        <v>0</v>
      </c>
      <c r="O7" s="87">
        <f t="shared" si="14"/>
        <v>0</v>
      </c>
      <c r="P7" s="87">
        <f t="shared" si="15"/>
        <v>0</v>
      </c>
      <c r="Q7" s="87">
        <f t="shared" si="16"/>
        <v>0</v>
      </c>
      <c r="R7" s="87">
        <f t="shared" si="17"/>
        <v>0</v>
      </c>
      <c r="S7" s="87">
        <f t="shared" si="18"/>
        <v>0</v>
      </c>
      <c r="T7" s="87">
        <f t="shared" si="19"/>
        <v>0</v>
      </c>
      <c r="U7" s="87">
        <f t="shared" si="20"/>
        <v>0</v>
      </c>
      <c r="V7" s="87">
        <f t="shared" si="21"/>
        <v>0</v>
      </c>
      <c r="W7" s="87">
        <f t="shared" si="22"/>
        <v>0</v>
      </c>
      <c r="X7" s="87">
        <f t="shared" si="23"/>
        <v>0</v>
      </c>
      <c r="Y7" s="87">
        <f t="shared" si="24"/>
        <v>0</v>
      </c>
      <c r="Z7" s="87">
        <f t="shared" si="25"/>
        <v>0</v>
      </c>
      <c r="AA7" s="563" t="str">
        <f t="shared" si="26"/>
        <v>%</v>
      </c>
      <c r="AB7" s="563" t="str">
        <f t="shared" si="27"/>
        <v>%</v>
      </c>
      <c r="AC7" s="563" t="str">
        <f t="shared" si="28"/>
        <v>%</v>
      </c>
      <c r="AD7" s="563" t="str">
        <f t="shared" si="29"/>
        <v>%</v>
      </c>
      <c r="AE7" s="563" t="str">
        <f t="shared" si="30"/>
        <v>%</v>
      </c>
      <c r="AF7" s="87">
        <f t="shared" si="31"/>
        <v>0</v>
      </c>
      <c r="AG7" s="87">
        <f t="shared" si="32"/>
        <v>0</v>
      </c>
      <c r="AH7" s="87">
        <f t="shared" si="33"/>
        <v>0</v>
      </c>
      <c r="AI7" s="87">
        <f t="shared" si="34"/>
        <v>0</v>
      </c>
      <c r="AJ7" s="87">
        <f t="shared" si="35"/>
        <v>0</v>
      </c>
      <c r="AK7" s="89">
        <v>5</v>
      </c>
      <c r="AL7" s="87">
        <f>Ⅲ!$D$55</f>
        <v>0</v>
      </c>
      <c r="AM7" s="87">
        <f>Ⅲ!$L$55</f>
        <v>0</v>
      </c>
      <c r="AN7" s="87">
        <f>Ⅲ!$P$55</f>
        <v>0</v>
      </c>
      <c r="AO7" s="87">
        <f>Ⅲ!$W$55</f>
        <v>0</v>
      </c>
      <c r="AP7" s="87">
        <f>Ⅲ!$Y$55</f>
        <v>0</v>
      </c>
      <c r="AQ7" s="87">
        <f>Ⅲ!$AA$55</f>
        <v>0</v>
      </c>
      <c r="AR7" s="87">
        <f>Ⅲ!$AC$55</f>
        <v>0</v>
      </c>
      <c r="AS7" s="87">
        <f>Ⅲ!$AE$55</f>
        <v>0</v>
      </c>
      <c r="AT7" s="87">
        <f>Ⅲ!$AG$55</f>
        <v>0</v>
      </c>
      <c r="AU7" s="87">
        <f>Ⅲ!$AN$55</f>
        <v>0</v>
      </c>
      <c r="AV7" s="87">
        <f>Ⅲ!$AP$55</f>
        <v>0</v>
      </c>
      <c r="AW7" s="87">
        <f>Ⅲ!$AQ$55</f>
        <v>0</v>
      </c>
      <c r="AX7" s="87" t="str">
        <f>_xlfn.CONCAT("(",Ⅲ!$BH$55,")",Ⅲ!$BG$56,"-",Ⅲ!$BJ$56)</f>
        <v>()-</v>
      </c>
      <c r="AY7" s="87" t="str">
        <f>_xlfn.CONCAT(Ⅲ!$BL$55,Ⅲ!$BO$55,Ⅲ!$BQ$55,Ⅲ!$BU$55)</f>
        <v/>
      </c>
      <c r="AZ7" s="87">
        <f>Ⅲ!$BW$55</f>
        <v>0</v>
      </c>
      <c r="BA7" s="87">
        <f>Ⅲ!$BY$55</f>
        <v>0</v>
      </c>
      <c r="BB7" s="87">
        <f>Ⅲ!$CA$55</f>
        <v>0</v>
      </c>
      <c r="BC7" s="87">
        <f>Ⅲ!$CC$55</f>
        <v>0</v>
      </c>
      <c r="BD7" s="87">
        <f>Ⅲ!$CE$55</f>
        <v>0</v>
      </c>
    </row>
    <row r="8" spans="1:56">
      <c r="A8" s="87">
        <f t="shared" si="0"/>
        <v>0</v>
      </c>
      <c r="B8" s="87">
        <f t="shared" si="1"/>
        <v>0</v>
      </c>
      <c r="C8" s="87">
        <f t="shared" si="2"/>
        <v>0</v>
      </c>
      <c r="D8" s="87">
        <f t="shared" si="3"/>
        <v>0</v>
      </c>
      <c r="E8" s="87">
        <f t="shared" si="4"/>
        <v>0</v>
      </c>
      <c r="F8" s="87" t="str">
        <f t="shared" si="5"/>
        <v>2024//</v>
      </c>
      <c r="G8" s="87" t="str">
        <f t="shared" si="6"/>
        <v>--</v>
      </c>
      <c r="H8" s="87">
        <f t="shared" si="7"/>
        <v>0</v>
      </c>
      <c r="I8" s="87">
        <f t="shared" si="8"/>
        <v>0</v>
      </c>
      <c r="J8" s="87">
        <f t="shared" si="9"/>
        <v>0</v>
      </c>
      <c r="K8" s="87">
        <f t="shared" si="10"/>
        <v>0</v>
      </c>
      <c r="L8" s="87">
        <f t="shared" si="11"/>
        <v>0</v>
      </c>
      <c r="M8" s="87">
        <f t="shared" si="12"/>
        <v>0</v>
      </c>
      <c r="N8" s="87">
        <f t="shared" si="13"/>
        <v>0</v>
      </c>
      <c r="O8" s="87">
        <f t="shared" si="14"/>
        <v>0</v>
      </c>
      <c r="P8" s="87">
        <f t="shared" si="15"/>
        <v>0</v>
      </c>
      <c r="Q8" s="87">
        <f t="shared" si="16"/>
        <v>0</v>
      </c>
      <c r="R8" s="87">
        <f t="shared" si="17"/>
        <v>0</v>
      </c>
      <c r="S8" s="87">
        <f t="shared" si="18"/>
        <v>0</v>
      </c>
      <c r="T8" s="87">
        <f t="shared" si="19"/>
        <v>0</v>
      </c>
      <c r="U8" s="87">
        <f t="shared" si="20"/>
        <v>0</v>
      </c>
      <c r="V8" s="87">
        <f t="shared" si="21"/>
        <v>0</v>
      </c>
      <c r="W8" s="87">
        <f t="shared" si="22"/>
        <v>0</v>
      </c>
      <c r="X8" s="87">
        <f t="shared" si="23"/>
        <v>0</v>
      </c>
      <c r="Y8" s="87">
        <f t="shared" si="24"/>
        <v>0</v>
      </c>
      <c r="Z8" s="87">
        <f t="shared" si="25"/>
        <v>0</v>
      </c>
      <c r="AA8" s="563" t="str">
        <f t="shared" si="26"/>
        <v>%</v>
      </c>
      <c r="AB8" s="563" t="str">
        <f t="shared" si="27"/>
        <v>%</v>
      </c>
      <c r="AC8" s="563" t="str">
        <f t="shared" si="28"/>
        <v>%</v>
      </c>
      <c r="AD8" s="563" t="str">
        <f t="shared" si="29"/>
        <v>%</v>
      </c>
      <c r="AE8" s="563" t="str">
        <f t="shared" si="30"/>
        <v>%</v>
      </c>
      <c r="AF8" s="87">
        <f t="shared" si="31"/>
        <v>0</v>
      </c>
      <c r="AG8" s="87">
        <f t="shared" si="32"/>
        <v>0</v>
      </c>
      <c r="AH8" s="87">
        <f t="shared" si="33"/>
        <v>0</v>
      </c>
      <c r="AI8" s="87">
        <f t="shared" si="34"/>
        <v>0</v>
      </c>
      <c r="AJ8" s="87">
        <f t="shared" si="35"/>
        <v>0</v>
      </c>
      <c r="AK8" s="89">
        <v>6</v>
      </c>
      <c r="AL8" s="87">
        <f>Ⅲ!$D$57</f>
        <v>0</v>
      </c>
      <c r="AM8" s="87">
        <f>Ⅲ!$L$57</f>
        <v>0</v>
      </c>
      <c r="AN8" s="87">
        <f>Ⅲ!$P$57</f>
        <v>0</v>
      </c>
      <c r="AO8" s="87">
        <f>Ⅲ!$W$57</f>
        <v>0</v>
      </c>
      <c r="AP8" s="87">
        <f>Ⅲ!$Y$57</f>
        <v>0</v>
      </c>
      <c r="AQ8" s="87">
        <f>Ⅲ!$AA$57</f>
        <v>0</v>
      </c>
      <c r="AR8" s="87">
        <f>Ⅲ!$AC$57</f>
        <v>0</v>
      </c>
      <c r="AS8" s="87">
        <f>Ⅲ!$AE$57</f>
        <v>0</v>
      </c>
      <c r="AT8" s="87">
        <f>Ⅲ!$AG$57</f>
        <v>0</v>
      </c>
      <c r="AU8" s="87">
        <f>Ⅲ!$AN$57</f>
        <v>0</v>
      </c>
      <c r="AV8" s="87">
        <f>Ⅲ!$AP$57</f>
        <v>0</v>
      </c>
      <c r="AW8" s="87">
        <f>Ⅲ!$AQ$57</f>
        <v>0</v>
      </c>
      <c r="AX8" s="87" t="str">
        <f>_xlfn.CONCAT("(",Ⅲ!$BH$57,")",Ⅲ!$BG$58,"-",Ⅲ!$BJ$58)</f>
        <v>()-</v>
      </c>
      <c r="AY8" s="87" t="str">
        <f>_xlfn.CONCAT(Ⅲ!$BL$57,Ⅲ!$BO$57,Ⅲ!$BQ$57,Ⅲ!$BU$57)</f>
        <v/>
      </c>
      <c r="AZ8" s="87">
        <f>Ⅲ!$BW$57</f>
        <v>0</v>
      </c>
      <c r="BA8" s="87">
        <f>Ⅲ!$BY$57</f>
        <v>0</v>
      </c>
      <c r="BB8" s="87">
        <f>Ⅲ!$CA$57</f>
        <v>0</v>
      </c>
      <c r="BC8" s="87">
        <f>Ⅲ!$CC$57</f>
        <v>0</v>
      </c>
      <c r="BD8" s="87">
        <f>Ⅲ!$CE$57</f>
        <v>0</v>
      </c>
    </row>
    <row r="9" spans="1:56">
      <c r="A9" s="87">
        <f t="shared" si="0"/>
        <v>0</v>
      </c>
      <c r="B9" s="87">
        <f t="shared" si="1"/>
        <v>0</v>
      </c>
      <c r="C9" s="87">
        <f t="shared" si="2"/>
        <v>0</v>
      </c>
      <c r="D9" s="87">
        <f t="shared" si="3"/>
        <v>0</v>
      </c>
      <c r="E9" s="87">
        <f t="shared" si="4"/>
        <v>0</v>
      </c>
      <c r="F9" s="87" t="str">
        <f t="shared" si="5"/>
        <v>2024//</v>
      </c>
      <c r="G9" s="87" t="str">
        <f t="shared" si="6"/>
        <v>--</v>
      </c>
      <c r="H9" s="87">
        <f t="shared" si="7"/>
        <v>0</v>
      </c>
      <c r="I9" s="87">
        <f t="shared" si="8"/>
        <v>0</v>
      </c>
      <c r="J9" s="87">
        <f t="shared" si="9"/>
        <v>0</v>
      </c>
      <c r="K9" s="87">
        <f t="shared" si="10"/>
        <v>0</v>
      </c>
      <c r="L9" s="87">
        <f t="shared" si="11"/>
        <v>0</v>
      </c>
      <c r="M9" s="87">
        <f t="shared" si="12"/>
        <v>0</v>
      </c>
      <c r="N9" s="87">
        <f t="shared" si="13"/>
        <v>0</v>
      </c>
      <c r="O9" s="87">
        <f t="shared" si="14"/>
        <v>0</v>
      </c>
      <c r="P9" s="87">
        <f t="shared" si="15"/>
        <v>0</v>
      </c>
      <c r="Q9" s="87">
        <f t="shared" si="16"/>
        <v>0</v>
      </c>
      <c r="R9" s="87">
        <f t="shared" si="17"/>
        <v>0</v>
      </c>
      <c r="S9" s="87">
        <f t="shared" si="18"/>
        <v>0</v>
      </c>
      <c r="T9" s="87">
        <f t="shared" si="19"/>
        <v>0</v>
      </c>
      <c r="U9" s="87">
        <f t="shared" si="20"/>
        <v>0</v>
      </c>
      <c r="V9" s="87">
        <f t="shared" si="21"/>
        <v>0</v>
      </c>
      <c r="W9" s="87">
        <f t="shared" si="22"/>
        <v>0</v>
      </c>
      <c r="X9" s="87">
        <f t="shared" si="23"/>
        <v>0</v>
      </c>
      <c r="Y9" s="87">
        <f t="shared" si="24"/>
        <v>0</v>
      </c>
      <c r="Z9" s="87">
        <f t="shared" si="25"/>
        <v>0</v>
      </c>
      <c r="AA9" s="563" t="str">
        <f t="shared" si="26"/>
        <v>%</v>
      </c>
      <c r="AB9" s="563" t="str">
        <f t="shared" si="27"/>
        <v>%</v>
      </c>
      <c r="AC9" s="563" t="str">
        <f t="shared" si="28"/>
        <v>%</v>
      </c>
      <c r="AD9" s="563" t="str">
        <f t="shared" si="29"/>
        <v>%</v>
      </c>
      <c r="AE9" s="563" t="str">
        <f t="shared" si="30"/>
        <v>%</v>
      </c>
      <c r="AF9" s="87">
        <f t="shared" si="31"/>
        <v>0</v>
      </c>
      <c r="AG9" s="87">
        <f t="shared" si="32"/>
        <v>0</v>
      </c>
      <c r="AH9" s="87">
        <f t="shared" si="33"/>
        <v>0</v>
      </c>
      <c r="AI9" s="87">
        <f t="shared" si="34"/>
        <v>0</v>
      </c>
      <c r="AJ9" s="87">
        <f t="shared" si="35"/>
        <v>0</v>
      </c>
      <c r="AK9" s="89">
        <v>7</v>
      </c>
      <c r="AL9" s="87">
        <f>Ⅲ!$D$59</f>
        <v>0</v>
      </c>
      <c r="AM9" s="87">
        <f>Ⅲ!$L$59</f>
        <v>0</v>
      </c>
      <c r="AN9" s="87">
        <f>Ⅲ!$P$59</f>
        <v>0</v>
      </c>
      <c r="AO9" s="87">
        <f>Ⅲ!$W$59</f>
        <v>0</v>
      </c>
      <c r="AP9" s="87">
        <f>Ⅲ!$Y$59</f>
        <v>0</v>
      </c>
      <c r="AQ9" s="87">
        <f>Ⅲ!$AA$59</f>
        <v>0</v>
      </c>
      <c r="AR9" s="87">
        <f>Ⅲ!$AC$59</f>
        <v>0</v>
      </c>
      <c r="AS9" s="87">
        <f>Ⅲ!$AE$59</f>
        <v>0</v>
      </c>
      <c r="AT9" s="87">
        <f>Ⅲ!$AG$59</f>
        <v>0</v>
      </c>
      <c r="AU9" s="87">
        <f>Ⅲ!$AN$59</f>
        <v>0</v>
      </c>
      <c r="AV9" s="87">
        <f>Ⅲ!$AP$59</f>
        <v>0</v>
      </c>
      <c r="AW9" s="87">
        <f>Ⅲ!$AQ$59</f>
        <v>0</v>
      </c>
      <c r="AX9" s="87" t="str">
        <f>_xlfn.CONCAT("(",Ⅲ!$BH$59,")",Ⅲ!$BG$60,"-",Ⅲ!$BJ$60)</f>
        <v>()-</v>
      </c>
      <c r="AY9" s="87" t="str">
        <f>_xlfn.CONCAT(Ⅲ!$BL$59,Ⅲ!$BO$59,Ⅲ!$BQ$59,Ⅲ!$BU$59)</f>
        <v/>
      </c>
      <c r="AZ9" s="87">
        <f>Ⅲ!$BW$59</f>
        <v>0</v>
      </c>
      <c r="BA9" s="87">
        <f>Ⅲ!$BY$59</f>
        <v>0</v>
      </c>
      <c r="BB9" s="87">
        <f>Ⅲ!$CA$59</f>
        <v>0</v>
      </c>
      <c r="BC9" s="87">
        <f>Ⅲ!$CC$59</f>
        <v>0</v>
      </c>
      <c r="BD9" s="87">
        <f>Ⅲ!$CE$59</f>
        <v>0</v>
      </c>
    </row>
    <row r="10" spans="1:56">
      <c r="A10" s="87">
        <f t="shared" si="0"/>
        <v>0</v>
      </c>
      <c r="B10" s="87">
        <f t="shared" si="1"/>
        <v>0</v>
      </c>
      <c r="C10" s="87">
        <f t="shared" si="2"/>
        <v>0</v>
      </c>
      <c r="D10" s="87">
        <f t="shared" si="3"/>
        <v>0</v>
      </c>
      <c r="E10" s="87">
        <f t="shared" si="4"/>
        <v>0</v>
      </c>
      <c r="F10" s="87" t="str">
        <f t="shared" si="5"/>
        <v>2024//</v>
      </c>
      <c r="G10" s="87" t="str">
        <f t="shared" si="6"/>
        <v>--</v>
      </c>
      <c r="H10" s="87">
        <f t="shared" si="7"/>
        <v>0</v>
      </c>
      <c r="I10" s="87">
        <f t="shared" si="8"/>
        <v>0</v>
      </c>
      <c r="J10" s="87">
        <f t="shared" si="9"/>
        <v>0</v>
      </c>
      <c r="K10" s="87">
        <f t="shared" si="10"/>
        <v>0</v>
      </c>
      <c r="L10" s="87">
        <f t="shared" si="11"/>
        <v>0</v>
      </c>
      <c r="M10" s="87">
        <f t="shared" si="12"/>
        <v>0</v>
      </c>
      <c r="N10" s="87">
        <f t="shared" si="13"/>
        <v>0</v>
      </c>
      <c r="O10" s="87">
        <f t="shared" si="14"/>
        <v>0</v>
      </c>
      <c r="P10" s="87">
        <f t="shared" si="15"/>
        <v>0</v>
      </c>
      <c r="Q10" s="87">
        <f t="shared" si="16"/>
        <v>0</v>
      </c>
      <c r="R10" s="87">
        <f t="shared" si="17"/>
        <v>0</v>
      </c>
      <c r="S10" s="87">
        <f t="shared" si="18"/>
        <v>0</v>
      </c>
      <c r="T10" s="87">
        <f t="shared" si="19"/>
        <v>0</v>
      </c>
      <c r="U10" s="87">
        <f t="shared" si="20"/>
        <v>0</v>
      </c>
      <c r="V10" s="87">
        <f t="shared" si="21"/>
        <v>0</v>
      </c>
      <c r="W10" s="87">
        <f t="shared" si="22"/>
        <v>0</v>
      </c>
      <c r="X10" s="87">
        <f t="shared" si="23"/>
        <v>0</v>
      </c>
      <c r="Y10" s="87">
        <f t="shared" si="24"/>
        <v>0</v>
      </c>
      <c r="Z10" s="87">
        <f t="shared" si="25"/>
        <v>0</v>
      </c>
      <c r="AA10" s="563" t="str">
        <f t="shared" si="26"/>
        <v>%</v>
      </c>
      <c r="AB10" s="563" t="str">
        <f t="shared" si="27"/>
        <v>%</v>
      </c>
      <c r="AC10" s="563" t="str">
        <f t="shared" si="28"/>
        <v>%</v>
      </c>
      <c r="AD10" s="563" t="str">
        <f t="shared" si="29"/>
        <v>%</v>
      </c>
      <c r="AE10" s="563" t="str">
        <f t="shared" si="30"/>
        <v>%</v>
      </c>
      <c r="AF10" s="87">
        <f t="shared" si="31"/>
        <v>0</v>
      </c>
      <c r="AG10" s="87">
        <f t="shared" si="32"/>
        <v>0</v>
      </c>
      <c r="AH10" s="87">
        <f t="shared" si="33"/>
        <v>0</v>
      </c>
      <c r="AI10" s="87">
        <f t="shared" si="34"/>
        <v>0</v>
      </c>
      <c r="AJ10" s="87">
        <f t="shared" si="35"/>
        <v>0</v>
      </c>
      <c r="AK10" s="89">
        <v>8</v>
      </c>
      <c r="AL10" s="87">
        <f>Ⅲ!$D$61</f>
        <v>0</v>
      </c>
      <c r="AM10" s="87">
        <f>Ⅲ!$L$61</f>
        <v>0</v>
      </c>
      <c r="AN10" s="87">
        <f>Ⅲ!$P$61</f>
        <v>0</v>
      </c>
      <c r="AO10" s="87">
        <f>Ⅲ!$W$61</f>
        <v>0</v>
      </c>
      <c r="AP10" s="87">
        <f>Ⅲ!$Y$61</f>
        <v>0</v>
      </c>
      <c r="AQ10" s="87">
        <f>Ⅲ!$AA$61</f>
        <v>0</v>
      </c>
      <c r="AR10" s="87">
        <f>Ⅲ!$AC$61</f>
        <v>0</v>
      </c>
      <c r="AS10" s="87">
        <f>Ⅲ!$AE$61</f>
        <v>0</v>
      </c>
      <c r="AT10" s="87">
        <f>Ⅲ!$AG$61</f>
        <v>0</v>
      </c>
      <c r="AU10" s="87">
        <f>Ⅲ!$AN$61</f>
        <v>0</v>
      </c>
      <c r="AV10" s="87">
        <f>Ⅲ!$AP$61</f>
        <v>0</v>
      </c>
      <c r="AW10" s="87">
        <f>Ⅲ!$AQ$61</f>
        <v>0</v>
      </c>
      <c r="AX10" s="87" t="str">
        <f>_xlfn.CONCAT("(",Ⅲ!$BH$61,")",Ⅲ!$BG$62,"-",Ⅲ!$BJ$62)</f>
        <v>()-</v>
      </c>
      <c r="AY10" s="87" t="str">
        <f>_xlfn.CONCAT(Ⅲ!$BL$61,Ⅲ!$BO$61,Ⅲ!$BQ$61,Ⅲ!$BU$61)</f>
        <v/>
      </c>
      <c r="AZ10" s="87">
        <f>Ⅲ!$BW$61</f>
        <v>0</v>
      </c>
      <c r="BA10" s="87">
        <f>Ⅲ!$BY$61</f>
        <v>0</v>
      </c>
      <c r="BB10" s="87">
        <f>Ⅲ!$CA$61</f>
        <v>0</v>
      </c>
      <c r="BC10" s="87">
        <f>Ⅲ!$CC$61</f>
        <v>0</v>
      </c>
      <c r="BD10" s="87">
        <f>Ⅲ!$CE$61</f>
        <v>0</v>
      </c>
    </row>
    <row r="11" spans="1:56">
      <c r="A11" s="87">
        <f t="shared" si="0"/>
        <v>0</v>
      </c>
      <c r="B11" s="87">
        <f t="shared" si="1"/>
        <v>0</v>
      </c>
      <c r="C11" s="87">
        <f t="shared" si="2"/>
        <v>0</v>
      </c>
      <c r="D11" s="87">
        <f t="shared" si="3"/>
        <v>0</v>
      </c>
      <c r="E11" s="87">
        <f t="shared" si="4"/>
        <v>0</v>
      </c>
      <c r="F11" s="87" t="str">
        <f t="shared" si="5"/>
        <v>2024//</v>
      </c>
      <c r="G11" s="87" t="str">
        <f t="shared" si="6"/>
        <v>--</v>
      </c>
      <c r="H11" s="87">
        <f t="shared" si="7"/>
        <v>0</v>
      </c>
      <c r="I11" s="87">
        <f t="shared" si="8"/>
        <v>0</v>
      </c>
      <c r="J11" s="87">
        <f t="shared" si="9"/>
        <v>0</v>
      </c>
      <c r="K11" s="87">
        <f t="shared" si="10"/>
        <v>0</v>
      </c>
      <c r="L11" s="87">
        <f t="shared" si="11"/>
        <v>0</v>
      </c>
      <c r="M11" s="87">
        <f t="shared" si="12"/>
        <v>0</v>
      </c>
      <c r="N11" s="87">
        <f t="shared" si="13"/>
        <v>0</v>
      </c>
      <c r="O11" s="87">
        <f t="shared" si="14"/>
        <v>0</v>
      </c>
      <c r="P11" s="87">
        <f t="shared" si="15"/>
        <v>0</v>
      </c>
      <c r="Q11" s="87">
        <f t="shared" si="16"/>
        <v>0</v>
      </c>
      <c r="R11" s="87">
        <f t="shared" si="17"/>
        <v>0</v>
      </c>
      <c r="S11" s="87">
        <f t="shared" si="18"/>
        <v>0</v>
      </c>
      <c r="T11" s="87">
        <f t="shared" si="19"/>
        <v>0</v>
      </c>
      <c r="U11" s="87">
        <f t="shared" si="20"/>
        <v>0</v>
      </c>
      <c r="V11" s="87">
        <f t="shared" si="21"/>
        <v>0</v>
      </c>
      <c r="W11" s="87">
        <f t="shared" si="22"/>
        <v>0</v>
      </c>
      <c r="X11" s="87">
        <f t="shared" si="23"/>
        <v>0</v>
      </c>
      <c r="Y11" s="87">
        <f t="shared" si="24"/>
        <v>0</v>
      </c>
      <c r="Z11" s="87">
        <f t="shared" si="25"/>
        <v>0</v>
      </c>
      <c r="AA11" s="563" t="str">
        <f t="shared" si="26"/>
        <v>%</v>
      </c>
      <c r="AB11" s="563" t="str">
        <f t="shared" si="27"/>
        <v>%</v>
      </c>
      <c r="AC11" s="563" t="str">
        <f t="shared" si="28"/>
        <v>%</v>
      </c>
      <c r="AD11" s="563" t="str">
        <f t="shared" si="29"/>
        <v>%</v>
      </c>
      <c r="AE11" s="563" t="str">
        <f t="shared" si="30"/>
        <v>%</v>
      </c>
      <c r="AF11" s="87">
        <f t="shared" si="31"/>
        <v>0</v>
      </c>
      <c r="AG11" s="87">
        <f t="shared" si="32"/>
        <v>0</v>
      </c>
      <c r="AH11" s="87">
        <f t="shared" si="33"/>
        <v>0</v>
      </c>
      <c r="AI11" s="87">
        <f t="shared" si="34"/>
        <v>0</v>
      </c>
      <c r="AJ11" s="87">
        <f t="shared" si="35"/>
        <v>0</v>
      </c>
      <c r="AK11" s="89">
        <v>9</v>
      </c>
      <c r="AL11" s="87">
        <f>Ⅲ!$D$63</f>
        <v>0</v>
      </c>
      <c r="AM11" s="87">
        <f>Ⅲ!$L$63</f>
        <v>0</v>
      </c>
      <c r="AN11" s="87">
        <f>Ⅲ!$P$63</f>
        <v>0</v>
      </c>
      <c r="AO11" s="87">
        <f>Ⅲ!$W$63</f>
        <v>0</v>
      </c>
      <c r="AP11" s="87">
        <f>Ⅲ!$Y$63</f>
        <v>0</v>
      </c>
      <c r="AQ11" s="87">
        <f>Ⅲ!$AA$63</f>
        <v>0</v>
      </c>
      <c r="AR11" s="87">
        <f>Ⅲ!$AC$63</f>
        <v>0</v>
      </c>
      <c r="AS11" s="87">
        <f>Ⅲ!$AE$63</f>
        <v>0</v>
      </c>
      <c r="AT11" s="87">
        <f>Ⅲ!$AG$63</f>
        <v>0</v>
      </c>
      <c r="AU11" s="87">
        <f>Ⅲ!$AN$63</f>
        <v>0</v>
      </c>
      <c r="AV11" s="87">
        <f>Ⅲ!$AP$63</f>
        <v>0</v>
      </c>
      <c r="AW11" s="87">
        <f>Ⅲ!$AQ$63</f>
        <v>0</v>
      </c>
      <c r="AX11" s="87" t="str">
        <f>_xlfn.CONCAT("(",Ⅲ!$BH$63,")",Ⅲ!$BG$64,"-",Ⅲ!$BJ$64)</f>
        <v>()-</v>
      </c>
      <c r="AY11" s="87" t="str">
        <f>_xlfn.CONCAT(Ⅲ!$BL$63,Ⅲ!$BO$63,Ⅲ!$BQ$63,Ⅲ!$BU$63)</f>
        <v/>
      </c>
      <c r="AZ11" s="87">
        <f>Ⅲ!$BW$63</f>
        <v>0</v>
      </c>
      <c r="BA11" s="87">
        <f>Ⅲ!$BY$63</f>
        <v>0</v>
      </c>
      <c r="BB11" s="87">
        <f>Ⅲ!$CA$63</f>
        <v>0</v>
      </c>
      <c r="BC11" s="87">
        <f>Ⅲ!$CC$63</f>
        <v>0</v>
      </c>
      <c r="BD11" s="87">
        <f>Ⅲ!$CE$63</f>
        <v>0</v>
      </c>
    </row>
    <row r="12" spans="1:56">
      <c r="A12" s="87">
        <f t="shared" si="0"/>
        <v>0</v>
      </c>
      <c r="B12" s="87">
        <f t="shared" si="1"/>
        <v>0</v>
      </c>
      <c r="C12" s="87">
        <f t="shared" si="2"/>
        <v>0</v>
      </c>
      <c r="D12" s="87">
        <f t="shared" si="3"/>
        <v>0</v>
      </c>
      <c r="E12" s="87">
        <f t="shared" si="4"/>
        <v>0</v>
      </c>
      <c r="F12" s="87" t="str">
        <f t="shared" si="5"/>
        <v>2024//</v>
      </c>
      <c r="G12" s="87" t="str">
        <f t="shared" si="6"/>
        <v>--</v>
      </c>
      <c r="H12" s="87">
        <f t="shared" si="7"/>
        <v>0</v>
      </c>
      <c r="I12" s="87">
        <f t="shared" si="8"/>
        <v>0</v>
      </c>
      <c r="J12" s="87">
        <f t="shared" si="9"/>
        <v>0</v>
      </c>
      <c r="K12" s="87">
        <f t="shared" si="10"/>
        <v>0</v>
      </c>
      <c r="L12" s="87">
        <f t="shared" si="11"/>
        <v>0</v>
      </c>
      <c r="M12" s="87">
        <f t="shared" si="12"/>
        <v>0</v>
      </c>
      <c r="N12" s="87">
        <f t="shared" si="13"/>
        <v>0</v>
      </c>
      <c r="O12" s="87">
        <f t="shared" si="14"/>
        <v>0</v>
      </c>
      <c r="P12" s="87">
        <f t="shared" si="15"/>
        <v>0</v>
      </c>
      <c r="Q12" s="87">
        <f t="shared" si="16"/>
        <v>0</v>
      </c>
      <c r="R12" s="87">
        <f t="shared" si="17"/>
        <v>0</v>
      </c>
      <c r="S12" s="87">
        <f t="shared" si="18"/>
        <v>0</v>
      </c>
      <c r="T12" s="87">
        <f t="shared" si="19"/>
        <v>0</v>
      </c>
      <c r="U12" s="87">
        <f t="shared" si="20"/>
        <v>0</v>
      </c>
      <c r="V12" s="87">
        <f t="shared" si="21"/>
        <v>0</v>
      </c>
      <c r="W12" s="87">
        <f t="shared" si="22"/>
        <v>0</v>
      </c>
      <c r="X12" s="87">
        <f t="shared" si="23"/>
        <v>0</v>
      </c>
      <c r="Y12" s="87">
        <f t="shared" si="24"/>
        <v>0</v>
      </c>
      <c r="Z12" s="87">
        <f t="shared" si="25"/>
        <v>0</v>
      </c>
      <c r="AA12" s="563" t="str">
        <f t="shared" si="26"/>
        <v>%</v>
      </c>
      <c r="AB12" s="563" t="str">
        <f t="shared" si="27"/>
        <v>%</v>
      </c>
      <c r="AC12" s="563" t="str">
        <f t="shared" si="28"/>
        <v>%</v>
      </c>
      <c r="AD12" s="563" t="str">
        <f t="shared" si="29"/>
        <v>%</v>
      </c>
      <c r="AE12" s="563" t="str">
        <f t="shared" si="30"/>
        <v>%</v>
      </c>
      <c r="AF12" s="87">
        <f t="shared" si="31"/>
        <v>0</v>
      </c>
      <c r="AG12" s="87">
        <f t="shared" si="32"/>
        <v>0</v>
      </c>
      <c r="AH12" s="87">
        <f t="shared" si="33"/>
        <v>0</v>
      </c>
      <c r="AI12" s="87">
        <f t="shared" si="34"/>
        <v>0</v>
      </c>
      <c r="AJ12" s="87">
        <f t="shared" si="35"/>
        <v>0</v>
      </c>
      <c r="AK12" s="89">
        <v>10</v>
      </c>
      <c r="AL12" s="87">
        <f>Ⅲ!$D$65</f>
        <v>0</v>
      </c>
      <c r="AM12" s="87">
        <f>Ⅲ!$L$65</f>
        <v>0</v>
      </c>
      <c r="AN12" s="87">
        <f>Ⅲ!$P$65</f>
        <v>0</v>
      </c>
      <c r="AO12" s="87">
        <f>Ⅲ!$W$65</f>
        <v>0</v>
      </c>
      <c r="AP12" s="87">
        <f>Ⅲ!$Y$65</f>
        <v>0</v>
      </c>
      <c r="AQ12" s="87">
        <f>Ⅲ!$AA$65</f>
        <v>0</v>
      </c>
      <c r="AR12" s="87">
        <f>Ⅲ!$AC$65</f>
        <v>0</v>
      </c>
      <c r="AS12" s="87">
        <f>Ⅲ!$AE$65</f>
        <v>0</v>
      </c>
      <c r="AT12" s="87">
        <f>Ⅲ!$AG$65</f>
        <v>0</v>
      </c>
      <c r="AU12" s="87">
        <f>Ⅲ!$AN$65</f>
        <v>0</v>
      </c>
      <c r="AV12" s="87">
        <f>Ⅲ!$AP$65</f>
        <v>0</v>
      </c>
      <c r="AW12" s="87">
        <f>Ⅲ!$AQ$65</f>
        <v>0</v>
      </c>
      <c r="AX12" s="87" t="str">
        <f>_xlfn.CONCAT("(",Ⅲ!$BH$65,")",Ⅲ!$BG$66,"-",Ⅲ!$BJ$66)</f>
        <v>()-</v>
      </c>
      <c r="AY12" s="87" t="str">
        <f>_xlfn.CONCAT(Ⅲ!$BL$65,Ⅲ!$BO$65,Ⅲ!$BQ$65,Ⅲ!$BU$65)</f>
        <v/>
      </c>
      <c r="AZ12" s="87">
        <f>Ⅲ!$BW$65</f>
        <v>0</v>
      </c>
      <c r="BA12" s="87">
        <f>Ⅲ!$BY$65</f>
        <v>0</v>
      </c>
      <c r="BB12" s="87">
        <f>Ⅲ!$CA$65</f>
        <v>0</v>
      </c>
      <c r="BC12" s="87">
        <f>Ⅲ!$CC$65</f>
        <v>0</v>
      </c>
      <c r="BD12" s="87">
        <f>Ⅲ!$CE$65</f>
        <v>0</v>
      </c>
    </row>
    <row r="13" spans="1:56">
      <c r="A13" s="87">
        <f t="shared" si="0"/>
        <v>0</v>
      </c>
      <c r="B13" s="87">
        <f t="shared" si="1"/>
        <v>0</v>
      </c>
      <c r="C13" s="87">
        <f t="shared" si="2"/>
        <v>0</v>
      </c>
      <c r="D13" s="87">
        <f t="shared" si="3"/>
        <v>0</v>
      </c>
      <c r="E13" s="87">
        <f t="shared" si="4"/>
        <v>0</v>
      </c>
      <c r="F13" s="87" t="str">
        <f t="shared" si="5"/>
        <v>2024//</v>
      </c>
      <c r="G13" s="87" t="str">
        <f t="shared" si="6"/>
        <v>--</v>
      </c>
      <c r="H13" s="87">
        <f t="shared" si="7"/>
        <v>0</v>
      </c>
      <c r="I13" s="87">
        <f t="shared" si="8"/>
        <v>0</v>
      </c>
      <c r="J13" s="87">
        <f t="shared" si="9"/>
        <v>0</v>
      </c>
      <c r="K13" s="87">
        <f t="shared" si="10"/>
        <v>0</v>
      </c>
      <c r="L13" s="87">
        <f t="shared" si="11"/>
        <v>0</v>
      </c>
      <c r="M13" s="87">
        <f t="shared" si="12"/>
        <v>0</v>
      </c>
      <c r="N13" s="87">
        <f t="shared" si="13"/>
        <v>0</v>
      </c>
      <c r="O13" s="87">
        <f t="shared" si="14"/>
        <v>0</v>
      </c>
      <c r="P13" s="87">
        <f t="shared" si="15"/>
        <v>0</v>
      </c>
      <c r="Q13" s="87">
        <f t="shared" si="16"/>
        <v>0</v>
      </c>
      <c r="R13" s="87">
        <f t="shared" si="17"/>
        <v>0</v>
      </c>
      <c r="S13" s="87">
        <f t="shared" si="18"/>
        <v>0</v>
      </c>
      <c r="T13" s="87">
        <f t="shared" si="19"/>
        <v>0</v>
      </c>
      <c r="U13" s="87">
        <f t="shared" si="20"/>
        <v>0</v>
      </c>
      <c r="V13" s="87">
        <f t="shared" si="21"/>
        <v>0</v>
      </c>
      <c r="W13" s="87">
        <f t="shared" si="22"/>
        <v>0</v>
      </c>
      <c r="X13" s="87">
        <f t="shared" si="23"/>
        <v>0</v>
      </c>
      <c r="Y13" s="87">
        <f t="shared" si="24"/>
        <v>0</v>
      </c>
      <c r="Z13" s="87">
        <f t="shared" si="25"/>
        <v>0</v>
      </c>
      <c r="AA13" s="563" t="str">
        <f t="shared" si="26"/>
        <v>%</v>
      </c>
      <c r="AB13" s="563" t="str">
        <f t="shared" si="27"/>
        <v>%</v>
      </c>
      <c r="AC13" s="563" t="str">
        <f t="shared" si="28"/>
        <v>%</v>
      </c>
      <c r="AD13" s="563" t="str">
        <f t="shared" si="29"/>
        <v>%</v>
      </c>
      <c r="AE13" s="563" t="str">
        <f t="shared" si="30"/>
        <v>%</v>
      </c>
      <c r="AF13" s="87">
        <f t="shared" si="31"/>
        <v>0</v>
      </c>
      <c r="AG13" s="87">
        <f t="shared" si="32"/>
        <v>0</v>
      </c>
      <c r="AH13" s="87">
        <f t="shared" si="33"/>
        <v>0</v>
      </c>
      <c r="AI13" s="87">
        <f t="shared" si="34"/>
        <v>0</v>
      </c>
      <c r="AJ13" s="87">
        <f t="shared" si="35"/>
        <v>0</v>
      </c>
      <c r="AK13" s="89">
        <v>11</v>
      </c>
      <c r="AL13" s="87">
        <f>Ⅲ!$D$75</f>
        <v>0</v>
      </c>
      <c r="AM13" s="87">
        <f>Ⅲ!$L$75</f>
        <v>0</v>
      </c>
      <c r="AN13" s="87">
        <f>Ⅲ!$P$75</f>
        <v>0</v>
      </c>
      <c r="AO13" s="87">
        <f>Ⅲ!$W$75</f>
        <v>0</v>
      </c>
      <c r="AP13" s="87">
        <f>Ⅲ!$Y$75</f>
        <v>0</v>
      </c>
      <c r="AQ13" s="87">
        <f>Ⅲ!$AA$75</f>
        <v>0</v>
      </c>
      <c r="AR13" s="87">
        <f>Ⅲ!$AC$75</f>
        <v>0</v>
      </c>
      <c r="AS13" s="87">
        <f>Ⅲ!$AE$75</f>
        <v>0</v>
      </c>
      <c r="AT13" s="87">
        <f>Ⅲ!$AG$75</f>
        <v>0</v>
      </c>
      <c r="AU13" s="87">
        <f>Ⅲ!$AN$75</f>
        <v>0</v>
      </c>
      <c r="AV13" s="87">
        <f>Ⅲ!$AP$75</f>
        <v>0</v>
      </c>
      <c r="AW13" s="87">
        <f>Ⅲ!$AQ$75</f>
        <v>0</v>
      </c>
      <c r="AX13" s="87" t="str">
        <f>_xlfn.CONCAT("(",Ⅲ!$BH$75,")",Ⅲ!$BG$76,"-",Ⅲ!$BJ$76)</f>
        <v>()-</v>
      </c>
      <c r="AY13" s="87" t="str">
        <f>_xlfn.CONCAT(Ⅲ!$BL$75,Ⅲ!$BO$75,Ⅲ!$BQ$75,Ⅲ!$BU$75)</f>
        <v/>
      </c>
      <c r="AZ13" s="87">
        <f>Ⅲ!$BW$75</f>
        <v>0</v>
      </c>
      <c r="BA13" s="87">
        <f>Ⅲ!$BY$75</f>
        <v>0</v>
      </c>
      <c r="BB13" s="87">
        <f>Ⅲ!$CA$75</f>
        <v>0</v>
      </c>
      <c r="BC13" s="87">
        <f>Ⅲ!$CC$75</f>
        <v>0</v>
      </c>
      <c r="BD13" s="87">
        <f>Ⅲ!$CE$75</f>
        <v>0</v>
      </c>
    </row>
    <row r="14" spans="1:56">
      <c r="A14" s="87">
        <f t="shared" si="0"/>
        <v>0</v>
      </c>
      <c r="B14" s="87">
        <f t="shared" si="1"/>
        <v>0</v>
      </c>
      <c r="C14" s="87">
        <f t="shared" si="2"/>
        <v>0</v>
      </c>
      <c r="D14" s="87">
        <f t="shared" si="3"/>
        <v>0</v>
      </c>
      <c r="E14" s="87">
        <f t="shared" si="4"/>
        <v>0</v>
      </c>
      <c r="F14" s="87" t="str">
        <f t="shared" si="5"/>
        <v>2024//</v>
      </c>
      <c r="G14" s="87" t="str">
        <f t="shared" si="6"/>
        <v>--</v>
      </c>
      <c r="H14" s="87">
        <f t="shared" si="7"/>
        <v>0</v>
      </c>
      <c r="I14" s="87">
        <f t="shared" si="8"/>
        <v>0</v>
      </c>
      <c r="J14" s="87">
        <f t="shared" si="9"/>
        <v>0</v>
      </c>
      <c r="K14" s="87">
        <f t="shared" si="10"/>
        <v>0</v>
      </c>
      <c r="L14" s="87">
        <f t="shared" si="11"/>
        <v>0</v>
      </c>
      <c r="M14" s="87">
        <f t="shared" si="12"/>
        <v>0</v>
      </c>
      <c r="N14" s="87">
        <f t="shared" si="13"/>
        <v>0</v>
      </c>
      <c r="O14" s="87">
        <f t="shared" si="14"/>
        <v>0</v>
      </c>
      <c r="P14" s="87">
        <f t="shared" si="15"/>
        <v>0</v>
      </c>
      <c r="Q14" s="87">
        <f t="shared" si="16"/>
        <v>0</v>
      </c>
      <c r="R14" s="87">
        <f t="shared" si="17"/>
        <v>0</v>
      </c>
      <c r="S14" s="87">
        <f t="shared" si="18"/>
        <v>0</v>
      </c>
      <c r="T14" s="87">
        <f t="shared" si="19"/>
        <v>0</v>
      </c>
      <c r="U14" s="87">
        <f t="shared" si="20"/>
        <v>0</v>
      </c>
      <c r="V14" s="87">
        <f t="shared" si="21"/>
        <v>0</v>
      </c>
      <c r="W14" s="87">
        <f t="shared" si="22"/>
        <v>0</v>
      </c>
      <c r="X14" s="87">
        <f t="shared" si="23"/>
        <v>0</v>
      </c>
      <c r="Y14" s="87">
        <f t="shared" si="24"/>
        <v>0</v>
      </c>
      <c r="Z14" s="87">
        <f t="shared" si="25"/>
        <v>0</v>
      </c>
      <c r="AA14" s="563" t="str">
        <f t="shared" si="26"/>
        <v>%</v>
      </c>
      <c r="AB14" s="563" t="str">
        <f t="shared" si="27"/>
        <v>%</v>
      </c>
      <c r="AC14" s="563" t="str">
        <f t="shared" si="28"/>
        <v>%</v>
      </c>
      <c r="AD14" s="563" t="str">
        <f t="shared" si="29"/>
        <v>%</v>
      </c>
      <c r="AE14" s="563" t="str">
        <f t="shared" si="30"/>
        <v>%</v>
      </c>
      <c r="AF14" s="87">
        <f t="shared" si="31"/>
        <v>0</v>
      </c>
      <c r="AG14" s="87">
        <f t="shared" si="32"/>
        <v>0</v>
      </c>
      <c r="AH14" s="87">
        <f t="shared" si="33"/>
        <v>0</v>
      </c>
      <c r="AI14" s="87">
        <f t="shared" si="34"/>
        <v>0</v>
      </c>
      <c r="AJ14" s="87">
        <f t="shared" si="35"/>
        <v>0</v>
      </c>
      <c r="AK14" s="89">
        <v>12</v>
      </c>
      <c r="AL14" s="87">
        <f>Ⅲ!$D$77</f>
        <v>0</v>
      </c>
      <c r="AM14" s="87">
        <f>Ⅲ!$L$77</f>
        <v>0</v>
      </c>
      <c r="AN14" s="87">
        <f>Ⅲ!$P$77</f>
        <v>0</v>
      </c>
      <c r="AO14" s="87">
        <f>Ⅲ!$W$77</f>
        <v>0</v>
      </c>
      <c r="AP14" s="87">
        <f>Ⅲ!$Y$77</f>
        <v>0</v>
      </c>
      <c r="AQ14" s="87">
        <f>Ⅲ!$AA$77</f>
        <v>0</v>
      </c>
      <c r="AR14" s="87">
        <f>Ⅲ!$AC$77</f>
        <v>0</v>
      </c>
      <c r="AS14" s="87">
        <f>Ⅲ!$AE$77</f>
        <v>0</v>
      </c>
      <c r="AT14" s="87">
        <f>Ⅲ!$AG$77</f>
        <v>0</v>
      </c>
      <c r="AU14" s="87">
        <f>Ⅲ!$AN$77</f>
        <v>0</v>
      </c>
      <c r="AV14" s="87">
        <f>Ⅲ!$AP$77</f>
        <v>0</v>
      </c>
      <c r="AW14" s="87">
        <f>Ⅲ!$AQ$77</f>
        <v>0</v>
      </c>
      <c r="AX14" s="87" t="str">
        <f>_xlfn.CONCAT("(",Ⅲ!$BH$77,")",Ⅲ!$BG$78,"-",Ⅲ!$BJ$78)</f>
        <v>()-</v>
      </c>
      <c r="AY14" s="87" t="str">
        <f>_xlfn.CONCAT(Ⅲ!$BL$77,Ⅲ!$BO$77,Ⅲ!$BQ$77,Ⅲ!$BU$77)</f>
        <v/>
      </c>
      <c r="AZ14" s="87">
        <f>Ⅲ!$BW$77</f>
        <v>0</v>
      </c>
      <c r="BA14" s="87">
        <f>Ⅲ!$BY$77</f>
        <v>0</v>
      </c>
      <c r="BB14" s="87">
        <f>Ⅲ!$CA$77</f>
        <v>0</v>
      </c>
      <c r="BC14" s="87">
        <f>Ⅲ!$CC$77</f>
        <v>0</v>
      </c>
      <c r="BD14" s="87">
        <f>Ⅲ!$CE$77</f>
        <v>0</v>
      </c>
    </row>
    <row r="15" spans="1:56">
      <c r="A15" s="87">
        <f t="shared" si="0"/>
        <v>0</v>
      </c>
      <c r="B15" s="87">
        <f t="shared" si="1"/>
        <v>0</v>
      </c>
      <c r="C15" s="87">
        <f t="shared" si="2"/>
        <v>0</v>
      </c>
      <c r="D15" s="87">
        <f t="shared" si="3"/>
        <v>0</v>
      </c>
      <c r="E15" s="87">
        <f t="shared" si="4"/>
        <v>0</v>
      </c>
      <c r="F15" s="87" t="str">
        <f t="shared" si="5"/>
        <v>2024//</v>
      </c>
      <c r="G15" s="87" t="str">
        <f t="shared" si="6"/>
        <v>--</v>
      </c>
      <c r="H15" s="87">
        <f t="shared" si="7"/>
        <v>0</v>
      </c>
      <c r="I15" s="87">
        <f t="shared" si="8"/>
        <v>0</v>
      </c>
      <c r="J15" s="87">
        <f t="shared" si="9"/>
        <v>0</v>
      </c>
      <c r="K15" s="87">
        <f t="shared" si="10"/>
        <v>0</v>
      </c>
      <c r="L15" s="87">
        <f t="shared" si="11"/>
        <v>0</v>
      </c>
      <c r="M15" s="87">
        <f t="shared" si="12"/>
        <v>0</v>
      </c>
      <c r="N15" s="87">
        <f t="shared" si="13"/>
        <v>0</v>
      </c>
      <c r="O15" s="87">
        <f t="shared" si="14"/>
        <v>0</v>
      </c>
      <c r="P15" s="87">
        <f t="shared" si="15"/>
        <v>0</v>
      </c>
      <c r="Q15" s="87">
        <f t="shared" si="16"/>
        <v>0</v>
      </c>
      <c r="R15" s="87">
        <f t="shared" si="17"/>
        <v>0</v>
      </c>
      <c r="S15" s="87">
        <f t="shared" si="18"/>
        <v>0</v>
      </c>
      <c r="T15" s="87">
        <f t="shared" si="19"/>
        <v>0</v>
      </c>
      <c r="U15" s="87">
        <f t="shared" si="20"/>
        <v>0</v>
      </c>
      <c r="V15" s="87">
        <f t="shared" si="21"/>
        <v>0</v>
      </c>
      <c r="W15" s="87">
        <f t="shared" si="22"/>
        <v>0</v>
      </c>
      <c r="X15" s="87">
        <f t="shared" si="23"/>
        <v>0</v>
      </c>
      <c r="Y15" s="87">
        <f t="shared" si="24"/>
        <v>0</v>
      </c>
      <c r="Z15" s="87">
        <f t="shared" si="25"/>
        <v>0</v>
      </c>
      <c r="AA15" s="563" t="str">
        <f t="shared" si="26"/>
        <v>%</v>
      </c>
      <c r="AB15" s="563" t="str">
        <f t="shared" si="27"/>
        <v>%</v>
      </c>
      <c r="AC15" s="563" t="str">
        <f t="shared" si="28"/>
        <v>%</v>
      </c>
      <c r="AD15" s="563" t="str">
        <f t="shared" si="29"/>
        <v>%</v>
      </c>
      <c r="AE15" s="563" t="str">
        <f t="shared" si="30"/>
        <v>%</v>
      </c>
      <c r="AF15" s="87">
        <f t="shared" si="31"/>
        <v>0</v>
      </c>
      <c r="AG15" s="87">
        <f t="shared" si="32"/>
        <v>0</v>
      </c>
      <c r="AH15" s="87">
        <f t="shared" si="33"/>
        <v>0</v>
      </c>
      <c r="AI15" s="87">
        <f t="shared" si="34"/>
        <v>0</v>
      </c>
      <c r="AJ15" s="87">
        <f t="shared" si="35"/>
        <v>0</v>
      </c>
      <c r="AK15" s="89">
        <v>13</v>
      </c>
      <c r="AL15" s="87">
        <f>Ⅲ!$D$79</f>
        <v>0</v>
      </c>
      <c r="AM15" s="87">
        <f>Ⅲ!$L$79</f>
        <v>0</v>
      </c>
      <c r="AN15" s="87">
        <f>Ⅲ!$P$79</f>
        <v>0</v>
      </c>
      <c r="AO15" s="87">
        <f>Ⅲ!$W$79</f>
        <v>0</v>
      </c>
      <c r="AP15" s="87">
        <f>Ⅲ!$Y$79</f>
        <v>0</v>
      </c>
      <c r="AQ15" s="87">
        <f>Ⅲ!$AA$79</f>
        <v>0</v>
      </c>
      <c r="AR15" s="87">
        <f>Ⅲ!$AC$79</f>
        <v>0</v>
      </c>
      <c r="AS15" s="87">
        <f>Ⅲ!$AE$79</f>
        <v>0</v>
      </c>
      <c r="AT15" s="87">
        <f>Ⅲ!$AG$79</f>
        <v>0</v>
      </c>
      <c r="AU15" s="87">
        <f>Ⅲ!$AN$79</f>
        <v>0</v>
      </c>
      <c r="AV15" s="87">
        <f>Ⅲ!$AP$79</f>
        <v>0</v>
      </c>
      <c r="AW15" s="87">
        <f>Ⅲ!$AQ$79</f>
        <v>0</v>
      </c>
      <c r="AX15" s="87" t="str">
        <f>_xlfn.CONCAT("(",Ⅲ!$BH$79,")",Ⅲ!$BG$80,"-",Ⅲ!$BJ$80)</f>
        <v>()-</v>
      </c>
      <c r="AY15" s="87" t="str">
        <f>_xlfn.CONCAT(Ⅲ!$BL$79,Ⅲ!$BO$79,Ⅲ!$BQ$79,Ⅲ!$BU$79)</f>
        <v/>
      </c>
      <c r="AZ15" s="87">
        <f>Ⅲ!$BW$79</f>
        <v>0</v>
      </c>
      <c r="BA15" s="87">
        <f>Ⅲ!$BY$79</f>
        <v>0</v>
      </c>
      <c r="BB15" s="87">
        <f>Ⅲ!$CA$79</f>
        <v>0</v>
      </c>
      <c r="BC15" s="87">
        <f>Ⅲ!$CC$79</f>
        <v>0</v>
      </c>
      <c r="BD15" s="87">
        <f>Ⅲ!$CE$79</f>
        <v>0</v>
      </c>
    </row>
    <row r="16" spans="1:56">
      <c r="A16" s="87">
        <f t="shared" si="0"/>
        <v>0</v>
      </c>
      <c r="B16" s="87">
        <f t="shared" si="1"/>
        <v>0</v>
      </c>
      <c r="C16" s="87">
        <f t="shared" si="2"/>
        <v>0</v>
      </c>
      <c r="D16" s="87">
        <f t="shared" si="3"/>
        <v>0</v>
      </c>
      <c r="E16" s="87">
        <f t="shared" si="4"/>
        <v>0</v>
      </c>
      <c r="F16" s="87" t="str">
        <f t="shared" si="5"/>
        <v>2024//</v>
      </c>
      <c r="G16" s="87" t="str">
        <f t="shared" si="6"/>
        <v>--</v>
      </c>
      <c r="H16" s="87">
        <f t="shared" si="7"/>
        <v>0</v>
      </c>
      <c r="I16" s="87">
        <f t="shared" si="8"/>
        <v>0</v>
      </c>
      <c r="J16" s="87">
        <f t="shared" si="9"/>
        <v>0</v>
      </c>
      <c r="K16" s="87">
        <f t="shared" si="10"/>
        <v>0</v>
      </c>
      <c r="L16" s="87">
        <f t="shared" si="11"/>
        <v>0</v>
      </c>
      <c r="M16" s="87">
        <f t="shared" si="12"/>
        <v>0</v>
      </c>
      <c r="N16" s="87">
        <f t="shared" si="13"/>
        <v>0</v>
      </c>
      <c r="O16" s="87">
        <f t="shared" si="14"/>
        <v>0</v>
      </c>
      <c r="P16" s="87">
        <f t="shared" si="15"/>
        <v>0</v>
      </c>
      <c r="Q16" s="87">
        <f t="shared" si="16"/>
        <v>0</v>
      </c>
      <c r="R16" s="87">
        <f t="shared" si="17"/>
        <v>0</v>
      </c>
      <c r="S16" s="87">
        <f t="shared" si="18"/>
        <v>0</v>
      </c>
      <c r="T16" s="87">
        <f t="shared" si="19"/>
        <v>0</v>
      </c>
      <c r="U16" s="87">
        <f t="shared" si="20"/>
        <v>0</v>
      </c>
      <c r="V16" s="87">
        <f t="shared" si="21"/>
        <v>0</v>
      </c>
      <c r="W16" s="87">
        <f t="shared" si="22"/>
        <v>0</v>
      </c>
      <c r="X16" s="87">
        <f t="shared" si="23"/>
        <v>0</v>
      </c>
      <c r="Y16" s="87">
        <f t="shared" si="24"/>
        <v>0</v>
      </c>
      <c r="Z16" s="87">
        <f t="shared" si="25"/>
        <v>0</v>
      </c>
      <c r="AA16" s="563" t="str">
        <f t="shared" si="26"/>
        <v>%</v>
      </c>
      <c r="AB16" s="563" t="str">
        <f t="shared" si="27"/>
        <v>%</v>
      </c>
      <c r="AC16" s="563" t="str">
        <f t="shared" si="28"/>
        <v>%</v>
      </c>
      <c r="AD16" s="563" t="str">
        <f t="shared" si="29"/>
        <v>%</v>
      </c>
      <c r="AE16" s="563" t="str">
        <f t="shared" si="30"/>
        <v>%</v>
      </c>
      <c r="AF16" s="87">
        <f t="shared" si="31"/>
        <v>0</v>
      </c>
      <c r="AG16" s="87">
        <f t="shared" si="32"/>
        <v>0</v>
      </c>
      <c r="AH16" s="87">
        <f t="shared" si="33"/>
        <v>0</v>
      </c>
      <c r="AI16" s="87">
        <f t="shared" si="34"/>
        <v>0</v>
      </c>
      <c r="AJ16" s="87">
        <f t="shared" si="35"/>
        <v>0</v>
      </c>
      <c r="AK16" s="89">
        <v>14</v>
      </c>
      <c r="AL16" s="87">
        <f>Ⅲ!$D$81</f>
        <v>0</v>
      </c>
      <c r="AM16" s="87">
        <f>Ⅲ!$L$81</f>
        <v>0</v>
      </c>
      <c r="AN16" s="87">
        <f>Ⅲ!$P$81</f>
        <v>0</v>
      </c>
      <c r="AO16" s="87">
        <f>Ⅲ!$W$81</f>
        <v>0</v>
      </c>
      <c r="AP16" s="87">
        <f>Ⅲ!$Y$81</f>
        <v>0</v>
      </c>
      <c r="AQ16" s="87">
        <f>Ⅲ!$AA$81</f>
        <v>0</v>
      </c>
      <c r="AR16" s="87">
        <f>Ⅲ!$AC$81</f>
        <v>0</v>
      </c>
      <c r="AS16" s="87">
        <f>Ⅲ!$AE$81</f>
        <v>0</v>
      </c>
      <c r="AT16" s="87">
        <f>Ⅲ!$AG$81</f>
        <v>0</v>
      </c>
      <c r="AU16" s="87">
        <f>Ⅲ!$AN$81</f>
        <v>0</v>
      </c>
      <c r="AV16" s="87">
        <f>Ⅲ!$AP$81</f>
        <v>0</v>
      </c>
      <c r="AW16" s="87">
        <f>Ⅲ!$AQ$81</f>
        <v>0</v>
      </c>
      <c r="AX16" s="87" t="str">
        <f>_xlfn.CONCAT("(",Ⅲ!$BH$81,")",Ⅲ!$BG$82,"-",Ⅲ!$BJ$82)</f>
        <v>()-</v>
      </c>
      <c r="AY16" s="87" t="str">
        <f>_xlfn.CONCAT(Ⅲ!$BL$81,Ⅲ!$BO$81,Ⅲ!$BQ$81,Ⅲ!$BU$81)</f>
        <v/>
      </c>
      <c r="AZ16" s="87">
        <f>Ⅲ!$BW$81</f>
        <v>0</v>
      </c>
      <c r="BA16" s="87">
        <f>Ⅲ!$BY$81</f>
        <v>0</v>
      </c>
      <c r="BB16" s="87">
        <f>Ⅲ!$CA$81</f>
        <v>0</v>
      </c>
      <c r="BC16" s="87">
        <f>Ⅲ!$CC$81</f>
        <v>0</v>
      </c>
      <c r="BD16" s="87">
        <f>Ⅲ!$CE$81</f>
        <v>0</v>
      </c>
    </row>
    <row r="17" spans="1:56">
      <c r="A17" s="87">
        <f t="shared" si="0"/>
        <v>0</v>
      </c>
      <c r="B17" s="87">
        <f t="shared" si="1"/>
        <v>0</v>
      </c>
      <c r="C17" s="87">
        <f t="shared" si="2"/>
        <v>0</v>
      </c>
      <c r="D17" s="87">
        <f t="shared" si="3"/>
        <v>0</v>
      </c>
      <c r="E17" s="87">
        <f t="shared" si="4"/>
        <v>0</v>
      </c>
      <c r="F17" s="87" t="str">
        <f t="shared" si="5"/>
        <v>2024//</v>
      </c>
      <c r="G17" s="87" t="str">
        <f t="shared" si="6"/>
        <v>--</v>
      </c>
      <c r="H17" s="87">
        <f t="shared" si="7"/>
        <v>0</v>
      </c>
      <c r="I17" s="87">
        <f t="shared" si="8"/>
        <v>0</v>
      </c>
      <c r="J17" s="87">
        <f t="shared" si="9"/>
        <v>0</v>
      </c>
      <c r="K17" s="87">
        <f t="shared" si="10"/>
        <v>0</v>
      </c>
      <c r="L17" s="87">
        <f t="shared" si="11"/>
        <v>0</v>
      </c>
      <c r="M17" s="87">
        <f t="shared" si="12"/>
        <v>0</v>
      </c>
      <c r="N17" s="87">
        <f t="shared" si="13"/>
        <v>0</v>
      </c>
      <c r="O17" s="87">
        <f t="shared" si="14"/>
        <v>0</v>
      </c>
      <c r="P17" s="87">
        <f t="shared" si="15"/>
        <v>0</v>
      </c>
      <c r="Q17" s="87">
        <f t="shared" si="16"/>
        <v>0</v>
      </c>
      <c r="R17" s="87">
        <f t="shared" si="17"/>
        <v>0</v>
      </c>
      <c r="S17" s="87">
        <f t="shared" si="18"/>
        <v>0</v>
      </c>
      <c r="T17" s="87">
        <f t="shared" si="19"/>
        <v>0</v>
      </c>
      <c r="U17" s="87">
        <f t="shared" si="20"/>
        <v>0</v>
      </c>
      <c r="V17" s="87">
        <f t="shared" si="21"/>
        <v>0</v>
      </c>
      <c r="W17" s="87">
        <f t="shared" si="22"/>
        <v>0</v>
      </c>
      <c r="X17" s="87">
        <f t="shared" si="23"/>
        <v>0</v>
      </c>
      <c r="Y17" s="87">
        <f t="shared" si="24"/>
        <v>0</v>
      </c>
      <c r="Z17" s="87">
        <f t="shared" si="25"/>
        <v>0</v>
      </c>
      <c r="AA17" s="563" t="str">
        <f t="shared" si="26"/>
        <v>%</v>
      </c>
      <c r="AB17" s="563" t="str">
        <f t="shared" si="27"/>
        <v>%</v>
      </c>
      <c r="AC17" s="563" t="str">
        <f t="shared" si="28"/>
        <v>%</v>
      </c>
      <c r="AD17" s="563" t="str">
        <f t="shared" si="29"/>
        <v>%</v>
      </c>
      <c r="AE17" s="563" t="str">
        <f t="shared" si="30"/>
        <v>%</v>
      </c>
      <c r="AF17" s="87">
        <f t="shared" si="31"/>
        <v>0</v>
      </c>
      <c r="AG17" s="87">
        <f t="shared" si="32"/>
        <v>0</v>
      </c>
      <c r="AH17" s="87">
        <f t="shared" si="33"/>
        <v>0</v>
      </c>
      <c r="AI17" s="87">
        <f t="shared" si="34"/>
        <v>0</v>
      </c>
      <c r="AJ17" s="87">
        <f t="shared" si="35"/>
        <v>0</v>
      </c>
      <c r="AK17" s="89">
        <v>15</v>
      </c>
      <c r="AL17" s="87">
        <f>Ⅲ!$D$83</f>
        <v>0</v>
      </c>
      <c r="AM17" s="87">
        <f>Ⅲ!$L$83</f>
        <v>0</v>
      </c>
      <c r="AN17" s="87">
        <f>Ⅲ!$P$83</f>
        <v>0</v>
      </c>
      <c r="AO17" s="87">
        <f>Ⅲ!$W$83</f>
        <v>0</v>
      </c>
      <c r="AP17" s="87">
        <f>Ⅲ!$Y$83</f>
        <v>0</v>
      </c>
      <c r="AQ17" s="87">
        <f>Ⅲ!$AA$83</f>
        <v>0</v>
      </c>
      <c r="AR17" s="87">
        <f>Ⅲ!$AC$83</f>
        <v>0</v>
      </c>
      <c r="AS17" s="87">
        <f>Ⅲ!$AE$83</f>
        <v>0</v>
      </c>
      <c r="AT17" s="87">
        <f>Ⅲ!$AG$83</f>
        <v>0</v>
      </c>
      <c r="AU17" s="87">
        <f>Ⅲ!$AN$83</f>
        <v>0</v>
      </c>
      <c r="AV17" s="87">
        <f>Ⅲ!$AP$83</f>
        <v>0</v>
      </c>
      <c r="AW17" s="87">
        <f>Ⅲ!$AQ$83</f>
        <v>0</v>
      </c>
      <c r="AX17" s="87" t="str">
        <f>_xlfn.CONCAT("(",Ⅲ!$BH$83,")",Ⅲ!$BG$84,"-",Ⅲ!$BJ$84)</f>
        <v>()-</v>
      </c>
      <c r="AY17" s="87" t="str">
        <f>_xlfn.CONCAT(Ⅲ!$BL$83,Ⅲ!$BO$83,Ⅲ!$BQ$83,Ⅲ!$BU$83)</f>
        <v/>
      </c>
      <c r="AZ17" s="87">
        <f>Ⅲ!$BW$83</f>
        <v>0</v>
      </c>
      <c r="BA17" s="87">
        <f>Ⅲ!$BY$83</f>
        <v>0</v>
      </c>
      <c r="BB17" s="87">
        <f>Ⅲ!$CA$83</f>
        <v>0</v>
      </c>
      <c r="BC17" s="87">
        <f>Ⅲ!$CC$83</f>
        <v>0</v>
      </c>
      <c r="BD17" s="87">
        <f>Ⅲ!$CE$83</f>
        <v>0</v>
      </c>
    </row>
    <row r="18" spans="1:56">
      <c r="A18" s="87">
        <f t="shared" si="0"/>
        <v>0</v>
      </c>
      <c r="B18" s="87">
        <f t="shared" si="1"/>
        <v>0</v>
      </c>
      <c r="C18" s="87">
        <f t="shared" si="2"/>
        <v>0</v>
      </c>
      <c r="D18" s="87">
        <f t="shared" si="3"/>
        <v>0</v>
      </c>
      <c r="E18" s="87">
        <f t="shared" si="4"/>
        <v>0</v>
      </c>
      <c r="F18" s="87" t="str">
        <f t="shared" si="5"/>
        <v>2024//</v>
      </c>
      <c r="G18" s="87" t="str">
        <f t="shared" si="6"/>
        <v>--</v>
      </c>
      <c r="H18" s="87">
        <f t="shared" si="7"/>
        <v>0</v>
      </c>
      <c r="I18" s="87">
        <f t="shared" si="8"/>
        <v>0</v>
      </c>
      <c r="J18" s="87">
        <f t="shared" si="9"/>
        <v>0</v>
      </c>
      <c r="K18" s="87">
        <f t="shared" si="10"/>
        <v>0</v>
      </c>
      <c r="L18" s="87">
        <f t="shared" si="11"/>
        <v>0</v>
      </c>
      <c r="M18" s="87">
        <f t="shared" si="12"/>
        <v>0</v>
      </c>
      <c r="N18" s="87">
        <f t="shared" si="13"/>
        <v>0</v>
      </c>
      <c r="O18" s="87">
        <f t="shared" si="14"/>
        <v>0</v>
      </c>
      <c r="P18" s="87">
        <f t="shared" si="15"/>
        <v>0</v>
      </c>
      <c r="Q18" s="87">
        <f t="shared" si="16"/>
        <v>0</v>
      </c>
      <c r="R18" s="87">
        <f t="shared" si="17"/>
        <v>0</v>
      </c>
      <c r="S18" s="87">
        <f t="shared" si="18"/>
        <v>0</v>
      </c>
      <c r="T18" s="87">
        <f t="shared" si="19"/>
        <v>0</v>
      </c>
      <c r="U18" s="87">
        <f t="shared" si="20"/>
        <v>0</v>
      </c>
      <c r="V18" s="87">
        <f t="shared" si="21"/>
        <v>0</v>
      </c>
      <c r="W18" s="87">
        <f t="shared" si="22"/>
        <v>0</v>
      </c>
      <c r="X18" s="87">
        <f t="shared" si="23"/>
        <v>0</v>
      </c>
      <c r="Y18" s="87">
        <f t="shared" si="24"/>
        <v>0</v>
      </c>
      <c r="Z18" s="87">
        <f t="shared" si="25"/>
        <v>0</v>
      </c>
      <c r="AA18" s="563" t="str">
        <f t="shared" si="26"/>
        <v>%</v>
      </c>
      <c r="AB18" s="563" t="str">
        <f t="shared" si="27"/>
        <v>%</v>
      </c>
      <c r="AC18" s="563" t="str">
        <f t="shared" si="28"/>
        <v>%</v>
      </c>
      <c r="AD18" s="563" t="str">
        <f t="shared" si="29"/>
        <v>%</v>
      </c>
      <c r="AE18" s="563" t="str">
        <f t="shared" si="30"/>
        <v>%</v>
      </c>
      <c r="AF18" s="87">
        <f t="shared" si="31"/>
        <v>0</v>
      </c>
      <c r="AG18" s="87">
        <f t="shared" si="32"/>
        <v>0</v>
      </c>
      <c r="AH18" s="87">
        <f t="shared" si="33"/>
        <v>0</v>
      </c>
      <c r="AI18" s="87">
        <f t="shared" si="34"/>
        <v>0</v>
      </c>
      <c r="AJ18" s="87">
        <f t="shared" si="35"/>
        <v>0</v>
      </c>
      <c r="AK18" s="89">
        <v>16</v>
      </c>
      <c r="AL18" s="87">
        <f>Ⅲ!$D$85</f>
        <v>0</v>
      </c>
      <c r="AM18" s="87">
        <f>Ⅲ!$L$85</f>
        <v>0</v>
      </c>
      <c r="AN18" s="87">
        <f>Ⅲ!$P$85</f>
        <v>0</v>
      </c>
      <c r="AO18" s="87">
        <f>Ⅲ!$W$85</f>
        <v>0</v>
      </c>
      <c r="AP18" s="87">
        <f>Ⅲ!$Y$85</f>
        <v>0</v>
      </c>
      <c r="AQ18" s="87">
        <f>Ⅲ!$AA$85</f>
        <v>0</v>
      </c>
      <c r="AR18" s="87">
        <f>Ⅲ!$AC$85</f>
        <v>0</v>
      </c>
      <c r="AS18" s="87">
        <f>Ⅲ!$AE$85</f>
        <v>0</v>
      </c>
      <c r="AT18" s="87">
        <f>Ⅲ!$AG$85</f>
        <v>0</v>
      </c>
      <c r="AU18" s="87">
        <f>Ⅲ!$AN$85</f>
        <v>0</v>
      </c>
      <c r="AV18" s="87">
        <f>Ⅲ!$AP$85</f>
        <v>0</v>
      </c>
      <c r="AW18" s="87">
        <f>Ⅲ!$AQ$85</f>
        <v>0</v>
      </c>
      <c r="AX18" s="87" t="str">
        <f>_xlfn.CONCAT("(",Ⅲ!$BH$85,")",Ⅲ!$BG$86,"-",Ⅲ!$BJ$86)</f>
        <v>()-</v>
      </c>
      <c r="AY18" s="87" t="str">
        <f>_xlfn.CONCAT(Ⅲ!$BL$85,Ⅲ!$BO$85,Ⅲ!$BQ$85,Ⅲ!$BU$85)</f>
        <v/>
      </c>
      <c r="AZ18" s="87">
        <f>Ⅲ!$BW$85</f>
        <v>0</v>
      </c>
      <c r="BA18" s="87">
        <f>Ⅲ!$BY$85</f>
        <v>0</v>
      </c>
      <c r="BB18" s="87">
        <f>Ⅲ!$CA$85</f>
        <v>0</v>
      </c>
      <c r="BC18" s="87">
        <f>Ⅲ!$CC$85</f>
        <v>0</v>
      </c>
      <c r="BD18" s="87">
        <f>Ⅲ!$CE$85</f>
        <v>0</v>
      </c>
    </row>
    <row r="19" spans="1:56">
      <c r="A19" s="87">
        <f t="shared" si="0"/>
        <v>0</v>
      </c>
      <c r="B19" s="87">
        <f t="shared" si="1"/>
        <v>0</v>
      </c>
      <c r="C19" s="87">
        <f t="shared" si="2"/>
        <v>0</v>
      </c>
      <c r="D19" s="87">
        <f t="shared" si="3"/>
        <v>0</v>
      </c>
      <c r="E19" s="87">
        <f t="shared" si="4"/>
        <v>0</v>
      </c>
      <c r="F19" s="87" t="str">
        <f t="shared" si="5"/>
        <v>2024//</v>
      </c>
      <c r="G19" s="87" t="str">
        <f t="shared" si="6"/>
        <v>--</v>
      </c>
      <c r="H19" s="87">
        <f t="shared" si="7"/>
        <v>0</v>
      </c>
      <c r="I19" s="87">
        <f t="shared" si="8"/>
        <v>0</v>
      </c>
      <c r="J19" s="87">
        <f t="shared" si="9"/>
        <v>0</v>
      </c>
      <c r="K19" s="87">
        <f t="shared" si="10"/>
        <v>0</v>
      </c>
      <c r="L19" s="87">
        <f t="shared" si="11"/>
        <v>0</v>
      </c>
      <c r="M19" s="87">
        <f t="shared" si="12"/>
        <v>0</v>
      </c>
      <c r="N19" s="87">
        <f t="shared" si="13"/>
        <v>0</v>
      </c>
      <c r="O19" s="87">
        <f t="shared" si="14"/>
        <v>0</v>
      </c>
      <c r="P19" s="87">
        <f t="shared" si="15"/>
        <v>0</v>
      </c>
      <c r="Q19" s="87">
        <f t="shared" si="16"/>
        <v>0</v>
      </c>
      <c r="R19" s="87">
        <f t="shared" si="17"/>
        <v>0</v>
      </c>
      <c r="S19" s="87">
        <f t="shared" si="18"/>
        <v>0</v>
      </c>
      <c r="T19" s="87">
        <f t="shared" si="19"/>
        <v>0</v>
      </c>
      <c r="U19" s="87">
        <f t="shared" si="20"/>
        <v>0</v>
      </c>
      <c r="V19" s="87">
        <f t="shared" si="21"/>
        <v>0</v>
      </c>
      <c r="W19" s="87">
        <f t="shared" si="22"/>
        <v>0</v>
      </c>
      <c r="X19" s="87">
        <f t="shared" si="23"/>
        <v>0</v>
      </c>
      <c r="Y19" s="87">
        <f t="shared" si="24"/>
        <v>0</v>
      </c>
      <c r="Z19" s="87">
        <f t="shared" si="25"/>
        <v>0</v>
      </c>
      <c r="AA19" s="563" t="str">
        <f t="shared" si="26"/>
        <v>%</v>
      </c>
      <c r="AB19" s="563" t="str">
        <f t="shared" si="27"/>
        <v>%</v>
      </c>
      <c r="AC19" s="563" t="str">
        <f t="shared" si="28"/>
        <v>%</v>
      </c>
      <c r="AD19" s="563" t="str">
        <f t="shared" si="29"/>
        <v>%</v>
      </c>
      <c r="AE19" s="563" t="str">
        <f t="shared" si="30"/>
        <v>%</v>
      </c>
      <c r="AF19" s="87">
        <f t="shared" si="31"/>
        <v>0</v>
      </c>
      <c r="AG19" s="87">
        <f t="shared" si="32"/>
        <v>0</v>
      </c>
      <c r="AH19" s="87">
        <f t="shared" si="33"/>
        <v>0</v>
      </c>
      <c r="AI19" s="87">
        <f t="shared" si="34"/>
        <v>0</v>
      </c>
      <c r="AJ19" s="87">
        <f t="shared" si="35"/>
        <v>0</v>
      </c>
      <c r="AK19" s="89">
        <v>17</v>
      </c>
      <c r="AL19" s="87">
        <f>Ⅲ!$D$87</f>
        <v>0</v>
      </c>
      <c r="AM19" s="87">
        <f>Ⅲ!$L$87</f>
        <v>0</v>
      </c>
      <c r="AN19" s="87">
        <f>Ⅲ!$P$87</f>
        <v>0</v>
      </c>
      <c r="AO19" s="87">
        <f>Ⅲ!$W$87</f>
        <v>0</v>
      </c>
      <c r="AP19" s="87">
        <f>Ⅲ!$Y$87</f>
        <v>0</v>
      </c>
      <c r="AQ19" s="87">
        <f>Ⅲ!$AA$87</f>
        <v>0</v>
      </c>
      <c r="AR19" s="87">
        <f>Ⅲ!$AC$87</f>
        <v>0</v>
      </c>
      <c r="AS19" s="87">
        <f>Ⅲ!$AE$87</f>
        <v>0</v>
      </c>
      <c r="AT19" s="87">
        <f>Ⅲ!$AG$87</f>
        <v>0</v>
      </c>
      <c r="AU19" s="87">
        <f>Ⅲ!$AN$87</f>
        <v>0</v>
      </c>
      <c r="AV19" s="87">
        <f>Ⅲ!$AP$87</f>
        <v>0</v>
      </c>
      <c r="AW19" s="87">
        <f>Ⅲ!$AQ$87</f>
        <v>0</v>
      </c>
      <c r="AX19" s="87" t="str">
        <f>_xlfn.CONCAT("(",Ⅲ!$BH$87,")",Ⅲ!$BG$88,"-",Ⅲ!$BJ$88)</f>
        <v>()-</v>
      </c>
      <c r="AY19" s="87" t="str">
        <f>_xlfn.CONCAT(Ⅲ!$BL$87,Ⅲ!$BO$87,Ⅲ!$BQ$87,Ⅲ!$BU$87)</f>
        <v/>
      </c>
      <c r="AZ19" s="87">
        <f>Ⅲ!$BW$87</f>
        <v>0</v>
      </c>
      <c r="BA19" s="87">
        <f>Ⅲ!$BY$87</f>
        <v>0</v>
      </c>
      <c r="BB19" s="87">
        <f>Ⅲ!$CA$87</f>
        <v>0</v>
      </c>
      <c r="BC19" s="87">
        <f>Ⅲ!$CC$87</f>
        <v>0</v>
      </c>
      <c r="BD19" s="87">
        <f>Ⅲ!$CE$87</f>
        <v>0</v>
      </c>
    </row>
    <row r="20" spans="1:56">
      <c r="A20" s="87">
        <f t="shared" si="0"/>
        <v>0</v>
      </c>
      <c r="B20" s="87">
        <f t="shared" si="1"/>
        <v>0</v>
      </c>
      <c r="C20" s="87">
        <f t="shared" si="2"/>
        <v>0</v>
      </c>
      <c r="D20" s="87">
        <f t="shared" si="3"/>
        <v>0</v>
      </c>
      <c r="E20" s="87">
        <f t="shared" si="4"/>
        <v>0</v>
      </c>
      <c r="F20" s="87" t="str">
        <f t="shared" si="5"/>
        <v>2024//</v>
      </c>
      <c r="G20" s="87" t="str">
        <f t="shared" si="6"/>
        <v>--</v>
      </c>
      <c r="H20" s="87">
        <f t="shared" si="7"/>
        <v>0</v>
      </c>
      <c r="I20" s="87">
        <f t="shared" si="8"/>
        <v>0</v>
      </c>
      <c r="J20" s="87">
        <f t="shared" si="9"/>
        <v>0</v>
      </c>
      <c r="K20" s="87">
        <f t="shared" si="10"/>
        <v>0</v>
      </c>
      <c r="L20" s="87">
        <f t="shared" si="11"/>
        <v>0</v>
      </c>
      <c r="M20" s="87">
        <f t="shared" si="12"/>
        <v>0</v>
      </c>
      <c r="N20" s="87">
        <f t="shared" si="13"/>
        <v>0</v>
      </c>
      <c r="O20" s="87">
        <f t="shared" si="14"/>
        <v>0</v>
      </c>
      <c r="P20" s="87">
        <f t="shared" si="15"/>
        <v>0</v>
      </c>
      <c r="Q20" s="87">
        <f t="shared" si="16"/>
        <v>0</v>
      </c>
      <c r="R20" s="87">
        <f t="shared" si="17"/>
        <v>0</v>
      </c>
      <c r="S20" s="87">
        <f t="shared" si="18"/>
        <v>0</v>
      </c>
      <c r="T20" s="87">
        <f t="shared" si="19"/>
        <v>0</v>
      </c>
      <c r="U20" s="87">
        <f t="shared" si="20"/>
        <v>0</v>
      </c>
      <c r="V20" s="87">
        <f t="shared" si="21"/>
        <v>0</v>
      </c>
      <c r="W20" s="87">
        <f t="shared" si="22"/>
        <v>0</v>
      </c>
      <c r="X20" s="87">
        <f t="shared" si="23"/>
        <v>0</v>
      </c>
      <c r="Y20" s="87">
        <f t="shared" si="24"/>
        <v>0</v>
      </c>
      <c r="Z20" s="87">
        <f t="shared" si="25"/>
        <v>0</v>
      </c>
      <c r="AA20" s="563" t="str">
        <f t="shared" si="26"/>
        <v>%</v>
      </c>
      <c r="AB20" s="563" t="str">
        <f t="shared" si="27"/>
        <v>%</v>
      </c>
      <c r="AC20" s="563" t="str">
        <f t="shared" si="28"/>
        <v>%</v>
      </c>
      <c r="AD20" s="563" t="str">
        <f t="shared" si="29"/>
        <v>%</v>
      </c>
      <c r="AE20" s="563" t="str">
        <f t="shared" si="30"/>
        <v>%</v>
      </c>
      <c r="AF20" s="87">
        <f t="shared" si="31"/>
        <v>0</v>
      </c>
      <c r="AG20" s="87">
        <f t="shared" si="32"/>
        <v>0</v>
      </c>
      <c r="AH20" s="87">
        <f t="shared" si="33"/>
        <v>0</v>
      </c>
      <c r="AI20" s="87">
        <f t="shared" si="34"/>
        <v>0</v>
      </c>
      <c r="AJ20" s="87">
        <f t="shared" si="35"/>
        <v>0</v>
      </c>
      <c r="AK20" s="89">
        <v>18</v>
      </c>
      <c r="AL20" s="87">
        <f>Ⅲ!$D$89</f>
        <v>0</v>
      </c>
      <c r="AM20" s="87">
        <f>Ⅲ!$L$89</f>
        <v>0</v>
      </c>
      <c r="AN20" s="87">
        <f>Ⅲ!$P$89</f>
        <v>0</v>
      </c>
      <c r="AO20" s="87">
        <f>Ⅲ!$W$89</f>
        <v>0</v>
      </c>
      <c r="AP20" s="87">
        <f>Ⅲ!$Y$89</f>
        <v>0</v>
      </c>
      <c r="AQ20" s="87">
        <f>Ⅲ!$AA$89</f>
        <v>0</v>
      </c>
      <c r="AR20" s="87">
        <f>Ⅲ!$AC$89</f>
        <v>0</v>
      </c>
      <c r="AS20" s="87">
        <f>Ⅲ!$AE$89</f>
        <v>0</v>
      </c>
      <c r="AT20" s="87">
        <f>Ⅲ!$AG$89</f>
        <v>0</v>
      </c>
      <c r="AU20" s="87">
        <f>Ⅲ!$AN$89</f>
        <v>0</v>
      </c>
      <c r="AV20" s="87">
        <f>Ⅲ!$AP$89</f>
        <v>0</v>
      </c>
      <c r="AW20" s="87">
        <f>Ⅲ!$AQ$89</f>
        <v>0</v>
      </c>
      <c r="AX20" s="87" t="str">
        <f>_xlfn.CONCAT("(",Ⅲ!$BH$89,")",Ⅲ!$BG$90,"-",Ⅲ!$BJ$90)</f>
        <v>()-</v>
      </c>
      <c r="AY20" s="87" t="str">
        <f>_xlfn.CONCAT(Ⅲ!$BL$89,Ⅲ!$BO$89,Ⅲ!$BQ$89,Ⅲ!$BU$89)</f>
        <v/>
      </c>
      <c r="AZ20" s="87">
        <f>Ⅲ!$BW$89</f>
        <v>0</v>
      </c>
      <c r="BA20" s="87">
        <f>Ⅲ!$BY$89</f>
        <v>0</v>
      </c>
      <c r="BB20" s="87">
        <f>Ⅲ!$CA$89</f>
        <v>0</v>
      </c>
      <c r="BC20" s="87">
        <f>Ⅲ!$CC$89</f>
        <v>0</v>
      </c>
      <c r="BD20" s="87">
        <f>Ⅲ!$CE$89</f>
        <v>0</v>
      </c>
    </row>
    <row r="21" spans="1:56">
      <c r="A21" s="87">
        <f t="shared" si="0"/>
        <v>0</v>
      </c>
      <c r="B21" s="87">
        <f t="shared" si="1"/>
        <v>0</v>
      </c>
      <c r="C21" s="87">
        <f t="shared" si="2"/>
        <v>0</v>
      </c>
      <c r="D21" s="87">
        <f t="shared" si="3"/>
        <v>0</v>
      </c>
      <c r="E21" s="87">
        <f t="shared" si="4"/>
        <v>0</v>
      </c>
      <c r="F21" s="87" t="str">
        <f t="shared" si="5"/>
        <v>2024//</v>
      </c>
      <c r="G21" s="87" t="str">
        <f t="shared" si="6"/>
        <v>--</v>
      </c>
      <c r="H21" s="87">
        <f t="shared" si="7"/>
        <v>0</v>
      </c>
      <c r="I21" s="87">
        <f t="shared" si="8"/>
        <v>0</v>
      </c>
      <c r="J21" s="87">
        <f t="shared" si="9"/>
        <v>0</v>
      </c>
      <c r="K21" s="87">
        <f t="shared" si="10"/>
        <v>0</v>
      </c>
      <c r="L21" s="87">
        <f t="shared" si="11"/>
        <v>0</v>
      </c>
      <c r="M21" s="87">
        <f t="shared" si="12"/>
        <v>0</v>
      </c>
      <c r="N21" s="87">
        <f t="shared" si="13"/>
        <v>0</v>
      </c>
      <c r="O21" s="87">
        <f t="shared" si="14"/>
        <v>0</v>
      </c>
      <c r="P21" s="87">
        <f t="shared" si="15"/>
        <v>0</v>
      </c>
      <c r="Q21" s="87">
        <f t="shared" si="16"/>
        <v>0</v>
      </c>
      <c r="R21" s="87">
        <f t="shared" si="17"/>
        <v>0</v>
      </c>
      <c r="S21" s="87">
        <f t="shared" si="18"/>
        <v>0</v>
      </c>
      <c r="T21" s="87">
        <f t="shared" si="19"/>
        <v>0</v>
      </c>
      <c r="U21" s="87">
        <f t="shared" si="20"/>
        <v>0</v>
      </c>
      <c r="V21" s="87">
        <f t="shared" si="21"/>
        <v>0</v>
      </c>
      <c r="W21" s="87">
        <f t="shared" si="22"/>
        <v>0</v>
      </c>
      <c r="X21" s="87">
        <f t="shared" si="23"/>
        <v>0</v>
      </c>
      <c r="Y21" s="87">
        <f t="shared" si="24"/>
        <v>0</v>
      </c>
      <c r="Z21" s="87">
        <f t="shared" si="25"/>
        <v>0</v>
      </c>
      <c r="AA21" s="563" t="str">
        <f t="shared" si="26"/>
        <v>%</v>
      </c>
      <c r="AB21" s="563" t="str">
        <f t="shared" si="27"/>
        <v>%</v>
      </c>
      <c r="AC21" s="563" t="str">
        <f t="shared" si="28"/>
        <v>%</v>
      </c>
      <c r="AD21" s="563" t="str">
        <f t="shared" si="29"/>
        <v>%</v>
      </c>
      <c r="AE21" s="563" t="str">
        <f t="shared" si="30"/>
        <v>%</v>
      </c>
      <c r="AF21" s="87">
        <f t="shared" si="31"/>
        <v>0</v>
      </c>
      <c r="AG21" s="87">
        <f t="shared" si="32"/>
        <v>0</v>
      </c>
      <c r="AH21" s="87">
        <f t="shared" si="33"/>
        <v>0</v>
      </c>
      <c r="AI21" s="87">
        <f t="shared" si="34"/>
        <v>0</v>
      </c>
      <c r="AJ21" s="87">
        <f t="shared" si="35"/>
        <v>0</v>
      </c>
      <c r="AK21" s="89">
        <v>19</v>
      </c>
      <c r="AL21" s="87">
        <f>Ⅲ!$D$91</f>
        <v>0</v>
      </c>
      <c r="AM21" s="87">
        <f>Ⅲ!$L$91</f>
        <v>0</v>
      </c>
      <c r="AN21" s="87">
        <f>Ⅲ!$P$91</f>
        <v>0</v>
      </c>
      <c r="AO21" s="87">
        <f>Ⅲ!$W$91</f>
        <v>0</v>
      </c>
      <c r="AP21" s="87">
        <f>Ⅲ!$Y$91</f>
        <v>0</v>
      </c>
      <c r="AQ21" s="87">
        <f>Ⅲ!$AA$91</f>
        <v>0</v>
      </c>
      <c r="AR21" s="87">
        <f>Ⅲ!$AC$91</f>
        <v>0</v>
      </c>
      <c r="AS21" s="87">
        <f>Ⅲ!$AE$91</f>
        <v>0</v>
      </c>
      <c r="AT21" s="87">
        <f>Ⅲ!$AG$91</f>
        <v>0</v>
      </c>
      <c r="AU21" s="87">
        <f>Ⅲ!$AN$91</f>
        <v>0</v>
      </c>
      <c r="AV21" s="87">
        <f>Ⅲ!$AP$91</f>
        <v>0</v>
      </c>
      <c r="AW21" s="87">
        <f>Ⅲ!$AQ$91</f>
        <v>0</v>
      </c>
      <c r="AX21" s="87" t="str">
        <f>_xlfn.CONCAT("(",Ⅲ!$BH$91,")",Ⅲ!$BG$92,"-",Ⅲ!$BJ$92)</f>
        <v>()-</v>
      </c>
      <c r="AY21" s="87" t="str">
        <f>_xlfn.CONCAT(Ⅲ!$BL$91,Ⅲ!$BO$91,Ⅲ!$BQ$91,Ⅲ!$BU$91)</f>
        <v/>
      </c>
      <c r="AZ21" s="87">
        <f>Ⅲ!$BW$91</f>
        <v>0</v>
      </c>
      <c r="BA21" s="87">
        <f>Ⅲ!$BY$91</f>
        <v>0</v>
      </c>
      <c r="BB21" s="87">
        <f>Ⅲ!$CA$91</f>
        <v>0</v>
      </c>
      <c r="BC21" s="87">
        <f>Ⅲ!$CC$91</f>
        <v>0</v>
      </c>
      <c r="BD21" s="87">
        <f>Ⅲ!$CE$91</f>
        <v>0</v>
      </c>
    </row>
    <row r="22" spans="1:56">
      <c r="A22" s="87">
        <f t="shared" si="0"/>
        <v>0</v>
      </c>
      <c r="B22" s="87">
        <f t="shared" si="1"/>
        <v>0</v>
      </c>
      <c r="C22" s="87">
        <f t="shared" si="2"/>
        <v>0</v>
      </c>
      <c r="D22" s="87">
        <f t="shared" si="3"/>
        <v>0</v>
      </c>
      <c r="E22" s="87">
        <f t="shared" si="4"/>
        <v>0</v>
      </c>
      <c r="F22" s="87" t="str">
        <f t="shared" si="5"/>
        <v>2024//</v>
      </c>
      <c r="G22" s="87" t="str">
        <f t="shared" si="6"/>
        <v>--</v>
      </c>
      <c r="H22" s="87">
        <f t="shared" si="7"/>
        <v>0</v>
      </c>
      <c r="I22" s="87">
        <f t="shared" si="8"/>
        <v>0</v>
      </c>
      <c r="J22" s="87">
        <f t="shared" si="9"/>
        <v>0</v>
      </c>
      <c r="K22" s="87">
        <f t="shared" si="10"/>
        <v>0</v>
      </c>
      <c r="L22" s="87">
        <f t="shared" si="11"/>
        <v>0</v>
      </c>
      <c r="M22" s="87">
        <f t="shared" si="12"/>
        <v>0</v>
      </c>
      <c r="N22" s="87">
        <f t="shared" si="13"/>
        <v>0</v>
      </c>
      <c r="O22" s="87">
        <f t="shared" si="14"/>
        <v>0</v>
      </c>
      <c r="P22" s="87">
        <f t="shared" si="15"/>
        <v>0</v>
      </c>
      <c r="Q22" s="87">
        <f t="shared" si="16"/>
        <v>0</v>
      </c>
      <c r="R22" s="87">
        <f t="shared" si="17"/>
        <v>0</v>
      </c>
      <c r="S22" s="87">
        <f t="shared" si="18"/>
        <v>0</v>
      </c>
      <c r="T22" s="87">
        <f t="shared" si="19"/>
        <v>0</v>
      </c>
      <c r="U22" s="87">
        <f t="shared" si="20"/>
        <v>0</v>
      </c>
      <c r="V22" s="87">
        <f t="shared" si="21"/>
        <v>0</v>
      </c>
      <c r="W22" s="87">
        <f t="shared" si="22"/>
        <v>0</v>
      </c>
      <c r="X22" s="87">
        <f t="shared" si="23"/>
        <v>0</v>
      </c>
      <c r="Y22" s="87">
        <f t="shared" si="24"/>
        <v>0</v>
      </c>
      <c r="Z22" s="87">
        <f t="shared" si="25"/>
        <v>0</v>
      </c>
      <c r="AA22" s="563" t="str">
        <f t="shared" si="26"/>
        <v>%</v>
      </c>
      <c r="AB22" s="563" t="str">
        <f t="shared" si="27"/>
        <v>%</v>
      </c>
      <c r="AC22" s="563" t="str">
        <f t="shared" si="28"/>
        <v>%</v>
      </c>
      <c r="AD22" s="563" t="str">
        <f t="shared" si="29"/>
        <v>%</v>
      </c>
      <c r="AE22" s="563" t="str">
        <f t="shared" si="30"/>
        <v>%</v>
      </c>
      <c r="AF22" s="87">
        <f t="shared" si="31"/>
        <v>0</v>
      </c>
      <c r="AG22" s="87">
        <f t="shared" si="32"/>
        <v>0</v>
      </c>
      <c r="AH22" s="87">
        <f t="shared" si="33"/>
        <v>0</v>
      </c>
      <c r="AI22" s="87">
        <f t="shared" si="34"/>
        <v>0</v>
      </c>
      <c r="AJ22" s="87">
        <f t="shared" si="35"/>
        <v>0</v>
      </c>
      <c r="AK22" s="89">
        <v>20</v>
      </c>
      <c r="AL22" s="87">
        <f>Ⅲ!$D$93</f>
        <v>0</v>
      </c>
      <c r="AM22" s="87">
        <f>Ⅲ!$L$93</f>
        <v>0</v>
      </c>
      <c r="AN22" s="87">
        <f>Ⅲ!$P$93</f>
        <v>0</v>
      </c>
      <c r="AO22" s="87">
        <f>Ⅲ!$W$93</f>
        <v>0</v>
      </c>
      <c r="AP22" s="87">
        <f>Ⅲ!$Y$93</f>
        <v>0</v>
      </c>
      <c r="AQ22" s="87">
        <f>Ⅲ!$AA$93</f>
        <v>0</v>
      </c>
      <c r="AR22" s="87">
        <f>Ⅲ!$AC$93</f>
        <v>0</v>
      </c>
      <c r="AS22" s="87">
        <f>Ⅲ!$AE$93</f>
        <v>0</v>
      </c>
      <c r="AT22" s="87">
        <f>Ⅲ!$AG$93</f>
        <v>0</v>
      </c>
      <c r="AU22" s="87">
        <f>Ⅲ!$AN$93</f>
        <v>0</v>
      </c>
      <c r="AV22" s="87">
        <f>Ⅲ!$AP$93</f>
        <v>0</v>
      </c>
      <c r="AW22" s="87">
        <f>Ⅲ!$AQ$93</f>
        <v>0</v>
      </c>
      <c r="AX22" s="87" t="str">
        <f>_xlfn.CONCAT("(",Ⅲ!$BH$93,")",Ⅲ!$BG$94,"-",Ⅲ!$BJ$94)</f>
        <v>()-</v>
      </c>
      <c r="AY22" s="87" t="str">
        <f>_xlfn.CONCAT(Ⅲ!$BL$93,Ⅲ!$BO$93,Ⅲ!$BQ$93,Ⅲ!$BU$93)</f>
        <v/>
      </c>
      <c r="AZ22" s="87">
        <f>Ⅲ!$BW$93</f>
        <v>0</v>
      </c>
      <c r="BA22" s="87">
        <f>Ⅲ!$BY$93</f>
        <v>0</v>
      </c>
      <c r="BB22" s="87">
        <f>Ⅲ!$CA$93</f>
        <v>0</v>
      </c>
      <c r="BC22" s="87">
        <f>Ⅲ!$CC$93</f>
        <v>0</v>
      </c>
      <c r="BD22" s="87">
        <f>Ⅲ!$CE$93</f>
        <v>0</v>
      </c>
    </row>
    <row r="23" spans="1:56">
      <c r="A23" s="87">
        <f t="shared" si="0"/>
        <v>0</v>
      </c>
      <c r="B23" s="87">
        <f t="shared" si="1"/>
        <v>0</v>
      </c>
      <c r="C23" s="87">
        <f t="shared" si="2"/>
        <v>0</v>
      </c>
      <c r="D23" s="87">
        <f t="shared" si="3"/>
        <v>0</v>
      </c>
      <c r="E23" s="87">
        <f t="shared" si="4"/>
        <v>0</v>
      </c>
      <c r="F23" s="87" t="str">
        <f t="shared" si="5"/>
        <v>2024//</v>
      </c>
      <c r="G23" s="87" t="str">
        <f t="shared" si="6"/>
        <v>--</v>
      </c>
      <c r="H23" s="87">
        <f t="shared" si="7"/>
        <v>0</v>
      </c>
      <c r="I23" s="87">
        <f t="shared" si="8"/>
        <v>0</v>
      </c>
      <c r="J23" s="87">
        <f t="shared" si="9"/>
        <v>0</v>
      </c>
      <c r="K23" s="87">
        <f t="shared" si="10"/>
        <v>0</v>
      </c>
      <c r="L23" s="87">
        <f t="shared" si="11"/>
        <v>0</v>
      </c>
      <c r="M23" s="87">
        <f t="shared" si="12"/>
        <v>0</v>
      </c>
      <c r="N23" s="87">
        <f t="shared" si="13"/>
        <v>0</v>
      </c>
      <c r="O23" s="87">
        <f t="shared" si="14"/>
        <v>0</v>
      </c>
      <c r="P23" s="87">
        <f t="shared" si="15"/>
        <v>0</v>
      </c>
      <c r="Q23" s="87">
        <f t="shared" si="16"/>
        <v>0</v>
      </c>
      <c r="R23" s="87">
        <f t="shared" si="17"/>
        <v>0</v>
      </c>
      <c r="S23" s="87">
        <f t="shared" si="18"/>
        <v>0</v>
      </c>
      <c r="T23" s="87">
        <f t="shared" si="19"/>
        <v>0</v>
      </c>
      <c r="U23" s="87">
        <f t="shared" si="20"/>
        <v>0</v>
      </c>
      <c r="V23" s="87">
        <f t="shared" si="21"/>
        <v>0</v>
      </c>
      <c r="W23" s="87">
        <f t="shared" si="22"/>
        <v>0</v>
      </c>
      <c r="X23" s="87">
        <f t="shared" si="23"/>
        <v>0</v>
      </c>
      <c r="Y23" s="87">
        <f t="shared" si="24"/>
        <v>0</v>
      </c>
      <c r="Z23" s="87">
        <f t="shared" si="25"/>
        <v>0</v>
      </c>
      <c r="AA23" s="563" t="str">
        <f t="shared" si="26"/>
        <v>%</v>
      </c>
      <c r="AB23" s="563" t="str">
        <f t="shared" si="27"/>
        <v>%</v>
      </c>
      <c r="AC23" s="563" t="str">
        <f t="shared" si="28"/>
        <v>%</v>
      </c>
      <c r="AD23" s="563" t="str">
        <f t="shared" si="29"/>
        <v>%</v>
      </c>
      <c r="AE23" s="563" t="str">
        <f t="shared" si="30"/>
        <v>%</v>
      </c>
      <c r="AF23" s="87">
        <f t="shared" si="31"/>
        <v>0</v>
      </c>
      <c r="AG23" s="87">
        <f t="shared" si="32"/>
        <v>0</v>
      </c>
      <c r="AH23" s="87">
        <f t="shared" si="33"/>
        <v>0</v>
      </c>
      <c r="AI23" s="87">
        <f t="shared" si="34"/>
        <v>0</v>
      </c>
      <c r="AJ23" s="87">
        <f t="shared" si="35"/>
        <v>0</v>
      </c>
      <c r="AK23" s="89">
        <v>21</v>
      </c>
      <c r="AL23" s="87">
        <f>Ⅲ!$D$95</f>
        <v>0</v>
      </c>
      <c r="AM23" s="87">
        <f>Ⅲ!$L$95</f>
        <v>0</v>
      </c>
      <c r="AN23" s="87">
        <f>Ⅲ!$P$95</f>
        <v>0</v>
      </c>
      <c r="AO23" s="87">
        <f>Ⅲ!$W$95</f>
        <v>0</v>
      </c>
      <c r="AP23" s="87">
        <f>Ⅲ!$Y$95</f>
        <v>0</v>
      </c>
      <c r="AQ23" s="87">
        <f>Ⅲ!$AA$95</f>
        <v>0</v>
      </c>
      <c r="AR23" s="87">
        <f>Ⅲ!$AC$95</f>
        <v>0</v>
      </c>
      <c r="AS23" s="87">
        <f>Ⅲ!$AE$95</f>
        <v>0</v>
      </c>
      <c r="AT23" s="87">
        <f>Ⅲ!$AG$95</f>
        <v>0</v>
      </c>
      <c r="AU23" s="87">
        <f>Ⅲ!$AN$95</f>
        <v>0</v>
      </c>
      <c r="AV23" s="87">
        <f>Ⅲ!$AP$95</f>
        <v>0</v>
      </c>
      <c r="AW23" s="87">
        <f>Ⅲ!$AQ$95</f>
        <v>0</v>
      </c>
      <c r="AX23" s="87" t="str">
        <f>_xlfn.CONCAT("(",Ⅲ!$BH$95,")",Ⅲ!$BG$96,"-",Ⅲ!$BJ$96)</f>
        <v>()-</v>
      </c>
      <c r="AY23" s="87" t="str">
        <f>_xlfn.CONCAT(Ⅲ!$BL$95,Ⅲ!$BO$95,Ⅲ!$BQ$95,Ⅲ!$BU$95)</f>
        <v/>
      </c>
      <c r="AZ23" s="87">
        <f>Ⅲ!$BW$95</f>
        <v>0</v>
      </c>
      <c r="BA23" s="87">
        <f>Ⅲ!$BY$95</f>
        <v>0</v>
      </c>
      <c r="BB23" s="87">
        <f>Ⅲ!$CA$95</f>
        <v>0</v>
      </c>
      <c r="BC23" s="87">
        <f>Ⅲ!$CC$95</f>
        <v>0</v>
      </c>
      <c r="BD23" s="87">
        <f>Ⅲ!$CE$95</f>
        <v>0</v>
      </c>
    </row>
    <row r="24" spans="1:56">
      <c r="A24" s="87">
        <f t="shared" si="0"/>
        <v>0</v>
      </c>
      <c r="B24" s="87">
        <f t="shared" si="1"/>
        <v>0</v>
      </c>
      <c r="C24" s="87">
        <f t="shared" si="2"/>
        <v>0</v>
      </c>
      <c r="D24" s="87">
        <f t="shared" si="3"/>
        <v>0</v>
      </c>
      <c r="E24" s="87">
        <f t="shared" si="4"/>
        <v>0</v>
      </c>
      <c r="F24" s="87" t="str">
        <f t="shared" si="5"/>
        <v>2024//</v>
      </c>
      <c r="G24" s="87" t="str">
        <f t="shared" si="6"/>
        <v>--</v>
      </c>
      <c r="H24" s="87">
        <f t="shared" si="7"/>
        <v>0</v>
      </c>
      <c r="I24" s="87">
        <f t="shared" si="8"/>
        <v>0</v>
      </c>
      <c r="J24" s="87">
        <f t="shared" si="9"/>
        <v>0</v>
      </c>
      <c r="K24" s="87">
        <f t="shared" si="10"/>
        <v>0</v>
      </c>
      <c r="L24" s="87">
        <f t="shared" si="11"/>
        <v>0</v>
      </c>
      <c r="M24" s="87">
        <f t="shared" si="12"/>
        <v>0</v>
      </c>
      <c r="N24" s="87">
        <f t="shared" si="13"/>
        <v>0</v>
      </c>
      <c r="O24" s="87">
        <f t="shared" si="14"/>
        <v>0</v>
      </c>
      <c r="P24" s="87">
        <f t="shared" si="15"/>
        <v>0</v>
      </c>
      <c r="Q24" s="87">
        <f t="shared" si="16"/>
        <v>0</v>
      </c>
      <c r="R24" s="87">
        <f t="shared" si="17"/>
        <v>0</v>
      </c>
      <c r="S24" s="87">
        <f t="shared" si="18"/>
        <v>0</v>
      </c>
      <c r="T24" s="87">
        <f t="shared" si="19"/>
        <v>0</v>
      </c>
      <c r="U24" s="87">
        <f t="shared" si="20"/>
        <v>0</v>
      </c>
      <c r="V24" s="87">
        <f t="shared" si="21"/>
        <v>0</v>
      </c>
      <c r="W24" s="87">
        <f t="shared" si="22"/>
        <v>0</v>
      </c>
      <c r="X24" s="87">
        <f t="shared" si="23"/>
        <v>0</v>
      </c>
      <c r="Y24" s="87">
        <f t="shared" si="24"/>
        <v>0</v>
      </c>
      <c r="Z24" s="87">
        <f t="shared" si="25"/>
        <v>0</v>
      </c>
      <c r="AA24" s="563" t="str">
        <f t="shared" si="26"/>
        <v>%</v>
      </c>
      <c r="AB24" s="563" t="str">
        <f t="shared" si="27"/>
        <v>%</v>
      </c>
      <c r="AC24" s="563" t="str">
        <f t="shared" si="28"/>
        <v>%</v>
      </c>
      <c r="AD24" s="563" t="str">
        <f t="shared" si="29"/>
        <v>%</v>
      </c>
      <c r="AE24" s="563" t="str">
        <f t="shared" si="30"/>
        <v>%</v>
      </c>
      <c r="AF24" s="87">
        <f t="shared" si="31"/>
        <v>0</v>
      </c>
      <c r="AG24" s="87">
        <f t="shared" si="32"/>
        <v>0</v>
      </c>
      <c r="AH24" s="87">
        <f t="shared" si="33"/>
        <v>0</v>
      </c>
      <c r="AI24" s="87">
        <f t="shared" si="34"/>
        <v>0</v>
      </c>
      <c r="AJ24" s="87">
        <f t="shared" si="35"/>
        <v>0</v>
      </c>
      <c r="AK24" s="89">
        <v>22</v>
      </c>
      <c r="AL24" s="87">
        <f>Ⅲ!$D$97</f>
        <v>0</v>
      </c>
      <c r="AM24" s="87">
        <f>Ⅲ!$L$97</f>
        <v>0</v>
      </c>
      <c r="AN24" s="87">
        <f>Ⅲ!$P$97</f>
        <v>0</v>
      </c>
      <c r="AO24" s="87">
        <f>Ⅲ!$W$97</f>
        <v>0</v>
      </c>
      <c r="AP24" s="87">
        <f>Ⅲ!$Y$97</f>
        <v>0</v>
      </c>
      <c r="AQ24" s="87">
        <f>Ⅲ!$AA$97</f>
        <v>0</v>
      </c>
      <c r="AR24" s="87">
        <f>Ⅲ!$AC$97</f>
        <v>0</v>
      </c>
      <c r="AS24" s="87">
        <f>Ⅲ!$AE$97</f>
        <v>0</v>
      </c>
      <c r="AT24" s="87">
        <f>Ⅲ!$AG$97</f>
        <v>0</v>
      </c>
      <c r="AU24" s="87">
        <f>Ⅲ!$AN$97</f>
        <v>0</v>
      </c>
      <c r="AV24" s="87">
        <f>Ⅲ!$AP$97</f>
        <v>0</v>
      </c>
      <c r="AW24" s="87">
        <f>Ⅲ!$AQ$97</f>
        <v>0</v>
      </c>
      <c r="AX24" s="87" t="str">
        <f>_xlfn.CONCAT("(",Ⅲ!$BH$97,")",Ⅲ!$BG$98,"-",Ⅲ!$BJ$98)</f>
        <v>()-</v>
      </c>
      <c r="AY24" s="87" t="str">
        <f>_xlfn.CONCAT(Ⅲ!$BL$97,Ⅲ!$BO$97,Ⅲ!$BQ$97,Ⅲ!$BU$97)</f>
        <v/>
      </c>
      <c r="AZ24" s="87">
        <f>Ⅲ!$BW$97</f>
        <v>0</v>
      </c>
      <c r="BA24" s="87">
        <f>Ⅲ!$BY$97</f>
        <v>0</v>
      </c>
      <c r="BB24" s="87">
        <f>Ⅲ!$CA$97</f>
        <v>0</v>
      </c>
      <c r="BC24" s="87">
        <f>Ⅲ!$CC$97</f>
        <v>0</v>
      </c>
      <c r="BD24" s="87">
        <f>Ⅲ!$CE$97</f>
        <v>0</v>
      </c>
    </row>
    <row r="25" spans="1:56">
      <c r="A25" s="87">
        <f t="shared" si="0"/>
        <v>0</v>
      </c>
      <c r="B25" s="87">
        <f t="shared" si="1"/>
        <v>0</v>
      </c>
      <c r="C25" s="87">
        <f t="shared" si="2"/>
        <v>0</v>
      </c>
      <c r="D25" s="87">
        <f t="shared" si="3"/>
        <v>0</v>
      </c>
      <c r="E25" s="87">
        <f t="shared" si="4"/>
        <v>0</v>
      </c>
      <c r="F25" s="87" t="str">
        <f t="shared" si="5"/>
        <v>2024//</v>
      </c>
      <c r="G25" s="87" t="str">
        <f t="shared" si="6"/>
        <v>--</v>
      </c>
      <c r="H25" s="87">
        <f t="shared" si="7"/>
        <v>0</v>
      </c>
      <c r="I25" s="87">
        <f t="shared" si="8"/>
        <v>0</v>
      </c>
      <c r="J25" s="87">
        <f t="shared" si="9"/>
        <v>0</v>
      </c>
      <c r="K25" s="87">
        <f t="shared" si="10"/>
        <v>0</v>
      </c>
      <c r="L25" s="87">
        <f t="shared" si="11"/>
        <v>0</v>
      </c>
      <c r="M25" s="87">
        <f t="shared" si="12"/>
        <v>0</v>
      </c>
      <c r="N25" s="87">
        <f t="shared" si="13"/>
        <v>0</v>
      </c>
      <c r="O25" s="87">
        <f t="shared" si="14"/>
        <v>0</v>
      </c>
      <c r="P25" s="87">
        <f t="shared" si="15"/>
        <v>0</v>
      </c>
      <c r="Q25" s="87">
        <f t="shared" si="16"/>
        <v>0</v>
      </c>
      <c r="R25" s="87">
        <f t="shared" si="17"/>
        <v>0</v>
      </c>
      <c r="S25" s="87">
        <f t="shared" si="18"/>
        <v>0</v>
      </c>
      <c r="T25" s="87">
        <f t="shared" si="19"/>
        <v>0</v>
      </c>
      <c r="U25" s="87">
        <f t="shared" si="20"/>
        <v>0</v>
      </c>
      <c r="V25" s="87">
        <f t="shared" si="21"/>
        <v>0</v>
      </c>
      <c r="W25" s="87">
        <f t="shared" si="22"/>
        <v>0</v>
      </c>
      <c r="X25" s="87">
        <f t="shared" si="23"/>
        <v>0</v>
      </c>
      <c r="Y25" s="87">
        <f t="shared" si="24"/>
        <v>0</v>
      </c>
      <c r="Z25" s="87">
        <f t="shared" si="25"/>
        <v>0</v>
      </c>
      <c r="AA25" s="563" t="str">
        <f t="shared" si="26"/>
        <v>%</v>
      </c>
      <c r="AB25" s="563" t="str">
        <f t="shared" si="27"/>
        <v>%</v>
      </c>
      <c r="AC25" s="563" t="str">
        <f t="shared" si="28"/>
        <v>%</v>
      </c>
      <c r="AD25" s="563" t="str">
        <f t="shared" si="29"/>
        <v>%</v>
      </c>
      <c r="AE25" s="563" t="str">
        <f t="shared" si="30"/>
        <v>%</v>
      </c>
      <c r="AF25" s="87">
        <f t="shared" si="31"/>
        <v>0</v>
      </c>
      <c r="AG25" s="87">
        <f t="shared" si="32"/>
        <v>0</v>
      </c>
      <c r="AH25" s="87">
        <f t="shared" si="33"/>
        <v>0</v>
      </c>
      <c r="AI25" s="87">
        <f t="shared" si="34"/>
        <v>0</v>
      </c>
      <c r="AJ25" s="87">
        <f t="shared" si="35"/>
        <v>0</v>
      </c>
      <c r="AK25" s="89">
        <v>23</v>
      </c>
      <c r="AL25" s="87">
        <f>Ⅲ!$D$99</f>
        <v>0</v>
      </c>
      <c r="AM25" s="87">
        <f>Ⅲ!$L$99</f>
        <v>0</v>
      </c>
      <c r="AN25" s="87">
        <f>Ⅲ!$P$99</f>
        <v>0</v>
      </c>
      <c r="AO25" s="87">
        <f>Ⅲ!$W$99</f>
        <v>0</v>
      </c>
      <c r="AP25" s="87">
        <f>Ⅲ!$Y$99</f>
        <v>0</v>
      </c>
      <c r="AQ25" s="87">
        <f>Ⅲ!$AA$99</f>
        <v>0</v>
      </c>
      <c r="AR25" s="87">
        <f>Ⅲ!$AC$99</f>
        <v>0</v>
      </c>
      <c r="AS25" s="87">
        <f>Ⅲ!$AE$99</f>
        <v>0</v>
      </c>
      <c r="AT25" s="87">
        <f>Ⅲ!$AG$99</f>
        <v>0</v>
      </c>
      <c r="AU25" s="87">
        <f>Ⅲ!$AN$99</f>
        <v>0</v>
      </c>
      <c r="AV25" s="87">
        <f>Ⅲ!$AP$99</f>
        <v>0</v>
      </c>
      <c r="AW25" s="87">
        <f>Ⅲ!$AQ$99</f>
        <v>0</v>
      </c>
      <c r="AX25" s="87" t="str">
        <f>_xlfn.CONCAT("(",Ⅲ!$BH$99,")",Ⅲ!$BG$100,"-",Ⅲ!$BJ$100)</f>
        <v>()-</v>
      </c>
      <c r="AY25" s="87" t="str">
        <f>_xlfn.CONCAT(Ⅲ!$BL$99,Ⅲ!$BO$99,Ⅲ!$BQ$99,Ⅲ!$BU$99)</f>
        <v/>
      </c>
      <c r="AZ25" s="87">
        <f>Ⅲ!$BW$99</f>
        <v>0</v>
      </c>
      <c r="BA25" s="87">
        <f>Ⅲ!$BY$99</f>
        <v>0</v>
      </c>
      <c r="BB25" s="87">
        <f>Ⅲ!$CA$99</f>
        <v>0</v>
      </c>
      <c r="BC25" s="87">
        <f>Ⅲ!$CC$99</f>
        <v>0</v>
      </c>
      <c r="BD25" s="87">
        <f>Ⅲ!$CE$99</f>
        <v>0</v>
      </c>
    </row>
    <row r="26" spans="1:56">
      <c r="A26" s="87">
        <f t="shared" si="0"/>
        <v>0</v>
      </c>
      <c r="B26" s="87">
        <f t="shared" si="1"/>
        <v>0</v>
      </c>
      <c r="C26" s="87">
        <f t="shared" si="2"/>
        <v>0</v>
      </c>
      <c r="D26" s="87">
        <f t="shared" si="3"/>
        <v>0</v>
      </c>
      <c r="E26" s="87">
        <f t="shared" si="4"/>
        <v>0</v>
      </c>
      <c r="F26" s="87" t="str">
        <f t="shared" si="5"/>
        <v>2024//</v>
      </c>
      <c r="G26" s="87" t="str">
        <f t="shared" si="6"/>
        <v>--</v>
      </c>
      <c r="H26" s="87">
        <f t="shared" si="7"/>
        <v>0</v>
      </c>
      <c r="I26" s="87">
        <f t="shared" si="8"/>
        <v>0</v>
      </c>
      <c r="J26" s="87">
        <f t="shared" si="9"/>
        <v>0</v>
      </c>
      <c r="K26" s="87">
        <f t="shared" si="10"/>
        <v>0</v>
      </c>
      <c r="L26" s="87">
        <f t="shared" si="11"/>
        <v>0</v>
      </c>
      <c r="M26" s="87">
        <f t="shared" si="12"/>
        <v>0</v>
      </c>
      <c r="N26" s="87">
        <f t="shared" si="13"/>
        <v>0</v>
      </c>
      <c r="O26" s="87">
        <f t="shared" si="14"/>
        <v>0</v>
      </c>
      <c r="P26" s="87">
        <f t="shared" si="15"/>
        <v>0</v>
      </c>
      <c r="Q26" s="87">
        <f t="shared" si="16"/>
        <v>0</v>
      </c>
      <c r="R26" s="87">
        <f t="shared" si="17"/>
        <v>0</v>
      </c>
      <c r="S26" s="87">
        <f t="shared" si="18"/>
        <v>0</v>
      </c>
      <c r="T26" s="87">
        <f t="shared" si="19"/>
        <v>0</v>
      </c>
      <c r="U26" s="87">
        <f t="shared" si="20"/>
        <v>0</v>
      </c>
      <c r="V26" s="87">
        <f t="shared" si="21"/>
        <v>0</v>
      </c>
      <c r="W26" s="87">
        <f t="shared" si="22"/>
        <v>0</v>
      </c>
      <c r="X26" s="87">
        <f t="shared" si="23"/>
        <v>0</v>
      </c>
      <c r="Y26" s="87">
        <f t="shared" si="24"/>
        <v>0</v>
      </c>
      <c r="Z26" s="87">
        <f t="shared" si="25"/>
        <v>0</v>
      </c>
      <c r="AA26" s="563" t="str">
        <f t="shared" si="26"/>
        <v>%</v>
      </c>
      <c r="AB26" s="563" t="str">
        <f t="shared" si="27"/>
        <v>%</v>
      </c>
      <c r="AC26" s="563" t="str">
        <f t="shared" si="28"/>
        <v>%</v>
      </c>
      <c r="AD26" s="563" t="str">
        <f t="shared" si="29"/>
        <v>%</v>
      </c>
      <c r="AE26" s="563" t="str">
        <f t="shared" si="30"/>
        <v>%</v>
      </c>
      <c r="AF26" s="87">
        <f t="shared" si="31"/>
        <v>0</v>
      </c>
      <c r="AG26" s="87">
        <f t="shared" si="32"/>
        <v>0</v>
      </c>
      <c r="AH26" s="87">
        <f t="shared" si="33"/>
        <v>0</v>
      </c>
      <c r="AI26" s="87">
        <f t="shared" si="34"/>
        <v>0</v>
      </c>
      <c r="AJ26" s="87">
        <f t="shared" si="35"/>
        <v>0</v>
      </c>
      <c r="AK26" s="89">
        <v>24</v>
      </c>
      <c r="AL26" s="87">
        <f>Ⅲ!$D$101</f>
        <v>0</v>
      </c>
      <c r="AM26" s="87">
        <f>Ⅲ!$L$101</f>
        <v>0</v>
      </c>
      <c r="AN26" s="87">
        <f>Ⅲ!$P$101</f>
        <v>0</v>
      </c>
      <c r="AO26" s="87">
        <f>Ⅲ!$W$101</f>
        <v>0</v>
      </c>
      <c r="AP26" s="87">
        <f>Ⅲ!$Y$101</f>
        <v>0</v>
      </c>
      <c r="AQ26" s="87">
        <f>Ⅲ!$AA$101</f>
        <v>0</v>
      </c>
      <c r="AR26" s="87">
        <f>Ⅲ!$AC$101</f>
        <v>0</v>
      </c>
      <c r="AS26" s="87">
        <f>Ⅲ!$AE$101</f>
        <v>0</v>
      </c>
      <c r="AT26" s="87">
        <f>Ⅲ!$AG$101</f>
        <v>0</v>
      </c>
      <c r="AU26" s="87">
        <f>Ⅲ!$AN$101</f>
        <v>0</v>
      </c>
      <c r="AV26" s="87">
        <f>Ⅲ!$AP$101</f>
        <v>0</v>
      </c>
      <c r="AW26" s="87">
        <f>Ⅲ!$AQ$101</f>
        <v>0</v>
      </c>
      <c r="AX26" s="87" t="str">
        <f>_xlfn.CONCAT("(",Ⅲ!$BH$101,")",Ⅲ!$BG$102,"-",Ⅲ!$BJ$102)</f>
        <v>()-</v>
      </c>
      <c r="AY26" s="87" t="str">
        <f>_xlfn.CONCAT(Ⅲ!$BL$101,Ⅲ!$BO$101,Ⅲ!$BQ$101,Ⅲ!$BU$101)</f>
        <v/>
      </c>
      <c r="AZ26" s="87">
        <f>Ⅲ!$BW$101</f>
        <v>0</v>
      </c>
      <c r="BA26" s="87">
        <f>Ⅲ!$BY$101</f>
        <v>0</v>
      </c>
      <c r="BB26" s="87">
        <f>Ⅲ!$CA$101</f>
        <v>0</v>
      </c>
      <c r="BC26" s="87">
        <f>Ⅲ!$CC$101</f>
        <v>0</v>
      </c>
      <c r="BD26" s="87">
        <f>Ⅲ!$CE$101</f>
        <v>0</v>
      </c>
    </row>
    <row r="27" spans="1:56">
      <c r="A27" s="87">
        <f t="shared" si="0"/>
        <v>0</v>
      </c>
      <c r="B27" s="87">
        <f t="shared" si="1"/>
        <v>0</v>
      </c>
      <c r="C27" s="87">
        <f t="shared" si="2"/>
        <v>0</v>
      </c>
      <c r="D27" s="87">
        <f t="shared" si="3"/>
        <v>0</v>
      </c>
      <c r="E27" s="87">
        <f t="shared" si="4"/>
        <v>0</v>
      </c>
      <c r="F27" s="87" t="str">
        <f t="shared" si="5"/>
        <v>2024//</v>
      </c>
      <c r="G27" s="87" t="str">
        <f t="shared" si="6"/>
        <v>--</v>
      </c>
      <c r="H27" s="87">
        <f t="shared" si="7"/>
        <v>0</v>
      </c>
      <c r="I27" s="87">
        <f t="shared" si="8"/>
        <v>0</v>
      </c>
      <c r="J27" s="87">
        <f t="shared" si="9"/>
        <v>0</v>
      </c>
      <c r="K27" s="87">
        <f t="shared" si="10"/>
        <v>0</v>
      </c>
      <c r="L27" s="87">
        <f t="shared" si="11"/>
        <v>0</v>
      </c>
      <c r="M27" s="87">
        <f t="shared" si="12"/>
        <v>0</v>
      </c>
      <c r="N27" s="87">
        <f t="shared" si="13"/>
        <v>0</v>
      </c>
      <c r="O27" s="87">
        <f t="shared" si="14"/>
        <v>0</v>
      </c>
      <c r="P27" s="87">
        <f t="shared" si="15"/>
        <v>0</v>
      </c>
      <c r="Q27" s="87">
        <f t="shared" si="16"/>
        <v>0</v>
      </c>
      <c r="R27" s="87">
        <f t="shared" si="17"/>
        <v>0</v>
      </c>
      <c r="S27" s="87">
        <f t="shared" si="18"/>
        <v>0</v>
      </c>
      <c r="T27" s="87">
        <f t="shared" si="19"/>
        <v>0</v>
      </c>
      <c r="U27" s="87">
        <f t="shared" si="20"/>
        <v>0</v>
      </c>
      <c r="V27" s="87">
        <f t="shared" si="21"/>
        <v>0</v>
      </c>
      <c r="W27" s="87">
        <f t="shared" si="22"/>
        <v>0</v>
      </c>
      <c r="X27" s="87">
        <f t="shared" si="23"/>
        <v>0</v>
      </c>
      <c r="Y27" s="87">
        <f t="shared" si="24"/>
        <v>0</v>
      </c>
      <c r="Z27" s="87">
        <f t="shared" si="25"/>
        <v>0</v>
      </c>
      <c r="AA27" s="563" t="str">
        <f t="shared" si="26"/>
        <v>%</v>
      </c>
      <c r="AB27" s="563" t="str">
        <f t="shared" si="27"/>
        <v>%</v>
      </c>
      <c r="AC27" s="563" t="str">
        <f t="shared" si="28"/>
        <v>%</v>
      </c>
      <c r="AD27" s="563" t="str">
        <f t="shared" si="29"/>
        <v>%</v>
      </c>
      <c r="AE27" s="563" t="str">
        <f t="shared" si="30"/>
        <v>%</v>
      </c>
      <c r="AF27" s="87">
        <f t="shared" si="31"/>
        <v>0</v>
      </c>
      <c r="AG27" s="87">
        <f t="shared" si="32"/>
        <v>0</v>
      </c>
      <c r="AH27" s="87">
        <f t="shared" si="33"/>
        <v>0</v>
      </c>
      <c r="AI27" s="87">
        <f t="shared" si="34"/>
        <v>0</v>
      </c>
      <c r="AJ27" s="87">
        <f t="shared" si="35"/>
        <v>0</v>
      </c>
      <c r="AK27" s="89">
        <v>25</v>
      </c>
      <c r="AL27" s="87">
        <f>Ⅲ!$D$103</f>
        <v>0</v>
      </c>
      <c r="AM27" s="87">
        <f>Ⅲ!$L$103</f>
        <v>0</v>
      </c>
      <c r="AN27" s="87">
        <f>Ⅲ!$P$103</f>
        <v>0</v>
      </c>
      <c r="AO27" s="87">
        <f>Ⅲ!$W$103</f>
        <v>0</v>
      </c>
      <c r="AP27" s="87">
        <f>Ⅲ!$Y$103</f>
        <v>0</v>
      </c>
      <c r="AQ27" s="87">
        <f>Ⅲ!$AA$103</f>
        <v>0</v>
      </c>
      <c r="AR27" s="87">
        <f>Ⅲ!$AC$103</f>
        <v>0</v>
      </c>
      <c r="AS27" s="87">
        <f>Ⅲ!$AE$103</f>
        <v>0</v>
      </c>
      <c r="AT27" s="87">
        <f>Ⅲ!$AG$103</f>
        <v>0</v>
      </c>
      <c r="AU27" s="87">
        <f>Ⅲ!$AN$103</f>
        <v>0</v>
      </c>
      <c r="AV27" s="87">
        <f>Ⅲ!$AP$103</f>
        <v>0</v>
      </c>
      <c r="AW27" s="87">
        <f>Ⅲ!$AQ$103</f>
        <v>0</v>
      </c>
      <c r="AX27" s="87" t="str">
        <f>_xlfn.CONCAT("(",Ⅲ!$BH$103,")",Ⅲ!$BG$104,"-",Ⅲ!$BJ$104)</f>
        <v>()-</v>
      </c>
      <c r="AY27" s="87" t="str">
        <f>_xlfn.CONCAT(Ⅲ!$BL$103,Ⅲ!$BO$103,Ⅲ!$BQ$103,Ⅲ!$BU$103)</f>
        <v/>
      </c>
      <c r="AZ27" s="87">
        <f>Ⅲ!$BW$103</f>
        <v>0</v>
      </c>
      <c r="BA27" s="87">
        <f>Ⅲ!$BY$103</f>
        <v>0</v>
      </c>
      <c r="BB27" s="87">
        <f>Ⅲ!$CA$103</f>
        <v>0</v>
      </c>
      <c r="BC27" s="87">
        <f>Ⅲ!$CC$103</f>
        <v>0</v>
      </c>
      <c r="BD27" s="87">
        <f>Ⅲ!$CE$103</f>
        <v>0</v>
      </c>
    </row>
    <row r="28" spans="1:56">
      <c r="A28" s="87">
        <f t="shared" si="0"/>
        <v>0</v>
      </c>
      <c r="B28" s="87">
        <f t="shared" si="1"/>
        <v>0</v>
      </c>
      <c r="C28" s="87">
        <f t="shared" si="2"/>
        <v>0</v>
      </c>
      <c r="D28" s="87">
        <f t="shared" si="3"/>
        <v>0</v>
      </c>
      <c r="E28" s="87">
        <f t="shared" si="4"/>
        <v>0</v>
      </c>
      <c r="F28" s="87" t="str">
        <f t="shared" si="5"/>
        <v>2024//</v>
      </c>
      <c r="G28" s="87" t="str">
        <f t="shared" si="6"/>
        <v>--</v>
      </c>
      <c r="H28" s="87">
        <f t="shared" si="7"/>
        <v>0</v>
      </c>
      <c r="I28" s="87">
        <f t="shared" si="8"/>
        <v>0</v>
      </c>
      <c r="J28" s="87">
        <f t="shared" si="9"/>
        <v>0</v>
      </c>
      <c r="K28" s="87">
        <f t="shared" si="10"/>
        <v>0</v>
      </c>
      <c r="L28" s="87">
        <f t="shared" si="11"/>
        <v>0</v>
      </c>
      <c r="M28" s="87">
        <f t="shared" si="12"/>
        <v>0</v>
      </c>
      <c r="N28" s="87">
        <f t="shared" si="13"/>
        <v>0</v>
      </c>
      <c r="O28" s="87">
        <f t="shared" si="14"/>
        <v>0</v>
      </c>
      <c r="P28" s="87">
        <f t="shared" si="15"/>
        <v>0</v>
      </c>
      <c r="Q28" s="87">
        <f t="shared" si="16"/>
        <v>0</v>
      </c>
      <c r="R28" s="87">
        <f t="shared" si="17"/>
        <v>0</v>
      </c>
      <c r="S28" s="87">
        <f t="shared" si="18"/>
        <v>0</v>
      </c>
      <c r="T28" s="87">
        <f t="shared" si="19"/>
        <v>0</v>
      </c>
      <c r="U28" s="87">
        <f t="shared" si="20"/>
        <v>0</v>
      </c>
      <c r="V28" s="87">
        <f t="shared" si="21"/>
        <v>0</v>
      </c>
      <c r="W28" s="87">
        <f t="shared" si="22"/>
        <v>0</v>
      </c>
      <c r="X28" s="87">
        <f t="shared" si="23"/>
        <v>0</v>
      </c>
      <c r="Y28" s="87">
        <f t="shared" si="24"/>
        <v>0</v>
      </c>
      <c r="Z28" s="87">
        <f t="shared" si="25"/>
        <v>0</v>
      </c>
      <c r="AA28" s="563" t="str">
        <f t="shared" si="26"/>
        <v>%</v>
      </c>
      <c r="AB28" s="563" t="str">
        <f t="shared" si="27"/>
        <v>%</v>
      </c>
      <c r="AC28" s="563" t="str">
        <f t="shared" si="28"/>
        <v>%</v>
      </c>
      <c r="AD28" s="563" t="str">
        <f t="shared" si="29"/>
        <v>%</v>
      </c>
      <c r="AE28" s="563" t="str">
        <f t="shared" si="30"/>
        <v>%</v>
      </c>
      <c r="AF28" s="87">
        <f t="shared" si="31"/>
        <v>0</v>
      </c>
      <c r="AG28" s="87">
        <f t="shared" si="32"/>
        <v>0</v>
      </c>
      <c r="AH28" s="87">
        <f t="shared" si="33"/>
        <v>0</v>
      </c>
      <c r="AI28" s="87">
        <f t="shared" si="34"/>
        <v>0</v>
      </c>
      <c r="AJ28" s="87">
        <f t="shared" si="35"/>
        <v>0</v>
      </c>
      <c r="AK28" s="89">
        <v>26</v>
      </c>
      <c r="AL28" s="87">
        <f>Ⅲ!$D$105</f>
        <v>0</v>
      </c>
      <c r="AM28" s="87">
        <f>Ⅲ!$L$105</f>
        <v>0</v>
      </c>
      <c r="AN28" s="87">
        <f>Ⅲ!$P$105</f>
        <v>0</v>
      </c>
      <c r="AO28" s="87">
        <f>Ⅲ!$W$105</f>
        <v>0</v>
      </c>
      <c r="AP28" s="87">
        <f>Ⅲ!$Y$105</f>
        <v>0</v>
      </c>
      <c r="AQ28" s="87">
        <f>Ⅲ!$AA$105</f>
        <v>0</v>
      </c>
      <c r="AR28" s="87">
        <f>Ⅲ!$AC$105</f>
        <v>0</v>
      </c>
      <c r="AS28" s="87">
        <f>Ⅲ!$AE$105</f>
        <v>0</v>
      </c>
      <c r="AT28" s="87">
        <f>Ⅲ!$AG$105</f>
        <v>0</v>
      </c>
      <c r="AU28" s="87">
        <f>Ⅲ!$AN$105</f>
        <v>0</v>
      </c>
      <c r="AV28" s="87">
        <f>Ⅲ!$AP$105</f>
        <v>0</v>
      </c>
      <c r="AW28" s="87">
        <f>Ⅲ!$AQ$105</f>
        <v>0</v>
      </c>
      <c r="AX28" s="87" t="str">
        <f>_xlfn.CONCAT("(",Ⅲ!$BH$105,")",Ⅲ!$BG$106,"-",Ⅲ!$BJ$106)</f>
        <v>()-</v>
      </c>
      <c r="AY28" s="87" t="str">
        <f>_xlfn.CONCAT(Ⅲ!$BL$105,Ⅲ!$BO$105,Ⅲ!$BQ$105,Ⅲ!$BU$105)</f>
        <v/>
      </c>
      <c r="AZ28" s="87">
        <f>Ⅲ!$BW$105</f>
        <v>0</v>
      </c>
      <c r="BA28" s="87">
        <f>Ⅲ!$BY$105</f>
        <v>0</v>
      </c>
      <c r="BB28" s="87">
        <f>Ⅲ!$CA$105</f>
        <v>0</v>
      </c>
      <c r="BC28" s="87">
        <f>Ⅲ!$CC$105</f>
        <v>0</v>
      </c>
      <c r="BD28" s="87">
        <f>Ⅲ!$CE$105</f>
        <v>0</v>
      </c>
    </row>
    <row r="29" spans="1:56">
      <c r="A29" s="87">
        <f t="shared" si="0"/>
        <v>0</v>
      </c>
      <c r="B29" s="87">
        <f t="shared" si="1"/>
        <v>0</v>
      </c>
      <c r="C29" s="87">
        <f t="shared" si="2"/>
        <v>0</v>
      </c>
      <c r="D29" s="87">
        <f t="shared" si="3"/>
        <v>0</v>
      </c>
      <c r="E29" s="87">
        <f t="shared" si="4"/>
        <v>0</v>
      </c>
      <c r="F29" s="87" t="str">
        <f t="shared" si="5"/>
        <v>2024//</v>
      </c>
      <c r="G29" s="87" t="str">
        <f t="shared" si="6"/>
        <v>--</v>
      </c>
      <c r="H29" s="87">
        <f t="shared" si="7"/>
        <v>0</v>
      </c>
      <c r="I29" s="87">
        <f t="shared" si="8"/>
        <v>0</v>
      </c>
      <c r="J29" s="87">
        <f t="shared" si="9"/>
        <v>0</v>
      </c>
      <c r="K29" s="87">
        <f t="shared" si="10"/>
        <v>0</v>
      </c>
      <c r="L29" s="87">
        <f t="shared" si="11"/>
        <v>0</v>
      </c>
      <c r="M29" s="87">
        <f t="shared" si="12"/>
        <v>0</v>
      </c>
      <c r="N29" s="87">
        <f t="shared" si="13"/>
        <v>0</v>
      </c>
      <c r="O29" s="87">
        <f t="shared" si="14"/>
        <v>0</v>
      </c>
      <c r="P29" s="87">
        <f t="shared" si="15"/>
        <v>0</v>
      </c>
      <c r="Q29" s="87">
        <f t="shared" si="16"/>
        <v>0</v>
      </c>
      <c r="R29" s="87">
        <f t="shared" si="17"/>
        <v>0</v>
      </c>
      <c r="S29" s="87">
        <f t="shared" si="18"/>
        <v>0</v>
      </c>
      <c r="T29" s="87">
        <f t="shared" si="19"/>
        <v>0</v>
      </c>
      <c r="U29" s="87">
        <f t="shared" si="20"/>
        <v>0</v>
      </c>
      <c r="V29" s="87">
        <f t="shared" si="21"/>
        <v>0</v>
      </c>
      <c r="W29" s="87">
        <f t="shared" si="22"/>
        <v>0</v>
      </c>
      <c r="X29" s="87">
        <f t="shared" si="23"/>
        <v>0</v>
      </c>
      <c r="Y29" s="87">
        <f t="shared" si="24"/>
        <v>0</v>
      </c>
      <c r="Z29" s="87">
        <f t="shared" si="25"/>
        <v>0</v>
      </c>
      <c r="AA29" s="563" t="str">
        <f t="shared" si="26"/>
        <v>%</v>
      </c>
      <c r="AB29" s="563" t="str">
        <f t="shared" si="27"/>
        <v>%</v>
      </c>
      <c r="AC29" s="563" t="str">
        <f t="shared" si="28"/>
        <v>%</v>
      </c>
      <c r="AD29" s="563" t="str">
        <f t="shared" si="29"/>
        <v>%</v>
      </c>
      <c r="AE29" s="563" t="str">
        <f t="shared" si="30"/>
        <v>%</v>
      </c>
      <c r="AF29" s="87">
        <f t="shared" si="31"/>
        <v>0</v>
      </c>
      <c r="AG29" s="87">
        <f t="shared" si="32"/>
        <v>0</v>
      </c>
      <c r="AH29" s="87">
        <f t="shared" si="33"/>
        <v>0</v>
      </c>
      <c r="AI29" s="87">
        <f t="shared" si="34"/>
        <v>0</v>
      </c>
      <c r="AJ29" s="87">
        <f t="shared" si="35"/>
        <v>0</v>
      </c>
      <c r="AK29" s="89">
        <v>27</v>
      </c>
      <c r="AL29" s="87">
        <f>Ⅲ!$D$107</f>
        <v>0</v>
      </c>
      <c r="AM29" s="87">
        <f>Ⅲ!$L$107</f>
        <v>0</v>
      </c>
      <c r="AN29" s="87">
        <f>Ⅲ!$P$107</f>
        <v>0</v>
      </c>
      <c r="AO29" s="87">
        <f>Ⅲ!$W$107</f>
        <v>0</v>
      </c>
      <c r="AP29" s="87">
        <f>Ⅲ!$Y$107</f>
        <v>0</v>
      </c>
      <c r="AQ29" s="87">
        <f>Ⅲ!$AA$107</f>
        <v>0</v>
      </c>
      <c r="AR29" s="87">
        <f>Ⅲ!$AC$107</f>
        <v>0</v>
      </c>
      <c r="AS29" s="87">
        <f>Ⅲ!$AE$107</f>
        <v>0</v>
      </c>
      <c r="AT29" s="87">
        <f>Ⅲ!$AG$107</f>
        <v>0</v>
      </c>
      <c r="AU29" s="87">
        <f>Ⅲ!$AN$107</f>
        <v>0</v>
      </c>
      <c r="AV29" s="87">
        <f>Ⅲ!$AP$107</f>
        <v>0</v>
      </c>
      <c r="AW29" s="87">
        <f>Ⅲ!$AQ$107</f>
        <v>0</v>
      </c>
      <c r="AX29" s="87" t="str">
        <f>_xlfn.CONCAT("(",Ⅲ!$BH$107,")",Ⅲ!$BG$108,"-",Ⅲ!$BJ$108)</f>
        <v>()-</v>
      </c>
      <c r="AY29" s="87" t="str">
        <f>_xlfn.CONCAT(Ⅲ!$BL$107,Ⅲ!$BO$107,Ⅲ!$BQ$107,Ⅲ!$BU$107)</f>
        <v/>
      </c>
      <c r="AZ29" s="87">
        <f>Ⅲ!$BW$107</f>
        <v>0</v>
      </c>
      <c r="BA29" s="87">
        <f>Ⅲ!$BY$107</f>
        <v>0</v>
      </c>
      <c r="BB29" s="87">
        <f>Ⅲ!$CA$107</f>
        <v>0</v>
      </c>
      <c r="BC29" s="87">
        <f>Ⅲ!$CC$107</f>
        <v>0</v>
      </c>
      <c r="BD29" s="87">
        <f>Ⅲ!$CE$107</f>
        <v>0</v>
      </c>
    </row>
    <row r="30" spans="1:56">
      <c r="A30" s="87">
        <f t="shared" si="0"/>
        <v>0</v>
      </c>
      <c r="B30" s="87">
        <f t="shared" si="1"/>
        <v>0</v>
      </c>
      <c r="C30" s="87">
        <f t="shared" si="2"/>
        <v>0</v>
      </c>
      <c r="D30" s="87">
        <f t="shared" si="3"/>
        <v>0</v>
      </c>
      <c r="E30" s="87">
        <f t="shared" si="4"/>
        <v>0</v>
      </c>
      <c r="F30" s="87" t="str">
        <f t="shared" si="5"/>
        <v>2024//</v>
      </c>
      <c r="G30" s="87" t="str">
        <f t="shared" si="6"/>
        <v>--</v>
      </c>
      <c r="H30" s="87">
        <f t="shared" si="7"/>
        <v>0</v>
      </c>
      <c r="I30" s="87">
        <f t="shared" si="8"/>
        <v>0</v>
      </c>
      <c r="J30" s="87">
        <f t="shared" si="9"/>
        <v>0</v>
      </c>
      <c r="K30" s="87">
        <f t="shared" si="10"/>
        <v>0</v>
      </c>
      <c r="L30" s="87">
        <f t="shared" si="11"/>
        <v>0</v>
      </c>
      <c r="M30" s="87">
        <f t="shared" si="12"/>
        <v>0</v>
      </c>
      <c r="N30" s="87">
        <f t="shared" si="13"/>
        <v>0</v>
      </c>
      <c r="O30" s="87">
        <f t="shared" si="14"/>
        <v>0</v>
      </c>
      <c r="P30" s="87">
        <f t="shared" si="15"/>
        <v>0</v>
      </c>
      <c r="Q30" s="87">
        <f t="shared" si="16"/>
        <v>0</v>
      </c>
      <c r="R30" s="87">
        <f t="shared" si="17"/>
        <v>0</v>
      </c>
      <c r="S30" s="87">
        <f t="shared" si="18"/>
        <v>0</v>
      </c>
      <c r="T30" s="87">
        <f t="shared" si="19"/>
        <v>0</v>
      </c>
      <c r="U30" s="87">
        <f t="shared" si="20"/>
        <v>0</v>
      </c>
      <c r="V30" s="87">
        <f t="shared" si="21"/>
        <v>0</v>
      </c>
      <c r="W30" s="87">
        <f t="shared" si="22"/>
        <v>0</v>
      </c>
      <c r="X30" s="87">
        <f t="shared" si="23"/>
        <v>0</v>
      </c>
      <c r="Y30" s="87">
        <f t="shared" si="24"/>
        <v>0</v>
      </c>
      <c r="Z30" s="87">
        <f t="shared" si="25"/>
        <v>0</v>
      </c>
      <c r="AA30" s="563" t="str">
        <f t="shared" si="26"/>
        <v>%</v>
      </c>
      <c r="AB30" s="563" t="str">
        <f t="shared" si="27"/>
        <v>%</v>
      </c>
      <c r="AC30" s="563" t="str">
        <f t="shared" si="28"/>
        <v>%</v>
      </c>
      <c r="AD30" s="563" t="str">
        <f t="shared" si="29"/>
        <v>%</v>
      </c>
      <c r="AE30" s="563" t="str">
        <f t="shared" si="30"/>
        <v>%</v>
      </c>
      <c r="AF30" s="87">
        <f t="shared" si="31"/>
        <v>0</v>
      </c>
      <c r="AG30" s="87">
        <f t="shared" si="32"/>
        <v>0</v>
      </c>
      <c r="AH30" s="87">
        <f t="shared" si="33"/>
        <v>0</v>
      </c>
      <c r="AI30" s="87">
        <f t="shared" si="34"/>
        <v>0</v>
      </c>
      <c r="AJ30" s="87">
        <f t="shared" si="35"/>
        <v>0</v>
      </c>
      <c r="AK30" s="89">
        <v>28</v>
      </c>
      <c r="AL30" s="87">
        <f>Ⅲ!$D$109</f>
        <v>0</v>
      </c>
      <c r="AM30" s="87">
        <f>Ⅲ!$L$109</f>
        <v>0</v>
      </c>
      <c r="AN30" s="87">
        <f>Ⅲ!$P$109</f>
        <v>0</v>
      </c>
      <c r="AO30" s="87">
        <f>Ⅲ!$W$109</f>
        <v>0</v>
      </c>
      <c r="AP30" s="87">
        <f>Ⅲ!$Y$109</f>
        <v>0</v>
      </c>
      <c r="AQ30" s="87">
        <f>Ⅲ!$AA$109</f>
        <v>0</v>
      </c>
      <c r="AR30" s="87">
        <f>Ⅲ!$AC$109</f>
        <v>0</v>
      </c>
      <c r="AS30" s="87">
        <f>Ⅲ!$AE$109</f>
        <v>0</v>
      </c>
      <c r="AT30" s="87">
        <f>Ⅲ!$AG$109</f>
        <v>0</v>
      </c>
      <c r="AU30" s="87">
        <f>Ⅲ!$AN$109</f>
        <v>0</v>
      </c>
      <c r="AV30" s="87">
        <f>Ⅲ!$AP$109</f>
        <v>0</v>
      </c>
      <c r="AW30" s="87">
        <f>Ⅲ!$AQ$109</f>
        <v>0</v>
      </c>
      <c r="AX30" s="87" t="str">
        <f>_xlfn.CONCAT("(",Ⅲ!$BH$109,")",Ⅲ!$BG$110,"-",Ⅲ!$BJ$110)</f>
        <v>()-</v>
      </c>
      <c r="AY30" s="87" t="str">
        <f>_xlfn.CONCAT(Ⅲ!$BL$109,Ⅲ!$BO$109,Ⅲ!$BQ$109,Ⅲ!$BU$109)</f>
        <v/>
      </c>
      <c r="AZ30" s="87">
        <f>Ⅲ!$BW$109</f>
        <v>0</v>
      </c>
      <c r="BA30" s="87">
        <f>Ⅲ!$BY$109</f>
        <v>0</v>
      </c>
      <c r="BB30" s="87">
        <f>Ⅲ!$CA$109</f>
        <v>0</v>
      </c>
      <c r="BC30" s="87">
        <f>Ⅲ!$CC$109</f>
        <v>0</v>
      </c>
      <c r="BD30" s="87">
        <f>Ⅲ!$CE$109</f>
        <v>0</v>
      </c>
    </row>
    <row r="31" spans="1:56">
      <c r="A31" s="87">
        <f t="shared" si="0"/>
        <v>0</v>
      </c>
      <c r="B31" s="87">
        <f t="shared" si="1"/>
        <v>0</v>
      </c>
      <c r="C31" s="87">
        <f t="shared" si="2"/>
        <v>0</v>
      </c>
      <c r="D31" s="87">
        <f t="shared" si="3"/>
        <v>0</v>
      </c>
      <c r="E31" s="87">
        <f t="shared" si="4"/>
        <v>0</v>
      </c>
      <c r="F31" s="87" t="str">
        <f t="shared" si="5"/>
        <v>2024//</v>
      </c>
      <c r="G31" s="87" t="str">
        <f t="shared" si="6"/>
        <v>--</v>
      </c>
      <c r="H31" s="87">
        <f t="shared" si="7"/>
        <v>0</v>
      </c>
      <c r="I31" s="87">
        <f t="shared" si="8"/>
        <v>0</v>
      </c>
      <c r="J31" s="87">
        <f t="shared" si="9"/>
        <v>0</v>
      </c>
      <c r="K31" s="87">
        <f t="shared" si="10"/>
        <v>0</v>
      </c>
      <c r="L31" s="87">
        <f t="shared" si="11"/>
        <v>0</v>
      </c>
      <c r="M31" s="87">
        <f t="shared" si="12"/>
        <v>0</v>
      </c>
      <c r="N31" s="87">
        <f t="shared" si="13"/>
        <v>0</v>
      </c>
      <c r="O31" s="87">
        <f t="shared" si="14"/>
        <v>0</v>
      </c>
      <c r="P31" s="87">
        <f t="shared" si="15"/>
        <v>0</v>
      </c>
      <c r="Q31" s="87">
        <f t="shared" si="16"/>
        <v>0</v>
      </c>
      <c r="R31" s="87">
        <f t="shared" si="17"/>
        <v>0</v>
      </c>
      <c r="S31" s="87">
        <f t="shared" si="18"/>
        <v>0</v>
      </c>
      <c r="T31" s="87">
        <f t="shared" si="19"/>
        <v>0</v>
      </c>
      <c r="U31" s="87">
        <f t="shared" si="20"/>
        <v>0</v>
      </c>
      <c r="V31" s="87">
        <f t="shared" si="21"/>
        <v>0</v>
      </c>
      <c r="W31" s="87">
        <f t="shared" si="22"/>
        <v>0</v>
      </c>
      <c r="X31" s="87">
        <f t="shared" si="23"/>
        <v>0</v>
      </c>
      <c r="Y31" s="87">
        <f t="shared" si="24"/>
        <v>0</v>
      </c>
      <c r="Z31" s="87">
        <f t="shared" si="25"/>
        <v>0</v>
      </c>
      <c r="AA31" s="563" t="str">
        <f t="shared" si="26"/>
        <v>%</v>
      </c>
      <c r="AB31" s="563" t="str">
        <f t="shared" si="27"/>
        <v>%</v>
      </c>
      <c r="AC31" s="563" t="str">
        <f t="shared" si="28"/>
        <v>%</v>
      </c>
      <c r="AD31" s="563" t="str">
        <f t="shared" si="29"/>
        <v>%</v>
      </c>
      <c r="AE31" s="563" t="str">
        <f t="shared" si="30"/>
        <v>%</v>
      </c>
      <c r="AF31" s="87">
        <f t="shared" si="31"/>
        <v>0</v>
      </c>
      <c r="AG31" s="87">
        <f t="shared" si="32"/>
        <v>0</v>
      </c>
      <c r="AH31" s="87">
        <f t="shared" si="33"/>
        <v>0</v>
      </c>
      <c r="AI31" s="87">
        <f t="shared" si="34"/>
        <v>0</v>
      </c>
      <c r="AJ31" s="87">
        <f t="shared" si="35"/>
        <v>0</v>
      </c>
      <c r="AK31" s="89">
        <v>29</v>
      </c>
      <c r="AL31" s="87">
        <f>Ⅲ!$D$111</f>
        <v>0</v>
      </c>
      <c r="AM31" s="87">
        <f>Ⅲ!$L$111</f>
        <v>0</v>
      </c>
      <c r="AN31" s="87">
        <f>Ⅲ!$P$111</f>
        <v>0</v>
      </c>
      <c r="AO31" s="87">
        <f>Ⅲ!$W$111</f>
        <v>0</v>
      </c>
      <c r="AP31" s="87">
        <f>Ⅲ!$Y$111</f>
        <v>0</v>
      </c>
      <c r="AQ31" s="87">
        <f>Ⅲ!$AA$111</f>
        <v>0</v>
      </c>
      <c r="AR31" s="87">
        <f>Ⅲ!$AC$111</f>
        <v>0</v>
      </c>
      <c r="AS31" s="87">
        <f>Ⅲ!$AE$111</f>
        <v>0</v>
      </c>
      <c r="AT31" s="87">
        <f>Ⅲ!$AG$111</f>
        <v>0</v>
      </c>
      <c r="AU31" s="87">
        <f>Ⅲ!$AN$111</f>
        <v>0</v>
      </c>
      <c r="AV31" s="87">
        <f>Ⅲ!$AP$111</f>
        <v>0</v>
      </c>
      <c r="AW31" s="87">
        <f>Ⅲ!$AQ$111</f>
        <v>0</v>
      </c>
      <c r="AX31" s="87" t="str">
        <f>_xlfn.CONCAT("(",Ⅲ!$BH$111,")",Ⅲ!$BG$112,"-",Ⅲ!$BJ$112)</f>
        <v>()-</v>
      </c>
      <c r="AY31" s="87" t="str">
        <f>_xlfn.CONCAT(Ⅲ!$BL$111,Ⅲ!$BO$111,Ⅲ!$BQ$111,Ⅲ!$BU$111)</f>
        <v/>
      </c>
      <c r="AZ31" s="87">
        <f>Ⅲ!$BW$111</f>
        <v>0</v>
      </c>
      <c r="BA31" s="87">
        <f>Ⅲ!$BY$111</f>
        <v>0</v>
      </c>
      <c r="BB31" s="87">
        <f>Ⅲ!$CA$111</f>
        <v>0</v>
      </c>
      <c r="BC31" s="87">
        <f>Ⅲ!$CC$111</f>
        <v>0</v>
      </c>
      <c r="BD31" s="87">
        <f>Ⅲ!$CE$111</f>
        <v>0</v>
      </c>
    </row>
    <row r="32" spans="1:56">
      <c r="A32" s="87">
        <f t="shared" si="0"/>
        <v>0</v>
      </c>
      <c r="B32" s="87">
        <f t="shared" si="1"/>
        <v>0</v>
      </c>
      <c r="C32" s="87">
        <f t="shared" si="2"/>
        <v>0</v>
      </c>
      <c r="D32" s="87">
        <f t="shared" si="3"/>
        <v>0</v>
      </c>
      <c r="E32" s="87">
        <f t="shared" si="4"/>
        <v>0</v>
      </c>
      <c r="F32" s="87" t="str">
        <f t="shared" si="5"/>
        <v>2024//</v>
      </c>
      <c r="G32" s="87" t="str">
        <f t="shared" si="6"/>
        <v>--</v>
      </c>
      <c r="H32" s="87">
        <f t="shared" si="7"/>
        <v>0</v>
      </c>
      <c r="I32" s="87">
        <f t="shared" si="8"/>
        <v>0</v>
      </c>
      <c r="J32" s="87">
        <f t="shared" si="9"/>
        <v>0</v>
      </c>
      <c r="K32" s="87">
        <f t="shared" si="10"/>
        <v>0</v>
      </c>
      <c r="L32" s="87">
        <f t="shared" si="11"/>
        <v>0</v>
      </c>
      <c r="M32" s="87">
        <f t="shared" si="12"/>
        <v>0</v>
      </c>
      <c r="N32" s="87">
        <f t="shared" si="13"/>
        <v>0</v>
      </c>
      <c r="O32" s="87">
        <f t="shared" si="14"/>
        <v>0</v>
      </c>
      <c r="P32" s="87">
        <f t="shared" si="15"/>
        <v>0</v>
      </c>
      <c r="Q32" s="87">
        <f t="shared" si="16"/>
        <v>0</v>
      </c>
      <c r="R32" s="87">
        <f t="shared" si="17"/>
        <v>0</v>
      </c>
      <c r="S32" s="87">
        <f t="shared" si="18"/>
        <v>0</v>
      </c>
      <c r="T32" s="87">
        <f t="shared" si="19"/>
        <v>0</v>
      </c>
      <c r="U32" s="87">
        <f t="shared" si="20"/>
        <v>0</v>
      </c>
      <c r="V32" s="87">
        <f t="shared" si="21"/>
        <v>0</v>
      </c>
      <c r="W32" s="87">
        <f t="shared" si="22"/>
        <v>0</v>
      </c>
      <c r="X32" s="87">
        <f t="shared" si="23"/>
        <v>0</v>
      </c>
      <c r="Y32" s="87">
        <f t="shared" si="24"/>
        <v>0</v>
      </c>
      <c r="Z32" s="87">
        <f t="shared" si="25"/>
        <v>0</v>
      </c>
      <c r="AA32" s="563" t="str">
        <f t="shared" si="26"/>
        <v>%</v>
      </c>
      <c r="AB32" s="563" t="str">
        <f t="shared" si="27"/>
        <v>%</v>
      </c>
      <c r="AC32" s="563" t="str">
        <f t="shared" si="28"/>
        <v>%</v>
      </c>
      <c r="AD32" s="563" t="str">
        <f t="shared" si="29"/>
        <v>%</v>
      </c>
      <c r="AE32" s="563" t="str">
        <f t="shared" si="30"/>
        <v>%</v>
      </c>
      <c r="AF32" s="87">
        <f t="shared" si="31"/>
        <v>0</v>
      </c>
      <c r="AG32" s="87">
        <f t="shared" si="32"/>
        <v>0</v>
      </c>
      <c r="AH32" s="87">
        <f t="shared" si="33"/>
        <v>0</v>
      </c>
      <c r="AI32" s="87">
        <f t="shared" si="34"/>
        <v>0</v>
      </c>
      <c r="AJ32" s="87">
        <f t="shared" si="35"/>
        <v>0</v>
      </c>
      <c r="AK32" s="89">
        <v>30</v>
      </c>
      <c r="AL32" s="87">
        <f>Ⅲ!$D$113</f>
        <v>0</v>
      </c>
      <c r="AM32" s="87">
        <f>Ⅲ!$L$113</f>
        <v>0</v>
      </c>
      <c r="AN32" s="87">
        <f>Ⅲ!$P$113</f>
        <v>0</v>
      </c>
      <c r="AO32" s="87">
        <f>Ⅲ!$W$113</f>
        <v>0</v>
      </c>
      <c r="AP32" s="87">
        <f>Ⅲ!$Y$113</f>
        <v>0</v>
      </c>
      <c r="AQ32" s="87">
        <f>Ⅲ!$AA$113</f>
        <v>0</v>
      </c>
      <c r="AR32" s="87">
        <f>Ⅲ!$AC$113</f>
        <v>0</v>
      </c>
      <c r="AS32" s="87">
        <f>Ⅲ!$AE$113</f>
        <v>0</v>
      </c>
      <c r="AT32" s="87">
        <f>Ⅲ!$AG$113</f>
        <v>0</v>
      </c>
      <c r="AU32" s="87">
        <f>Ⅲ!$AN$113</f>
        <v>0</v>
      </c>
      <c r="AV32" s="87">
        <f>Ⅲ!$AP$113</f>
        <v>0</v>
      </c>
      <c r="AW32" s="87">
        <f>Ⅲ!$AQ$113</f>
        <v>0</v>
      </c>
      <c r="AX32" s="87" t="str">
        <f>_xlfn.CONCAT("(",Ⅲ!$BH$113,")",Ⅲ!$BG$114,"-",Ⅲ!$BJ$114)</f>
        <v>()-</v>
      </c>
      <c r="AY32" s="87" t="str">
        <f>_xlfn.CONCAT(Ⅲ!$BL$113,Ⅲ!$BO$113,Ⅲ!$BQ$113,Ⅲ!$BU$113)</f>
        <v/>
      </c>
      <c r="AZ32" s="87">
        <f>Ⅲ!$BW$113</f>
        <v>0</v>
      </c>
      <c r="BA32" s="87">
        <f>Ⅲ!$BY$113</f>
        <v>0</v>
      </c>
      <c r="BB32" s="87">
        <f>Ⅲ!$CA$113</f>
        <v>0</v>
      </c>
      <c r="BC32" s="87">
        <f>Ⅲ!$CC$113</f>
        <v>0</v>
      </c>
      <c r="BD32" s="87">
        <f>Ⅲ!$CE$113</f>
        <v>0</v>
      </c>
    </row>
    <row r="33" spans="1:56">
      <c r="A33" s="87">
        <f t="shared" si="0"/>
        <v>0</v>
      </c>
      <c r="B33" s="87">
        <f t="shared" si="1"/>
        <v>0</v>
      </c>
      <c r="C33" s="87">
        <f t="shared" si="2"/>
        <v>0</v>
      </c>
      <c r="D33" s="87">
        <f t="shared" si="3"/>
        <v>0</v>
      </c>
      <c r="E33" s="87">
        <f t="shared" si="4"/>
        <v>0</v>
      </c>
      <c r="F33" s="87" t="str">
        <f t="shared" si="5"/>
        <v>2024//</v>
      </c>
      <c r="G33" s="87" t="str">
        <f t="shared" si="6"/>
        <v>--</v>
      </c>
      <c r="H33" s="87">
        <f t="shared" si="7"/>
        <v>0</v>
      </c>
      <c r="I33" s="87">
        <f t="shared" si="8"/>
        <v>0</v>
      </c>
      <c r="J33" s="87">
        <f t="shared" si="9"/>
        <v>0</v>
      </c>
      <c r="K33" s="87">
        <f t="shared" si="10"/>
        <v>0</v>
      </c>
      <c r="L33" s="87">
        <f t="shared" si="11"/>
        <v>0</v>
      </c>
      <c r="M33" s="87">
        <f t="shared" si="12"/>
        <v>0</v>
      </c>
      <c r="N33" s="87">
        <f t="shared" si="13"/>
        <v>0</v>
      </c>
      <c r="O33" s="87">
        <f t="shared" si="14"/>
        <v>0</v>
      </c>
      <c r="P33" s="87">
        <f t="shared" si="15"/>
        <v>0</v>
      </c>
      <c r="Q33" s="87">
        <f t="shared" si="16"/>
        <v>0</v>
      </c>
      <c r="R33" s="87">
        <f t="shared" si="17"/>
        <v>0</v>
      </c>
      <c r="S33" s="87">
        <f t="shared" si="18"/>
        <v>0</v>
      </c>
      <c r="T33" s="87">
        <f t="shared" si="19"/>
        <v>0</v>
      </c>
      <c r="U33" s="87">
        <f t="shared" si="20"/>
        <v>0</v>
      </c>
      <c r="V33" s="87">
        <f t="shared" si="21"/>
        <v>0</v>
      </c>
      <c r="W33" s="87">
        <f t="shared" si="22"/>
        <v>0</v>
      </c>
      <c r="X33" s="87">
        <f t="shared" si="23"/>
        <v>0</v>
      </c>
      <c r="Y33" s="87">
        <f t="shared" si="24"/>
        <v>0</v>
      </c>
      <c r="Z33" s="87">
        <f t="shared" si="25"/>
        <v>0</v>
      </c>
      <c r="AA33" s="563" t="str">
        <f t="shared" si="26"/>
        <v>%</v>
      </c>
      <c r="AB33" s="563" t="str">
        <f t="shared" si="27"/>
        <v>%</v>
      </c>
      <c r="AC33" s="563" t="str">
        <f t="shared" si="28"/>
        <v>%</v>
      </c>
      <c r="AD33" s="563" t="str">
        <f t="shared" si="29"/>
        <v>%</v>
      </c>
      <c r="AE33" s="563" t="str">
        <f t="shared" si="30"/>
        <v>%</v>
      </c>
      <c r="AF33" s="87">
        <f t="shared" si="31"/>
        <v>0</v>
      </c>
      <c r="AG33" s="87">
        <f t="shared" si="32"/>
        <v>0</v>
      </c>
      <c r="AH33" s="87">
        <f t="shared" si="33"/>
        <v>0</v>
      </c>
      <c r="AI33" s="87">
        <f t="shared" si="34"/>
        <v>0</v>
      </c>
      <c r="AJ33" s="87">
        <f t="shared" si="35"/>
        <v>0</v>
      </c>
      <c r="AK33" s="89">
        <v>31</v>
      </c>
      <c r="AL33" s="87">
        <f>Ⅲ!$D$115</f>
        <v>0</v>
      </c>
      <c r="AM33" s="87">
        <f>Ⅲ!$L$115</f>
        <v>0</v>
      </c>
      <c r="AN33" s="87">
        <f>Ⅲ!$P$115</f>
        <v>0</v>
      </c>
      <c r="AO33" s="87">
        <f>Ⅲ!$W$115</f>
        <v>0</v>
      </c>
      <c r="AP33" s="87">
        <f>Ⅲ!$Y$115</f>
        <v>0</v>
      </c>
      <c r="AQ33" s="87">
        <f>Ⅲ!$AA$115</f>
        <v>0</v>
      </c>
      <c r="AR33" s="87">
        <f>Ⅲ!$AC$115</f>
        <v>0</v>
      </c>
      <c r="AS33" s="87">
        <f>Ⅲ!$AE$115</f>
        <v>0</v>
      </c>
      <c r="AT33" s="87">
        <f>Ⅲ!$AG$115</f>
        <v>0</v>
      </c>
      <c r="AU33" s="87">
        <f>Ⅲ!$AN$115</f>
        <v>0</v>
      </c>
      <c r="AV33" s="87">
        <f>Ⅲ!$AP$115</f>
        <v>0</v>
      </c>
      <c r="AW33" s="87">
        <f>Ⅲ!$AQ$115</f>
        <v>0</v>
      </c>
      <c r="AX33" s="87" t="str">
        <f>_xlfn.CONCAT("(",Ⅲ!$BH$115,")",Ⅲ!$BG$116,"-",Ⅲ!$BJ$116)</f>
        <v>()-</v>
      </c>
      <c r="AY33" s="87" t="str">
        <f>_xlfn.CONCAT(Ⅲ!$BL$115,Ⅲ!$BO$115,Ⅲ!$BQ$115,Ⅲ!$BU$115)</f>
        <v/>
      </c>
      <c r="AZ33" s="87">
        <f>Ⅲ!$BW$115</f>
        <v>0</v>
      </c>
      <c r="BA33" s="87">
        <f>Ⅲ!$BY$115</f>
        <v>0</v>
      </c>
      <c r="BB33" s="87">
        <f>Ⅲ!$CA$115</f>
        <v>0</v>
      </c>
      <c r="BC33" s="87">
        <f>Ⅲ!$CC$115</f>
        <v>0</v>
      </c>
      <c r="BD33" s="87">
        <f>Ⅲ!$CE$115</f>
        <v>0</v>
      </c>
    </row>
    <row r="34" spans="1:56">
      <c r="A34" s="87">
        <f t="shared" si="0"/>
        <v>0</v>
      </c>
      <c r="B34" s="87">
        <f t="shared" si="1"/>
        <v>0</v>
      </c>
      <c r="C34" s="87">
        <f t="shared" si="2"/>
        <v>0</v>
      </c>
      <c r="D34" s="87">
        <f t="shared" si="3"/>
        <v>0</v>
      </c>
      <c r="E34" s="87">
        <f t="shared" si="4"/>
        <v>0</v>
      </c>
      <c r="F34" s="87" t="str">
        <f t="shared" si="5"/>
        <v>2024//</v>
      </c>
      <c r="G34" s="87" t="str">
        <f t="shared" si="6"/>
        <v>--</v>
      </c>
      <c r="H34" s="87">
        <f t="shared" si="7"/>
        <v>0</v>
      </c>
      <c r="I34" s="87">
        <f t="shared" si="8"/>
        <v>0</v>
      </c>
      <c r="J34" s="87">
        <f t="shared" si="9"/>
        <v>0</v>
      </c>
      <c r="K34" s="87">
        <f t="shared" si="10"/>
        <v>0</v>
      </c>
      <c r="L34" s="87">
        <f t="shared" si="11"/>
        <v>0</v>
      </c>
      <c r="M34" s="87">
        <f t="shared" si="12"/>
        <v>0</v>
      </c>
      <c r="N34" s="87">
        <f t="shared" si="13"/>
        <v>0</v>
      </c>
      <c r="O34" s="87">
        <f t="shared" si="14"/>
        <v>0</v>
      </c>
      <c r="P34" s="87">
        <f t="shared" si="15"/>
        <v>0</v>
      </c>
      <c r="Q34" s="87">
        <f t="shared" si="16"/>
        <v>0</v>
      </c>
      <c r="R34" s="87">
        <f t="shared" si="17"/>
        <v>0</v>
      </c>
      <c r="S34" s="87">
        <f t="shared" si="18"/>
        <v>0</v>
      </c>
      <c r="T34" s="87">
        <f t="shared" si="19"/>
        <v>0</v>
      </c>
      <c r="U34" s="87">
        <f t="shared" si="20"/>
        <v>0</v>
      </c>
      <c r="V34" s="87">
        <f t="shared" si="21"/>
        <v>0</v>
      </c>
      <c r="W34" s="87">
        <f t="shared" si="22"/>
        <v>0</v>
      </c>
      <c r="X34" s="87">
        <f t="shared" si="23"/>
        <v>0</v>
      </c>
      <c r="Y34" s="87">
        <f t="shared" si="24"/>
        <v>0</v>
      </c>
      <c r="Z34" s="87">
        <f t="shared" si="25"/>
        <v>0</v>
      </c>
      <c r="AA34" s="563" t="str">
        <f t="shared" si="26"/>
        <v>%</v>
      </c>
      <c r="AB34" s="563" t="str">
        <f t="shared" si="27"/>
        <v>%</v>
      </c>
      <c r="AC34" s="563" t="str">
        <f t="shared" si="28"/>
        <v>%</v>
      </c>
      <c r="AD34" s="563" t="str">
        <f t="shared" si="29"/>
        <v>%</v>
      </c>
      <c r="AE34" s="563" t="str">
        <f t="shared" si="30"/>
        <v>%</v>
      </c>
      <c r="AF34" s="87">
        <f t="shared" si="31"/>
        <v>0</v>
      </c>
      <c r="AG34" s="87">
        <f t="shared" si="32"/>
        <v>0</v>
      </c>
      <c r="AH34" s="87">
        <f t="shared" si="33"/>
        <v>0</v>
      </c>
      <c r="AI34" s="87">
        <f t="shared" si="34"/>
        <v>0</v>
      </c>
      <c r="AJ34" s="87">
        <f t="shared" si="35"/>
        <v>0</v>
      </c>
      <c r="AK34" s="89">
        <v>32</v>
      </c>
      <c r="AL34" s="87">
        <f>Ⅲ!$D$117</f>
        <v>0</v>
      </c>
      <c r="AM34" s="87">
        <f>Ⅲ!$L$117</f>
        <v>0</v>
      </c>
      <c r="AN34" s="87">
        <f>Ⅲ!$P$117</f>
        <v>0</v>
      </c>
      <c r="AO34" s="87">
        <f>Ⅲ!$W$117</f>
        <v>0</v>
      </c>
      <c r="AP34" s="87">
        <f>Ⅲ!$Y$117</f>
        <v>0</v>
      </c>
      <c r="AQ34" s="87">
        <f>Ⅲ!$AA$117</f>
        <v>0</v>
      </c>
      <c r="AR34" s="87">
        <f>Ⅲ!$AC$117</f>
        <v>0</v>
      </c>
      <c r="AS34" s="87">
        <f>Ⅲ!$AE$117</f>
        <v>0</v>
      </c>
      <c r="AT34" s="87">
        <f>Ⅲ!$AG$117</f>
        <v>0</v>
      </c>
      <c r="AU34" s="87">
        <f>Ⅲ!$AN$117</f>
        <v>0</v>
      </c>
      <c r="AV34" s="87">
        <f>Ⅲ!$AP$117</f>
        <v>0</v>
      </c>
      <c r="AW34" s="87">
        <f>Ⅲ!$AQ$117</f>
        <v>0</v>
      </c>
      <c r="AX34" s="87" t="str">
        <f>_xlfn.CONCAT("(",Ⅲ!$BH$117,")",Ⅲ!$BG$118,"-",Ⅲ!$BJ$118)</f>
        <v>()-</v>
      </c>
      <c r="AY34" s="87" t="str">
        <f>_xlfn.CONCAT(Ⅲ!$BL$117,Ⅲ!$BO$117,Ⅲ!$BQ$117,Ⅲ!$BU$117)</f>
        <v/>
      </c>
      <c r="AZ34" s="87">
        <f>Ⅲ!$BW$117</f>
        <v>0</v>
      </c>
      <c r="BA34" s="87">
        <f>Ⅲ!$BY$117</f>
        <v>0</v>
      </c>
      <c r="BB34" s="87">
        <f>Ⅲ!$CA$117</f>
        <v>0</v>
      </c>
      <c r="BC34" s="87">
        <f>Ⅲ!$CC$117</f>
        <v>0</v>
      </c>
      <c r="BD34" s="87">
        <f>Ⅲ!$CE$117</f>
        <v>0</v>
      </c>
    </row>
    <row r="35" spans="1:56">
      <c r="A35" s="87">
        <f t="shared" si="0"/>
        <v>0</v>
      </c>
      <c r="B35" s="87">
        <f t="shared" si="1"/>
        <v>0</v>
      </c>
      <c r="C35" s="87">
        <f t="shared" si="2"/>
        <v>0</v>
      </c>
      <c r="D35" s="87">
        <f t="shared" si="3"/>
        <v>0</v>
      </c>
      <c r="E35" s="87">
        <f t="shared" si="4"/>
        <v>0</v>
      </c>
      <c r="F35" s="87" t="str">
        <f t="shared" si="5"/>
        <v>2024//</v>
      </c>
      <c r="G35" s="87" t="str">
        <f t="shared" si="6"/>
        <v>--</v>
      </c>
      <c r="H35" s="87">
        <f t="shared" si="7"/>
        <v>0</v>
      </c>
      <c r="I35" s="87">
        <f t="shared" si="8"/>
        <v>0</v>
      </c>
      <c r="J35" s="87">
        <f t="shared" si="9"/>
        <v>0</v>
      </c>
      <c r="K35" s="87">
        <f t="shared" si="10"/>
        <v>0</v>
      </c>
      <c r="L35" s="87">
        <f t="shared" si="11"/>
        <v>0</v>
      </c>
      <c r="M35" s="87">
        <f t="shared" si="12"/>
        <v>0</v>
      </c>
      <c r="N35" s="87">
        <f t="shared" si="13"/>
        <v>0</v>
      </c>
      <c r="O35" s="87">
        <f t="shared" si="14"/>
        <v>0</v>
      </c>
      <c r="P35" s="87">
        <f t="shared" si="15"/>
        <v>0</v>
      </c>
      <c r="Q35" s="87">
        <f t="shared" si="16"/>
        <v>0</v>
      </c>
      <c r="R35" s="87">
        <f t="shared" si="17"/>
        <v>0</v>
      </c>
      <c r="S35" s="87">
        <f t="shared" si="18"/>
        <v>0</v>
      </c>
      <c r="T35" s="87">
        <f t="shared" si="19"/>
        <v>0</v>
      </c>
      <c r="U35" s="87">
        <f t="shared" si="20"/>
        <v>0</v>
      </c>
      <c r="V35" s="87">
        <f t="shared" si="21"/>
        <v>0</v>
      </c>
      <c r="W35" s="87">
        <f t="shared" si="22"/>
        <v>0</v>
      </c>
      <c r="X35" s="87">
        <f t="shared" si="23"/>
        <v>0</v>
      </c>
      <c r="Y35" s="87">
        <f t="shared" si="24"/>
        <v>0</v>
      </c>
      <c r="Z35" s="87">
        <f t="shared" si="25"/>
        <v>0</v>
      </c>
      <c r="AA35" s="563" t="str">
        <f t="shared" si="26"/>
        <v>%</v>
      </c>
      <c r="AB35" s="563" t="str">
        <f t="shared" si="27"/>
        <v>%</v>
      </c>
      <c r="AC35" s="563" t="str">
        <f t="shared" si="28"/>
        <v>%</v>
      </c>
      <c r="AD35" s="563" t="str">
        <f t="shared" si="29"/>
        <v>%</v>
      </c>
      <c r="AE35" s="563" t="str">
        <f t="shared" si="30"/>
        <v>%</v>
      </c>
      <c r="AF35" s="87">
        <f t="shared" si="31"/>
        <v>0</v>
      </c>
      <c r="AG35" s="87">
        <f t="shared" si="32"/>
        <v>0</v>
      </c>
      <c r="AH35" s="87">
        <f t="shared" si="33"/>
        <v>0</v>
      </c>
      <c r="AI35" s="87">
        <f t="shared" si="34"/>
        <v>0</v>
      </c>
      <c r="AJ35" s="87">
        <f t="shared" si="35"/>
        <v>0</v>
      </c>
      <c r="AK35" s="89">
        <v>33</v>
      </c>
      <c r="AL35" s="87">
        <f>Ⅲ!$D$119</f>
        <v>0</v>
      </c>
      <c r="AM35" s="87">
        <f>Ⅲ!$L$119</f>
        <v>0</v>
      </c>
      <c r="AN35" s="87">
        <f>Ⅲ!$P$119</f>
        <v>0</v>
      </c>
      <c r="AO35" s="87">
        <f>Ⅲ!$W$119</f>
        <v>0</v>
      </c>
      <c r="AP35" s="87">
        <f>Ⅲ!$Y$119</f>
        <v>0</v>
      </c>
      <c r="AQ35" s="87">
        <f>Ⅲ!$AA$119</f>
        <v>0</v>
      </c>
      <c r="AR35" s="87">
        <f>Ⅲ!$AC$119</f>
        <v>0</v>
      </c>
      <c r="AS35" s="87">
        <f>Ⅲ!$AE$119</f>
        <v>0</v>
      </c>
      <c r="AT35" s="87">
        <f>Ⅲ!$AG$119</f>
        <v>0</v>
      </c>
      <c r="AU35" s="87">
        <f>Ⅲ!$AN$119</f>
        <v>0</v>
      </c>
      <c r="AV35" s="87">
        <f>Ⅲ!$AP$119</f>
        <v>0</v>
      </c>
      <c r="AW35" s="87">
        <f>Ⅲ!$AQ$119</f>
        <v>0</v>
      </c>
      <c r="AX35" s="87" t="str">
        <f>_xlfn.CONCAT("(",Ⅲ!$BH$119,")",Ⅲ!$BG$120,"-",Ⅲ!$BJ$120)</f>
        <v>()-</v>
      </c>
      <c r="AY35" s="87" t="str">
        <f>_xlfn.CONCAT(Ⅲ!$BL$119,Ⅲ!$BO$119,Ⅲ!$BQ$119,Ⅲ!$BU$119)</f>
        <v/>
      </c>
      <c r="AZ35" s="87">
        <f>Ⅲ!$BW$119</f>
        <v>0</v>
      </c>
      <c r="BA35" s="87">
        <f>Ⅲ!$BY$119</f>
        <v>0</v>
      </c>
      <c r="BB35" s="87">
        <f>Ⅲ!$CA$119</f>
        <v>0</v>
      </c>
      <c r="BC35" s="87">
        <f>Ⅲ!$CC$119</f>
        <v>0</v>
      </c>
      <c r="BD35" s="87">
        <f>Ⅲ!$CE$119</f>
        <v>0</v>
      </c>
    </row>
    <row r="36" spans="1:56">
      <c r="A36" s="87">
        <f t="shared" si="0"/>
        <v>0</v>
      </c>
      <c r="B36" s="87">
        <f t="shared" si="1"/>
        <v>0</v>
      </c>
      <c r="C36" s="87">
        <f t="shared" si="2"/>
        <v>0</v>
      </c>
      <c r="D36" s="87">
        <f t="shared" si="3"/>
        <v>0</v>
      </c>
      <c r="E36" s="87">
        <f t="shared" si="4"/>
        <v>0</v>
      </c>
      <c r="F36" s="87" t="str">
        <f t="shared" si="5"/>
        <v>2024//</v>
      </c>
      <c r="G36" s="87" t="str">
        <f t="shared" si="6"/>
        <v>--</v>
      </c>
      <c r="H36" s="87">
        <f t="shared" si="7"/>
        <v>0</v>
      </c>
      <c r="I36" s="87">
        <f t="shared" si="8"/>
        <v>0</v>
      </c>
      <c r="J36" s="87">
        <f t="shared" si="9"/>
        <v>0</v>
      </c>
      <c r="K36" s="87">
        <f t="shared" si="10"/>
        <v>0</v>
      </c>
      <c r="L36" s="87">
        <f t="shared" si="11"/>
        <v>0</v>
      </c>
      <c r="M36" s="87">
        <f t="shared" si="12"/>
        <v>0</v>
      </c>
      <c r="N36" s="87">
        <f t="shared" si="13"/>
        <v>0</v>
      </c>
      <c r="O36" s="87">
        <f t="shared" si="14"/>
        <v>0</v>
      </c>
      <c r="P36" s="87">
        <f t="shared" si="15"/>
        <v>0</v>
      </c>
      <c r="Q36" s="87">
        <f t="shared" si="16"/>
        <v>0</v>
      </c>
      <c r="R36" s="87">
        <f t="shared" si="17"/>
        <v>0</v>
      </c>
      <c r="S36" s="87">
        <f t="shared" si="18"/>
        <v>0</v>
      </c>
      <c r="T36" s="87">
        <f t="shared" si="19"/>
        <v>0</v>
      </c>
      <c r="U36" s="87">
        <f t="shared" si="20"/>
        <v>0</v>
      </c>
      <c r="V36" s="87">
        <f t="shared" si="21"/>
        <v>0</v>
      </c>
      <c r="W36" s="87">
        <f t="shared" si="22"/>
        <v>0</v>
      </c>
      <c r="X36" s="87">
        <f t="shared" si="23"/>
        <v>0</v>
      </c>
      <c r="Y36" s="87">
        <f t="shared" si="24"/>
        <v>0</v>
      </c>
      <c r="Z36" s="87">
        <f t="shared" si="25"/>
        <v>0</v>
      </c>
      <c r="AA36" s="563" t="str">
        <f t="shared" si="26"/>
        <v>%</v>
      </c>
      <c r="AB36" s="563" t="str">
        <f t="shared" si="27"/>
        <v>%</v>
      </c>
      <c r="AC36" s="563" t="str">
        <f t="shared" si="28"/>
        <v>%</v>
      </c>
      <c r="AD36" s="563" t="str">
        <f t="shared" si="29"/>
        <v>%</v>
      </c>
      <c r="AE36" s="563" t="str">
        <f t="shared" si="30"/>
        <v>%</v>
      </c>
      <c r="AF36" s="87">
        <f t="shared" si="31"/>
        <v>0</v>
      </c>
      <c r="AG36" s="87">
        <f t="shared" si="32"/>
        <v>0</v>
      </c>
      <c r="AH36" s="87">
        <f t="shared" si="33"/>
        <v>0</v>
      </c>
      <c r="AI36" s="87">
        <f t="shared" si="34"/>
        <v>0</v>
      </c>
      <c r="AJ36" s="87">
        <f t="shared" si="35"/>
        <v>0</v>
      </c>
      <c r="AK36" s="89">
        <v>34</v>
      </c>
      <c r="AL36" s="87">
        <f>Ⅲ!$D$121</f>
        <v>0</v>
      </c>
      <c r="AM36" s="87">
        <f>Ⅲ!$L$121</f>
        <v>0</v>
      </c>
      <c r="AN36" s="87">
        <f>Ⅲ!$P$121</f>
        <v>0</v>
      </c>
      <c r="AO36" s="87">
        <f>Ⅲ!$W$121</f>
        <v>0</v>
      </c>
      <c r="AP36" s="87">
        <f>Ⅲ!$Y$121</f>
        <v>0</v>
      </c>
      <c r="AQ36" s="87">
        <f>Ⅲ!$AA$121</f>
        <v>0</v>
      </c>
      <c r="AR36" s="87">
        <f>Ⅲ!$AC$121</f>
        <v>0</v>
      </c>
      <c r="AS36" s="87">
        <f>Ⅲ!$AE$121</f>
        <v>0</v>
      </c>
      <c r="AT36" s="87">
        <f>Ⅲ!$AG$121</f>
        <v>0</v>
      </c>
      <c r="AU36" s="87">
        <f>Ⅲ!$AN$121</f>
        <v>0</v>
      </c>
      <c r="AV36" s="87">
        <f>Ⅲ!$AP$121</f>
        <v>0</v>
      </c>
      <c r="AW36" s="87">
        <f>Ⅲ!$AQ$121</f>
        <v>0</v>
      </c>
      <c r="AX36" s="87" t="str">
        <f>_xlfn.CONCAT("(",Ⅲ!$BH$121,")",Ⅲ!$BG$122,"-",Ⅲ!$BJ$122)</f>
        <v>()-</v>
      </c>
      <c r="AY36" s="87" t="str">
        <f>_xlfn.CONCAT(Ⅲ!$BL$121,Ⅲ!$BO$121,Ⅲ!$BQ$121,Ⅲ!$BU$121)</f>
        <v/>
      </c>
      <c r="AZ36" s="87">
        <f>Ⅲ!$BW$121</f>
        <v>0</v>
      </c>
      <c r="BA36" s="87">
        <f>Ⅲ!$BY$121</f>
        <v>0</v>
      </c>
      <c r="BB36" s="87">
        <f>Ⅲ!$CA$121</f>
        <v>0</v>
      </c>
      <c r="BC36" s="87">
        <f>Ⅲ!$CC$121</f>
        <v>0</v>
      </c>
      <c r="BD36" s="87">
        <f>Ⅲ!$CE$121</f>
        <v>0</v>
      </c>
    </row>
    <row r="37" spans="1:56">
      <c r="A37" s="87">
        <f t="shared" si="0"/>
        <v>0</v>
      </c>
      <c r="B37" s="87">
        <f t="shared" si="1"/>
        <v>0</v>
      </c>
      <c r="C37" s="87">
        <f t="shared" si="2"/>
        <v>0</v>
      </c>
      <c r="D37" s="87">
        <f t="shared" si="3"/>
        <v>0</v>
      </c>
      <c r="E37" s="87">
        <f t="shared" si="4"/>
        <v>0</v>
      </c>
      <c r="F37" s="87" t="str">
        <f t="shared" si="5"/>
        <v>2024//</v>
      </c>
      <c r="G37" s="87" t="str">
        <f t="shared" si="6"/>
        <v>--</v>
      </c>
      <c r="H37" s="87">
        <f t="shared" si="7"/>
        <v>0</v>
      </c>
      <c r="I37" s="87">
        <f t="shared" si="8"/>
        <v>0</v>
      </c>
      <c r="J37" s="87">
        <f t="shared" si="9"/>
        <v>0</v>
      </c>
      <c r="K37" s="87">
        <f t="shared" si="10"/>
        <v>0</v>
      </c>
      <c r="L37" s="87">
        <f t="shared" si="11"/>
        <v>0</v>
      </c>
      <c r="M37" s="87">
        <f t="shared" si="12"/>
        <v>0</v>
      </c>
      <c r="N37" s="87">
        <f t="shared" si="13"/>
        <v>0</v>
      </c>
      <c r="O37" s="87">
        <f t="shared" si="14"/>
        <v>0</v>
      </c>
      <c r="P37" s="87">
        <f t="shared" si="15"/>
        <v>0</v>
      </c>
      <c r="Q37" s="87">
        <f t="shared" si="16"/>
        <v>0</v>
      </c>
      <c r="R37" s="87">
        <f t="shared" si="17"/>
        <v>0</v>
      </c>
      <c r="S37" s="87">
        <f t="shared" si="18"/>
        <v>0</v>
      </c>
      <c r="T37" s="87">
        <f t="shared" si="19"/>
        <v>0</v>
      </c>
      <c r="U37" s="87">
        <f t="shared" si="20"/>
        <v>0</v>
      </c>
      <c r="V37" s="87">
        <f t="shared" si="21"/>
        <v>0</v>
      </c>
      <c r="W37" s="87">
        <f t="shared" si="22"/>
        <v>0</v>
      </c>
      <c r="X37" s="87">
        <f t="shared" si="23"/>
        <v>0</v>
      </c>
      <c r="Y37" s="87">
        <f t="shared" si="24"/>
        <v>0</v>
      </c>
      <c r="Z37" s="87">
        <f t="shared" si="25"/>
        <v>0</v>
      </c>
      <c r="AA37" s="563" t="str">
        <f t="shared" si="26"/>
        <v>%</v>
      </c>
      <c r="AB37" s="563" t="str">
        <f t="shared" si="27"/>
        <v>%</v>
      </c>
      <c r="AC37" s="563" t="str">
        <f t="shared" si="28"/>
        <v>%</v>
      </c>
      <c r="AD37" s="563" t="str">
        <f t="shared" si="29"/>
        <v>%</v>
      </c>
      <c r="AE37" s="563" t="str">
        <f t="shared" si="30"/>
        <v>%</v>
      </c>
      <c r="AF37" s="87">
        <f t="shared" si="31"/>
        <v>0</v>
      </c>
      <c r="AG37" s="87">
        <f t="shared" si="32"/>
        <v>0</v>
      </c>
      <c r="AH37" s="87">
        <f t="shared" si="33"/>
        <v>0</v>
      </c>
      <c r="AI37" s="87">
        <f t="shared" si="34"/>
        <v>0</v>
      </c>
      <c r="AJ37" s="87">
        <f t="shared" si="35"/>
        <v>0</v>
      </c>
      <c r="AK37" s="89">
        <v>35</v>
      </c>
      <c r="AL37" s="87">
        <f>Ⅲ!$D$123</f>
        <v>0</v>
      </c>
      <c r="AM37" s="87">
        <f>Ⅲ!$L$123</f>
        <v>0</v>
      </c>
      <c r="AN37" s="87">
        <f>Ⅲ!$P$123</f>
        <v>0</v>
      </c>
      <c r="AO37" s="87">
        <f>Ⅲ!$W$123</f>
        <v>0</v>
      </c>
      <c r="AP37" s="87">
        <f>Ⅲ!$Y$123</f>
        <v>0</v>
      </c>
      <c r="AQ37" s="87">
        <f>Ⅲ!$AA$123</f>
        <v>0</v>
      </c>
      <c r="AR37" s="87">
        <f>Ⅲ!$AC$123</f>
        <v>0</v>
      </c>
      <c r="AS37" s="87">
        <f>Ⅲ!$AE$123</f>
        <v>0</v>
      </c>
      <c r="AT37" s="87">
        <f>Ⅲ!$AG$123</f>
        <v>0</v>
      </c>
      <c r="AU37" s="87">
        <f>Ⅲ!$AN$123</f>
        <v>0</v>
      </c>
      <c r="AV37" s="87">
        <f>Ⅲ!$AP$123</f>
        <v>0</v>
      </c>
      <c r="AW37" s="87">
        <f>Ⅲ!$AQ$123</f>
        <v>0</v>
      </c>
      <c r="AX37" s="87" t="str">
        <f>_xlfn.CONCAT("(",Ⅲ!$BH$123,")",Ⅲ!$BG$124,"-",Ⅲ!$BJ$124)</f>
        <v>()-</v>
      </c>
      <c r="AY37" s="87" t="str">
        <f>_xlfn.CONCAT(Ⅲ!$BL$123,Ⅲ!$BO$123,Ⅲ!$BQ$123,Ⅲ!$BU$123)</f>
        <v/>
      </c>
      <c r="AZ37" s="87">
        <f>Ⅲ!$BW$123</f>
        <v>0</v>
      </c>
      <c r="BA37" s="87">
        <f>Ⅲ!$BY$123</f>
        <v>0</v>
      </c>
      <c r="BB37" s="87">
        <f>Ⅲ!$CA$123</f>
        <v>0</v>
      </c>
      <c r="BC37" s="87">
        <f>Ⅲ!$CC$123</f>
        <v>0</v>
      </c>
      <c r="BD37" s="87">
        <f>Ⅲ!$CE$123</f>
        <v>0</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A1B31-E634-4461-9350-5B513988BA5B}">
  <sheetPr codeName="Sheet7"/>
  <dimension ref="A1:EE3"/>
  <sheetViews>
    <sheetView zoomScaleNormal="100" workbookViewId="0">
      <pane ySplit="2" topLeftCell="A3" activePane="bottomLeft" state="frozen"/>
      <selection pane="bottomLeft"/>
    </sheetView>
  </sheetViews>
  <sheetFormatPr defaultRowHeight="18.75"/>
  <cols>
    <col min="1" max="1" width="9" customWidth="1"/>
    <col min="11" max="11" width="9" customWidth="1"/>
  </cols>
  <sheetData>
    <row r="1" spans="1:135">
      <c r="A1" s="88" t="str">
        <f>ⅠⅡ!$B$14</f>
        <v>〔Ⅰ〕事業所の概要</v>
      </c>
      <c r="B1" s="88"/>
      <c r="C1" s="88"/>
      <c r="D1" s="88"/>
      <c r="E1" s="88"/>
      <c r="F1" s="88"/>
      <c r="G1" s="88"/>
      <c r="H1" s="88"/>
      <c r="I1" s="88"/>
      <c r="J1" s="88"/>
      <c r="K1" s="88" t="str">
        <f>ⅠⅡ!$B$24</f>
        <v>〔Ⅱ〕事業の概要</v>
      </c>
      <c r="L1" s="88"/>
      <c r="M1" s="88" t="str">
        <f>ⅠⅡ!$P$25</f>
        <v>事　業　所　の　形　態</v>
      </c>
      <c r="N1" s="88"/>
      <c r="O1" s="88"/>
      <c r="P1" s="88"/>
      <c r="Q1" s="88"/>
      <c r="R1" s="88"/>
      <c r="S1" s="88" t="str">
        <f>ⅠⅡ!$B$39</f>
        <v>飼養頭羽数
（農業関連飼育業者の方のみ記入）</v>
      </c>
      <c r="T1" s="88"/>
      <c r="U1" s="88"/>
      <c r="V1" s="88"/>
      <c r="W1" s="88"/>
      <c r="X1" s="88"/>
      <c r="Y1" s="88"/>
      <c r="Z1" s="88"/>
      <c r="AA1" s="88" t="str">
        <f>ⅠⅡ!$N$46</f>
        <v>『1.発生した』場合のみ記入
令和5年度を基準(100％)として、貴事業所から発生した産業廃棄物の量的変化を過去4年についてパーセント(％)で記入して下さい。
　(産業廃棄物がない場合は「0(ゼロ)」、発生量が不明のときは「不明」と記入して下さい。</v>
      </c>
      <c r="AB1" s="88"/>
      <c r="AC1" s="88"/>
      <c r="AD1" s="88"/>
      <c r="AE1" s="88"/>
      <c r="AF1" s="88" t="str">
        <f>Ⅳ!$B$1</f>
        <v>〔IV〕その他産業廃棄物に関する調査について</v>
      </c>
      <c r="AG1" s="88"/>
      <c r="AH1" s="88"/>
      <c r="AI1" s="88"/>
      <c r="AJ1" s="88"/>
      <c r="AK1" s="88"/>
      <c r="AL1" s="88"/>
      <c r="AM1" s="88"/>
      <c r="AN1" s="88"/>
      <c r="AO1" s="88" t="str">
        <f>Ⅳ!$B$10</f>
        <v>②産業廃棄物の排出抑制・減量化に向けて取り組むうえで課題となることがありましたか。該当する番号の全てに○をつけてください。</v>
      </c>
      <c r="AP1" s="88"/>
      <c r="AQ1" s="88"/>
      <c r="AR1" s="88"/>
      <c r="AS1" s="88"/>
      <c r="AT1" s="88"/>
      <c r="AU1" s="88"/>
      <c r="AV1" s="88"/>
      <c r="AW1" s="88"/>
      <c r="AX1" s="88" t="str">
        <f>Ⅳ!$B$17</f>
        <v>③産業廃棄物の再資源化のため、実施していることはありますか。該当する番号の全てに○をつけてください。</v>
      </c>
      <c r="AY1" s="88"/>
      <c r="AZ1" s="88"/>
      <c r="BA1" s="88"/>
      <c r="BB1" s="88"/>
      <c r="BC1" s="88"/>
      <c r="BD1" s="88"/>
      <c r="BE1" s="88"/>
      <c r="BF1" s="88"/>
      <c r="BG1" s="88" t="str">
        <f>Ⅳ!$B$24</f>
        <v>④産業廃棄物の再資源化に向けて取り組むうえで課題となることがありましたか。該当する番号の全てに○をつけてください。</v>
      </c>
      <c r="BH1" s="88"/>
      <c r="BI1" s="88"/>
      <c r="BJ1" s="88"/>
      <c r="BK1" s="88"/>
      <c r="BL1" s="88"/>
      <c r="BM1" s="88"/>
      <c r="BN1" s="88"/>
      <c r="BO1" s="88"/>
      <c r="BP1" s="88"/>
      <c r="BQ1" s="88"/>
      <c r="BR1" s="88" t="str">
        <f>Ⅳ!$B$31</f>
        <v>【２】以下のうち、令和５年度に札幌市の施設に処理を委託したものはありますか。該当する番号の全てに○をつけてください。</v>
      </c>
      <c r="BS1" s="88"/>
      <c r="BT1" s="88"/>
      <c r="BU1" s="88"/>
      <c r="BV1" s="88"/>
      <c r="BW1" s="88"/>
      <c r="BX1" s="88"/>
      <c r="BY1" s="88" t="str">
        <f>Ⅳ!$C$37</f>
        <v>・上記のうち、一つでも処理を委託した方、委託理由に該当する番号の全てに○をつけてください。</v>
      </c>
      <c r="BZ1" s="88"/>
      <c r="CA1" s="88"/>
      <c r="CB1" s="88"/>
      <c r="CC1" s="88"/>
      <c r="CD1" s="88"/>
      <c r="CE1" s="88"/>
      <c r="CF1" s="88"/>
      <c r="CG1" s="88"/>
      <c r="CH1" s="88"/>
      <c r="CI1" s="88"/>
      <c r="CJ1" s="88"/>
      <c r="CK1" s="88" t="str">
        <f>Ⅳ!$AX$3</f>
        <v>素材・化成品原料
として</v>
      </c>
      <c r="CL1" s="88" t="str">
        <f>Ⅳ!$AX$3</f>
        <v>素材・化成品原料
として</v>
      </c>
      <c r="CM1" s="88" t="str">
        <f>Ⅳ!$AX$3</f>
        <v>素材・化成品原料
として</v>
      </c>
      <c r="CN1" s="88" t="str">
        <f>Ⅳ!$AX$3</f>
        <v>素材・化成品原料
として</v>
      </c>
      <c r="CO1" s="88" t="str">
        <f>Ⅳ!$BF$3</f>
        <v>エネルギー・燃料
として</v>
      </c>
      <c r="CP1" s="88" t="str">
        <f>Ⅳ!$BF$3</f>
        <v>エネルギー・燃料
として</v>
      </c>
      <c r="CQ1" s="88" t="str">
        <f>Ⅳ!$BF$3</f>
        <v>エネルギー・燃料
として</v>
      </c>
      <c r="CR1" s="88" t="str">
        <f>Ⅳ!$BF$3</f>
        <v>エネルギー・燃料
として</v>
      </c>
      <c r="CS1" s="88" t="str">
        <f>Ⅳ!$BN$3</f>
        <v>肥料・薪　等
として</v>
      </c>
      <c r="CT1" s="88" t="str">
        <f>Ⅳ!$BN$3</f>
        <v>肥料・薪　等
として</v>
      </c>
      <c r="CU1" s="88" t="str">
        <f>Ⅳ!$BN$3</f>
        <v>肥料・薪　等
として</v>
      </c>
      <c r="CV1" s="88" t="str">
        <f>Ⅳ!$BN$3</f>
        <v>肥料・薪　等
として</v>
      </c>
      <c r="CW1" s="88" t="str">
        <f>Ⅳ!$BV$3</f>
        <v>その他の利用</v>
      </c>
      <c r="CX1" s="88" t="str">
        <f>Ⅳ!$BV$3</f>
        <v>その他の利用</v>
      </c>
      <c r="CY1" s="88" t="str">
        <f>Ⅳ!$BV$3</f>
        <v>その他の利用</v>
      </c>
      <c r="CZ1" s="88" t="str">
        <f>Ⅳ!$BV$3</f>
        <v>その他の利用</v>
      </c>
      <c r="DA1" s="88"/>
      <c r="DB1" s="88" t="str">
        <f>Ⅳ!$AS$14</f>
        <v>【5】『プラスチックに係る資源循環の促進等に関する法律』（プラスチック新法）の施行により、貴事業所におけるプラスチックの</v>
      </c>
      <c r="DC1" s="88"/>
      <c r="DD1" s="88"/>
      <c r="DE1" s="88"/>
      <c r="DF1" s="88"/>
      <c r="DG1" s="88"/>
      <c r="DH1" s="88"/>
      <c r="DI1" s="88" t="str">
        <f>Ⅳ!$AU$24</f>
        <v>・上記「5.特に変化がない」とお答えの方、その理由について、該当する番号全てに○をつけてください。</v>
      </c>
      <c r="DJ1" s="88"/>
      <c r="DK1" s="88"/>
      <c r="DL1" s="88"/>
      <c r="DM1" s="88"/>
      <c r="DN1" s="88"/>
      <c r="DO1" s="88"/>
      <c r="DP1" s="88"/>
      <c r="DQ1" s="88" t="str">
        <f>Ⅳ!$AU$31</f>
        <v>・プラスチック新法の施行後に、プラスチックの取扱いについて意識の変化はありましたか。該当する番号全てに○をつけてください。</v>
      </c>
      <c r="DR1" s="88"/>
      <c r="DS1" s="88"/>
      <c r="DT1" s="88"/>
      <c r="DU1" s="88"/>
      <c r="DV1" s="88"/>
      <c r="DW1" s="88" t="str">
        <f>Ⅳ!$AS$39</f>
        <v>【6】貴事業所では、資源循環（廃棄物排出抑制、使用済み製品の利活用、再資源化、低環境負荷製品の製造等）への取り組みとして</v>
      </c>
      <c r="DX1" s="88"/>
      <c r="DY1" s="88"/>
      <c r="DZ1" s="88"/>
      <c r="EA1" s="88"/>
      <c r="EB1" s="88"/>
      <c r="EC1" s="88"/>
      <c r="ED1" s="88"/>
      <c r="EE1" s="88" t="str">
        <f>Ⅳ!$AS$52</f>
        <v>【７】産業廃棄物処理に係る札幌市への要望やご意見などありましたらご記入ください。</v>
      </c>
    </row>
    <row r="2" spans="1:135">
      <c r="A2" s="88" t="str">
        <f>ⅠⅡ!$B$15</f>
        <v>事業所名</v>
      </c>
      <c r="B2" s="88" t="str">
        <f>ⅠⅡ!$B$16</f>
        <v>所在地</v>
      </c>
      <c r="C2" s="88" t="str">
        <f>ⅠⅡ!$B$18</f>
        <v>代表者氏名</v>
      </c>
      <c r="D2" s="88" t="str">
        <f>ⅠⅡ!$F$19</f>
        <v>部課</v>
      </c>
      <c r="E2" s="88" t="str">
        <f>ⅠⅡ!$O$19</f>
        <v>氏名</v>
      </c>
      <c r="F2" s="88" t="str">
        <f>ⅠⅡ!$B$21</f>
        <v>記入年月日</v>
      </c>
      <c r="G2" s="88" t="str">
        <f>ⅠⅡ!$M$21</f>
        <v>電話番号</v>
      </c>
      <c r="H2" s="88" t="str">
        <f>ⅠⅡ!$X$16</f>
        <v>(業種内容）</v>
      </c>
      <c r="I2" s="88" t="str">
        <f>ⅠⅡ!$X$18</f>
        <v>(具体的に)</v>
      </c>
      <c r="J2" s="88" t="str">
        <f>ⅠⅡ!$X$20</f>
        <v>(主要生産品目等）</v>
      </c>
      <c r="K2" s="88" t="str">
        <f>ⅠⅡ!$B$25</f>
        <v>従　業　者　数
(事業所の従業者数を記入)</v>
      </c>
      <c r="L2" s="88" t="str">
        <f>ⅠⅡ!$H$25</f>
        <v>資　本　金
(企業の資本金を記入)</v>
      </c>
      <c r="M2" s="88" t="str">
        <f>ⅠⅡ!$Q$30</f>
        <v>１．管理事務所(農業事務所・林業事務所）</v>
      </c>
      <c r="N2" s="88" t="str">
        <f>ⅠⅡ!$Q$31</f>
        <v>２．事務所(耕種・畜産・育林・生産）</v>
      </c>
      <c r="O2" s="88" t="str">
        <f>ⅠⅡ!$Q$32</f>
        <v>３．作業所（野菜･果樹・養鶏・素材生産）</v>
      </c>
      <c r="P2" s="88" t="str">
        <f>ⅠⅡ!$Q$33</f>
        <v>４．その他事業サービス</v>
      </c>
      <c r="Q2" s="88" t="str">
        <f>ⅠⅡ!$Q$34</f>
        <v>５．その他</v>
      </c>
      <c r="R2" s="88" t="s">
        <v>251</v>
      </c>
      <c r="S2" s="88" t="str">
        <f>ⅠⅡ!$B$42</f>
        <v>乳用牛</v>
      </c>
      <c r="T2" s="88" t="str">
        <f>ⅠⅡ!$G$42</f>
        <v>肉用牛</v>
      </c>
      <c r="U2" s="88" t="str">
        <f>ⅠⅡ!$L$42</f>
        <v>豚</v>
      </c>
      <c r="V2" s="88" t="str">
        <f>ⅠⅡ!$Q$42</f>
        <v>鶏</v>
      </c>
      <c r="W2" s="88" t="str">
        <f>ⅠⅡ!$V$42</f>
        <v>羊</v>
      </c>
      <c r="X2" s="88" t="str">
        <f>ⅠⅡ!$AA$42</f>
        <v>馬</v>
      </c>
      <c r="Y2" s="88" t="str">
        <f>ⅠⅡ!$AF$42</f>
        <v>その他</v>
      </c>
      <c r="Z2" s="88" t="str">
        <f>ⅠⅡ!$B$46</f>
        <v>令和5年度の1年間に産業廃棄物は、発生しましたか。</v>
      </c>
      <c r="AA2" s="88" t="str">
        <f>ⅠⅡ!$Q$50</f>
        <v>令和1年度</v>
      </c>
      <c r="AB2" s="88" t="str">
        <f>ⅠⅡ!$U$50</f>
        <v>令和2年度</v>
      </c>
      <c r="AC2" s="88" t="str">
        <f>ⅠⅡ!$Y$50</f>
        <v>令和3年度</v>
      </c>
      <c r="AD2" s="88" t="str">
        <f>ⅠⅡ!$AC$50</f>
        <v>令和4年度</v>
      </c>
      <c r="AE2" s="88" t="str">
        <f>ⅠⅡ!$AG$50</f>
        <v>令和5年度</v>
      </c>
      <c r="AF2" s="88" t="str">
        <f>Ⅳ!$C$4</f>
        <v>１．廃棄物が少なくなるよう仕入れを工夫した</v>
      </c>
      <c r="AG2" s="88" t="str">
        <f>Ⅳ!$C$5</f>
        <v>２．廃棄物が少なくなるよう製造工程・作業工程を変更した</v>
      </c>
      <c r="AH2" s="88" t="str">
        <f>Ⅳ!$C$6</f>
        <v>３．廃棄物の分別を実施した</v>
      </c>
      <c r="AI2" s="88" t="str">
        <f>Ⅳ!$C$7</f>
        <v>４．減量化に意欲的な処理業者に委託した</v>
      </c>
      <c r="AJ2" s="88" t="str">
        <f>Ⅳ!$W$4</f>
        <v>５．自社に新たな中間処理施設を設置した</v>
      </c>
      <c r="AK2" s="88" t="str">
        <f>Ⅳ!$W$5</f>
        <v>６．自社の中間処理方法を変更した</v>
      </c>
      <c r="AL2" s="88" t="str">
        <f>Ⅳ!$W$6</f>
        <v>７．その他</v>
      </c>
      <c r="AM2" s="88" t="s">
        <v>252</v>
      </c>
      <c r="AN2" s="88" t="str">
        <f>Ⅳ!$W$7</f>
        <v>８．何もしていない</v>
      </c>
      <c r="AO2" s="88" t="str">
        <f>Ⅳ!$C$11</f>
        <v>１．近隣に中間処理施設がない</v>
      </c>
      <c r="AP2" s="88" t="str">
        <f>Ⅳ!$C$12</f>
        <v>２．中間処理施設が受け入れてくれない</v>
      </c>
      <c r="AQ2" s="88" t="str">
        <f>Ⅳ!$C$13</f>
        <v>３．中間処理費用が高額である</v>
      </c>
      <c r="AR2" s="88" t="str">
        <f>Ⅳ!$C$14</f>
        <v>４．適切な委託業者の探し方がわからない</v>
      </c>
      <c r="AS2" s="88" t="str">
        <f>Ⅳ!$W$11</f>
        <v>５．自社内での排出抑制・減量化の意識づけが難しい</v>
      </c>
      <c r="AT2" s="88" t="str">
        <f>Ⅳ!$W$12</f>
        <v>６．労働負担等から廃棄物の分別が困難</v>
      </c>
      <c r="AU2" s="88" t="str">
        <f>Ⅳ!$W$13</f>
        <v>７．その他</v>
      </c>
      <c r="AV2" s="88" t="s">
        <v>251</v>
      </c>
      <c r="AW2" s="88" t="str">
        <f>Ⅳ!$W$14</f>
        <v>８．特に課題はない</v>
      </c>
      <c r="AX2" s="88" t="str">
        <f>Ⅳ!$C$18</f>
        <v>１．自社内でリサイクルを行った</v>
      </c>
      <c r="AY2" s="88" t="str">
        <f>Ⅳ!$C$19</f>
        <v>２．自社内でリサイクル品の使用を推進した</v>
      </c>
      <c r="AZ2" s="88" t="str">
        <f>Ⅳ!$C$20</f>
        <v>３．廃棄物の分別を実施した</v>
      </c>
      <c r="BA2" s="88" t="str">
        <f>Ⅳ!$C$21</f>
        <v>４．再資源化・リサイクル施設を設置した</v>
      </c>
      <c r="BB2" s="88" t="str">
        <f>Ⅳ!$W$18</f>
        <v>５．リサイクル品の利用先を確保した</v>
      </c>
      <c r="BC2" s="88" t="str">
        <f>Ⅳ!$W$19</f>
        <v>６．再資源化を処理業者に委託した</v>
      </c>
      <c r="BD2" s="88" t="str">
        <f>Ⅳ!$W$20</f>
        <v>７．その他　</v>
      </c>
      <c r="BE2" s="88" t="s">
        <v>251</v>
      </c>
      <c r="BF2" s="88" t="str">
        <f>Ⅳ!$W$21</f>
        <v>８．何もしていない</v>
      </c>
      <c r="BG2" s="88" t="str">
        <f>Ⅳ!$C$25</f>
        <v>１．近隣に再資源化施設がない</v>
      </c>
      <c r="BH2" s="88" t="str">
        <f>Ⅳ!$C$26</f>
        <v>２．再資源化施設が受け入れてくれない</v>
      </c>
      <c r="BI2" s="88" t="str">
        <f>Ⅳ!$C$27</f>
        <v>３．リサイクル費用が高額である</v>
      </c>
      <c r="BJ2" s="88" t="str">
        <f>Ⅳ!$C$28</f>
        <v>４．再資源化するための品質・性状が確保できない</v>
      </c>
      <c r="BK2" s="88" t="str">
        <f>Ⅳ!$C$29</f>
        <v>５．再資源化できる委託先の探し方がわからない</v>
      </c>
      <c r="BL2" s="88" t="str">
        <f>Ⅳ!$W$25</f>
        <v>６．自社内での再資源化の意識づけが難しい</v>
      </c>
      <c r="BM2" s="88" t="str">
        <f>Ⅳ!$W$26</f>
        <v>７．労働負担等から廃棄物の分別が困難</v>
      </c>
      <c r="BN2" s="88" t="str">
        <f>Ⅳ!$W$27</f>
        <v>８．設備投資の資金負担が大きい</v>
      </c>
      <c r="BO2" s="88" t="str">
        <f>Ⅳ!$W$28</f>
        <v>９．その他　</v>
      </c>
      <c r="BP2" s="88" t="s">
        <v>251</v>
      </c>
      <c r="BQ2" s="88" t="str">
        <f>Ⅳ!$W$29</f>
        <v>10．特に課題はない</v>
      </c>
      <c r="BR2" s="90" t="str">
        <f>Ⅳ!$C$32</f>
        <v>1．燃え殻</v>
      </c>
      <c r="BS2" s="90" t="str">
        <f>Ⅳ!$C$33</f>
        <v>2．廃プラスチック類（一般廃棄物処理施設その他市長が定</v>
      </c>
      <c r="BT2" s="90" t="str">
        <f>Ⅳ!$C$35</f>
        <v>3．建設工事等の紙くず（一般廃棄物であるものを除く）</v>
      </c>
      <c r="BU2" s="90" t="str">
        <f>Ⅳ!$W$32</f>
        <v>4．建設工事等の木くず（一般廃棄物であるものを除く）</v>
      </c>
      <c r="BV2" s="90" t="str">
        <f>Ⅳ!$W$33</f>
        <v>5．建設工事等の繊維くず（一般廃棄物であるものを除く）</v>
      </c>
      <c r="BW2" s="90" t="str">
        <f>Ⅳ!$W$34</f>
        <v>6．ガラスくず及び陶磁器くず</v>
      </c>
      <c r="BX2" s="90" t="str">
        <f>Ⅳ!$W$35</f>
        <v>7．廃石綿等</v>
      </c>
      <c r="BY2" s="90" t="str">
        <f>Ⅳ!$D$38</f>
        <v>1. 処理料金が安価</v>
      </c>
      <c r="BZ2" s="90" t="str">
        <f>Ⅳ!$D$39</f>
        <v>2.排出場所から近い</v>
      </c>
      <c r="CA2" s="90" t="str">
        <f>Ⅳ!$D$40</f>
        <v>3.他に適当な委託先がわからない</v>
      </c>
      <c r="CB2" s="90" t="str">
        <f>Ⅳ!$R$38</f>
        <v>4.その他</v>
      </c>
      <c r="CC2" s="88" t="s">
        <v>274</v>
      </c>
      <c r="CD2" s="88" t="str">
        <f>Ⅳ!$B$42</f>
        <v>【３】貴事業所では、電子マニフェスト制度を導入していますか。該当する番号を選択してください。</v>
      </c>
      <c r="CE2" s="88" t="str">
        <f>Ⅳ!$D$48</f>
        <v>１．電子マニフェスト制度を知らない</v>
      </c>
      <c r="CF2" s="88" t="str">
        <f>Ⅳ!$D$49</f>
        <v>２．発生する廃棄物が少ない</v>
      </c>
      <c r="CG2" s="88" t="str">
        <f>Ⅳ!$D$50</f>
        <v>３．登録の方法が難しい</v>
      </c>
      <c r="CH2" s="88" t="str">
        <f>Ⅳ!$R$48</f>
        <v>４．コストがかかる</v>
      </c>
      <c r="CI2" s="88" t="str">
        <f>Ⅳ!$R$49</f>
        <v>５．その他</v>
      </c>
      <c r="CJ2" s="88" t="s">
        <v>275</v>
      </c>
      <c r="CK2" s="88">
        <v>1</v>
      </c>
      <c r="CL2" s="88">
        <v>2</v>
      </c>
      <c r="CM2" s="88">
        <v>3</v>
      </c>
      <c r="CN2" s="88">
        <v>4</v>
      </c>
      <c r="CO2" s="88">
        <v>1</v>
      </c>
      <c r="CP2" s="88">
        <v>2</v>
      </c>
      <c r="CQ2" s="88">
        <v>3</v>
      </c>
      <c r="CR2" s="88">
        <v>4</v>
      </c>
      <c r="CS2" s="88">
        <v>1</v>
      </c>
      <c r="CT2" s="88">
        <v>2</v>
      </c>
      <c r="CU2" s="88">
        <v>3</v>
      </c>
      <c r="CV2" s="88">
        <v>4</v>
      </c>
      <c r="CW2" s="88">
        <v>1</v>
      </c>
      <c r="CX2" s="88">
        <v>2</v>
      </c>
      <c r="CY2" s="88">
        <v>3</v>
      </c>
      <c r="CZ2" s="88">
        <v>4</v>
      </c>
      <c r="DA2" s="88" t="s">
        <v>275</v>
      </c>
      <c r="DB2" s="88" t="str">
        <f>Ⅳ!$AZ$16</f>
        <v>１．再資源化された素材の資材を採用するようになった</v>
      </c>
      <c r="DC2" s="88" t="str">
        <f>Ⅳ!$AZ$17</f>
        <v>２．製品を自主回収、再資源化する計画を作成した</v>
      </c>
      <c r="DD2" s="88" t="str">
        <f>Ⅳ!$AZ$18</f>
        <v>３．産業廃棄物を排出する際、丁寧に分別を行うようになった</v>
      </c>
      <c r="DE2" s="88" t="str">
        <f>Ⅳ!$AZ$19</f>
        <v>４．プラスチックの再資源化に力を入れている処理施設を選んで産業廃棄物を搬入するようになった</v>
      </c>
      <c r="DF2" s="88" t="str">
        <f>Ⅳ!$AZ$20</f>
        <v>５．プラスチック取扱いに特に変化はない</v>
      </c>
      <c r="DG2" s="88" t="str">
        <f>Ⅳ!$AZ$21</f>
        <v>６．その他</v>
      </c>
      <c r="DH2" s="88" t="s">
        <v>275</v>
      </c>
      <c r="DI2" s="88" t="str">
        <f>Ⅳ!$AV$25</f>
        <v>１．プラスチック製品を取り扱っていない</v>
      </c>
      <c r="DJ2" s="88" t="str">
        <f>Ⅳ!$AV$26</f>
        <v>２．新法施行以前から、排出の抑制や再資源化に取り組んでいる</v>
      </c>
      <c r="DK2" s="88" t="str">
        <f>Ⅳ!$AV$27</f>
        <v>３．自社施設では対応不可のため</v>
      </c>
      <c r="DL2" s="88" t="str">
        <f>Ⅳ!$AV$28</f>
        <v>４．排出抑制、再資源化のためのコストが大きい（資金、人員の育成等）</v>
      </c>
      <c r="DM2" s="88" t="str">
        <f>Ⅳ!$AV$29</f>
        <v>５．近隣に対応する施設がない、搬入先が分からない</v>
      </c>
      <c r="DN2" s="88" t="str">
        <f>Ⅳ!$BR$25</f>
        <v>６．何をすれば良いか分からない、相談先が分からない</v>
      </c>
      <c r="DO2" s="88" t="str">
        <f>Ⅳ!$BR$26</f>
        <v>７．その他</v>
      </c>
      <c r="DP2" s="88" t="s">
        <v>274</v>
      </c>
      <c r="DQ2" s="88" t="str">
        <f>Ⅳ!$BA$32</f>
        <v>１．プラスチック排出抑制、再資源化に前向きに取り組むようになった（検討中も含む）</v>
      </c>
      <c r="DR2" s="88" t="str">
        <f>Ⅳ!$BA$33</f>
        <v>２．他社の取り組みについて知りたいと考えるようになった</v>
      </c>
      <c r="DS2" s="88" t="str">
        <f>Ⅳ!$BA$34</f>
        <v>３．プラスチック再資源化、処理方法について、行政へ相談したい（相談したことがある）</v>
      </c>
      <c r="DT2" s="88" t="str">
        <f>Ⅳ!$BA$35</f>
        <v>４．意識的な変化はない</v>
      </c>
      <c r="DU2" s="88" t="str">
        <f>Ⅳ!$BA$36</f>
        <v>５．その他</v>
      </c>
      <c r="DV2" s="88" t="s">
        <v>274</v>
      </c>
      <c r="DW2" s="88" t="str">
        <f>Ⅳ!$AU$41</f>
        <v>１．デジタル技術の活用実績はなく、検討は行っていない</v>
      </c>
      <c r="DX2" s="88" t="str">
        <f>Ⅳ!$AU$42</f>
        <v>２．市場状況や循環資源利用率、廃棄物の排出状況等の情報をデータ管理あるいは評価し、資源循環の見える化を行っている</v>
      </c>
      <c r="DY2" s="88" t="str">
        <f>Ⅳ!$AU$43</f>
        <v>３．循環資源の回収、廃棄物の分別排出にデジタル技術を使用し、効率的な回収または排出を行っている</v>
      </c>
      <c r="DZ2" s="88" t="str">
        <f>Ⅳ!$AU$44</f>
        <v>４．製品製造、廃棄物処分等においてデジタル技術を導入し、資金や人的コストを削減している</v>
      </c>
      <c r="EA2" s="88" t="str">
        <f>Ⅳ!$AU$45</f>
        <v>５．デジタル技術の活用実績はないが、検討を行っている</v>
      </c>
      <c r="EB2" s="88" t="str">
        <f>Ⅳ!$AU$46</f>
        <v>６．デジタル技術を導入できる事例があれば、導入を検討したい</v>
      </c>
      <c r="EC2" s="88" t="str">
        <f>Ⅳ!$AU$47</f>
        <v>７．その他</v>
      </c>
      <c r="ED2" s="88" t="s">
        <v>274</v>
      </c>
      <c r="EE2" s="88" t="s">
        <v>276</v>
      </c>
    </row>
    <row r="3" spans="1:135">
      <c r="A3" s="87">
        <f>ⅠⅡ!$F$15</f>
        <v>0</v>
      </c>
      <c r="B3" s="87">
        <f>ⅠⅡ!$F$16</f>
        <v>0</v>
      </c>
      <c r="C3" s="87">
        <f>ⅠⅡ!$F$18</f>
        <v>0</v>
      </c>
      <c r="D3" s="87">
        <f>ⅠⅡ!$H$19</f>
        <v>0</v>
      </c>
      <c r="E3" s="87">
        <f>ⅠⅡ!$Q$19</f>
        <v>0</v>
      </c>
      <c r="F3" s="87" t="str">
        <f>_xlfn.CONCAT("2024/",ⅠⅡ!$I$21,"/",ⅠⅡ!$K$21)</f>
        <v>2024//</v>
      </c>
      <c r="G3" s="87" t="str">
        <f>_xlfn.CONCAT(ⅠⅡ!$P$21:$Q$21,"-",ⅠⅡ!$S$21:$T$21,"-",ⅠⅡ!$V$21:$W$21)</f>
        <v>--</v>
      </c>
      <c r="H3" s="87">
        <f>ⅠⅡ!$X$17</f>
        <v>0</v>
      </c>
      <c r="I3" s="87">
        <f>ⅠⅡ!$X$19</f>
        <v>0</v>
      </c>
      <c r="J3" s="87">
        <f>ⅠⅡ!$X$21</f>
        <v>0</v>
      </c>
      <c r="K3" s="87">
        <f>ⅠⅡ!$B$35</f>
        <v>0</v>
      </c>
      <c r="L3" s="87">
        <f>ⅠⅡ!$H$35</f>
        <v>0</v>
      </c>
      <c r="M3" s="87">
        <f>ⅠⅡ!$P$30</f>
        <v>0</v>
      </c>
      <c r="N3" s="87">
        <f>ⅠⅡ!$P$31</f>
        <v>0</v>
      </c>
      <c r="O3" s="87">
        <f>ⅠⅡ!$P$32</f>
        <v>0</v>
      </c>
      <c r="P3" s="87">
        <f>ⅠⅡ!$P$33</f>
        <v>0</v>
      </c>
      <c r="Q3" s="87">
        <f>ⅠⅡ!$P$34</f>
        <v>0</v>
      </c>
      <c r="R3" s="87">
        <f>ⅠⅡ!$P$35</f>
        <v>0</v>
      </c>
      <c r="S3" s="87">
        <f>ⅠⅡ!$B$43</f>
        <v>0</v>
      </c>
      <c r="T3" s="87">
        <f>ⅠⅡ!$G$43</f>
        <v>0</v>
      </c>
      <c r="U3" s="87">
        <f>ⅠⅡ!$L$43</f>
        <v>0</v>
      </c>
      <c r="V3" s="87">
        <f>ⅠⅡ!$Q$43</f>
        <v>0</v>
      </c>
      <c r="W3" s="87">
        <f>ⅠⅡ!$V$43</f>
        <v>0</v>
      </c>
      <c r="X3" s="87">
        <f>ⅠⅡ!$AA$43</f>
        <v>0</v>
      </c>
      <c r="Y3" s="87">
        <f>ⅠⅡ!$AF$43</f>
        <v>0</v>
      </c>
      <c r="Z3" s="87">
        <f>ⅠⅡ!$B$50</f>
        <v>0</v>
      </c>
      <c r="AA3" s="563" t="str">
        <f>ⅠⅡ!$Q$51</f>
        <v>%</v>
      </c>
      <c r="AB3" s="563" t="str">
        <f>ⅠⅡ!$U$51</f>
        <v>%</v>
      </c>
      <c r="AC3" s="563" t="str">
        <f>ⅠⅡ!$Y$51</f>
        <v>%</v>
      </c>
      <c r="AD3" s="563" t="str">
        <f>ⅠⅡ!$AC$51</f>
        <v>%</v>
      </c>
      <c r="AE3" s="563" t="str">
        <f>ⅠⅡ!$AG$51</f>
        <v>%</v>
      </c>
      <c r="AF3" s="87">
        <f>Ⅳ!$B$4</f>
        <v>0</v>
      </c>
      <c r="AG3" s="87">
        <f>Ⅳ!$B$5</f>
        <v>0</v>
      </c>
      <c r="AH3" s="87">
        <f>Ⅳ!$B$6</f>
        <v>0</v>
      </c>
      <c r="AI3" s="87">
        <f>Ⅳ!$B$7</f>
        <v>0</v>
      </c>
      <c r="AJ3" s="87">
        <f>Ⅳ!$V$4</f>
        <v>0</v>
      </c>
      <c r="AK3" s="87">
        <f>Ⅳ!$V$5</f>
        <v>0</v>
      </c>
      <c r="AL3" s="87">
        <f>Ⅳ!$V$6</f>
        <v>0</v>
      </c>
      <c r="AM3" s="87">
        <f>Ⅳ!$AB$6</f>
        <v>0</v>
      </c>
      <c r="AN3" s="87">
        <f>Ⅳ!$V$7</f>
        <v>0</v>
      </c>
      <c r="AO3" s="87">
        <f>Ⅳ!$B$11</f>
        <v>0</v>
      </c>
      <c r="AP3" s="87">
        <f>Ⅳ!$B$12</f>
        <v>0</v>
      </c>
      <c r="AQ3" s="87">
        <f>Ⅳ!$B$13</f>
        <v>0</v>
      </c>
      <c r="AR3" s="87">
        <f>Ⅳ!$B$14</f>
        <v>0</v>
      </c>
      <c r="AS3" s="87">
        <f>Ⅳ!$V$11</f>
        <v>0</v>
      </c>
      <c r="AT3" s="87">
        <f>Ⅳ!$V$12</f>
        <v>0</v>
      </c>
      <c r="AU3" s="87">
        <f>Ⅳ!$V$13</f>
        <v>0</v>
      </c>
      <c r="AV3" s="87">
        <f>Ⅳ!$AB$13</f>
        <v>0</v>
      </c>
      <c r="AW3" s="87">
        <f>Ⅳ!$V$14</f>
        <v>0</v>
      </c>
      <c r="AX3" s="87">
        <f>Ⅳ!$B$18</f>
        <v>0</v>
      </c>
      <c r="AY3" s="87">
        <f>Ⅳ!$B$19</f>
        <v>0</v>
      </c>
      <c r="AZ3" s="87">
        <f>Ⅳ!$B$20</f>
        <v>0</v>
      </c>
      <c r="BA3" s="87">
        <f>Ⅳ!$B$21</f>
        <v>0</v>
      </c>
      <c r="BB3" s="87">
        <f>Ⅳ!$V$18</f>
        <v>0</v>
      </c>
      <c r="BC3" s="87">
        <f>Ⅳ!$V$19</f>
        <v>0</v>
      </c>
      <c r="BD3" s="87">
        <f>Ⅳ!$V$20</f>
        <v>0</v>
      </c>
      <c r="BE3" s="87">
        <f>Ⅳ!$AB$20</f>
        <v>0</v>
      </c>
      <c r="BF3" s="87">
        <f>Ⅳ!$V$21</f>
        <v>0</v>
      </c>
      <c r="BG3" s="87">
        <f>Ⅳ!$B$25</f>
        <v>0</v>
      </c>
      <c r="BH3" s="87">
        <f>Ⅳ!$B$26</f>
        <v>0</v>
      </c>
      <c r="BI3" s="87">
        <f>Ⅳ!$B$27</f>
        <v>0</v>
      </c>
      <c r="BJ3" s="87">
        <f>Ⅳ!$B$28</f>
        <v>0</v>
      </c>
      <c r="BK3" s="87">
        <f>Ⅳ!$B$29</f>
        <v>0</v>
      </c>
      <c r="BL3" s="87">
        <f>Ⅳ!$V$25</f>
        <v>0</v>
      </c>
      <c r="BM3" s="87">
        <f>Ⅳ!$V$26</f>
        <v>0</v>
      </c>
      <c r="BN3" s="87">
        <f>Ⅳ!$V$27</f>
        <v>0</v>
      </c>
      <c r="BO3" s="87">
        <f>Ⅳ!$V$28</f>
        <v>0</v>
      </c>
      <c r="BP3" s="87">
        <f>Ⅳ!$AB$28</f>
        <v>0</v>
      </c>
      <c r="BQ3" s="87">
        <f>Ⅳ!$V$29</f>
        <v>0</v>
      </c>
      <c r="BR3" s="87">
        <f>Ⅳ!$B$32</f>
        <v>0</v>
      </c>
      <c r="BS3" s="87">
        <f>Ⅳ!$B$33</f>
        <v>0</v>
      </c>
      <c r="BT3" s="87">
        <f>Ⅳ!$B$35</f>
        <v>0</v>
      </c>
      <c r="BU3" s="87">
        <f>Ⅳ!$V$32</f>
        <v>0</v>
      </c>
      <c r="BV3" s="87">
        <f>Ⅳ!$V$33</f>
        <v>0</v>
      </c>
      <c r="BW3" s="87">
        <f>Ⅳ!$V$34</f>
        <v>0</v>
      </c>
      <c r="BX3" s="87">
        <f>Ⅳ!$V$35</f>
        <v>0</v>
      </c>
      <c r="BY3" s="87">
        <f>Ⅳ!$C$38</f>
        <v>0</v>
      </c>
      <c r="BZ3" s="87">
        <f>Ⅳ!$C$39</f>
        <v>0</v>
      </c>
      <c r="CA3" s="87">
        <f>Ⅳ!$C$40</f>
        <v>0</v>
      </c>
      <c r="CB3" s="87">
        <f>Ⅳ!$Q$38</f>
        <v>0</v>
      </c>
      <c r="CC3" s="87">
        <f>Ⅳ!$R$39</f>
        <v>0</v>
      </c>
      <c r="CD3" s="87">
        <f>Ⅳ!$B$45</f>
        <v>0</v>
      </c>
      <c r="CE3" s="87">
        <f>Ⅳ!$C$48</f>
        <v>0</v>
      </c>
      <c r="CF3" s="87">
        <f>Ⅳ!$C$49</f>
        <v>0</v>
      </c>
      <c r="CG3" s="87">
        <f>Ⅳ!$C$50</f>
        <v>0</v>
      </c>
      <c r="CH3" s="87">
        <f>Ⅳ!$Q$48</f>
        <v>0</v>
      </c>
      <c r="CI3" s="87">
        <f>Ⅳ!$Q$49</f>
        <v>0</v>
      </c>
      <c r="CJ3" s="87">
        <f>Ⅳ!$R$50</f>
        <v>0</v>
      </c>
      <c r="CK3" s="87">
        <f>Ⅳ!$AX$5</f>
        <v>0</v>
      </c>
      <c r="CL3" s="87">
        <f>Ⅳ!$AZ$5</f>
        <v>0</v>
      </c>
      <c r="CM3" s="87">
        <f>Ⅳ!$BB$5</f>
        <v>0</v>
      </c>
      <c r="CN3" s="87">
        <f>Ⅳ!$BD$5</f>
        <v>0</v>
      </c>
      <c r="CO3" s="87">
        <f>Ⅳ!$BF$5</f>
        <v>0</v>
      </c>
      <c r="CP3" s="87">
        <f>Ⅳ!$BH$5</f>
        <v>0</v>
      </c>
      <c r="CQ3" s="87">
        <f>Ⅳ!$BJ$5</f>
        <v>0</v>
      </c>
      <c r="CR3" s="87">
        <f>Ⅳ!$BL$5</f>
        <v>0</v>
      </c>
      <c r="CS3" s="87">
        <f>Ⅳ!$BN$5</f>
        <v>0</v>
      </c>
      <c r="CT3" s="87">
        <f>Ⅳ!$BP$5</f>
        <v>0</v>
      </c>
      <c r="CU3" s="87">
        <f>Ⅳ!$BR$5</f>
        <v>0</v>
      </c>
      <c r="CV3" s="87">
        <f>Ⅳ!$BT$5</f>
        <v>0</v>
      </c>
      <c r="CW3" s="87">
        <f>Ⅳ!$BV$5</f>
        <v>0</v>
      </c>
      <c r="CX3" s="87">
        <f>Ⅳ!$BX$5</f>
        <v>0</v>
      </c>
      <c r="CY3" s="87">
        <f>Ⅳ!$BZ$5</f>
        <v>0</v>
      </c>
      <c r="CZ3" s="87">
        <f>Ⅳ!$CB$5</f>
        <v>0</v>
      </c>
      <c r="DA3" s="87">
        <f>Ⅳ!$BQ$8</f>
        <v>0</v>
      </c>
      <c r="DB3" s="87">
        <f>Ⅳ!$AY$16</f>
        <v>0</v>
      </c>
      <c r="DC3" s="87">
        <f>Ⅳ!$AY$17</f>
        <v>0</v>
      </c>
      <c r="DD3" s="87">
        <f>Ⅳ!$AY$18</f>
        <v>0</v>
      </c>
      <c r="DE3" s="87">
        <f>Ⅳ!$AY$19</f>
        <v>0</v>
      </c>
      <c r="DF3" s="87">
        <f>Ⅳ!$AY$20</f>
        <v>0</v>
      </c>
      <c r="DG3" s="87">
        <f>Ⅳ!$AY$21</f>
        <v>0</v>
      </c>
      <c r="DH3" s="87">
        <f>Ⅳ!$AZ$22</f>
        <v>0</v>
      </c>
      <c r="DI3" s="87">
        <f>Ⅳ!$AU$25</f>
        <v>0</v>
      </c>
      <c r="DJ3" s="87">
        <f>Ⅳ!$AU$26</f>
        <v>0</v>
      </c>
      <c r="DK3" s="87">
        <f>Ⅳ!$AU$27</f>
        <v>0</v>
      </c>
      <c r="DL3" s="87">
        <f>Ⅳ!$AU$28</f>
        <v>0</v>
      </c>
      <c r="DM3" s="87">
        <f>Ⅳ!$AU$29</f>
        <v>0</v>
      </c>
      <c r="DN3" s="87">
        <f>Ⅳ!$BQ$25</f>
        <v>0</v>
      </c>
      <c r="DO3" s="87">
        <f>Ⅳ!$BQ$26</f>
        <v>0</v>
      </c>
      <c r="DP3" s="87">
        <f>Ⅳ!$BR$27</f>
        <v>0</v>
      </c>
      <c r="DQ3" s="87">
        <f>Ⅳ!$AZ$32</f>
        <v>0</v>
      </c>
      <c r="DR3" s="87">
        <f>Ⅳ!$AZ$33</f>
        <v>0</v>
      </c>
      <c r="DS3" s="87">
        <f>Ⅳ!$AZ$34</f>
        <v>0</v>
      </c>
      <c r="DT3" s="87">
        <f>Ⅳ!$AZ$35</f>
        <v>0</v>
      </c>
      <c r="DU3" s="87">
        <f>Ⅳ!$AZ$36</f>
        <v>0</v>
      </c>
      <c r="DV3" s="87">
        <f>Ⅳ!$BA$37</f>
        <v>0</v>
      </c>
      <c r="DW3" s="87">
        <f>Ⅳ!$AT$41</f>
        <v>0</v>
      </c>
      <c r="DX3" s="87">
        <f>Ⅳ!$AT$42</f>
        <v>0</v>
      </c>
      <c r="DY3" s="87">
        <f>Ⅳ!$AT$43</f>
        <v>0</v>
      </c>
      <c r="DZ3" s="87">
        <f>Ⅳ!$AT$44</f>
        <v>0</v>
      </c>
      <c r="EA3" s="87">
        <f>Ⅳ!$AT$45</f>
        <v>0</v>
      </c>
      <c r="EB3" s="87">
        <f>Ⅳ!$AT$46</f>
        <v>0</v>
      </c>
      <c r="EC3" s="87">
        <f>Ⅳ!$AT$47</f>
        <v>0</v>
      </c>
      <c r="ED3" s="87">
        <f>Ⅳ!$AU$48</f>
        <v>0</v>
      </c>
      <c r="EE3" s="87">
        <f>Ⅳ!$AT$53</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注意事項</vt:lpstr>
      <vt:lpstr>ⅠⅡ</vt:lpstr>
      <vt:lpstr>Ⅲ</vt:lpstr>
      <vt:lpstr>Ⅳ</vt:lpstr>
      <vt:lpstr>データ集約シート1</vt:lpstr>
      <vt:lpstr>データ集約シート2</vt:lpstr>
      <vt:lpstr>データ集約シート3</vt:lpstr>
      <vt:lpstr>ⅠⅡ!Print_Area</vt:lpstr>
      <vt:lpstr>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Yusuke Koyama(小山　祐介)</dc:creator>
  <cp:lastModifiedBy>Kosaku Kusano(草野　光作)</cp:lastModifiedBy>
  <cp:lastPrinted>2024-08-21T01:17:28Z</cp:lastPrinted>
  <dcterms:created xsi:type="dcterms:W3CDTF">2019-05-30T04:03:14Z</dcterms:created>
  <dcterms:modified xsi:type="dcterms:W3CDTF">2024-08-23T06:41:33Z</dcterms:modified>
</cp:coreProperties>
</file>