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契約事務\R02年度　契約事務\（岩倉）2021（R03）.02.24【一般競争】西区市設街路灯修繕業務\20-50-2 中地区\21.１次伺（再）\"/>
    </mc:Choice>
  </mc:AlternateContent>
  <bookViews>
    <workbookView xWindow="0" yWindow="0" windowWidth="17370" windowHeight="9750"/>
  </bookViews>
  <sheets>
    <sheet name="入札書（中地区）単価内訳書" sheetId="1" r:id="rId1"/>
  </sheets>
  <definedNames>
    <definedName name="_xlnm._FilterDatabase" localSheetId="0" hidden="1">'入札書（中地区）単価内訳書'!$A$3:$H$64</definedName>
    <definedName name="_xlnm.Print_Area" localSheetId="0">'入札書（中地区）単価内訳書'!$A$2:$H$64</definedName>
    <definedName name="_xlnm.Print_Titles" localSheetId="0">'入札書（中地区）単価内訳書'!$2:$3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64" i="1" s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<sst xmlns="http://schemas.openxmlformats.org/spreadsheetml/2006/main" count="191" uniqueCount="101">
  <si>
    <t>削除した単価番号は欠番</t>
    <phoneticPr fontId="1"/>
  </si>
  <si>
    <t>整理№</t>
    <rPh sb="0" eb="2">
      <t>セイリ</t>
    </rPh>
    <phoneticPr fontId="1"/>
  </si>
  <si>
    <t>単価№</t>
    <rPh sb="0" eb="2">
      <t>タンカ</t>
    </rPh>
    <phoneticPr fontId="1"/>
  </si>
  <si>
    <t>工種</t>
    <rPh sb="0" eb="2">
      <t>コウシュ</t>
    </rPh>
    <phoneticPr fontId="1"/>
  </si>
  <si>
    <t>単位</t>
    <rPh sb="0" eb="2">
      <t>タンイ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</si>
  <si>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</si>
  <si>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予定数量</t>
    <rPh sb="0" eb="2">
      <t>ヨテイ</t>
    </rPh>
    <rPh sb="2" eb="4">
      <t>スウリョウ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</si>
  <si>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</si>
  <si>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</si>
  <si>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</si>
  <si>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5"/>
  </si>
  <si>
    <t>NH　７０W</t>
  </si>
  <si>
    <t>箇所</t>
    <rPh sb="0" eb="2">
      <t>カショ</t>
    </rPh>
    <phoneticPr fontId="5"/>
  </si>
  <si>
    <t>NH　１１０W　（長寿命型）</t>
    <rPh sb="9" eb="10">
      <t>チョウ</t>
    </rPh>
    <rPh sb="10" eb="12">
      <t>ジュミョウ</t>
    </rPh>
    <rPh sb="12" eb="13">
      <t>カタ</t>
    </rPh>
    <phoneticPr fontId="5"/>
  </si>
  <si>
    <t>NH　１８０W　（長寿命型）</t>
    <rPh sb="9" eb="10">
      <t>チョウ</t>
    </rPh>
    <rPh sb="10" eb="12">
      <t>ジュミョウ</t>
    </rPh>
    <rPh sb="12" eb="13">
      <t>カタ</t>
    </rPh>
    <phoneticPr fontId="5"/>
  </si>
  <si>
    <t>NH　２２０W　（長寿命型）</t>
    <rPh sb="9" eb="10">
      <t>チョウ</t>
    </rPh>
    <rPh sb="10" eb="12">
      <t>ジュミョウ</t>
    </rPh>
    <rPh sb="12" eb="13">
      <t>カタ</t>
    </rPh>
    <phoneticPr fontId="5"/>
  </si>
  <si>
    <t>札幌市開発型 NH　７５W　高所使用</t>
    <rPh sb="14" eb="16">
      <t>コウショ</t>
    </rPh>
    <rPh sb="16" eb="18">
      <t>シヨウ</t>
    </rPh>
    <phoneticPr fontId="5"/>
  </si>
  <si>
    <t>札幌市開発型 NH１１０W　高所使用</t>
  </si>
  <si>
    <t>低圧ﾅﾄﾘｳﾑﾗﾝﾌﾟ取替</t>
    <rPh sb="0" eb="2">
      <t>テイアツ</t>
    </rPh>
    <rPh sb="11" eb="13">
      <t>トリカエ</t>
    </rPh>
    <phoneticPr fontId="5"/>
  </si>
  <si>
    <t>NX　９０W</t>
  </si>
  <si>
    <t>ｾﾗﾐｯｸﾒﾀﾙﾊﾗｲﾄﾞﾗﾝﾌﾟ取替</t>
    <rPh sb="17" eb="19">
      <t>トリカエ</t>
    </rPh>
    <phoneticPr fontId="5"/>
  </si>
  <si>
    <t>CMＦ １１０Ｗ</t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</si>
  <si>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5"/>
  </si>
  <si>
    <t>ＮＨ　７０W　高力率１００Ｖ</t>
    <rPh sb="7" eb="8">
      <t>コウ</t>
    </rPh>
    <rPh sb="8" eb="10">
      <t>リキリツ</t>
    </rPh>
    <phoneticPr fontId="5"/>
  </si>
  <si>
    <t>ＮＨ　１１０W　高力率１００Ｖ</t>
    <phoneticPr fontId="1"/>
  </si>
  <si>
    <t>ＮＨ　１８０W　高力率１００Ｖ</t>
    <phoneticPr fontId="1"/>
  </si>
  <si>
    <t>ＮＨ　７０W　高力率２００Ｖ</t>
    <phoneticPr fontId="1"/>
  </si>
  <si>
    <t>ＮＨ　１１０W　高力率２００Ｖ</t>
    <phoneticPr fontId="1"/>
  </si>
  <si>
    <t>ＮＨ　１８０W　高力率２００Ｖ</t>
    <phoneticPr fontId="1"/>
  </si>
  <si>
    <t>ＮＨ　２２０W　高力率２００Ｖ</t>
    <phoneticPr fontId="1"/>
  </si>
  <si>
    <t>安定器取替　（ｾﾗﾐｯｸﾒﾀﾙﾊﾗｲﾄﾞ）</t>
    <phoneticPr fontId="1"/>
  </si>
  <si>
    <t>CMF　１１０Ｗ　　高力率２００Ｖ</t>
    <phoneticPr fontId="1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</si>
  <si>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5"/>
  </si>
  <si>
    <t>ＮＨ　７０Wランプ　安定器　高力率１００Ｖ</t>
    <rPh sb="10" eb="12">
      <t>アンテイ</t>
    </rPh>
    <rPh sb="12" eb="13">
      <t>キ</t>
    </rPh>
    <phoneticPr fontId="5"/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</si>
  <si>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</si>
  <si>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</si>
  <si>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</si>
  <si>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</si>
  <si>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</si>
  <si>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ｾﾗﾐｯｸﾒﾀﾙﾊﾗｲﾄﾞﾗﾝﾌﾟ取替　安定器取替</t>
    <rPh sb="20" eb="23">
      <t>アンテイキ</t>
    </rPh>
    <rPh sb="23" eb="25">
      <t>トリカエ</t>
    </rPh>
    <phoneticPr fontId="5"/>
  </si>
  <si>
    <t>CMF　１１０Ｗ　安定器　高力率２００Ｖ</t>
  </si>
  <si>
    <t>蛍光ランプﾟ取替</t>
  </si>
  <si>
    <t>FLR－４０</t>
  </si>
  <si>
    <t>安定器取替（蛍光ランプ）</t>
    <rPh sb="0" eb="3">
      <t>アンテイキ</t>
    </rPh>
    <rPh sb="3" eb="5">
      <t>トリカエ</t>
    </rPh>
    <rPh sb="6" eb="8">
      <t>ケイコウ</t>
    </rPh>
    <phoneticPr fontId="5"/>
  </si>
  <si>
    <t>ＦＬ４０　低力率100V</t>
    <rPh sb="5" eb="6">
      <t>テイ</t>
    </rPh>
    <rPh sb="6" eb="7">
      <t>リキ</t>
    </rPh>
    <rPh sb="7" eb="8">
      <t>リツ</t>
    </rPh>
    <phoneticPr fontId="5"/>
  </si>
  <si>
    <t>蛍光ランプﾟ取替　安定器取替</t>
    <rPh sb="0" eb="2">
      <t>ケイコウ</t>
    </rPh>
    <rPh sb="9" eb="12">
      <t>アンテイキ</t>
    </rPh>
    <rPh sb="12" eb="14">
      <t>トリカエ</t>
    </rPh>
    <phoneticPr fontId="5"/>
  </si>
  <si>
    <t>ＦＨＰ４５　ＦＬ４０　低力率100V</t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</si>
  <si>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5"/>
  </si>
  <si>
    <t>２００Ｖ／１０Ａ</t>
  </si>
  <si>
    <t>安全ブレーカ取替</t>
    <rPh sb="0" eb="2">
      <t>アンゼン</t>
    </rPh>
    <rPh sb="6" eb="8">
      <t>トリカエ</t>
    </rPh>
    <phoneticPr fontId="5"/>
  </si>
  <si>
    <t>１１０Ｖ／２２０Ｖ　２Ｐ２Ｅ</t>
  </si>
  <si>
    <t>引込線移設</t>
  </si>
  <si>
    <t>8m㎡×2C</t>
  </si>
  <si>
    <t>径間</t>
    <rPh sb="0" eb="2">
      <t>ケイカン</t>
    </rPh>
    <phoneticPr fontId="5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</si>
  <si>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5"/>
  </si>
  <si>
    <t>共架式アーム型（再利用あり）</t>
    <rPh sb="0" eb="2">
      <t>キョウガ</t>
    </rPh>
    <rPh sb="2" eb="3">
      <t>シキ</t>
    </rPh>
    <rPh sb="6" eb="7">
      <t>カタ</t>
    </rPh>
    <phoneticPr fontId="5"/>
  </si>
  <si>
    <t>共架式アーム型（再利用なし）</t>
    <phoneticPr fontId="1"/>
  </si>
  <si>
    <t>街路灯撤去</t>
    <rPh sb="0" eb="3">
      <t>ガイロトウ</t>
    </rPh>
    <rPh sb="3" eb="5">
      <t>テッキョ</t>
    </rPh>
    <phoneticPr fontId="5"/>
  </si>
  <si>
    <t>共架式アーム型（再利用あり）</t>
    <phoneticPr fontId="1"/>
  </si>
  <si>
    <t>街路灯取付</t>
    <rPh sb="0" eb="3">
      <t>ガイロトウ</t>
    </rPh>
    <rPh sb="3" eb="5">
      <t>トリツケ</t>
    </rPh>
    <phoneticPr fontId="5"/>
  </si>
  <si>
    <t>共架式アーム型</t>
    <phoneticPr fontId="1"/>
  </si>
  <si>
    <t>共架式アーム型照明器具のみ（再利用あり）</t>
    <rPh sb="7" eb="9">
      <t>ショウメイ</t>
    </rPh>
    <rPh sb="9" eb="11">
      <t>キグ</t>
    </rPh>
    <phoneticPr fontId="5"/>
  </si>
  <si>
    <t>共架式アーム型照明器具のみ（再利用なし）</t>
    <rPh sb="7" eb="9">
      <t>ショウメイ</t>
    </rPh>
    <rPh sb="9" eb="11">
      <t>キグ</t>
    </rPh>
    <phoneticPr fontId="5"/>
  </si>
  <si>
    <t>街路灯撤去</t>
  </si>
  <si>
    <t>共架式アーム型照明器具のみ</t>
    <rPh sb="7" eb="9">
      <t>ショウメイ</t>
    </rPh>
    <rPh sb="9" eb="11">
      <t>キグ</t>
    </rPh>
    <phoneticPr fontId="5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</si>
  <si>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5"/>
  </si>
  <si>
    <t>共架式アームレス型（再利用なし　高所使用）</t>
    <phoneticPr fontId="1"/>
  </si>
  <si>
    <t>共架式アームレス型（再利用あり　高所使用）</t>
    <phoneticPr fontId="1"/>
  </si>
  <si>
    <t>共架式アームレス型（高所使用）</t>
    <rPh sb="10" eb="12">
      <t>コウショ</t>
    </rPh>
    <rPh sb="12" eb="14">
      <t>シヨウ</t>
    </rPh>
    <phoneticPr fontId="5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</si>
  <si>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5"/>
  </si>
  <si>
    <t>高所作業車使用</t>
    <rPh sb="0" eb="2">
      <t>コウショ</t>
    </rPh>
    <rPh sb="2" eb="5">
      <t>サギョウシャ</t>
    </rPh>
    <rPh sb="5" eb="7">
      <t>シヨウ</t>
    </rPh>
    <phoneticPr fontId="5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</si>
  <si>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5"/>
  </si>
  <si>
    <t>照明柱点検</t>
    <rPh sb="0" eb="2">
      <t>ショウメイ</t>
    </rPh>
    <rPh sb="2" eb="3">
      <t>チュウ</t>
    </rPh>
    <rPh sb="3" eb="5">
      <t>テンケン</t>
    </rPh>
    <phoneticPr fontId="5"/>
  </si>
  <si>
    <t>打音検査・電圧確認・点検口蓋交換・氷塊撤去など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5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</si>
  <si>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5"/>
  </si>
  <si>
    <t>管理番号札取付・照明器具点検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phoneticPr fontId="5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</si>
  <si>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5"/>
  </si>
  <si>
    <t>350ｋｇ以下（再利用なし）</t>
    <rPh sb="8" eb="11">
      <t>サイリヨウ</t>
    </rPh>
    <phoneticPr fontId="5"/>
  </si>
  <si>
    <t>本</t>
    <rPh sb="0" eb="1">
      <t>ホン</t>
    </rPh>
    <phoneticPr fontId="5"/>
  </si>
  <si>
    <t>350ｋｇ超1,000ｋｇ以下（再利用なし）</t>
    <rPh sb="16" eb="19">
      <t>サイリヨウ</t>
    </rPh>
    <phoneticPr fontId="5"/>
  </si>
  <si>
    <t>道路照明灯照明器具撤去</t>
    <rPh sb="5" eb="7">
      <t>ショウメイ</t>
    </rPh>
    <rPh sb="7" eb="9">
      <t>キグ</t>
    </rPh>
    <rPh sb="9" eb="11">
      <t>テッキョ</t>
    </rPh>
    <phoneticPr fontId="5"/>
  </si>
  <si>
    <t>再利用なし</t>
    <rPh sb="0" eb="3">
      <t>サイリヨウ</t>
    </rPh>
    <phoneticPr fontId="5"/>
  </si>
  <si>
    <t>台</t>
    <rPh sb="0" eb="1">
      <t>ダイ</t>
    </rPh>
    <phoneticPr fontId="5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</si>
  <si>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5"/>
  </si>
  <si>
    <t>建設副産物処理</t>
    <rPh sb="0" eb="2">
      <t>ケンセツ</t>
    </rPh>
    <rPh sb="2" eb="5">
      <t>フクサンブツ</t>
    </rPh>
    <rPh sb="5" eb="7">
      <t>ショリ</t>
    </rPh>
    <phoneticPr fontId="4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</si>
  <si>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4"/>
  </si>
  <si>
    <t>ｔ</t>
  </si>
  <si>
    <t>安定器1ｔ当り</t>
    <rPh sb="0" eb="3">
      <t>アンテイキ</t>
    </rPh>
    <rPh sb="5" eb="6">
      <t>ア</t>
    </rPh>
    <phoneticPr fontId="4"/>
  </si>
  <si>
    <t>蛍光管類1ｔ当り</t>
    <rPh sb="0" eb="2">
      <t>ケイコウ</t>
    </rPh>
    <rPh sb="2" eb="3">
      <t>カン</t>
    </rPh>
    <rPh sb="3" eb="4">
      <t>ルイ</t>
    </rPh>
    <phoneticPr fontId="5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</si>
  <si>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4"/>
  </si>
  <si>
    <t>5.0ｋｍ以下、2ｔトラック使用、2.0ｔ以下、1回当り</t>
    <rPh sb="5" eb="7">
      <t>イカ</t>
    </rPh>
    <phoneticPr fontId="5"/>
  </si>
  <si>
    <t>回</t>
    <rPh sb="0" eb="1">
      <t>カイ</t>
    </rPh>
    <phoneticPr fontId="5"/>
  </si>
  <si>
    <t>交通誘導警備員</t>
    <rPh sb="0" eb="7">
      <t>コウツウユウドウケイビイン</t>
    </rPh>
    <phoneticPr fontId="5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</si>
  <si>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5"/>
  </si>
  <si>
    <t>日</t>
    <rPh sb="0" eb="1">
      <t>ニチ</t>
    </rPh>
    <phoneticPr fontId="5"/>
  </si>
  <si>
    <t>共架判定調査</t>
    <rPh sb="0" eb="2">
      <t>キョウガ</t>
    </rPh>
    <rPh sb="2" eb="4">
      <t>ハンテイ</t>
    </rPh>
    <rPh sb="4" eb="6">
      <t>チョウサ</t>
    </rPh>
    <phoneticPr fontId="4"/>
  </si>
  <si>
    <t>　</t>
  </si>
  <si>
    <t>緊急対応費</t>
    <rPh sb="0" eb="2">
      <t>キンキュウ</t>
    </rPh>
    <rPh sb="2" eb="4">
      <t>タイオウ</t>
    </rPh>
    <rPh sb="4" eb="5">
      <t>ヒ</t>
    </rPh>
    <phoneticPr fontId="4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</si>
  <si>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5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</si>
  <si>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5"/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</si>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</sst>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10" xfId="0" applyNumberForma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shrinkToFit="1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176" fontId="8" fillId="0" borderId="15" xfId="0" applyNumberFormat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5"/>
  <sheetViews>
    <sheetView tabSelected="1" view="pageBreakPreview" zoomScaleNormal="70" zoomScaleSheetLayoutView="100" workbookViewId="0">
      <selection activeCell="D17" sqref="D17"/>
    </sheetView>
  </sheetViews>
  <sheetFormatPr defaultRowHeight="15.75" customHeight="1" x14ac:dyDescent="0.15"/>
  <cols>
    <col min="1" max="2" width="3.875" customWidth="1"/>
    <col min="3" max="3" width="28.125" style="1" bestFit="1" customWidth="1"/>
    <col min="4" max="4" width="37.25" style="2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ht="49.5" customHeight="1" x14ac:dyDescent="0.15">
      <c r="D1" s="2" t="s">
        <v>0</v>
      </c>
    </row>
    <row r="2" spans="1:8" ht="18.95" customHeight="1" x14ac:dyDescent="0.15">
      <c r="A2" s="23" t="s">
        <v>1</v>
      </c>
      <c r="B2" s="23" t="s">
        <v>2</v>
      </c>
      <c r="C2" s="25" t="s">
        <v>3</v>
      </c>
      <c r="D2" s="26"/>
      <c r="E2" s="27" t="s">
        <v>4</v>
      </c>
      <c r="F2" s="19" t="s">
        <v>5</v>
      </c>
      <c r="G2" s="29" t="s">
        <v>6</v>
      </c>
      <c r="H2" s="19" t="s">
        <v>7</v>
      </c>
    </row>
    <row r="3" spans="1:8" ht="18.95" customHeight="1" thickBot="1" x14ac:dyDescent="0.2">
      <c r="A3" s="24"/>
      <c r="B3" s="24"/>
      <c r="C3" s="3" t="s">
        <v>8</v>
      </c>
      <c r="D3" s="4" t="s">
        <v>9</v>
      </c>
      <c r="E3" s="28"/>
      <c r="F3" s="20"/>
      <c r="G3" s="30"/>
      <c r="H3" s="20"/>
    </row>
    <row r="4" spans="1:8" ht="18.95" customHeight="1" x14ac:dyDescent="0.15">
      <c r="A4" s="5">
        <v>1</v>
      </c>
      <c r="B4" s="5">
        <v>1</v>
      </c>
      <c r="C4" s="6" t="s">
        <v>10</v>
      </c>
      <c r="D4" s="7" t="s">
        <v>11</v>
      </c>
      <c r="E4" s="8" t="s">
        <v>12</v>
      </c>
      <c r="F4" s="9"/>
      <c r="G4" s="10">
        <v>3</v>
      </c>
      <c r="H4" s="11">
        <f t="shared" ref="H4:H38" si="0">ROUNDDOWN(F4*G4,0)</f>
        <v>0</v>
      </c>
    </row>
    <row r="5" spans="1:8" ht="18.95" customHeight="1" x14ac:dyDescent="0.15">
      <c r="A5" s="5">
        <v>2</v>
      </c>
      <c r="B5" s="5">
        <v>2</v>
      </c>
      <c r="C5" s="12" t="s">
        <v>10</v>
      </c>
      <c r="D5" s="7" t="s">
        <v>13</v>
      </c>
      <c r="E5" s="8" t="s">
        <v>12</v>
      </c>
      <c r="F5" s="10"/>
      <c r="G5" s="13">
        <v>13</v>
      </c>
      <c r="H5" s="11">
        <f t="shared" si="0"/>
        <v>0</v>
      </c>
    </row>
    <row r="6" spans="1:8" ht="18.95" customHeight="1" x14ac:dyDescent="0.15">
      <c r="A6" s="5">
        <v>3</v>
      </c>
      <c r="B6" s="5">
        <v>3</v>
      </c>
      <c r="C6" s="14" t="s">
        <v>10</v>
      </c>
      <c r="D6" s="7" t="s">
        <v>14</v>
      </c>
      <c r="E6" s="8" t="s">
        <v>12</v>
      </c>
      <c r="F6" s="10"/>
      <c r="G6" s="13">
        <v>16</v>
      </c>
      <c r="H6" s="11">
        <f>ROUNDDOWN(F6*G6,0)</f>
        <v>0</v>
      </c>
    </row>
    <row r="7" spans="1:8" ht="18.95" customHeight="1" x14ac:dyDescent="0.15">
      <c r="A7" s="5">
        <v>4</v>
      </c>
      <c r="B7" s="5">
        <v>4</v>
      </c>
      <c r="C7" s="12" t="s">
        <v>10</v>
      </c>
      <c r="D7" s="7" t="s">
        <v>15</v>
      </c>
      <c r="E7" s="8" t="s">
        <v>12</v>
      </c>
      <c r="F7" s="10"/>
      <c r="G7" s="13">
        <v>2</v>
      </c>
      <c r="H7" s="11">
        <f t="shared" si="0"/>
        <v>0</v>
      </c>
    </row>
    <row r="8" spans="1:8" ht="18.95" customHeight="1" x14ac:dyDescent="0.15">
      <c r="A8" s="5">
        <v>5</v>
      </c>
      <c r="B8" s="5">
        <v>7</v>
      </c>
      <c r="C8" s="12" t="s">
        <v>10</v>
      </c>
      <c r="D8" s="7" t="s">
        <v>16</v>
      </c>
      <c r="E8" s="8" t="s">
        <v>12</v>
      </c>
      <c r="F8" s="10"/>
      <c r="G8" s="13">
        <v>71</v>
      </c>
      <c r="H8" s="11">
        <f>ROUNDDOWN(F8*G8,0)</f>
        <v>0</v>
      </c>
    </row>
    <row r="9" spans="1:8" ht="18.95" customHeight="1" x14ac:dyDescent="0.15">
      <c r="A9" s="5">
        <v>6</v>
      </c>
      <c r="B9" s="5">
        <v>9</v>
      </c>
      <c r="C9" s="12" t="s">
        <v>10</v>
      </c>
      <c r="D9" s="7" t="s">
        <v>17</v>
      </c>
      <c r="E9" s="8" t="s">
        <v>12</v>
      </c>
      <c r="F9" s="10"/>
      <c r="G9" s="13">
        <v>1</v>
      </c>
      <c r="H9" s="11">
        <f t="shared" si="0"/>
        <v>0</v>
      </c>
    </row>
    <row r="10" spans="1:8" ht="18.95" customHeight="1" x14ac:dyDescent="0.15">
      <c r="A10" s="5">
        <v>7</v>
      </c>
      <c r="B10" s="5">
        <v>11</v>
      </c>
      <c r="C10" s="12" t="s">
        <v>18</v>
      </c>
      <c r="D10" s="7" t="s">
        <v>19</v>
      </c>
      <c r="E10" s="8" t="s">
        <v>12</v>
      </c>
      <c r="F10" s="10"/>
      <c r="G10" s="13">
        <v>1</v>
      </c>
      <c r="H10" s="11">
        <f t="shared" si="0"/>
        <v>0</v>
      </c>
    </row>
    <row r="11" spans="1:8" ht="18.95" customHeight="1" x14ac:dyDescent="0.15">
      <c r="A11" s="5">
        <v>8</v>
      </c>
      <c r="B11" s="5">
        <v>12</v>
      </c>
      <c r="C11" s="12" t="s">
        <v>20</v>
      </c>
      <c r="D11" s="7" t="s">
        <v>21</v>
      </c>
      <c r="E11" s="8" t="s">
        <v>12</v>
      </c>
      <c r="F11" s="10"/>
      <c r="G11" s="13">
        <v>1</v>
      </c>
      <c r="H11" s="11">
        <f t="shared" si="0"/>
        <v>0</v>
      </c>
    </row>
    <row r="12" spans="1:8" ht="18.95" customHeight="1" x14ac:dyDescent="0.15">
      <c r="A12" s="5">
        <v>9</v>
      </c>
      <c r="B12" s="5">
        <v>20</v>
      </c>
      <c r="C12" s="12" t="s">
        <v>22</v>
      </c>
      <c r="D12" s="7" t="s">
        <v>23</v>
      </c>
      <c r="E12" s="8" t="s">
        <v>12</v>
      </c>
      <c r="F12" s="10"/>
      <c r="G12" s="13">
        <v>1</v>
      </c>
      <c r="H12" s="11">
        <f>ROUNDDOWN(F12*G12,0)</f>
        <v>0</v>
      </c>
    </row>
    <row r="13" spans="1:8" ht="18.95" customHeight="1" x14ac:dyDescent="0.15">
      <c r="A13" s="5">
        <v>10</v>
      </c>
      <c r="B13" s="5">
        <v>21</v>
      </c>
      <c r="C13" s="12" t="s">
        <v>22</v>
      </c>
      <c r="D13" s="7" t="s">
        <v>24</v>
      </c>
      <c r="E13" s="8" t="s">
        <v>12</v>
      </c>
      <c r="F13" s="10"/>
      <c r="G13" s="13">
        <v>1</v>
      </c>
      <c r="H13" s="11">
        <f t="shared" si="0"/>
        <v>0</v>
      </c>
    </row>
    <row r="14" spans="1:8" ht="18.95" customHeight="1" x14ac:dyDescent="0.15">
      <c r="A14" s="5">
        <v>11</v>
      </c>
      <c r="B14" s="5">
        <v>22</v>
      </c>
      <c r="C14" s="12" t="s">
        <v>22</v>
      </c>
      <c r="D14" s="7" t="s">
        <v>25</v>
      </c>
      <c r="E14" s="8" t="s">
        <v>12</v>
      </c>
      <c r="F14" s="10"/>
      <c r="G14" s="13">
        <v>1</v>
      </c>
      <c r="H14" s="11">
        <f t="shared" si="0"/>
        <v>0</v>
      </c>
    </row>
    <row r="15" spans="1:8" ht="18.95" customHeight="1" x14ac:dyDescent="0.15">
      <c r="A15" s="5">
        <v>12</v>
      </c>
      <c r="B15" s="5">
        <v>23</v>
      </c>
      <c r="C15" s="12" t="s">
        <v>22</v>
      </c>
      <c r="D15" s="7" t="s">
        <v>26</v>
      </c>
      <c r="E15" s="8" t="s">
        <v>12</v>
      </c>
      <c r="F15" s="10"/>
      <c r="G15" s="13">
        <v>1</v>
      </c>
      <c r="H15" s="11">
        <f t="shared" si="0"/>
        <v>0</v>
      </c>
    </row>
    <row r="16" spans="1:8" ht="18.95" customHeight="1" x14ac:dyDescent="0.15">
      <c r="A16" s="5">
        <v>13</v>
      </c>
      <c r="B16" s="5">
        <v>24</v>
      </c>
      <c r="C16" s="12" t="s">
        <v>22</v>
      </c>
      <c r="D16" s="7" t="s">
        <v>27</v>
      </c>
      <c r="E16" s="8" t="s">
        <v>12</v>
      </c>
      <c r="F16" s="10"/>
      <c r="G16" s="13">
        <v>1</v>
      </c>
      <c r="H16" s="11">
        <f t="shared" si="0"/>
        <v>0</v>
      </c>
    </row>
    <row r="17" spans="1:8" ht="18.95" customHeight="1" x14ac:dyDescent="0.15">
      <c r="A17" s="5">
        <v>14</v>
      </c>
      <c r="B17" s="5">
        <v>25</v>
      </c>
      <c r="C17" s="12" t="s">
        <v>22</v>
      </c>
      <c r="D17" s="7" t="s">
        <v>28</v>
      </c>
      <c r="E17" s="8" t="s">
        <v>12</v>
      </c>
      <c r="F17" s="10"/>
      <c r="G17" s="13">
        <v>1</v>
      </c>
      <c r="H17" s="11">
        <f t="shared" si="0"/>
        <v>0</v>
      </c>
    </row>
    <row r="18" spans="1:8" ht="18.95" customHeight="1" x14ac:dyDescent="0.15">
      <c r="A18" s="5">
        <v>15</v>
      </c>
      <c r="B18" s="5">
        <v>26</v>
      </c>
      <c r="C18" s="12" t="s">
        <v>22</v>
      </c>
      <c r="D18" s="7" t="s">
        <v>29</v>
      </c>
      <c r="E18" s="8" t="s">
        <v>12</v>
      </c>
      <c r="F18" s="10"/>
      <c r="G18" s="13">
        <v>1</v>
      </c>
      <c r="H18" s="11">
        <f t="shared" si="0"/>
        <v>0</v>
      </c>
    </row>
    <row r="19" spans="1:8" ht="18.95" customHeight="1" x14ac:dyDescent="0.15">
      <c r="A19" s="5">
        <v>16</v>
      </c>
      <c r="B19" s="5">
        <v>28</v>
      </c>
      <c r="C19" s="12" t="s">
        <v>30</v>
      </c>
      <c r="D19" s="7" t="s">
        <v>31</v>
      </c>
      <c r="E19" s="8" t="s">
        <v>12</v>
      </c>
      <c r="F19" s="10"/>
      <c r="G19" s="13">
        <v>1</v>
      </c>
      <c r="H19" s="11">
        <f t="shared" si="0"/>
        <v>0</v>
      </c>
    </row>
    <row r="20" spans="1:8" ht="18.95" customHeight="1" x14ac:dyDescent="0.15">
      <c r="A20" s="5">
        <v>17</v>
      </c>
      <c r="B20" s="5">
        <v>35</v>
      </c>
      <c r="C20" s="12" t="s">
        <v>32</v>
      </c>
      <c r="D20" s="15" t="s">
        <v>33</v>
      </c>
      <c r="E20" s="8" t="s">
        <v>12</v>
      </c>
      <c r="F20" s="10"/>
      <c r="G20" s="13">
        <v>2</v>
      </c>
      <c r="H20" s="11">
        <f>ROUNDDOWN(F20*G20,0)</f>
        <v>0</v>
      </c>
    </row>
    <row r="21" spans="1:8" ht="18.95" customHeight="1" x14ac:dyDescent="0.15">
      <c r="A21" s="5">
        <v>18</v>
      </c>
      <c r="B21" s="5">
        <v>36</v>
      </c>
      <c r="C21" s="12" t="s">
        <v>32</v>
      </c>
      <c r="D21" s="15" t="s">
        <v>34</v>
      </c>
      <c r="E21" s="8" t="s">
        <v>12</v>
      </c>
      <c r="F21" s="10"/>
      <c r="G21" s="13">
        <v>4</v>
      </c>
      <c r="H21" s="11">
        <f t="shared" si="0"/>
        <v>0</v>
      </c>
    </row>
    <row r="22" spans="1:8" ht="18.95" customHeight="1" x14ac:dyDescent="0.15">
      <c r="A22" s="5">
        <v>19</v>
      </c>
      <c r="B22" s="5">
        <v>37</v>
      </c>
      <c r="C22" s="12" t="s">
        <v>32</v>
      </c>
      <c r="D22" s="15" t="s">
        <v>35</v>
      </c>
      <c r="E22" s="8" t="s">
        <v>12</v>
      </c>
      <c r="F22" s="10"/>
      <c r="G22" s="13">
        <v>1</v>
      </c>
      <c r="H22" s="11">
        <f t="shared" si="0"/>
        <v>0</v>
      </c>
    </row>
    <row r="23" spans="1:8" ht="18.95" customHeight="1" x14ac:dyDescent="0.15">
      <c r="A23" s="5">
        <v>20</v>
      </c>
      <c r="B23" s="5">
        <v>38</v>
      </c>
      <c r="C23" s="12" t="s">
        <v>32</v>
      </c>
      <c r="D23" s="15" t="s">
        <v>36</v>
      </c>
      <c r="E23" s="8" t="s">
        <v>12</v>
      </c>
      <c r="F23" s="10"/>
      <c r="G23" s="13">
        <v>2</v>
      </c>
      <c r="H23" s="11">
        <f t="shared" si="0"/>
        <v>0</v>
      </c>
    </row>
    <row r="24" spans="1:8" ht="18.95" customHeight="1" x14ac:dyDescent="0.15">
      <c r="A24" s="5">
        <v>21</v>
      </c>
      <c r="B24" s="5">
        <v>39</v>
      </c>
      <c r="C24" s="12" t="s">
        <v>32</v>
      </c>
      <c r="D24" s="15" t="s">
        <v>37</v>
      </c>
      <c r="E24" s="8" t="s">
        <v>12</v>
      </c>
      <c r="F24" s="10"/>
      <c r="G24" s="13">
        <v>3</v>
      </c>
      <c r="H24" s="11">
        <f t="shared" si="0"/>
        <v>0</v>
      </c>
    </row>
    <row r="25" spans="1:8" ht="18.95" customHeight="1" x14ac:dyDescent="0.15">
      <c r="A25" s="5">
        <v>22</v>
      </c>
      <c r="B25" s="5">
        <v>40</v>
      </c>
      <c r="C25" s="12" t="s">
        <v>32</v>
      </c>
      <c r="D25" s="15" t="s">
        <v>38</v>
      </c>
      <c r="E25" s="8" t="s">
        <v>12</v>
      </c>
      <c r="F25" s="10"/>
      <c r="G25" s="13">
        <v>1</v>
      </c>
      <c r="H25" s="11">
        <f t="shared" si="0"/>
        <v>0</v>
      </c>
    </row>
    <row r="26" spans="1:8" ht="18.95" customHeight="1" x14ac:dyDescent="0.15">
      <c r="A26" s="5">
        <v>23</v>
      </c>
      <c r="B26" s="5">
        <v>42</v>
      </c>
      <c r="C26" s="12" t="s">
        <v>39</v>
      </c>
      <c r="D26" s="15" t="s">
        <v>40</v>
      </c>
      <c r="E26" s="8" t="s">
        <v>12</v>
      </c>
      <c r="F26" s="10"/>
      <c r="G26" s="13">
        <v>1</v>
      </c>
      <c r="H26" s="11">
        <f t="shared" si="0"/>
        <v>0</v>
      </c>
    </row>
    <row r="27" spans="1:8" ht="18.95" customHeight="1" x14ac:dyDescent="0.15">
      <c r="A27" s="5">
        <v>24</v>
      </c>
      <c r="B27" s="5">
        <v>52</v>
      </c>
      <c r="C27" s="12" t="s">
        <v>41</v>
      </c>
      <c r="D27" s="7" t="s">
        <v>42</v>
      </c>
      <c r="E27" s="8" t="s">
        <v>12</v>
      </c>
      <c r="F27" s="10"/>
      <c r="G27" s="13">
        <v>1</v>
      </c>
      <c r="H27" s="11">
        <f t="shared" si="0"/>
        <v>0</v>
      </c>
    </row>
    <row r="28" spans="1:8" ht="18.95" customHeight="1" x14ac:dyDescent="0.15">
      <c r="A28" s="5">
        <v>25</v>
      </c>
      <c r="B28" s="5">
        <v>59</v>
      </c>
      <c r="C28" s="12" t="s">
        <v>43</v>
      </c>
      <c r="D28" s="7" t="s">
        <v>44</v>
      </c>
      <c r="E28" s="8" t="s">
        <v>12</v>
      </c>
      <c r="F28" s="10"/>
      <c r="G28" s="13">
        <v>1</v>
      </c>
      <c r="H28" s="11">
        <f t="shared" si="0"/>
        <v>0</v>
      </c>
    </row>
    <row r="29" spans="1:8" ht="18.95" customHeight="1" x14ac:dyDescent="0.15">
      <c r="A29" s="5">
        <v>26</v>
      </c>
      <c r="B29" s="5">
        <v>60</v>
      </c>
      <c r="C29" s="12" t="s">
        <v>45</v>
      </c>
      <c r="D29" s="7" t="s">
        <v>46</v>
      </c>
      <c r="E29" s="8" t="s">
        <v>12</v>
      </c>
      <c r="F29" s="10"/>
      <c r="G29" s="13">
        <v>1</v>
      </c>
      <c r="H29" s="11">
        <f t="shared" si="0"/>
        <v>0</v>
      </c>
    </row>
    <row r="30" spans="1:8" ht="18.95" customHeight="1" x14ac:dyDescent="0.15">
      <c r="A30" s="5">
        <v>27</v>
      </c>
      <c r="B30" s="5">
        <v>68</v>
      </c>
      <c r="C30" s="12" t="s">
        <v>47</v>
      </c>
      <c r="D30" s="7" t="s">
        <v>48</v>
      </c>
      <c r="E30" s="8" t="s">
        <v>12</v>
      </c>
      <c r="F30" s="10"/>
      <c r="G30" s="13">
        <v>1</v>
      </c>
      <c r="H30" s="11">
        <f t="shared" si="0"/>
        <v>0</v>
      </c>
    </row>
    <row r="31" spans="1:8" ht="18.95" customHeight="1" x14ac:dyDescent="0.15">
      <c r="A31" s="5">
        <v>28</v>
      </c>
      <c r="B31" s="5">
        <v>71</v>
      </c>
      <c r="C31" s="12" t="s">
        <v>49</v>
      </c>
      <c r="D31" s="7" t="s">
        <v>50</v>
      </c>
      <c r="E31" s="8" t="s">
        <v>12</v>
      </c>
      <c r="F31" s="10"/>
      <c r="G31" s="13">
        <v>1</v>
      </c>
      <c r="H31" s="11">
        <f t="shared" si="0"/>
        <v>0</v>
      </c>
    </row>
    <row r="32" spans="1:8" ht="18.95" customHeight="1" x14ac:dyDescent="0.15">
      <c r="A32" s="5">
        <v>29</v>
      </c>
      <c r="B32" s="5">
        <v>72</v>
      </c>
      <c r="C32" s="12" t="s">
        <v>51</v>
      </c>
      <c r="D32" s="7" t="s">
        <v>52</v>
      </c>
      <c r="E32" s="8" t="s">
        <v>53</v>
      </c>
      <c r="F32" s="10"/>
      <c r="G32" s="13">
        <v>1</v>
      </c>
      <c r="H32" s="11">
        <f t="shared" si="0"/>
        <v>0</v>
      </c>
    </row>
    <row r="33" spans="1:8" ht="18.95" customHeight="1" x14ac:dyDescent="0.15">
      <c r="A33" s="5">
        <v>30</v>
      </c>
      <c r="B33" s="5">
        <v>75</v>
      </c>
      <c r="C33" s="12" t="s">
        <v>54</v>
      </c>
      <c r="D33" s="7" t="s">
        <v>55</v>
      </c>
      <c r="E33" s="8" t="s">
        <v>12</v>
      </c>
      <c r="F33" s="10"/>
      <c r="G33" s="13">
        <v>1</v>
      </c>
      <c r="H33" s="11">
        <f t="shared" si="0"/>
        <v>0</v>
      </c>
    </row>
    <row r="34" spans="1:8" ht="18.95" customHeight="1" x14ac:dyDescent="0.15">
      <c r="A34" s="5">
        <v>31</v>
      </c>
      <c r="B34" s="5">
        <v>76</v>
      </c>
      <c r="C34" s="12" t="s">
        <v>54</v>
      </c>
      <c r="D34" s="7" t="s">
        <v>56</v>
      </c>
      <c r="E34" s="8" t="s">
        <v>12</v>
      </c>
      <c r="F34" s="10"/>
      <c r="G34" s="13">
        <v>1</v>
      </c>
      <c r="H34" s="11">
        <f t="shared" si="0"/>
        <v>0</v>
      </c>
    </row>
    <row r="35" spans="1:8" ht="18.95" customHeight="1" x14ac:dyDescent="0.15">
      <c r="A35" s="5">
        <v>32</v>
      </c>
      <c r="B35" s="5">
        <v>77</v>
      </c>
      <c r="C35" s="12" t="s">
        <v>57</v>
      </c>
      <c r="D35" s="7" t="s">
        <v>58</v>
      </c>
      <c r="E35" s="8" t="s">
        <v>12</v>
      </c>
      <c r="F35" s="10"/>
      <c r="G35" s="13">
        <v>1</v>
      </c>
      <c r="H35" s="11">
        <f t="shared" si="0"/>
        <v>0</v>
      </c>
    </row>
    <row r="36" spans="1:8" ht="18.95" customHeight="1" x14ac:dyDescent="0.15">
      <c r="A36" s="5">
        <v>33</v>
      </c>
      <c r="B36" s="5">
        <v>78</v>
      </c>
      <c r="C36" s="12" t="s">
        <v>57</v>
      </c>
      <c r="D36" s="7" t="s">
        <v>56</v>
      </c>
      <c r="E36" s="8" t="s">
        <v>12</v>
      </c>
      <c r="F36" s="10"/>
      <c r="G36" s="13">
        <v>2</v>
      </c>
      <c r="H36" s="11">
        <f t="shared" si="0"/>
        <v>0</v>
      </c>
    </row>
    <row r="37" spans="1:8" ht="18.95" customHeight="1" x14ac:dyDescent="0.15">
      <c r="A37" s="5">
        <v>34</v>
      </c>
      <c r="B37" s="5">
        <v>79</v>
      </c>
      <c r="C37" s="12" t="s">
        <v>59</v>
      </c>
      <c r="D37" s="7" t="s">
        <v>60</v>
      </c>
      <c r="E37" s="8" t="s">
        <v>12</v>
      </c>
      <c r="F37" s="10"/>
      <c r="G37" s="13">
        <v>1</v>
      </c>
      <c r="H37" s="11">
        <f t="shared" si="0"/>
        <v>0</v>
      </c>
    </row>
    <row r="38" spans="1:8" ht="18.95" customHeight="1" x14ac:dyDescent="0.15">
      <c r="A38" s="5">
        <v>35</v>
      </c>
      <c r="B38" s="5">
        <v>82</v>
      </c>
      <c r="C38" s="12" t="s">
        <v>54</v>
      </c>
      <c r="D38" s="7" t="s">
        <v>61</v>
      </c>
      <c r="E38" s="8" t="s">
        <v>12</v>
      </c>
      <c r="F38" s="10"/>
      <c r="G38" s="13">
        <v>1</v>
      </c>
      <c r="H38" s="11">
        <f t="shared" si="0"/>
        <v>0</v>
      </c>
    </row>
    <row r="39" spans="1:8" ht="18.95" customHeight="1" x14ac:dyDescent="0.15">
      <c r="A39" s="5">
        <v>36</v>
      </c>
      <c r="B39" s="5">
        <v>83</v>
      </c>
      <c r="C39" s="12" t="s">
        <v>54</v>
      </c>
      <c r="D39" s="7" t="s">
        <v>62</v>
      </c>
      <c r="E39" s="8" t="s">
        <v>12</v>
      </c>
      <c r="F39" s="10"/>
      <c r="G39" s="13">
        <v>1</v>
      </c>
      <c r="H39" s="11">
        <f>ROUNDDOWN(F39*G39,0)</f>
        <v>0</v>
      </c>
    </row>
    <row r="40" spans="1:8" ht="18.95" customHeight="1" x14ac:dyDescent="0.15">
      <c r="A40" s="5">
        <v>37</v>
      </c>
      <c r="B40" s="5">
        <v>84</v>
      </c>
      <c r="C40" s="12" t="s">
        <v>63</v>
      </c>
      <c r="D40" s="7" t="s">
        <v>61</v>
      </c>
      <c r="E40" s="8" t="s">
        <v>12</v>
      </c>
      <c r="F40" s="10"/>
      <c r="G40" s="13">
        <v>1</v>
      </c>
      <c r="H40" s="11">
        <f>ROUNDDOWN(F40*G40,0)</f>
        <v>0</v>
      </c>
    </row>
    <row r="41" spans="1:8" ht="18.95" customHeight="1" x14ac:dyDescent="0.15">
      <c r="A41" s="5">
        <v>38</v>
      </c>
      <c r="B41" s="5">
        <v>85</v>
      </c>
      <c r="C41" s="12" t="s">
        <v>63</v>
      </c>
      <c r="D41" s="7" t="s">
        <v>62</v>
      </c>
      <c r="E41" s="8" t="s">
        <v>12</v>
      </c>
      <c r="F41" s="10"/>
      <c r="G41" s="13">
        <v>1</v>
      </c>
      <c r="H41" s="11">
        <f t="shared" ref="H41:H47" si="1">ROUNDDOWN(F41*G41,0)</f>
        <v>0</v>
      </c>
    </row>
    <row r="42" spans="1:8" ht="18.95" customHeight="1" x14ac:dyDescent="0.15">
      <c r="A42" s="5">
        <v>39</v>
      </c>
      <c r="B42" s="5">
        <v>86</v>
      </c>
      <c r="C42" s="12" t="s">
        <v>59</v>
      </c>
      <c r="D42" s="7" t="s">
        <v>64</v>
      </c>
      <c r="E42" s="8" t="s">
        <v>12</v>
      </c>
      <c r="F42" s="10"/>
      <c r="G42" s="13">
        <v>1</v>
      </c>
      <c r="H42" s="11">
        <f t="shared" si="1"/>
        <v>0</v>
      </c>
    </row>
    <row r="43" spans="1:8" ht="18.95" customHeight="1" x14ac:dyDescent="0.15">
      <c r="A43" s="5">
        <v>40</v>
      </c>
      <c r="B43" s="5">
        <v>89</v>
      </c>
      <c r="C43" s="12" t="s">
        <v>54</v>
      </c>
      <c r="D43" s="7" t="s">
        <v>65</v>
      </c>
      <c r="E43" s="8" t="s">
        <v>12</v>
      </c>
      <c r="F43" s="10"/>
      <c r="G43" s="13">
        <v>2</v>
      </c>
      <c r="H43" s="11">
        <f t="shared" si="1"/>
        <v>0</v>
      </c>
    </row>
    <row r="44" spans="1:8" ht="18.95" customHeight="1" x14ac:dyDescent="0.15">
      <c r="A44" s="5">
        <v>41</v>
      </c>
      <c r="B44" s="5">
        <v>91</v>
      </c>
      <c r="C44" s="12" t="s">
        <v>54</v>
      </c>
      <c r="D44" s="7" t="s">
        <v>66</v>
      </c>
      <c r="E44" s="8" t="s">
        <v>12</v>
      </c>
      <c r="F44" s="16"/>
      <c r="G44" s="13">
        <v>50</v>
      </c>
      <c r="H44" s="11">
        <f t="shared" si="1"/>
        <v>0</v>
      </c>
    </row>
    <row r="45" spans="1:8" ht="18.95" customHeight="1" x14ac:dyDescent="0.15">
      <c r="A45" s="5">
        <v>42</v>
      </c>
      <c r="B45" s="5">
        <v>93</v>
      </c>
      <c r="C45" s="12" t="s">
        <v>57</v>
      </c>
      <c r="D45" s="7" t="s">
        <v>67</v>
      </c>
      <c r="E45" s="8" t="s">
        <v>12</v>
      </c>
      <c r="F45" s="16"/>
      <c r="G45" s="13">
        <v>1</v>
      </c>
      <c r="H45" s="11">
        <f t="shared" si="1"/>
        <v>0</v>
      </c>
    </row>
    <row r="46" spans="1:8" ht="18.95" customHeight="1" x14ac:dyDescent="0.15">
      <c r="A46" s="5">
        <v>43</v>
      </c>
      <c r="B46" s="5">
        <v>95</v>
      </c>
      <c r="C46" s="12" t="s">
        <v>57</v>
      </c>
      <c r="D46" s="7" t="s">
        <v>66</v>
      </c>
      <c r="E46" s="8" t="s">
        <v>12</v>
      </c>
      <c r="F46" s="16"/>
      <c r="G46" s="13">
        <v>1</v>
      </c>
      <c r="H46" s="11">
        <f t="shared" si="1"/>
        <v>0</v>
      </c>
    </row>
    <row r="47" spans="1:8" ht="18.95" customHeight="1" x14ac:dyDescent="0.15">
      <c r="A47" s="5">
        <v>44</v>
      </c>
      <c r="B47" s="5">
        <v>97</v>
      </c>
      <c r="C47" s="12" t="s">
        <v>59</v>
      </c>
      <c r="D47" s="7" t="s">
        <v>68</v>
      </c>
      <c r="E47" s="8" t="s">
        <v>12</v>
      </c>
      <c r="F47" s="16"/>
      <c r="G47" s="10">
        <v>2</v>
      </c>
      <c r="H47" s="11">
        <f t="shared" si="1"/>
        <v>0</v>
      </c>
    </row>
    <row r="48" spans="1:8" ht="18.95" customHeight="1" x14ac:dyDescent="0.15">
      <c r="A48" s="5">
        <v>45</v>
      </c>
      <c r="B48" s="5">
        <v>102</v>
      </c>
      <c r="C48" s="12" t="s">
        <v>69</v>
      </c>
      <c r="D48" s="7" t="s">
        <v>70</v>
      </c>
      <c r="E48" s="8" t="s">
        <v>12</v>
      </c>
      <c r="F48" s="10"/>
      <c r="G48" s="13">
        <v>28</v>
      </c>
      <c r="H48" s="11">
        <f>ROUNDDOWN(F48*G48,0)</f>
        <v>0</v>
      </c>
    </row>
    <row r="49" spans="1:8" ht="18.95" customHeight="1" x14ac:dyDescent="0.15">
      <c r="A49" s="5">
        <v>46</v>
      </c>
      <c r="B49" s="5">
        <v>103</v>
      </c>
      <c r="C49" s="12" t="s">
        <v>69</v>
      </c>
      <c r="D49" s="7" t="s">
        <v>71</v>
      </c>
      <c r="E49" s="8" t="s">
        <v>12</v>
      </c>
      <c r="F49" s="10"/>
      <c r="G49" s="13">
        <v>1</v>
      </c>
      <c r="H49" s="11">
        <f>ROUNDDOWN(F49*G49,0)</f>
        <v>0</v>
      </c>
    </row>
    <row r="50" spans="1:8" ht="18.95" customHeight="1" x14ac:dyDescent="0.15">
      <c r="A50" s="5">
        <v>47</v>
      </c>
      <c r="B50" s="5">
        <v>104</v>
      </c>
      <c r="C50" s="12" t="s">
        <v>72</v>
      </c>
      <c r="D50" s="7" t="s">
        <v>73</v>
      </c>
      <c r="E50" s="8" t="s">
        <v>12</v>
      </c>
      <c r="F50" s="10"/>
      <c r="G50" s="13">
        <v>1</v>
      </c>
      <c r="H50" s="11">
        <f t="shared" ref="H50:H55" si="2">ROUNDDOWN(F50*G50,0)</f>
        <v>0</v>
      </c>
    </row>
    <row r="51" spans="1:8" ht="18.95" customHeight="1" x14ac:dyDescent="0.15">
      <c r="A51" s="5">
        <v>48</v>
      </c>
      <c r="B51" s="5">
        <v>105</v>
      </c>
      <c r="C51" s="12" t="s">
        <v>74</v>
      </c>
      <c r="D51" s="7" t="s">
        <v>75</v>
      </c>
      <c r="E51" s="8" t="s">
        <v>12</v>
      </c>
      <c r="F51" s="10"/>
      <c r="G51" s="13">
        <v>40</v>
      </c>
      <c r="H51" s="11">
        <f t="shared" si="2"/>
        <v>0</v>
      </c>
    </row>
    <row r="52" spans="1:8" ht="18.95" customHeight="1" x14ac:dyDescent="0.15">
      <c r="A52" s="5">
        <v>49</v>
      </c>
      <c r="B52" s="5">
        <v>114</v>
      </c>
      <c r="C52" s="12" t="s">
        <v>76</v>
      </c>
      <c r="D52" s="7" t="s">
        <v>77</v>
      </c>
      <c r="E52" s="8" t="s">
        <v>78</v>
      </c>
      <c r="F52" s="10"/>
      <c r="G52" s="13">
        <v>1</v>
      </c>
      <c r="H52" s="11">
        <f t="shared" si="2"/>
        <v>0</v>
      </c>
    </row>
    <row r="53" spans="1:8" ht="18.95" customHeight="1" x14ac:dyDescent="0.15">
      <c r="A53" s="5">
        <v>50</v>
      </c>
      <c r="B53" s="5">
        <v>119</v>
      </c>
      <c r="C53" s="12" t="s">
        <v>76</v>
      </c>
      <c r="D53" s="7" t="s">
        <v>79</v>
      </c>
      <c r="E53" s="8" t="s">
        <v>78</v>
      </c>
      <c r="F53" s="10"/>
      <c r="G53" s="13">
        <v>1</v>
      </c>
      <c r="H53" s="11">
        <f t="shared" si="2"/>
        <v>0</v>
      </c>
    </row>
    <row r="54" spans="1:8" ht="18.95" customHeight="1" x14ac:dyDescent="0.15">
      <c r="A54" s="5">
        <v>51</v>
      </c>
      <c r="B54" s="5">
        <v>140</v>
      </c>
      <c r="C54" s="12" t="s">
        <v>80</v>
      </c>
      <c r="D54" s="15" t="s">
        <v>81</v>
      </c>
      <c r="E54" s="8" t="s">
        <v>82</v>
      </c>
      <c r="F54" s="10"/>
      <c r="G54" s="13">
        <v>1</v>
      </c>
      <c r="H54" s="11">
        <f t="shared" si="2"/>
        <v>0</v>
      </c>
    </row>
    <row r="55" spans="1:8" ht="18.95" customHeight="1" x14ac:dyDescent="0.15">
      <c r="A55" s="5">
        <v>52</v>
      </c>
      <c r="B55" s="5">
        <v>142</v>
      </c>
      <c r="C55" s="12" t="s">
        <v>83</v>
      </c>
      <c r="D55" s="15" t="s">
        <v>81</v>
      </c>
      <c r="E55" s="8" t="s">
        <v>82</v>
      </c>
      <c r="F55" s="10"/>
      <c r="G55" s="13">
        <v>1</v>
      </c>
      <c r="H55" s="11">
        <f t="shared" si="2"/>
        <v>0</v>
      </c>
    </row>
    <row r="56" spans="1:8" ht="18.95" customHeight="1" x14ac:dyDescent="0.15">
      <c r="A56" s="5">
        <v>53</v>
      </c>
      <c r="B56" s="5">
        <v>166</v>
      </c>
      <c r="C56" s="12" t="s">
        <v>84</v>
      </c>
      <c r="D56" s="7" t="s">
        <v>85</v>
      </c>
      <c r="E56" s="8" t="s">
        <v>86</v>
      </c>
      <c r="F56" s="10"/>
      <c r="G56" s="13">
        <v>0.504</v>
      </c>
      <c r="H56" s="11">
        <f>ROUNDDOWN(F56*G56,0)</f>
        <v>0</v>
      </c>
    </row>
    <row r="57" spans="1:8" ht="18.95" customHeight="1" x14ac:dyDescent="0.15">
      <c r="A57" s="5">
        <v>54</v>
      </c>
      <c r="B57" s="5">
        <v>167</v>
      </c>
      <c r="C57" s="12" t="s">
        <v>84</v>
      </c>
      <c r="D57" s="7" t="s">
        <v>87</v>
      </c>
      <c r="E57" s="8" t="s">
        <v>86</v>
      </c>
      <c r="F57" s="10"/>
      <c r="G57" s="13">
        <v>0.219</v>
      </c>
      <c r="H57" s="11">
        <f t="shared" ref="H57:H63" si="3">ROUNDDOWN(F57*G57,0)</f>
        <v>0</v>
      </c>
    </row>
    <row r="58" spans="1:8" ht="18.95" customHeight="1" x14ac:dyDescent="0.15">
      <c r="A58" s="5">
        <v>55</v>
      </c>
      <c r="B58" s="5">
        <v>168</v>
      </c>
      <c r="C58" s="12" t="s">
        <v>84</v>
      </c>
      <c r="D58" s="7" t="s">
        <v>88</v>
      </c>
      <c r="E58" s="8" t="s">
        <v>86</v>
      </c>
      <c r="F58" s="10"/>
      <c r="G58" s="13">
        <v>2.5999999999999999E-2</v>
      </c>
      <c r="H58" s="11">
        <f t="shared" si="3"/>
        <v>0</v>
      </c>
    </row>
    <row r="59" spans="1:8" ht="18.95" customHeight="1" x14ac:dyDescent="0.15">
      <c r="A59" s="5">
        <v>56</v>
      </c>
      <c r="B59" s="5">
        <v>172</v>
      </c>
      <c r="C59" s="12" t="s">
        <v>89</v>
      </c>
      <c r="D59" s="7" t="s">
        <v>90</v>
      </c>
      <c r="E59" s="8" t="s">
        <v>91</v>
      </c>
      <c r="F59" s="10"/>
      <c r="G59" s="13">
        <v>3</v>
      </c>
      <c r="H59" s="11">
        <f t="shared" si="3"/>
        <v>0</v>
      </c>
    </row>
    <row r="60" spans="1:8" ht="18.95" customHeight="1" x14ac:dyDescent="0.15">
      <c r="A60" s="5">
        <v>57</v>
      </c>
      <c r="B60" s="5">
        <v>187</v>
      </c>
      <c r="C60" s="12" t="s">
        <v>92</v>
      </c>
      <c r="D60" s="7" t="s">
        <v>93</v>
      </c>
      <c r="E60" s="8" t="s">
        <v>94</v>
      </c>
      <c r="F60" s="16"/>
      <c r="G60" s="13">
        <v>1</v>
      </c>
      <c r="H60" s="11">
        <f t="shared" si="3"/>
        <v>0</v>
      </c>
    </row>
    <row r="61" spans="1:8" ht="18.95" customHeight="1" x14ac:dyDescent="0.15">
      <c r="A61" s="5">
        <v>58</v>
      </c>
      <c r="B61" s="5">
        <v>193</v>
      </c>
      <c r="C61" s="12" t="s">
        <v>95</v>
      </c>
      <c r="D61" s="7" t="s">
        <v>96</v>
      </c>
      <c r="E61" s="8" t="s">
        <v>12</v>
      </c>
      <c r="F61" s="16"/>
      <c r="G61" s="13">
        <v>10</v>
      </c>
      <c r="H61" s="11">
        <f t="shared" si="3"/>
        <v>0</v>
      </c>
    </row>
    <row r="62" spans="1:8" ht="18.95" customHeight="1" x14ac:dyDescent="0.15">
      <c r="A62" s="5">
        <v>59</v>
      </c>
      <c r="B62" s="5">
        <v>194</v>
      </c>
      <c r="C62" s="12" t="s">
        <v>97</v>
      </c>
      <c r="D62" s="7" t="s">
        <v>98</v>
      </c>
      <c r="E62" s="8" t="s">
        <v>91</v>
      </c>
      <c r="F62" s="16"/>
      <c r="G62" s="13">
        <v>1</v>
      </c>
      <c r="H62" s="11">
        <f t="shared" si="3"/>
        <v>0</v>
      </c>
    </row>
    <row r="63" spans="1:8" ht="18.95" customHeight="1" thickBot="1" x14ac:dyDescent="0.2">
      <c r="A63" s="5">
        <v>60</v>
      </c>
      <c r="B63" s="5">
        <v>195</v>
      </c>
      <c r="C63" s="12" t="s">
        <v>97</v>
      </c>
      <c r="D63" s="7" t="s">
        <v>99</v>
      </c>
      <c r="E63" s="8" t="s">
        <v>91</v>
      </c>
      <c r="F63" s="10"/>
      <c r="G63" s="13">
        <v>1</v>
      </c>
      <c r="H63" s="11">
        <f t="shared" si="3"/>
        <v>0</v>
      </c>
    </row>
    <row r="64" spans="1:8" ht="18.95" customHeight="1" thickBot="1" x14ac:dyDescent="0.2">
      <c r="A64" s="17"/>
      <c r="B64" s="13"/>
      <c r="C64" s="21" t="s">
        <v>100</v>
      </c>
      <c r="D64" s="21"/>
      <c r="E64" s="21"/>
      <c r="F64" s="22"/>
      <c r="G64" s="21"/>
      <c r="H64" s="18">
        <f>SUM(H4:H63)</f>
        <v>0</v>
      </c>
    </row>
    <row r="65" ht="18.95" customHeight="1" x14ac:dyDescent="0.15"/>
  </sheetData>
  <autoFilter ref="A3:H64"/>
  <mergeCells count="8">
    <mergeCell ref="H2:H3"/>
    <mergeCell ref="C64:G64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66" fitToHeight="4" orientation="portrait" r:id="rId1"/>
  <headerFooter>
    <oddHeader>&amp;C入札説明書 別紙1 入札書（中地区）単価内訳書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入札書（中地区）単価内訳書</vt:lpstr>
      <vt:lpstr>'入札書（中地区）単価内訳書'!Print_Area</vt:lpstr>
      <vt:lpstr>'入札書（中地区）単価内訳書'!Print_Titles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112.岩倉　貢</dc:creator>
  <cp:lastModifiedBy>112.岩倉　貢</cp:lastModifiedBy>
  <cp:lastPrinted>2021-02-18T01:30:16Z</cp:lastPrinted>
  <dcterms:created xsi:type="dcterms:W3CDTF">2021-02-18T01:12:35Z</dcterms:created>
  <dcterms:modified xsi:type="dcterms:W3CDTF">2021-02-18T01:30:20Z</dcterms:modified>
</cp:coreProperties>
</file>